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B:\Business_Applications\Phani\Python\Asset Overview\"/>
    </mc:Choice>
  </mc:AlternateContent>
  <xr:revisionPtr revIDLastSave="0" documentId="13_ncr:1_{4326415D-B13E-441F-97ED-1C5518994BA7}" xr6:coauthVersionLast="47" xr6:coauthVersionMax="47" xr10:uidLastSave="{00000000-0000-0000-0000-000000000000}"/>
  <bookViews>
    <workbookView xWindow="-120" yWindow="-120" windowWidth="29040" windowHeight="15000" activeTab="5" xr2:uid="{00000000-000D-0000-FFFF-FFFF00000000}"/>
  </bookViews>
  <sheets>
    <sheet name="Instructions" sheetId="8" r:id="rId1"/>
    <sheet name="AM_Underwriting_Sheet (2)" sheetId="9" state="hidden" r:id="rId2"/>
    <sheet name="AM_Underwriting_Sheet" sheetId="2" r:id="rId3"/>
    <sheet name="Temp" sheetId="11" r:id="rId4"/>
    <sheet name="Operating Performance" sheetId="12" r:id="rId5"/>
    <sheet name="Financial" sheetId="13" r:id="rId6"/>
    <sheet name="Market Overview" sheetId="14" r:id="rId7"/>
    <sheet name="Capital Projects" sheetId="15" r:id="rId8"/>
    <sheet name="Unit Mix" sheetId="16" r:id="rId9"/>
    <sheet name="Sheet1" sheetId="10" state="hidden" r:id="rId10"/>
    <sheet name="DimAcctEntity" sheetId="4" state="hidden" r:id="rId11"/>
    <sheet name="GSIC" sheetId="6" state="hidden" r:id="rId12"/>
    <sheet name="AM_Underwriting_Sheet Archived " sheetId="5" state="hidden" r:id="rId13"/>
    <sheet name="DimPropertyOperations" sheetId="3" state="hidden" r:id="rId14"/>
    <sheet name="ActiveProperties" sheetId="7" state="hidden" r:id="rId15"/>
  </sheets>
  <definedNames>
    <definedName name="_xlnm._FilterDatabase" localSheetId="14" hidden="1">ActiveProperties!$A$1:$K$176</definedName>
    <definedName name="_xlnm._FilterDatabase" localSheetId="10" hidden="1">DimAcctEntity!$A$1:$E$1</definedName>
    <definedName name="_xlnm._FilterDatabase" localSheetId="13" hidden="1">DimPropertyOperations!$B$1:$E$1</definedName>
  </definedNames>
  <calcPr calcId="191028"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33" i="2" l="1"/>
  <c r="N172" i="2"/>
  <c r="N171" i="2"/>
  <c r="N175" i="2"/>
  <c r="N166" i="2"/>
  <c r="N149" i="2"/>
  <c r="N143" i="2"/>
  <c r="N142" i="2"/>
  <c r="N219" i="2"/>
  <c r="N136" i="2"/>
  <c r="N2" i="2"/>
  <c r="N130" i="2"/>
  <c r="N129" i="2"/>
  <c r="N174" i="2"/>
  <c r="N126" i="2"/>
  <c r="N35" i="2"/>
  <c r="N256" i="2"/>
  <c r="N208" i="2"/>
  <c r="N173" i="2"/>
  <c r="N285" i="2"/>
  <c r="N144" i="2"/>
  <c r="N138" i="2"/>
  <c r="N139" i="2"/>
  <c r="N24" i="2"/>
  <c r="N289" i="2"/>
  <c r="N124" i="2"/>
  <c r="N2" i="11"/>
  <c r="N1" i="11"/>
  <c r="N215" i="2"/>
  <c r="N293" i="2"/>
  <c r="N291" i="2"/>
  <c r="N109" i="2"/>
  <c r="N287" i="2"/>
  <c r="N288" i="2"/>
  <c r="N37" i="2"/>
  <c r="N265" i="2"/>
  <c r="N278" i="2"/>
  <c r="N286" i="2"/>
  <c r="N106" i="2"/>
  <c r="N207" i="2"/>
  <c r="N273" i="2"/>
  <c r="N280" i="2"/>
  <c r="N281" i="2"/>
  <c r="N264" i="2"/>
  <c r="N266" i="2"/>
  <c r="N267" i="2"/>
  <c r="N268" i="2"/>
  <c r="N269" i="2"/>
  <c r="N274" i="2"/>
  <c r="N275" i="2"/>
  <c r="N277" i="2"/>
  <c r="N276" i="2"/>
  <c r="N279" i="2"/>
  <c r="N283" i="2"/>
  <c r="N282" i="2"/>
  <c r="N284" i="2"/>
  <c r="N270" i="2"/>
  <c r="N272" i="2"/>
  <c r="N271" i="2"/>
  <c r="N114" i="2"/>
  <c r="N209" i="2"/>
  <c r="N91" i="2"/>
  <c r="N5" i="2"/>
  <c r="N263" i="2"/>
  <c r="N260" i="2"/>
  <c r="N262" i="2"/>
  <c r="N261" i="2"/>
  <c r="N29" i="2"/>
  <c r="N192" i="2"/>
  <c r="N258" i="2"/>
  <c r="N259" i="2"/>
  <c r="N246" i="2"/>
  <c r="N257" i="2"/>
  <c r="N248" i="2"/>
  <c r="N292" i="2"/>
  <c r="N28" i="2"/>
  <c r="N249" i="2"/>
  <c r="N250" i="2"/>
  <c r="N253" i="2"/>
  <c r="N252" i="2"/>
  <c r="N254" i="2"/>
  <c r="N92" i="2"/>
  <c r="N3" i="2"/>
  <c r="N247" i="2"/>
  <c r="N237" i="2"/>
  <c r="N22" i="2"/>
  <c r="N244" i="2"/>
  <c r="N245" i="2"/>
  <c r="N241" i="2"/>
  <c r="N242" i="2"/>
  <c r="N243" i="2"/>
  <c r="N238" i="2"/>
  <c r="N235" i="2"/>
  <c r="N239" i="2"/>
  <c r="N240" i="2"/>
  <c r="N236" i="2"/>
  <c r="N196" i="2"/>
  <c r="N232" i="2"/>
  <c r="N54" i="2"/>
  <c r="N194" i="2"/>
  <c r="N16" i="2"/>
  <c r="N231" i="2"/>
  <c r="N25" i="2"/>
  <c r="N230" i="2"/>
  <c r="N38" i="2"/>
  <c r="N227" i="2"/>
  <c r="N93" i="2"/>
  <c r="N228" i="2"/>
  <c r="N11" i="2"/>
  <c r="N99" i="2"/>
  <c r="N31" i="2"/>
  <c r="N225" i="2"/>
  <c r="N224" i="2"/>
  <c r="N222" i="2"/>
  <c r="N34" i="2"/>
  <c r="N32" i="2"/>
  <c r="N199" i="2"/>
  <c r="N90" i="2"/>
  <c r="N220" i="2"/>
  <c r="N212" i="2"/>
  <c r="N104" i="2"/>
  <c r="N211" i="2"/>
  <c r="N23" i="2"/>
  <c r="N229" i="2"/>
  <c r="N210" i="2"/>
  <c r="N19" i="2"/>
  <c r="N206" i="2"/>
  <c r="N205" i="2"/>
  <c r="N204" i="2"/>
  <c r="N203" i="2"/>
  <c r="N202" i="2"/>
  <c r="N58" i="2"/>
  <c r="N201" i="2"/>
  <c r="N75" i="2"/>
  <c r="N213" i="2"/>
  <c r="N195" i="2"/>
  <c r="N193" i="2"/>
  <c r="N187" i="2"/>
  <c r="N188" i="2"/>
  <c r="N186" i="2"/>
  <c r="N185" i="2"/>
  <c r="N52" i="2"/>
  <c r="N182" i="2"/>
  <c r="N181" i="2"/>
  <c r="N131" i="2"/>
  <c r="N161" i="2"/>
  <c r="N137" i="2"/>
  <c r="N159" i="2"/>
  <c r="N165" i="2"/>
  <c r="N177" i="2"/>
  <c r="N160" i="2"/>
  <c r="N169" i="2"/>
  <c r="N167" i="2"/>
  <c r="N163" i="2"/>
  <c r="N120" i="2"/>
  <c r="N125" i="2"/>
  <c r="N140" i="2"/>
  <c r="N147" i="2"/>
  <c r="N150" i="2"/>
  <c r="N197" i="2"/>
  <c r="N127" i="2"/>
  <c r="N145" i="2"/>
  <c r="N198" i="2"/>
  <c r="N164" i="2"/>
  <c r="N148" i="2"/>
  <c r="N128" i="2"/>
  <c r="N162" i="2"/>
  <c r="N122" i="2"/>
  <c r="N155" i="2"/>
  <c r="N154" i="2"/>
  <c r="N59" i="2"/>
  <c r="N146" i="2"/>
  <c r="N151" i="2"/>
  <c r="N176" i="2"/>
  <c r="N157" i="2"/>
  <c r="N134" i="2"/>
  <c r="N121" i="2"/>
  <c r="N135" i="2"/>
  <c r="N4" i="2"/>
  <c r="N141" i="2"/>
  <c r="N153" i="2"/>
  <c r="N133" i="2"/>
  <c r="N123" i="2"/>
  <c r="N132" i="2"/>
  <c r="N168" i="2"/>
  <c r="N152" i="2"/>
  <c r="N156" i="2"/>
  <c r="N158" i="2"/>
  <c r="N170" i="2"/>
  <c r="N217" i="2"/>
  <c r="N216" i="2"/>
  <c r="N118" i="2"/>
  <c r="N117" i="2"/>
  <c r="N116" i="2"/>
  <c r="N115" i="2"/>
  <c r="N119" i="2"/>
  <c r="N43" i="2"/>
  <c r="N112" i="2"/>
  <c r="N111" i="2"/>
  <c r="N214" i="2"/>
  <c r="N14" i="2"/>
  <c r="N105" i="2"/>
  <c r="N107" i="2"/>
  <c r="N47" i="2"/>
  <c r="N44" i="2"/>
  <c r="N103" i="2"/>
  <c r="N33" i="2"/>
  <c r="N17" i="2"/>
  <c r="N74" i="2"/>
  <c r="N191" i="2"/>
  <c r="N255" i="2"/>
  <c r="N189" i="2"/>
  <c r="N200" i="2"/>
  <c r="N226" i="2"/>
  <c r="N223" i="2"/>
  <c r="N13" i="2"/>
  <c r="N251" i="2"/>
  <c r="N89" i="2"/>
  <c r="N82" i="2"/>
  <c r="N100" i="2"/>
  <c r="N83" i="2"/>
  <c r="N84" i="2"/>
  <c r="N21" i="2"/>
  <c r="N73" i="2"/>
  <c r="N66" i="2"/>
  <c r="N87" i="2"/>
  <c r="N67" i="2"/>
  <c r="N88" i="2"/>
  <c r="N70" i="2"/>
  <c r="N68" i="2"/>
  <c r="N69" i="2"/>
  <c r="N72" i="2"/>
  <c r="N76" i="2"/>
  <c r="N71" i="2"/>
  <c r="N77" i="2"/>
  <c r="N80" i="2"/>
  <c r="N81" i="2"/>
  <c r="N79" i="2"/>
  <c r="N78" i="2"/>
  <c r="N94" i="2"/>
  <c r="N95" i="2"/>
  <c r="N96" i="2"/>
  <c r="N98" i="2"/>
  <c r="N97" i="2"/>
  <c r="N64" i="2"/>
  <c r="N62" i="2"/>
  <c r="N86" i="2"/>
  <c r="N63" i="2"/>
  <c r="N85" i="2"/>
  <c r="N65" i="2"/>
  <c r="N53" i="2"/>
  <c r="N56" i="2"/>
  <c r="N7" i="2"/>
  <c r="N9" i="2"/>
  <c r="N8" i="2"/>
  <c r="N10" i="2"/>
  <c r="N18" i="2"/>
  <c r="N40" i="2"/>
  <c r="N218" i="2"/>
  <c r="N36" i="2"/>
  <c r="N190" i="2"/>
  <c r="N290" i="2"/>
  <c r="N20" i="2"/>
  <c r="N234" i="2"/>
  <c r="N221" i="2"/>
  <c r="N294" i="2"/>
  <c r="AO40" i="2"/>
  <c r="AP40" i="2" s="1"/>
  <c r="AC40" i="2"/>
  <c r="B222" i="5"/>
  <c r="BQ222" i="5" s="1"/>
  <c r="B221" i="5"/>
  <c r="BQ221" i="5" s="1"/>
  <c r="B219" i="5"/>
  <c r="BQ219" i="5" s="1"/>
  <c r="B220" i="5"/>
  <c r="BQ220" i="5" s="1"/>
  <c r="B218" i="5"/>
  <c r="BQ218" i="5" s="1"/>
  <c r="B217" i="5"/>
  <c r="BQ217" i="5" s="1"/>
  <c r="B216" i="5"/>
  <c r="BQ216" i="5" s="1"/>
  <c r="B215" i="5"/>
  <c r="BQ215" i="5" s="1"/>
  <c r="B214" i="5"/>
  <c r="BQ214" i="5" s="1"/>
  <c r="B213" i="5"/>
  <c r="BQ213" i="5" s="1"/>
  <c r="B212" i="5"/>
  <c r="BQ212" i="5" s="1"/>
  <c r="B211" i="5"/>
  <c r="B210" i="5"/>
  <c r="BQ210" i="5" s="1"/>
  <c r="B209" i="5"/>
  <c r="BQ209" i="5" s="1"/>
  <c r="B208" i="5"/>
  <c r="BQ208" i="5" s="1"/>
  <c r="B207" i="5"/>
  <c r="BQ207" i="5" s="1"/>
  <c r="B206" i="5"/>
  <c r="BQ206" i="5" s="1"/>
  <c r="B205" i="5"/>
  <c r="BQ205" i="5" s="1"/>
  <c r="B204" i="5"/>
  <c r="BQ204" i="5" s="1"/>
  <c r="B203" i="5"/>
  <c r="BQ203" i="5" s="1"/>
  <c r="B202" i="5"/>
  <c r="BQ202" i="5" s="1"/>
  <c r="B201" i="5"/>
  <c r="BQ201" i="5" s="1"/>
  <c r="B200" i="5"/>
  <c r="BQ200" i="5" s="1"/>
  <c r="B199" i="5"/>
  <c r="BQ199" i="5" s="1"/>
  <c r="B198" i="5"/>
  <c r="BQ198" i="5" s="1"/>
  <c r="B197" i="5"/>
  <c r="BQ197" i="5" s="1"/>
  <c r="B196" i="5"/>
  <c r="BQ196" i="5" s="1"/>
  <c r="B195" i="5"/>
  <c r="BQ195" i="5" s="1"/>
  <c r="B194" i="5"/>
  <c r="BQ194" i="5" s="1"/>
  <c r="B193" i="5"/>
  <c r="BQ193" i="5" s="1"/>
  <c r="B192" i="5"/>
  <c r="BQ192" i="5" s="1"/>
  <c r="B191" i="5"/>
  <c r="BQ191" i="5" s="1"/>
  <c r="B190" i="5"/>
  <c r="BQ190" i="5" s="1"/>
  <c r="B189" i="5"/>
  <c r="BQ189" i="5" s="1"/>
  <c r="B188" i="5"/>
  <c r="BQ188" i="5" s="1"/>
  <c r="B187" i="5"/>
  <c r="BQ187" i="5" s="1"/>
  <c r="B186" i="5"/>
  <c r="BQ186" i="5" s="1"/>
  <c r="B185" i="5"/>
  <c r="BQ185" i="5" s="1"/>
  <c r="B184" i="5"/>
  <c r="BQ184" i="5" s="1"/>
  <c r="B183" i="5"/>
  <c r="BQ183" i="5" s="1"/>
  <c r="B182" i="5"/>
  <c r="BQ182" i="5" s="1"/>
  <c r="B181" i="5"/>
  <c r="BQ181" i="5" s="1"/>
  <c r="B180" i="5"/>
  <c r="BQ180" i="5" s="1"/>
  <c r="B179" i="5"/>
  <c r="BQ179" i="5" s="1"/>
  <c r="B178" i="5"/>
  <c r="BQ178" i="5" s="1"/>
  <c r="B177" i="5"/>
  <c r="BQ177" i="5" s="1"/>
  <c r="B176" i="5"/>
  <c r="BQ176" i="5" s="1"/>
  <c r="B175" i="5"/>
  <c r="BQ175" i="5" s="1"/>
  <c r="B174" i="5"/>
  <c r="BQ174" i="5" s="1"/>
  <c r="B173" i="5"/>
  <c r="BQ173" i="5" s="1"/>
  <c r="B172" i="5"/>
  <c r="BQ172" i="5" s="1"/>
  <c r="B171" i="5"/>
  <c r="BQ171" i="5" s="1"/>
  <c r="B170" i="5"/>
  <c r="BQ170" i="5" s="1"/>
  <c r="B169" i="5"/>
  <c r="BQ169" i="5" s="1"/>
  <c r="B168" i="5"/>
  <c r="BQ168" i="5" s="1"/>
  <c r="B167" i="5"/>
  <c r="BQ167" i="5" s="1"/>
  <c r="B166" i="5"/>
  <c r="BQ166" i="5" s="1"/>
  <c r="B165" i="5"/>
  <c r="BQ165" i="5" s="1"/>
  <c r="B164" i="5"/>
  <c r="BQ164" i="5" s="1"/>
  <c r="B163" i="5"/>
  <c r="BQ163" i="5" s="1"/>
  <c r="B162" i="5"/>
  <c r="BQ162" i="5" s="1"/>
  <c r="B161" i="5"/>
  <c r="BQ161" i="5" s="1"/>
  <c r="B160" i="5"/>
  <c r="BQ160" i="5" s="1"/>
  <c r="B159" i="5"/>
  <c r="BQ159" i="5" s="1"/>
  <c r="B158" i="5"/>
  <c r="BQ158" i="5" s="1"/>
  <c r="B157" i="5"/>
  <c r="BQ157" i="5" s="1"/>
  <c r="B156" i="5"/>
  <c r="BQ156" i="5" s="1"/>
  <c r="B155" i="5"/>
  <c r="BQ155" i="5" s="1"/>
  <c r="B154" i="5"/>
  <c r="BQ154" i="5" s="1"/>
  <c r="B153" i="5"/>
  <c r="BQ153" i="5" s="1"/>
  <c r="B152" i="5"/>
  <c r="BQ152" i="5" s="1"/>
  <c r="B151" i="5"/>
  <c r="BQ151" i="5" s="1"/>
  <c r="B150" i="5"/>
  <c r="BQ150" i="5" s="1"/>
  <c r="B149" i="5"/>
  <c r="BQ149" i="5" s="1"/>
  <c r="B148" i="5"/>
  <c r="BQ148" i="5" s="1"/>
  <c r="B147" i="5"/>
  <c r="BQ147" i="5" s="1"/>
  <c r="B146" i="5"/>
  <c r="BQ146" i="5" s="1"/>
  <c r="B145" i="5"/>
  <c r="BQ145" i="5" s="1"/>
  <c r="B144" i="5"/>
  <c r="BQ144" i="5" s="1"/>
  <c r="B143" i="5"/>
  <c r="BQ143" i="5" s="1"/>
  <c r="B142" i="5"/>
  <c r="BQ142" i="5" s="1"/>
  <c r="B141" i="5"/>
  <c r="BQ141" i="5" s="1"/>
  <c r="B140" i="5"/>
  <c r="BQ140" i="5" s="1"/>
  <c r="B139" i="5"/>
  <c r="BQ139" i="5" s="1"/>
  <c r="B138" i="5"/>
  <c r="BQ138" i="5" s="1"/>
  <c r="B137" i="5"/>
  <c r="B136" i="5"/>
  <c r="BQ136" i="5" s="1"/>
  <c r="B135" i="5"/>
  <c r="BQ135" i="5" s="1"/>
  <c r="B134" i="5"/>
  <c r="BQ134" i="5" s="1"/>
  <c r="B133" i="5"/>
  <c r="BQ133" i="5" s="1"/>
  <c r="B132" i="5"/>
  <c r="BQ132" i="5" s="1"/>
  <c r="BQ131" i="5"/>
  <c r="B130" i="5"/>
  <c r="BQ130" i="5" s="1"/>
  <c r="B129" i="5"/>
  <c r="BQ129" i="5" s="1"/>
  <c r="B128" i="5"/>
  <c r="BQ128" i="5" s="1"/>
  <c r="B127" i="5"/>
  <c r="BQ127" i="5" s="1"/>
  <c r="B126" i="5"/>
  <c r="BQ126" i="5" s="1"/>
  <c r="B125" i="5"/>
  <c r="BQ125" i="5" s="1"/>
  <c r="B124" i="5"/>
  <c r="BQ124" i="5" s="1"/>
  <c r="B123" i="5"/>
  <c r="BQ123" i="5" s="1"/>
  <c r="B122" i="5"/>
  <c r="BQ122" i="5" s="1"/>
  <c r="B121" i="5"/>
  <c r="BQ121" i="5" s="1"/>
  <c r="B120" i="5"/>
  <c r="BQ120" i="5" s="1"/>
  <c r="B119" i="5"/>
  <c r="BQ119" i="5" s="1"/>
  <c r="B118" i="5"/>
  <c r="BQ118" i="5" s="1"/>
  <c r="B117" i="5"/>
  <c r="BQ117" i="5" s="1"/>
  <c r="B116" i="5"/>
  <c r="BQ116" i="5" s="1"/>
  <c r="B115" i="5"/>
  <c r="BQ115" i="5" s="1"/>
  <c r="B114" i="5"/>
  <c r="BQ114" i="5" s="1"/>
  <c r="B113" i="5"/>
  <c r="BQ113" i="5" s="1"/>
  <c r="B112" i="5"/>
  <c r="BQ112" i="5" s="1"/>
  <c r="B111" i="5"/>
  <c r="BQ111" i="5" s="1"/>
  <c r="B110" i="5"/>
  <c r="BQ110" i="5" s="1"/>
  <c r="B109" i="5"/>
  <c r="BQ109" i="5" s="1"/>
  <c r="B108" i="5"/>
  <c r="BQ108" i="5" s="1"/>
  <c r="B107" i="5"/>
  <c r="BQ107" i="5" s="1"/>
  <c r="B106" i="5"/>
  <c r="BQ106" i="5" s="1"/>
  <c r="B105" i="5"/>
  <c r="BQ105" i="5" s="1"/>
  <c r="B104" i="5"/>
  <c r="BQ104" i="5" s="1"/>
  <c r="B103" i="5"/>
  <c r="BQ103" i="5" s="1"/>
  <c r="B102" i="5"/>
  <c r="BQ102" i="5" s="1"/>
  <c r="B101" i="5"/>
  <c r="BQ101" i="5" s="1"/>
  <c r="B100" i="5"/>
  <c r="BQ100" i="5" s="1"/>
  <c r="B99" i="5"/>
  <c r="BQ99" i="5" s="1"/>
  <c r="B98" i="5"/>
  <c r="BQ98" i="5" s="1"/>
  <c r="B97" i="5"/>
  <c r="BQ97" i="5" s="1"/>
  <c r="B96" i="5"/>
  <c r="BQ96" i="5" s="1"/>
  <c r="B95" i="5"/>
  <c r="BQ95" i="5" s="1"/>
  <c r="B94" i="5"/>
  <c r="BQ94" i="5" s="1"/>
  <c r="B93" i="5"/>
  <c r="BQ93" i="5" s="1"/>
  <c r="B92" i="5"/>
  <c r="BQ92" i="5" s="1"/>
  <c r="B91" i="5"/>
  <c r="BQ91" i="5" s="1"/>
  <c r="B90" i="5"/>
  <c r="BQ90" i="5" s="1"/>
  <c r="B89" i="5"/>
  <c r="BQ89" i="5" s="1"/>
  <c r="B88" i="5"/>
  <c r="BQ88" i="5" s="1"/>
  <c r="B87" i="5"/>
  <c r="BQ87" i="5" s="1"/>
  <c r="B86" i="5"/>
  <c r="BQ86" i="5" s="1"/>
  <c r="B85" i="5"/>
  <c r="BQ85" i="5" s="1"/>
  <c r="B84" i="5"/>
  <c r="BQ84" i="5" s="1"/>
  <c r="B83" i="5"/>
  <c r="BQ83" i="5" s="1"/>
  <c r="B82" i="5"/>
  <c r="BQ82" i="5" s="1"/>
  <c r="B81" i="5"/>
  <c r="BQ81" i="5" s="1"/>
  <c r="B80" i="5"/>
  <c r="BQ80" i="5" s="1"/>
  <c r="B79" i="5"/>
  <c r="BQ79" i="5" s="1"/>
  <c r="B78" i="5"/>
  <c r="B77" i="5"/>
  <c r="BQ77" i="5" s="1"/>
  <c r="B76" i="5"/>
  <c r="BQ76" i="5" s="1"/>
  <c r="B75" i="5"/>
  <c r="BQ75" i="5" s="1"/>
  <c r="B74" i="5"/>
  <c r="BQ74" i="5" s="1"/>
  <c r="B73" i="5"/>
  <c r="BQ73" i="5" s="1"/>
  <c r="B72" i="5"/>
  <c r="BQ72" i="5" s="1"/>
  <c r="B71" i="5"/>
  <c r="BQ71" i="5" s="1"/>
  <c r="B70" i="5"/>
  <c r="BQ70" i="5" s="1"/>
  <c r="B69" i="5"/>
  <c r="BQ69" i="5" s="1"/>
  <c r="B68" i="5"/>
  <c r="BQ68" i="5" s="1"/>
  <c r="B67" i="5"/>
  <c r="BQ67" i="5" s="1"/>
  <c r="B66" i="5"/>
  <c r="BQ66" i="5" s="1"/>
  <c r="B65" i="5"/>
  <c r="BQ65" i="5" s="1"/>
  <c r="B64" i="5"/>
  <c r="BQ64" i="5" s="1"/>
  <c r="B63" i="5"/>
  <c r="BQ63" i="5" s="1"/>
  <c r="B62" i="5"/>
  <c r="BQ62" i="5" s="1"/>
  <c r="B61" i="5"/>
  <c r="BQ61" i="5" s="1"/>
  <c r="B60" i="5"/>
  <c r="BQ60" i="5" s="1"/>
  <c r="B59" i="5"/>
  <c r="BQ59" i="5" s="1"/>
  <c r="B58" i="5"/>
  <c r="BQ58" i="5" s="1"/>
  <c r="B57" i="5"/>
  <c r="BQ57" i="5" s="1"/>
  <c r="B56" i="5"/>
  <c r="BQ56" i="5" s="1"/>
  <c r="B55" i="5"/>
  <c r="BQ55" i="5" s="1"/>
  <c r="B54" i="5"/>
  <c r="BQ54" i="5" s="1"/>
  <c r="B53" i="5"/>
  <c r="BQ53" i="5" s="1"/>
  <c r="B52" i="5"/>
  <c r="BQ52" i="5" s="1"/>
  <c r="B51" i="5"/>
  <c r="BQ51" i="5" s="1"/>
  <c r="B50" i="5"/>
  <c r="BQ50" i="5" s="1"/>
  <c r="B49" i="5"/>
  <c r="BQ49" i="5" s="1"/>
  <c r="BQ48" i="5"/>
  <c r="B47" i="5"/>
  <c r="BQ47" i="5" s="1"/>
  <c r="B46" i="5"/>
  <c r="BQ46" i="5" s="1"/>
  <c r="B45" i="5"/>
  <c r="BQ45" i="5" s="1"/>
  <c r="B44" i="5"/>
  <c r="BQ44" i="5" s="1"/>
  <c r="B43" i="5"/>
  <c r="BQ43" i="5" s="1"/>
  <c r="B42" i="5"/>
  <c r="BQ42" i="5" s="1"/>
  <c r="B41" i="5"/>
  <c r="BQ41" i="5" s="1"/>
  <c r="B40" i="5"/>
  <c r="BQ40" i="5" s="1"/>
  <c r="B39" i="5"/>
  <c r="B38" i="5"/>
  <c r="BQ38" i="5" s="1"/>
  <c r="B37" i="5"/>
  <c r="B36" i="5"/>
  <c r="BQ36" i="5" s="1"/>
  <c r="B35" i="5"/>
  <c r="BQ35" i="5" s="1"/>
  <c r="B34" i="5"/>
  <c r="BQ34" i="5" s="1"/>
  <c r="B33" i="5"/>
  <c r="BQ33" i="5" s="1"/>
  <c r="B32" i="5"/>
  <c r="BQ32" i="5" s="1"/>
  <c r="B31" i="5"/>
  <c r="BQ31" i="5" s="1"/>
  <c r="B30" i="5"/>
  <c r="B29" i="5"/>
  <c r="BQ29" i="5" s="1"/>
  <c r="B28" i="5"/>
  <c r="BQ28" i="5" s="1"/>
  <c r="B27" i="5"/>
  <c r="BQ27" i="5" s="1"/>
  <c r="B26" i="5"/>
  <c r="BQ26" i="5" s="1"/>
  <c r="B25" i="5"/>
  <c r="BQ25" i="5" s="1"/>
  <c r="B24" i="5"/>
  <c r="BQ24" i="5" s="1"/>
  <c r="B23" i="5"/>
  <c r="BQ23" i="5" s="1"/>
  <c r="B22" i="5"/>
  <c r="B21" i="5"/>
  <c r="BQ21" i="5" s="1"/>
  <c r="B20" i="5"/>
  <c r="BQ20" i="5" s="1"/>
  <c r="B19" i="5"/>
  <c r="BQ19" i="5" s="1"/>
  <c r="B18" i="5"/>
  <c r="BQ18" i="5" s="1"/>
  <c r="B17" i="5"/>
  <c r="BQ17" i="5" s="1"/>
  <c r="B16" i="5"/>
  <c r="BQ16" i="5" s="1"/>
  <c r="B15" i="5"/>
  <c r="BQ15" i="5" s="1"/>
  <c r="B14" i="5"/>
  <c r="BQ14" i="5" s="1"/>
  <c r="B13" i="5"/>
  <c r="BQ13" i="5" s="1"/>
  <c r="B12" i="5"/>
  <c r="BQ12" i="5" s="1"/>
  <c r="B11" i="5"/>
  <c r="BQ11" i="5" s="1"/>
  <c r="B10" i="5"/>
  <c r="BQ10" i="5" s="1"/>
  <c r="B9" i="5"/>
  <c r="BQ9" i="5" s="1"/>
  <c r="B8" i="5"/>
  <c r="BQ8" i="5" s="1"/>
  <c r="B7" i="5"/>
  <c r="BQ7" i="5" s="1"/>
  <c r="B6" i="5"/>
  <c r="BQ6" i="5" s="1"/>
  <c r="B5" i="5"/>
  <c r="BQ5" i="5" s="1"/>
  <c r="B4" i="5"/>
  <c r="BQ4" i="5" s="1"/>
  <c r="B3" i="5"/>
  <c r="BQ3" i="5" s="1"/>
  <c r="B2" i="5"/>
  <c r="BQ2" i="5" s="1"/>
</calcChain>
</file>

<file path=xl/sharedStrings.xml><?xml version="1.0" encoding="utf-8"?>
<sst xmlns="http://schemas.openxmlformats.org/spreadsheetml/2006/main" count="48445" uniqueCount="7752">
  <si>
    <t>Below are the basic instructions for maintaining the AM_Underwriting_Sheet Tab. The related property Asset Manager is deemed responsible for the entry and upkeep of the data in this spreadsheet.</t>
  </si>
  <si>
    <t>1. Check in PPD for the Unmapped Active Properties tab.
If any properties are on this list, copy paste the first three columns into A, B and C of the AM_Underwriting_Sheet.
This can be sorted by Region and Fund to easily find if any properties are missing from the report.</t>
  </si>
  <si>
    <t>1a. If Column A highlights red, as in the screenshot, this means that the property already exists in the list and that it has a new PropertyID for Column B. This could occur in the case of a sold and repurchased Asset. The PropertyID can be updated to the new value that is in the Unmapped table. The original record will need to have all of its values updated to match the new details.</t>
  </si>
  <si>
    <t>2. Columns A through T, highlighted in Green text, can be considered as "required" columns and populate the data on the Home page table.</t>
  </si>
  <si>
    <t>3. Columns U through AV, in White text, comprise the remainder of the tear sheet/ Asset Underwriting Data report.</t>
  </si>
  <si>
    <t>4. Column BR will be populated and maintained by the Business Systems team.</t>
  </si>
  <si>
    <t>MasterPropID</t>
  </si>
  <si>
    <t>PropertyID</t>
  </si>
  <si>
    <t>Asset Name</t>
  </si>
  <si>
    <t>4PT Asset Manager</t>
  </si>
  <si>
    <t>GIG Regional AM Lead</t>
  </si>
  <si>
    <t>Market</t>
  </si>
  <si>
    <t>UnifiedMSA</t>
  </si>
  <si>
    <t>Axio Market</t>
  </si>
  <si>
    <t>Axio Submarket</t>
  </si>
  <si>
    <t>Portfolio Manager</t>
  </si>
  <si>
    <t>Operations Director</t>
  </si>
  <si>
    <t>Regional CPG Director</t>
  </si>
  <si>
    <t>Construction Manager</t>
  </si>
  <si>
    <t>Acquisition Date</t>
  </si>
  <si>
    <t>Acquisition Price</t>
  </si>
  <si>
    <t>GAV</t>
  </si>
  <si>
    <t>Fund NAV</t>
  </si>
  <si>
    <t>Levered IRR Spot</t>
  </si>
  <si>
    <t>Levered Multiple Spot</t>
  </si>
  <si>
    <t>NOI Yield Spot</t>
  </si>
  <si>
    <t>Underwritten Hold Period</t>
  </si>
  <si>
    <t>Greystar Ownership</t>
  </si>
  <si>
    <t>Partner</t>
  </si>
  <si>
    <t>Sale Date Proforma</t>
  </si>
  <si>
    <t>Sale Date Spot</t>
  </si>
  <si>
    <t>Sale Date Projected</t>
  </si>
  <si>
    <t>Levered IRR Proforma</t>
  </si>
  <si>
    <t>Levered IRR Projected</t>
  </si>
  <si>
    <t>Unlevered IRR Proforma</t>
  </si>
  <si>
    <t>Unlevered IRR Spot</t>
  </si>
  <si>
    <t>Unlevered IRR Projected</t>
  </si>
  <si>
    <t>Levered Multiple Proforma</t>
  </si>
  <si>
    <t>Levered Multiple Projected</t>
  </si>
  <si>
    <t>CoC Proforma</t>
  </si>
  <si>
    <t>CoC Spot</t>
  </si>
  <si>
    <t>CoC Projected</t>
  </si>
  <si>
    <t>NOI Yield Proforma</t>
  </si>
  <si>
    <t>NOI Yield Projected</t>
  </si>
  <si>
    <t>Residual Value Proforma</t>
  </si>
  <si>
    <t>Residual Value Spot</t>
  </si>
  <si>
    <t>Residual Value Projected</t>
  </si>
  <si>
    <t>Fund NAV / % of</t>
  </si>
  <si>
    <t>Last Appraised</t>
  </si>
  <si>
    <t>Going-in-yield</t>
  </si>
  <si>
    <t>Discount Rate</t>
  </si>
  <si>
    <t>Residual Cap Rate</t>
  </si>
  <si>
    <t>Yr 1 Appraiser NOI</t>
  </si>
  <si>
    <t>Appraiser</t>
  </si>
  <si>
    <t>Original Loan Balance</t>
  </si>
  <si>
    <t>Current Loan Balance</t>
  </si>
  <si>
    <t>Amortization Term</t>
  </si>
  <si>
    <t>Lender</t>
  </si>
  <si>
    <t>Structure</t>
  </si>
  <si>
    <t>Index</t>
  </si>
  <si>
    <t>Spread</t>
  </si>
  <si>
    <t>LTV</t>
  </si>
  <si>
    <t>LTC</t>
  </si>
  <si>
    <t>Maturity</t>
  </si>
  <si>
    <t>Prepayment Terms</t>
  </si>
  <si>
    <t>Current Prepay Penalty</t>
  </si>
  <si>
    <t>Extension Options</t>
  </si>
  <si>
    <t>Origination Date</t>
  </si>
  <si>
    <t>Interest Only Period</t>
  </si>
  <si>
    <t>Score Energy</t>
  </si>
  <si>
    <t>Score Water</t>
  </si>
  <si>
    <t>Score Yelp</t>
  </si>
  <si>
    <t>Score Reputation</t>
  </si>
  <si>
    <t>CY Occupancy % Proforma</t>
  </si>
  <si>
    <t>CY Effective Rent Proforma</t>
  </si>
  <si>
    <t>Asset Hero Image URL</t>
  </si>
  <si>
    <t>Fund</t>
  </si>
  <si>
    <t>Cobalt</t>
  </si>
  <si>
    <t>Rachel Jackson</t>
  </si>
  <si>
    <t xml:space="preserve">Jonathan Evans </t>
  </si>
  <si>
    <t>US-CA-Los Angeles-Long Beach</t>
  </si>
  <si>
    <t>Los Angeles</t>
  </si>
  <si>
    <t>Los Angeles-Long Beach-Glendale, CA</t>
  </si>
  <si>
    <t>Burbank/Glendale/Pasadena</t>
  </si>
  <si>
    <t>John Molster</t>
  </si>
  <si>
    <t>Sara Vaca</t>
  </si>
  <si>
    <t>Brian Giffin</t>
  </si>
  <si>
    <t>Elizabeth Zook</t>
  </si>
  <si>
    <t>1.09x</t>
  </si>
  <si>
    <t>PSP</t>
  </si>
  <si>
    <t>JLL</t>
  </si>
  <si>
    <t>https://assetphotos.blob.core.windows.net/gig/109Tower.jpg</t>
  </si>
  <si>
    <t>GEdR</t>
  </si>
  <si>
    <t>Avana Minnetonka</t>
  </si>
  <si>
    <t>Abby Hudson</t>
  </si>
  <si>
    <t>Teddy Hendricks</t>
  </si>
  <si>
    <t>US-MN-WI-Minneapolis-St Paul</t>
  </si>
  <si>
    <t>Minneapolis</t>
  </si>
  <si>
    <t>James O'Brien</t>
  </si>
  <si>
    <t>Clayton Dehaan</t>
  </si>
  <si>
    <t>0.00x</t>
  </si>
  <si>
    <t>GEP 11</t>
  </si>
  <si>
    <t>NVC</t>
  </si>
  <si>
    <t>https://assetphotos.blob.core.windows.net/gig/Avana%20North%20Point.jpg</t>
  </si>
  <si>
    <t>Greystar Ivanhoe Cambridge II</t>
  </si>
  <si>
    <t>Avant at Steele Creek</t>
  </si>
  <si>
    <t>Jenn Barenbaum</t>
  </si>
  <si>
    <t>John Samela</t>
  </si>
  <si>
    <t>US-NC-SC-Charlotte-Gastonia</t>
  </si>
  <si>
    <t>Charlotte</t>
  </si>
  <si>
    <t>Charlotte-Concord-Gastonia, NC-SC</t>
  </si>
  <si>
    <t>Southwest Charlotte</t>
  </si>
  <si>
    <t>Terri Herubin</t>
  </si>
  <si>
    <t>Stephen Giambrone</t>
  </si>
  <si>
    <t>David Cicero</t>
  </si>
  <si>
    <t>Terrell Brown</t>
  </si>
  <si>
    <t>1.00x</t>
  </si>
  <si>
    <t>GGIF</t>
  </si>
  <si>
    <t>The Retreat at Marlborough</t>
  </si>
  <si>
    <t>Sal Ariganello</t>
  </si>
  <si>
    <t>US-MA-NH-Boston-Cambridge</t>
  </si>
  <si>
    <t>Boston</t>
  </si>
  <si>
    <t>Boston-Cambridge-Newton, MA-NH</t>
  </si>
  <si>
    <t>Marlborough/Framingham</t>
  </si>
  <si>
    <t>Ronald Lopez</t>
  </si>
  <si>
    <t>https://assetphotos.blob.core.windows.net/gig/30East.jpg</t>
  </si>
  <si>
    <t>The Bellfort</t>
  </si>
  <si>
    <t>Jonathan Esquivel</t>
  </si>
  <si>
    <t>US-TX-Houston-Sugar Land</t>
  </si>
  <si>
    <t>Houston</t>
  </si>
  <si>
    <t>Houston-The Woodlands-Sugar Land, TX</t>
  </si>
  <si>
    <t>Charlton DeSaussure</t>
  </si>
  <si>
    <t>Misty Currier</t>
  </si>
  <si>
    <t>Mike Best</t>
  </si>
  <si>
    <t>GSMV</t>
  </si>
  <si>
    <t>https://assetphotos.blob.core.windows.net/gig/319%20Bragg.jpg</t>
  </si>
  <si>
    <t>BREIT</t>
  </si>
  <si>
    <t>The Pines of Woodforest</t>
  </si>
  <si>
    <t>https://assetphotos.blob.core.windows.net/gig/3949.jpg</t>
  </si>
  <si>
    <t>Terraces on the Hudson</t>
  </si>
  <si>
    <t>US-NY-NJ-PA-New York</t>
  </si>
  <si>
    <t>New York</t>
  </si>
  <si>
    <t>New York-White Plains, NY</t>
  </si>
  <si>
    <t>New York Northern Suburbs</t>
  </si>
  <si>
    <t>John Kratz</t>
  </si>
  <si>
    <t>0.99x</t>
  </si>
  <si>
    <t>Altus</t>
  </si>
  <si>
    <t>https://assetphotos.blob.core.windows.net/gig/4110%20Fairmount.jpg</t>
  </si>
  <si>
    <t>Greystar Growth &amp; Income Fund</t>
  </si>
  <si>
    <t>Avila</t>
  </si>
  <si>
    <t>Palms/Mar Vista</t>
  </si>
  <si>
    <t>1.62x</t>
  </si>
  <si>
    <t>Ivanhoe Cambridge</t>
  </si>
  <si>
    <t>https://assetphotos.blob.core.windows.net/gig/4550%20Cherry%20Creek.jpg</t>
  </si>
  <si>
    <t>Elan Madison Yards</t>
  </si>
  <si>
    <t>Kelsey Dreyer</t>
  </si>
  <si>
    <t>US-GA-Atlanta-Sandy Springs</t>
  </si>
  <si>
    <t>Atlanta</t>
  </si>
  <si>
    <t>Atlanta-Sandy Springs-Roswell, GA</t>
  </si>
  <si>
    <t>Southeast Atlanta</t>
  </si>
  <si>
    <t>Tasha Kline</t>
  </si>
  <si>
    <t>2.59x</t>
  </si>
  <si>
    <t>TRS</t>
  </si>
  <si>
    <t>https://assetphotos.blob.core.windows.net/gig/55%20Hundred.jpg</t>
  </si>
  <si>
    <t>The Caroline</t>
  </si>
  <si>
    <t>https://assetphotos.blob.core.windows.net/gig/7166%20at%20Belmar.jpg</t>
  </si>
  <si>
    <t>Renaissance at Preston Hollow</t>
  </si>
  <si>
    <t>https://assetphotos.blob.core.windows.net/gig/800%20SIxth.jpg</t>
  </si>
  <si>
    <t>Greystar Equity Partners X</t>
  </si>
  <si>
    <t>Village on the Lake</t>
  </si>
  <si>
    <t>https://assetphotos.blob.core.windows.net/gig/Acacia%201.jpg</t>
  </si>
  <si>
    <t>2900 West Dallas</t>
  </si>
  <si>
    <t>https://assetphotos.blob.core.windows.net/gig/2023_2900 West Dallasjpg.jpeg</t>
  </si>
  <si>
    <t>Grove at Wilcrest</t>
  </si>
  <si>
    <t>https://assetphotos.blob.core.windows.net/gig/Access%20Culver%20City.jpg</t>
  </si>
  <si>
    <t>GDCV</t>
  </si>
  <si>
    <t>Jackson Hill</t>
  </si>
  <si>
    <t>https://assetphotos.blob.core.windows.net/gig/AlbumMonteryPointe.png</t>
  </si>
  <si>
    <t>Carlyle Active Adult</t>
  </si>
  <si>
    <t>Las Palmas</t>
  </si>
  <si>
    <t>https://assetphotos.blob.core.windows.net/gig/Allegro%20Addison%20Circle.jpg</t>
  </si>
  <si>
    <t>Sabo Village</t>
  </si>
  <si>
    <t>https://assetphotos.blob.core.windows.net/gig/Argenta.jpg</t>
  </si>
  <si>
    <t>The Creole on Yorktown</t>
  </si>
  <si>
    <t>The Park at Armand Bayou</t>
  </si>
  <si>
    <t>https://assetphotos.blob.core.windows.net/gig/Ascent%20Midtown.jpg</t>
  </si>
  <si>
    <t>GUGV</t>
  </si>
  <si>
    <t>The Park at River Oaks</t>
  </si>
  <si>
    <t>https://assetphotos.blob.core.windows.net/gig/Ascent%20Uptown.jpg</t>
  </si>
  <si>
    <t>The Park on Memorial</t>
  </si>
  <si>
    <t>https://assetphotos.blob.core.windows.net/gig/Ascent%20Victory%20Park.jpeg</t>
  </si>
  <si>
    <t>The Post Oak at Woodway</t>
  </si>
  <si>
    <t>https://assetphotos.blob.core.windows.net/gig/Avana%20on%20Pine.jpg</t>
  </si>
  <si>
    <t>The Village at West University</t>
  </si>
  <si>
    <t>https://assetphotos.blob.core.windows.net/gig/Aston%20City%20Springs.jpg</t>
  </si>
  <si>
    <t>Village by the Sea</t>
  </si>
  <si>
    <t>https://assetphotos.blob.core.windows.net/gig/Avana%20Acworth.jpg</t>
  </si>
  <si>
    <t>Viano at Riverwalk</t>
  </si>
  <si>
    <t>US-CA-Riverside-San Bernardino</t>
  </si>
  <si>
    <t>Inland Empire</t>
  </si>
  <si>
    <t>Riverside-San Bernardino-Ontario, CA</t>
  </si>
  <si>
    <t>Riverside</t>
  </si>
  <si>
    <t>Brandon Wooliver</t>
  </si>
  <si>
    <t>1.14x</t>
  </si>
  <si>
    <t>https://assetphotos.blob.core.windows.net/gig/Avana%20Addison.jpg</t>
  </si>
  <si>
    <t>Kingsboro Luxury Apartments</t>
  </si>
  <si>
    <t>Buckhead</t>
  </si>
  <si>
    <t>Charlton deSaussure</t>
  </si>
  <si>
    <t>Ryan Amos</t>
  </si>
  <si>
    <t>https://assetphotos.blob.core.windows.net/gig/Avana%20City%20North.jpg</t>
  </si>
  <si>
    <t>Phipps Place</t>
  </si>
  <si>
    <t>https://assetphotos.blob.core.windows.net/gig/Avana%20at%20Happy%20Valley.jpg</t>
  </si>
  <si>
    <t>Peachtree Dunwoody Place</t>
  </si>
  <si>
    <t>Sandy Springs</t>
  </si>
  <si>
    <t>Byron Owens</t>
  </si>
  <si>
    <t>https://assetphotos.blob.core.windows.net/gig/Avana%20at%20South%20Station.jpg</t>
  </si>
  <si>
    <t>Parq on Speer</t>
  </si>
  <si>
    <t>US-CO-Denver-Aurora</t>
  </si>
  <si>
    <t>Denver</t>
  </si>
  <si>
    <t>Denver-Aurora-Lakewood, CO</t>
  </si>
  <si>
    <t>Downtown Denver</t>
  </si>
  <si>
    <t>Thomas Forrester</t>
  </si>
  <si>
    <t>Alicia Parfrey Minjarez</t>
  </si>
  <si>
    <t>John Bailey</t>
  </si>
  <si>
    <t xml:space="preserve">Samantha Palazzolo </t>
  </si>
  <si>
    <t>2.58x</t>
  </si>
  <si>
    <t>REST</t>
  </si>
  <si>
    <t>https://assetphotos.blob.core.windows.net/gig/Avana%20One%20Six%20Four.jpg</t>
  </si>
  <si>
    <t>Elan Inwood</t>
  </si>
  <si>
    <t>US-TX-Dallas-Fort Worth</t>
  </si>
  <si>
    <t>Dallas</t>
  </si>
  <si>
    <t>Dallas-Plano-Irving, TX</t>
  </si>
  <si>
    <t>Addison/Bent Tree</t>
  </si>
  <si>
    <t>Ashley Nix</t>
  </si>
  <si>
    <t>Chris Nelson</t>
  </si>
  <si>
    <t>2.92x</t>
  </si>
  <si>
    <t>https://assetphotos.blob.core.windows.net/gig/Avana%20Avebury.jpg</t>
  </si>
  <si>
    <t>Ascent Midtown</t>
  </si>
  <si>
    <t>Midtown Atlanta</t>
  </si>
  <si>
    <t>Chris Lincoln</t>
  </si>
  <si>
    <t>2.12x</t>
  </si>
  <si>
    <t>https://assetphotos.blob.core.windows.net/gig/Avana%20Westchase.jpg</t>
  </si>
  <si>
    <t>Park 19</t>
  </si>
  <si>
    <t xml:space="preserve">John Ellwanger </t>
  </si>
  <si>
    <t>US-OR-WA-Portland-Vancouver</t>
  </si>
  <si>
    <t>Portland</t>
  </si>
  <si>
    <t>Portland-Vancouver-Hillsboro, OR-WA</t>
  </si>
  <si>
    <t>Central Portland</t>
  </si>
  <si>
    <t>Christie Wootton</t>
  </si>
  <si>
    <t>Karyn Grindstaff</t>
  </si>
  <si>
    <t>Errin Caudle</t>
  </si>
  <si>
    <t>GSIC II</t>
  </si>
  <si>
    <t>https://assetphotos.blob.core.windows.net/gig/Avana%20Copper%20Spring.jpg</t>
  </si>
  <si>
    <t>Avana East Lake</t>
  </si>
  <si>
    <t>Thornton/Northglenn</t>
  </si>
  <si>
    <t>https://assetphotos.blob.core.windows.net/gig/Avana%20Rancho%20Cucamonga.jpg</t>
  </si>
  <si>
    <t>Avana Sugar Land</t>
  </si>
  <si>
    <t>Sugar Land/Stafford</t>
  </si>
  <si>
    <t>https://assetphotos.blob.core.windows.net/gig/Avana%20Chase.png</t>
  </si>
  <si>
    <t>Avana on Main</t>
  </si>
  <si>
    <t>Northeast Atlanta</t>
  </si>
  <si>
    <t>Chasity Cotto</t>
  </si>
  <si>
    <t>Update</t>
  </si>
  <si>
    <t>https://assetphotos.blob.core.windows.net/gig/Avana%20Cheshire%20Bridge.jpg</t>
  </si>
  <si>
    <t>Avana Stoneridge</t>
  </si>
  <si>
    <t>Caitlin Jinkins</t>
  </si>
  <si>
    <t>US-CA-San Francisco-Oakland</t>
  </si>
  <si>
    <t>East Bay</t>
  </si>
  <si>
    <t>Oakland-Hayward-Berkeley, CA</t>
  </si>
  <si>
    <t>Livermore/Pleasanton</t>
  </si>
  <si>
    <t>Didi MacDonald</t>
  </si>
  <si>
    <t>Randy Bell</t>
  </si>
  <si>
    <t>https://assetphotos.blob.core.windows.net/gig/Avana%20Chestnut%20Hills.jpg</t>
  </si>
  <si>
    <t>Avana Sunnyvale</t>
  </si>
  <si>
    <t>US-CA-San Jose-Sunnyvale</t>
  </si>
  <si>
    <t>San Jose</t>
  </si>
  <si>
    <t>San Jose-Sunnyvale-Santa Clara, CA</t>
  </si>
  <si>
    <t>North Sunnyvale</t>
  </si>
  <si>
    <t>https://assetphotos.blob.core.windows.net/gig/Avana%20Almaden%201.jpg</t>
  </si>
  <si>
    <t>Avana Almaden</t>
  </si>
  <si>
    <t>South San Jose</t>
  </si>
  <si>
    <t>https://assetphotos.blob.core.windows.net/gig/Avana%20City%20Park.jpg</t>
  </si>
  <si>
    <t>1401 S. State</t>
  </si>
  <si>
    <t>US-IL-IN-WI-Chicago-Naperville</t>
  </si>
  <si>
    <t>Chicago</t>
  </si>
  <si>
    <t>Chicago-Naperville-Elgin, IL-IN-WI</t>
  </si>
  <si>
    <t>The Loop</t>
  </si>
  <si>
    <t>Jessica Hines</t>
  </si>
  <si>
    <t xml:space="preserve">Clayton Dehaan </t>
  </si>
  <si>
    <t>https://assetphotos.blob.core.windows.net/gig/2023_1401 S. State.jpg</t>
  </si>
  <si>
    <t>Avana Southview</t>
  </si>
  <si>
    <t>Minneapolis-St. Paul-Bloomington, MN-WI</t>
  </si>
  <si>
    <t>South St. Paul/Eagan</t>
  </si>
  <si>
    <t>https://assetphotos.blob.core.windows.net/gig/Avana%20Collins%20Creek.jfif</t>
  </si>
  <si>
    <t>Greystar Equity Partners XI</t>
  </si>
  <si>
    <t>Waterline</t>
  </si>
  <si>
    <t>https://assetphotos.blob.core.windows.net/gig/Avana%20Cordoba.jfif</t>
  </si>
  <si>
    <t>Avana One Zero Nine</t>
  </si>
  <si>
    <t>Vancouver</t>
  </si>
  <si>
    <t>1.07x</t>
  </si>
  <si>
    <t>GEP 10</t>
  </si>
  <si>
    <t>Avana at Happy Valley</t>
  </si>
  <si>
    <t>Southeast Portland</t>
  </si>
  <si>
    <t>1.15x</t>
  </si>
  <si>
    <t>https://assetphotos.blob.core.windows.net/gig/Avana%20South%20Oaks.jfif</t>
  </si>
  <si>
    <t>Avana Chandler</t>
  </si>
  <si>
    <t>US-AZ-Phoenix-Mesa-Scottsdale</t>
  </si>
  <si>
    <t>Phoenix</t>
  </si>
  <si>
    <t>Phoenix-Mesa-Scottsdale, AZ</t>
  </si>
  <si>
    <t>Chandler</t>
  </si>
  <si>
    <t>Rochelle Green</t>
  </si>
  <si>
    <t>Scott Terrill</t>
  </si>
  <si>
    <t>https://assetphotos.blob.core.windows.net/gig/Avana%20Court.png</t>
  </si>
  <si>
    <t>Avana River Ranch</t>
  </si>
  <si>
    <t>https://assetphotos.blob.core.windows.net/gig/Avana%20Cumberland.jpg</t>
  </si>
  <si>
    <t>Avana Gilbert</t>
  </si>
  <si>
    <t>Gilbert</t>
  </si>
  <si>
    <t>https://assetphotos.blob.core.windows.net/gig/Avana%20Desert%20View.jpg</t>
  </si>
  <si>
    <t>Avana at the Pointe</t>
  </si>
  <si>
    <t>Northeast Phoenix</t>
  </si>
  <si>
    <t>Ben Thompson</t>
  </si>
  <si>
    <t>https://assetphotos.blob.core.windows.net/gig/Avana%20Druid%20Hills.jpg</t>
  </si>
  <si>
    <t>Avana Tempe</t>
  </si>
  <si>
    <t>South Tempe</t>
  </si>
  <si>
    <t>https://assetphotos.blob.core.windows.net/gig/Avana%20Dunwoody.jpg</t>
  </si>
  <si>
    <t>Avana Rancho Cucamonga</t>
  </si>
  <si>
    <t>Rancho Cucamonga/Upland</t>
  </si>
  <si>
    <t>https://assetphotos.blob.core.windows.net/gig/Waterline.jpg</t>
  </si>
  <si>
    <t>Avana on Pine</t>
  </si>
  <si>
    <t>Long Beach</t>
  </si>
  <si>
    <t>https://assetphotos.blob.core.windows.net/gig/Avana%20Eldridge.jpg</t>
  </si>
  <si>
    <t>Avana Wilshire</t>
  </si>
  <si>
    <t>Mid-Wilshire</t>
  </si>
  <si>
    <t>https://assetphotos.blob.core.windows.net/gig/Avana%20Evergreen.jpg</t>
  </si>
  <si>
    <t>Avana Rancho Palos Verdes</t>
  </si>
  <si>
    <t>South Bay</t>
  </si>
  <si>
    <t>https://assetphotos.blob.core.windows.net/gig/Avana%20Fieldstone.jpg</t>
  </si>
  <si>
    <t>Avana Bayview</t>
  </si>
  <si>
    <t>Martha Morris</t>
  </si>
  <si>
    <t>US-FL-Miami-Fort Lauderdale</t>
  </si>
  <si>
    <t>Ft Lauderdale</t>
  </si>
  <si>
    <t>Fort Lauderdale-Pompano Beach-Deerfield Beach, FL</t>
  </si>
  <si>
    <t>Pompano Beach/Deerfield Beach</t>
  </si>
  <si>
    <t>Sheila Rivera</t>
  </si>
  <si>
    <t>Rusty Hepler</t>
  </si>
  <si>
    <t>Jose Pedraza Ojeda</t>
  </si>
  <si>
    <t>https://assetphotos.blob.core.windows.net/gig/Avana%20Rancho%20Palos%20Verdes.jpg</t>
  </si>
  <si>
    <t>InTown</t>
  </si>
  <si>
    <t>Miami</t>
  </si>
  <si>
    <t>Miami-Miami Beach-Kendall, FL</t>
  </si>
  <si>
    <t>Coral Gables/South Miami</t>
  </si>
  <si>
    <t>https://assetphotos.blob.core.windows.net/gig/Avana%20Hamptons.jpg</t>
  </si>
  <si>
    <t>Avana Westchase</t>
  </si>
  <si>
    <t>US-FL-Tampa-St Petersburg</t>
  </si>
  <si>
    <t>Tampa</t>
  </si>
  <si>
    <t>Tampa-St. Petersburg-Clearwater, FL</t>
  </si>
  <si>
    <t>Town and Country/Westchase</t>
  </si>
  <si>
    <t>https://assetphotos.blob.core.windows.net/gig/Avana%20Heather%20Ridge.jfif</t>
  </si>
  <si>
    <t>Avana Weymouth</t>
  </si>
  <si>
    <t>Quincy</t>
  </si>
  <si>
    <t>https://assetphotos.blob.core.windows.net/gig/Avana%20Kennesaw.jpg</t>
  </si>
  <si>
    <t>Avana Long Point</t>
  </si>
  <si>
    <t>US-SC-Charleston</t>
  </si>
  <si>
    <t>Charleston</t>
  </si>
  <si>
    <t>Charleston-North Charleston, SC</t>
  </si>
  <si>
    <t>Downtown/Mount Pleasant/Islands</t>
  </si>
  <si>
    <t>1.02x</t>
  </si>
  <si>
    <t>https://assetphotos.blob.core.windows.net/gig/Avana%20Lake%20Norman.jpg</t>
  </si>
  <si>
    <t>Avana Landing</t>
  </si>
  <si>
    <t>Mooresville/Statesville</t>
  </si>
  <si>
    <t>0.90x</t>
  </si>
  <si>
    <t>https://assetphotos.blob.core.windows.net/gig/Avana%20Lakeview.jpg</t>
  </si>
  <si>
    <t>Observer Park</t>
  </si>
  <si>
    <t>Northern NJ</t>
  </si>
  <si>
    <t>Newark-Jersey City, NJ-PA</t>
  </si>
  <si>
    <t>Hoboken/North Hudson County</t>
  </si>
  <si>
    <t>Michael Nieves</t>
  </si>
  <si>
    <t>https://assetphotos.blob.core.windows.net/gig/Avana%20Landing.jpg</t>
  </si>
  <si>
    <t>Avana North Point</t>
  </si>
  <si>
    <t>Alpharetta/Cumming</t>
  </si>
  <si>
    <t>https://assetphotos.blob.core.windows.net/gig/Avana%20Lexington.jpg</t>
  </si>
  <si>
    <t>Avana Woods</t>
  </si>
  <si>
    <t>https://assetphotos.blob.core.windows.net/gig/Avana%20Long%20Point.jfif</t>
  </si>
  <si>
    <t>Avana City North</t>
  </si>
  <si>
    <t>Briarcliff</t>
  </si>
  <si>
    <t>https://assetphotos.blob.core.windows.net/gig/Avana%20Marlborough.jpg</t>
  </si>
  <si>
    <t>Avana Powers Ferry</t>
  </si>
  <si>
    <t>Southeast Marietta</t>
  </si>
  <si>
    <t>0.98x</t>
  </si>
  <si>
    <t>Avana South Oaks</t>
  </si>
  <si>
    <t>US-TN-Nashville-Davidson</t>
  </si>
  <si>
    <t>Nashville</t>
  </si>
  <si>
    <t>Nashville-Davidson-Murfreesboro-Franklin, TN</t>
  </si>
  <si>
    <t>South Nashville</t>
  </si>
  <si>
    <t>Cory Freeman</t>
  </si>
  <si>
    <t>https://assetphotos.blob.core.windows.net/gig/Avana%20at%20the%20Pointe.jpg</t>
  </si>
  <si>
    <t>Avana Collins Creek</t>
  </si>
  <si>
    <t>Southeast Nashville</t>
  </si>
  <si>
    <t>https://assetphotos.blob.core.windows.net/gig/Avana%20Northlake.jpg</t>
  </si>
  <si>
    <t>Avana Evergreen</t>
  </si>
  <si>
    <t>1.76x</t>
  </si>
  <si>
    <t>https://assetphotos.blob.core.windows.net/gig/1401%20S.%20State.jpg</t>
  </si>
  <si>
    <t>Laureat</t>
  </si>
  <si>
    <t>Fort Lauderdale</t>
  </si>
  <si>
    <t>2.16x</t>
  </si>
  <si>
    <t>https://assetphotos.blob.core.windows.net/gig/Avana%20on%20Breckinridge.jpg</t>
  </si>
  <si>
    <t>Avana Copper Spring</t>
  </si>
  <si>
    <t>US-VA-Richmond</t>
  </si>
  <si>
    <t>Richmond</t>
  </si>
  <si>
    <t>Richmond, VA</t>
  </si>
  <si>
    <t>Northwest Richmond</t>
  </si>
  <si>
    <t>Emily Bunting</t>
  </si>
  <si>
    <t>Chad Burgess</t>
  </si>
  <si>
    <t>Darren North</t>
  </si>
  <si>
    <t>https://assetphotos.blob.core.windows.net/gig/Avana%20on%20Broad.png</t>
  </si>
  <si>
    <t>Avana Thornblade</t>
  </si>
  <si>
    <t>Greenville/Spartanburg, SC</t>
  </si>
  <si>
    <t>Greenville</t>
  </si>
  <si>
    <t>North Greenville</t>
  </si>
  <si>
    <t>1.03x</t>
  </si>
  <si>
    <t>https://assetphotos.blob.core.windows.net/gig/Avana%20Bayview.jpg</t>
  </si>
  <si>
    <t>Vistas of Port Jefferson</t>
  </si>
  <si>
    <t>Joanne Lucas</t>
  </si>
  <si>
    <t>Long Island</t>
  </si>
  <si>
    <t>Nassau County-Suffolk County, NY</t>
  </si>
  <si>
    <t>East Suffolk</t>
  </si>
  <si>
    <t>Vanna Propersi</t>
  </si>
  <si>
    <t>GIC/PacLife</t>
  </si>
  <si>
    <t>https://assetphotos.blob.core.windows.net/gig/Avana%20Woods.jpg</t>
  </si>
  <si>
    <t>Indigo at Twelve West</t>
  </si>
  <si>
    <t>1.22x</t>
  </si>
  <si>
    <t>NAI Partners</t>
  </si>
  <si>
    <t>https://assetphotos.blob.core.windows.net/gig/The%20Aspen.JPG</t>
  </si>
  <si>
    <t>Avana Fieldstone</t>
  </si>
  <si>
    <t>US-DC-VA-MD-WV-Washington</t>
  </si>
  <si>
    <t>Washington, DC</t>
  </si>
  <si>
    <t>Washington-Arlington-Alexandria, DC-VA-MD-WV</t>
  </si>
  <si>
    <t>Loudoun County</t>
  </si>
  <si>
    <t>Kris Sliffe</t>
  </si>
  <si>
    <t>1.11x</t>
  </si>
  <si>
    <t>https://assetphotos.blob.core.windows.net/gig/Avana%20River%20Ranch.jpg</t>
  </si>
  <si>
    <t>Avana West Park</t>
  </si>
  <si>
    <t>Burnsville/Apple Valley</t>
  </si>
  <si>
    <t>1.17x</t>
  </si>
  <si>
    <t>https://assetphotos.blob.core.windows.net/gig/Avana%20One%20Zero%20Nine.jfif</t>
  </si>
  <si>
    <t>Seven West at the Trails</t>
  </si>
  <si>
    <t xml:space="preserve">Portland </t>
  </si>
  <si>
    <t>Aloha/West Beaverton</t>
  </si>
  <si>
    <t>1.24x</t>
  </si>
  <si>
    <t>Shorewood Heights</t>
  </si>
  <si>
    <t>US-WA-Seattle-Tacoma-Bellevue</t>
  </si>
  <si>
    <t>Seattle</t>
  </si>
  <si>
    <t>Seattle-Bellevue-Everett, WA</t>
  </si>
  <si>
    <t>West Bellevue/Mercer Island</t>
  </si>
  <si>
    <t>AJ Summa</t>
  </si>
  <si>
    <t>Francisco Dorantes</t>
  </si>
  <si>
    <t>https://assetphotos.blob.core.windows.net/gig/Avana%20Bellevue.jpg</t>
  </si>
  <si>
    <t>Avana One Six Four</t>
  </si>
  <si>
    <t>Lynnwood/Edmonds/Mukilteo</t>
  </si>
  <si>
    <t>https://assetphotos.blob.core.windows.net/gig/Avana%20Coronado.jpg</t>
  </si>
  <si>
    <t>Spencer 68</t>
  </si>
  <si>
    <t>Kirkland/Bothell</t>
  </si>
  <si>
    <t>1.06x</t>
  </si>
  <si>
    <t>https://assetphotos.blob.core.windows.net/gig/Avana%20On%20The%20Lake.jpg</t>
  </si>
  <si>
    <t>Greystar Equity Partners VIII</t>
  </si>
  <si>
    <t>Avana Coachman</t>
  </si>
  <si>
    <t>Clearwater</t>
  </si>
  <si>
    <t>1.13x</t>
  </si>
  <si>
    <t>https://assetphotos.blob.core.windows.net/gig/Avana%20Red%20Run.jfif</t>
  </si>
  <si>
    <t>Avana Lakeview</t>
  </si>
  <si>
    <t>https://assetphotos.blob.core.windows.net/gig/Avana%20Ridenour.jpg</t>
  </si>
  <si>
    <t>Avana River Park</t>
  </si>
  <si>
    <t>Fort Worth</t>
  </si>
  <si>
    <t>1.37x</t>
  </si>
  <si>
    <t>Avana Red Run</t>
  </si>
  <si>
    <t>Baltimore</t>
  </si>
  <si>
    <t>Baltimore-Columbia-Towson, MD</t>
  </si>
  <si>
    <t>Owings Mills/Pikesville/Randallstown</t>
  </si>
  <si>
    <t>Damaris Gonzalez</t>
  </si>
  <si>
    <t>1.34x</t>
  </si>
  <si>
    <t>https://assetphotos.blob.core.windows.net/gig/Avana%20Southview.jpg</t>
  </si>
  <si>
    <t>Avana Cordoba</t>
  </si>
  <si>
    <t>South Phoenix</t>
  </si>
  <si>
    <t>https://assetphotos.blob.core.windows.net/gig/Avana%20San%20Jose.jpg</t>
  </si>
  <si>
    <t>Avana Oak Mill</t>
  </si>
  <si>
    <t>Germantown</t>
  </si>
  <si>
    <t>1.91x</t>
  </si>
  <si>
    <t>https://assetphotos.blob.core.windows.net/gig/Avana%20SoCo.jpg</t>
  </si>
  <si>
    <t>Avana Chestnut Hills</t>
  </si>
  <si>
    <t>Tacoma-Lakewood, WA</t>
  </si>
  <si>
    <t>East Pierce County</t>
  </si>
  <si>
    <t>1.25x</t>
  </si>
  <si>
    <t>https://assetphotos.blob.core.windows.net/gig/Avana%20Powers%20Ferry.jfif</t>
  </si>
  <si>
    <t>Avana Dunwoody</t>
  </si>
  <si>
    <t>Chamblee/Brookhaven</t>
  </si>
  <si>
    <t>1.52x</t>
  </si>
  <si>
    <t>https://assetphotos.blob.core.windows.net/gig/Avana%20on%20Main.jpg</t>
  </si>
  <si>
    <t>Avana Twenty9</t>
  </si>
  <si>
    <t>Clarkston/Tucker</t>
  </si>
  <si>
    <t>https://assetphotos.blob.core.windows.net/gig/Avana%20Springs.jpg</t>
  </si>
  <si>
    <t>HeatherGate at Oxford Valley</t>
  </si>
  <si>
    <t>US-PA-Philadelphia</t>
  </si>
  <si>
    <t>Philadelphia</t>
  </si>
  <si>
    <t>Philadelphia-Camden-Wilmington, PA-NJ-DE-MD</t>
  </si>
  <si>
    <t>Bucks County</t>
  </si>
  <si>
    <t>1.27x</t>
  </si>
  <si>
    <t>Carlyle Group</t>
  </si>
  <si>
    <t>https://assetphotos.blob.core.windows.net/gig/Avana%20Star%20Lake.jpg</t>
  </si>
  <si>
    <t>Avana Heather Ridge</t>
  </si>
  <si>
    <t>Landover/Bowie</t>
  </si>
  <si>
    <t>1.36x</t>
  </si>
  <si>
    <t>https://assetphotos.blob.core.windows.net/gig/Avana%20Eastlake.jpg</t>
  </si>
  <si>
    <t>Avana Hamptons</t>
  </si>
  <si>
    <t>1.50x</t>
  </si>
  <si>
    <t>https://assetphotos.blob.core.windows.net/gig/Intown.jpg</t>
  </si>
  <si>
    <t>Avana Stoney Ridge</t>
  </si>
  <si>
    <t>Woodbridge/Dale City</t>
  </si>
  <si>
    <t>https://assetphotos.blob.core.windows.net/gig/Shorewood.jpg</t>
  </si>
  <si>
    <t>Avana on Broad</t>
  </si>
  <si>
    <t>US-NC-Raleigh-Cary</t>
  </si>
  <si>
    <t>Raleigh</t>
  </si>
  <si>
    <t>Raleigh/Durham, NC</t>
  </si>
  <si>
    <t>East Durham</t>
  </si>
  <si>
    <t>1.18x</t>
  </si>
  <si>
    <t>https://assetphotos.blob.core.windows.net/gig/Avana%20Gilbert.jpg</t>
  </si>
  <si>
    <t>Avana Chase</t>
  </si>
  <si>
    <t>1.80x</t>
  </si>
  <si>
    <t>https://assetphotos.blob.core.windows.net/gig/Avana%20Stoneridge.jpg</t>
  </si>
  <si>
    <t>Avana Court</t>
  </si>
  <si>
    <t>1.57x</t>
  </si>
  <si>
    <t>https://assetphotos.blob.core.windows.net/gig/Avana%20Thornblade.jfif</t>
  </si>
  <si>
    <t>Avana Overlook</t>
  </si>
  <si>
    <t>1.51x</t>
  </si>
  <si>
    <t>https://assetphotos.blob.core.windows.net/gig/Avana%20Thorton%20Station.jpg</t>
  </si>
  <si>
    <t>Union Chapel Hill</t>
  </si>
  <si>
    <t>Jack Biehunko</t>
  </si>
  <si>
    <t>Marshall Sanford</t>
  </si>
  <si>
    <t>US-NC-Durham</t>
  </si>
  <si>
    <t>Undefined</t>
  </si>
  <si>
    <t>Jason Battelle</t>
  </si>
  <si>
    <t>1.16x</t>
  </si>
  <si>
    <t>Harrison Street</t>
  </si>
  <si>
    <t>https://assetphotos.blob.core.windows.net/gig/Avana%20Twenty9.jpg</t>
  </si>
  <si>
    <t>Newbergh ATL</t>
  </si>
  <si>
    <t>1.95x</t>
  </si>
  <si>
    <t>NPV Advisors</t>
  </si>
  <si>
    <t>The Preserve Grapvine</t>
  </si>
  <si>
    <t>Grapevine</t>
  </si>
  <si>
    <t>Michael Best</t>
  </si>
  <si>
    <t>1.45x</t>
  </si>
  <si>
    <t>The Cornerstone Hauppauge</t>
  </si>
  <si>
    <t>1.71x</t>
  </si>
  <si>
    <t>Avana at South Station</t>
  </si>
  <si>
    <t>Sea Tac/Burien</t>
  </si>
  <si>
    <t>Shiloh Dent</t>
  </si>
  <si>
    <t>https://assetphotos.blob.core.windows.net/gig/Observer%20Park.jpg</t>
  </si>
  <si>
    <t>Avana West Hill</t>
  </si>
  <si>
    <t>Kent/Auburn</t>
  </si>
  <si>
    <t>1.60x</t>
  </si>
  <si>
    <t>Avana Lexington</t>
  </si>
  <si>
    <t>Nashville-Davidson--Murfreesboro--Franklin, TN</t>
  </si>
  <si>
    <t>West Nashville</t>
  </si>
  <si>
    <t>https://assetphotos.blob.core.windows.net/gig/Park%2019.jpg</t>
  </si>
  <si>
    <t>Everleigh Central Park</t>
  </si>
  <si>
    <t>Northeast Denver</t>
  </si>
  <si>
    <t>Krista Kennedy</t>
  </si>
  <si>
    <t>1.42x</t>
  </si>
  <si>
    <t>https://assetphotos.blob.core.windows.net/gig/Avana%20Chandler.jpg</t>
  </si>
  <si>
    <t>Overture Central Park</t>
  </si>
  <si>
    <t>Avana Cheshire Bridge</t>
  </si>
  <si>
    <t>1.66x</t>
  </si>
  <si>
    <t>https://assetphotos.blob.core.windows.net/gig/Aventine%20Fort%20Totten.jpg</t>
  </si>
  <si>
    <t>Separate Accounts II</t>
  </si>
  <si>
    <t>Avana Addison</t>
  </si>
  <si>
    <t>Eden Prairie/Shakopee/Chaska</t>
  </si>
  <si>
    <t>1.70x</t>
  </si>
  <si>
    <t>Avana Avebury</t>
  </si>
  <si>
    <t>UNC Charlotte</t>
  </si>
  <si>
    <t>1.97x</t>
  </si>
  <si>
    <t>https://assetphotos.blob.core.windows.net/gig/Avia%20Lowry.jpg</t>
  </si>
  <si>
    <t>Avana Lake Norman</t>
  </si>
  <si>
    <t>1.54x</t>
  </si>
  <si>
    <t>Avana Soco</t>
  </si>
  <si>
    <t>US-TX-Austin-Round Rock</t>
  </si>
  <si>
    <t>Austin</t>
  </si>
  <si>
    <t>Austin-Round Rock, TX</t>
  </si>
  <si>
    <t>Far South Austin</t>
  </si>
  <si>
    <t>1.87x</t>
  </si>
  <si>
    <t>https://assetphotos.blob.core.windows.net/gig/Baileys%20Crossing.jpg</t>
  </si>
  <si>
    <t>Avana City Park</t>
  </si>
  <si>
    <t>1.58x</t>
  </si>
  <si>
    <t>https://assetphotos.blob.core.windows.net/gig/Blue%20Sol.jpg</t>
  </si>
  <si>
    <t>Union on Frank</t>
  </si>
  <si>
    <t>Daniel Greene</t>
  </si>
  <si>
    <t>US-AL-Tuscaloosa</t>
  </si>
  <si>
    <t>GEDR</t>
  </si>
  <si>
    <t>Altus Group U.S. Inc. - HOU</t>
  </si>
  <si>
    <t>https://assetphotos.blob.core.windows.net/gig/Boca%20City%20Walk.jpg</t>
  </si>
  <si>
    <t>Avana Coronado</t>
  </si>
  <si>
    <t>https://assetphotos.blob.core.windows.net/gig/BreakpointCoronado.jpg</t>
  </si>
  <si>
    <t>Avana Acworth</t>
  </si>
  <si>
    <t>Kennesaw/Acworth</t>
  </si>
  <si>
    <t>https://assetphotos.blob.core.windows.net/gig/Calypso.jpg</t>
  </si>
  <si>
    <t>Avana Kennesaw</t>
  </si>
  <si>
    <t>1.98x</t>
  </si>
  <si>
    <t>EdR</t>
  </si>
  <si>
    <t>Avana Ridenour</t>
  </si>
  <si>
    <t>1.92x</t>
  </si>
  <si>
    <t>https://assetphotos.blob.core.windows.net/gig/CarriageHouse.jpg</t>
  </si>
  <si>
    <t>Ascent Victory Park</t>
  </si>
  <si>
    <t>Oak Lawn/Park Cities</t>
  </si>
  <si>
    <t>Avana Thornton Station</t>
  </si>
  <si>
    <t>2.17x</t>
  </si>
  <si>
    <t>Avana Marlborough</t>
  </si>
  <si>
    <t>2.42x</t>
  </si>
  <si>
    <t>https://assetphotos.blob.core.windows.net/gig/CollegeView.jpg</t>
  </si>
  <si>
    <t>Avana Bellevue</t>
  </si>
  <si>
    <t>2.78x</t>
  </si>
  <si>
    <t>https://assetphotos.blob.core.windows.net/gig/Cyan%20on%20Peachtree.jpg</t>
  </si>
  <si>
    <t>Elan Union Market</t>
  </si>
  <si>
    <t>Waltham/Newton/Lexington</t>
  </si>
  <si>
    <t>1.63x</t>
  </si>
  <si>
    <t>https://assetphotos.blob.core.windows.net/gig/DestinationsAlexander.PNG</t>
  </si>
  <si>
    <t>Avana on Breckinridge</t>
  </si>
  <si>
    <t>Duluth</t>
  </si>
  <si>
    <t>2.29x</t>
  </si>
  <si>
    <t>NA</t>
  </si>
  <si>
    <t>https://assetphotos.blob.core.windows.net/gig/DestinationsLynnwood.PNG</t>
  </si>
  <si>
    <t>Overture Riverwalk</t>
  </si>
  <si>
    <t>Southern California</t>
  </si>
  <si>
    <t>2.34x</t>
  </si>
  <si>
    <t>https://assetphotos.blob.core.windows.net/gig/DestinationsPebble.PNG</t>
  </si>
  <si>
    <t>Breakpointe &amp; Coronado at Isla Vista</t>
  </si>
  <si>
    <t>US-CA-Santa Barbara/Maria</t>
  </si>
  <si>
    <t>Others</t>
  </si>
  <si>
    <t>Santa Maria-Santa Barbara, CA</t>
  </si>
  <si>
    <t>Santa Barbara/Goleta</t>
  </si>
  <si>
    <t>Courtney Ingleman</t>
  </si>
  <si>
    <t>https://assetphotos.blob.core.windows.net/gig/DestinationsPueblo.PNG</t>
  </si>
  <si>
    <t>The Varsity II</t>
  </si>
  <si>
    <t>1.38x</t>
  </si>
  <si>
    <t>Goldman Sachs</t>
  </si>
  <si>
    <t>https://assetphotos.blob.core.windows.net/gig/DestinationsSpringValley.PNG</t>
  </si>
  <si>
    <t>Avana Desert View</t>
  </si>
  <si>
    <t>North Scottsdale</t>
  </si>
  <si>
    <t>2.57x</t>
  </si>
  <si>
    <t>Student Housing</t>
  </si>
  <si>
    <t>Aston City Springs</t>
  </si>
  <si>
    <t>2.62x</t>
  </si>
  <si>
    <t>Avana Northlake</t>
  </si>
  <si>
    <t>https://assetphotos.blob.core.windows.net/gig/Eclipse.jpg</t>
  </si>
  <si>
    <t>Landmark</t>
  </si>
  <si>
    <t>US-MI-Ann Arbor</t>
  </si>
  <si>
    <t>Frank Witt</t>
  </si>
  <si>
    <t xml:space="preserve">                                                              -  </t>
  </si>
  <si>
    <t>Development</t>
  </si>
  <si>
    <t>The Griffith</t>
  </si>
  <si>
    <t>Qval Property Advisors, LLC</t>
  </si>
  <si>
    <t>https://assetphotos.blob.core.windows.net/gig/Elan%20Madison%20Yards.jpg</t>
  </si>
  <si>
    <t>NULL</t>
  </si>
  <si>
    <t>30 East</t>
  </si>
  <si>
    <t>Kristen Gibson</t>
  </si>
  <si>
    <t>https://assetphotos.blob.core.windows.net/gig/Elan%20Union%20Market.jpg</t>
  </si>
  <si>
    <t>Avana Star Lake</t>
  </si>
  <si>
    <t>Federal Way/Des Moines</t>
  </si>
  <si>
    <t>https://assetphotos.blob.core.windows.net/gig/Avana%20Weymouth.jpg</t>
  </si>
  <si>
    <t>Avana Cumberland</t>
  </si>
  <si>
    <t>Vinings</t>
  </si>
  <si>
    <t>2.01x</t>
  </si>
  <si>
    <t>https://assetphotos.blob.core.windows.net/gig/EverleighCentralPark.PNG</t>
  </si>
  <si>
    <t>GAAV</t>
  </si>
  <si>
    <t>Avia Lowry</t>
  </si>
  <si>
    <t>1.48x</t>
  </si>
  <si>
    <t>https://assetphotos.blob.core.windows.net/gig/Everly.jpg</t>
  </si>
  <si>
    <t>Union on 6th</t>
  </si>
  <si>
    <t>US-AZ-Tucson</t>
  </si>
  <si>
    <t>Tucson</t>
  </si>
  <si>
    <t>Tucson, AZ</t>
  </si>
  <si>
    <t>https://assetphotos.blob.core.windows.net/gig/Forty55%20Lofts.jpg</t>
  </si>
  <si>
    <t>Avana Druid Hills</t>
  </si>
  <si>
    <t>Decatur</t>
  </si>
  <si>
    <t>2.11x</t>
  </si>
  <si>
    <t>https://assetphotos.blob.core.windows.net/gig/Georgia%20Heights.jpg</t>
  </si>
  <si>
    <t>Avana Eldridge</t>
  </si>
  <si>
    <t>Far West Houston</t>
  </si>
  <si>
    <t>1.29x</t>
  </si>
  <si>
    <t>https://assetphotos.blob.core.windows.net/gig/Grandmarc%20at%20The%20Corner.jpg</t>
  </si>
  <si>
    <t>800 Sixth</t>
  </si>
  <si>
    <t>0.95x</t>
  </si>
  <si>
    <t>Destinations Lynnwood an Overture Community</t>
  </si>
  <si>
    <t>US-WA-Seattle</t>
  </si>
  <si>
    <t>1.65x</t>
  </si>
  <si>
    <t>https://assetphotos.blob.core.windows.net/gig/Hale%20Mahana.jpg</t>
  </si>
  <si>
    <t>Avana San Jose</t>
  </si>
  <si>
    <t>East San Jose</t>
  </si>
  <si>
    <t>1.74x</t>
  </si>
  <si>
    <t>https://assetphotos.blob.core.windows.net/gig/HeatherGateatOxfordValley.PNG</t>
  </si>
  <si>
    <t>Avana Springs</t>
  </si>
  <si>
    <t>Corona</t>
  </si>
  <si>
    <t>2.19x</t>
  </si>
  <si>
    <t>https://assetphotos.blob.core.windows.net/gig/IconPlaza.jpg</t>
  </si>
  <si>
    <t>BCS Portfolio</t>
  </si>
  <si>
    <t>Ascent Uptown</t>
  </si>
  <si>
    <t>Uptown/South End</t>
  </si>
  <si>
    <t>2.69x</t>
  </si>
  <si>
    <t>https://assetphotos.blob.core.windows.net/gig/IndigoPDX.jpg</t>
  </si>
  <si>
    <t>Mira Flores</t>
  </si>
  <si>
    <t>West Palm Beach</t>
  </si>
  <si>
    <t>West Palm Beach-Boca Raton-Delray Beach, FL</t>
  </si>
  <si>
    <t>North Palm Beach County</t>
  </si>
  <si>
    <t>2.65x</t>
  </si>
  <si>
    <t>https://assetphotos.blob.core.windows.net/gig/AvanaWilshire.jpg</t>
  </si>
  <si>
    <t>The Art at Highland</t>
  </si>
  <si>
    <t>North Central Phoenix</t>
  </si>
  <si>
    <t>https://assetphotos.blob.core.windows.net/gig/Irish%20Row.jpg</t>
  </si>
  <si>
    <t>College View</t>
  </si>
  <si>
    <t>US-MS-Non-Metropolitan Area</t>
  </si>
  <si>
    <t>Jackson, MS</t>
  </si>
  <si>
    <t>Bryan Shelangoski</t>
  </si>
  <si>
    <t>N/A</t>
  </si>
  <si>
    <t>Southside Commons</t>
  </si>
  <si>
    <t>US-PA-NJ-Allentown-Bethlehem</t>
  </si>
  <si>
    <t>Allentown-Bethlehem-Easton, PA-NJ</t>
  </si>
  <si>
    <t>Mena Jacoup</t>
  </si>
  <si>
    <t>https://assetphotos.blob.core.windows.net/gig/Jefferson%20Commons.jpg</t>
  </si>
  <si>
    <t>Hale Mahana</t>
  </si>
  <si>
    <t>US-HI-Honolulu</t>
  </si>
  <si>
    <t>Honolulu</t>
  </si>
  <si>
    <t>Paul Wolfe</t>
  </si>
  <si>
    <t>https://assetphotos.blob.core.windows.net/gig/Kingsboro%20Luxury%20Apartments.jpg</t>
  </si>
  <si>
    <t>Mountain</t>
  </si>
  <si>
    <t>Roosevelt Point</t>
  </si>
  <si>
    <t>Dalton Rogers</t>
  </si>
  <si>
    <t>Union Tempe</t>
  </si>
  <si>
    <t>The Oaks on the Square</t>
  </si>
  <si>
    <t>US-CT-Hartford</t>
  </si>
  <si>
    <t>Hartford</t>
  </si>
  <si>
    <t>Hartford-West Hartford-East Hartford, CT</t>
  </si>
  <si>
    <t>https://assetphotos.blob.core.windows.net/gig/Latitude.jpg</t>
  </si>
  <si>
    <t>SkyVue</t>
  </si>
  <si>
    <t>US-MI-Lansing-East Lansing</t>
  </si>
  <si>
    <t>Lansing-East Lansing, MI</t>
  </si>
  <si>
    <t>East Lansing</t>
  </si>
  <si>
    <t>Mark Hollman</t>
  </si>
  <si>
    <t>https://assetphotos.blob.core.windows.net/gig/Laureat.jfif</t>
  </si>
  <si>
    <t>The Varsity</t>
  </si>
  <si>
    <t>Ann Arbor, MI</t>
  </si>
  <si>
    <t>https://assetphotos.blob.core.windows.net/gig/Luce.jpg</t>
  </si>
  <si>
    <t>University Towers</t>
  </si>
  <si>
    <t>https://assetphotos.blob.core.windows.net/gig/Maplewood.jpg</t>
  </si>
  <si>
    <t>Union on Lincoln Way</t>
  </si>
  <si>
    <t>US-IA-Ames</t>
  </si>
  <si>
    <t>Capright Property Advisors, LLC</t>
  </si>
  <si>
    <t>https://assetphotos.blob.core.windows.net/gig/Mira%20Flores.jpg</t>
  </si>
  <si>
    <t>109 Tower</t>
  </si>
  <si>
    <t>https://assetphotos.blob.core.windows.net/gig/Newbergh%20ATL.jpg</t>
  </si>
  <si>
    <t>Campus Creek</t>
  </si>
  <si>
    <t>https://assetphotos.blob.core.windows.net/gig/Nouvelle.jpg</t>
  </si>
  <si>
    <t>Irish Row</t>
  </si>
  <si>
    <t>US-IN-MI-South Bend-Mishawaka</t>
  </si>
  <si>
    <t>https://assetphotos.blob.core.windows.net/gig/Ashton%20at%20Dulles%20Corner.jpg</t>
  </si>
  <si>
    <t>Maplewood</t>
  </si>
  <si>
    <t>US-NY-Ithaca</t>
  </si>
  <si>
    <t>https://assetphotos.blob.core.windows.net/gig/Ocean%20650.jpg</t>
  </si>
  <si>
    <t>One on Centre</t>
  </si>
  <si>
    <t>US-PA-Pittsburgh</t>
  </si>
  <si>
    <t>https://assetphotos.blob.core.windows.net/gig/Olume.jpg</t>
  </si>
  <si>
    <t>Union on Fletcher</t>
  </si>
  <si>
    <t>https://assetphotos.blob.core.windows.net/gig/One%20on%20Centre.jpg</t>
  </si>
  <si>
    <t>Carriage House</t>
  </si>
  <si>
    <t>US-CO-Fort Collins-Loveland</t>
  </si>
  <si>
    <t>Fort Collins</t>
  </si>
  <si>
    <t>Fort Collins, CO</t>
  </si>
  <si>
    <t>Loveland</t>
  </si>
  <si>
    <t>Ryan Cole</t>
  </si>
  <si>
    <t>https://assetphotos.blob.core.windows.net/gig/ORE%2082.jpg</t>
  </si>
  <si>
    <t>Union On Alley</t>
  </si>
  <si>
    <t>https://assetphotos.blob.core.windows.net/gig/OvertureCentralPark.PNG</t>
  </si>
  <si>
    <t>Union on Elizabeth</t>
  </si>
  <si>
    <t>Elizabeth Street Housing, LLC</t>
  </si>
  <si>
    <t>https://assetphotos.blob.core.windows.net/gig/OvertureFrisco.PNG</t>
  </si>
  <si>
    <t>Union on Plum</t>
  </si>
  <si>
    <t>Plum Street Holdings, LLC</t>
  </si>
  <si>
    <t>https://assetphotos.blob.core.windows.net/gig/Overture_Kierland.PNG</t>
  </si>
  <si>
    <t>The Marshall</t>
  </si>
  <si>
    <t>Marshall Apartments Holding Group</t>
  </si>
  <si>
    <t>https://assetphotos.blob.core.windows.net/gig/OvertureRanchoSantaMargarita.PNG</t>
  </si>
  <si>
    <t>The Centre at Overton Park</t>
  </si>
  <si>
    <t>US-TX-Lubbock</t>
  </si>
  <si>
    <t>Lubbock, TX</t>
  </si>
  <si>
    <t>https://assetphotos.blob.core.windows.net/gig/OvertureRidgemar.PNG</t>
  </si>
  <si>
    <t>The Suites at Overton Park</t>
  </si>
  <si>
    <t>https://assetphotos.blob.core.windows.net/gig/OvertureRiverwalk.PNG</t>
  </si>
  <si>
    <t>3949 Apartments</t>
  </si>
  <si>
    <t>US-MO-IL-St Louis</t>
  </si>
  <si>
    <t>St. Louis</t>
  </si>
  <si>
    <t>St. Louis, MO-IL</t>
  </si>
  <si>
    <t>St. Louis City</t>
  </si>
  <si>
    <t>https://assetphotos.blob.core.windows.net/gig/OvertureSanMarcos.PNG</t>
  </si>
  <si>
    <t>The Reserve at Saluki Pointe</t>
  </si>
  <si>
    <t>US-IL-Non-Metropolitan Area</t>
  </si>
  <si>
    <t>https://assetphotos.blob.core.windows.net/gig/Avana%20Sugar%20Land.jpg</t>
  </si>
  <si>
    <t>The Reserve on Perkins</t>
  </si>
  <si>
    <t>US-OK-Non-Metropolitan Area</t>
  </si>
  <si>
    <t>https://assetphotos.blob.core.windows.net/gig/Park%20Kiely%20Apartments.jpg</t>
  </si>
  <si>
    <t>GSG Silicon Valley</t>
  </si>
  <si>
    <t>The Guild</t>
  </si>
  <si>
    <t>Darin Cook</t>
  </si>
  <si>
    <t>Michael Silky</t>
  </si>
  <si>
    <t>2.14x</t>
  </si>
  <si>
    <t>The Lotus</t>
  </si>
  <si>
    <t>US-CO-Boulder</t>
  </si>
  <si>
    <t>Boulder</t>
  </si>
  <si>
    <t>Boulder, CO</t>
  </si>
  <si>
    <t>Kristie Pinto</t>
  </si>
  <si>
    <t>2.61x</t>
  </si>
  <si>
    <t>Blackstone/LivCor</t>
  </si>
  <si>
    <t>Blackstone</t>
  </si>
  <si>
    <t>https://assetphotos.blob.core.windows.net/gig/Peachtree%20Dunwoody%20Place.jpg</t>
  </si>
  <si>
    <t>The Province Boulder</t>
  </si>
  <si>
    <t>2.47x</t>
  </si>
  <si>
    <t>https://assetphotos.blob.core.windows.net/gig/Pembroke%20Woods.jpg</t>
  </si>
  <si>
    <t>University Village Towers</t>
  </si>
  <si>
    <t>0.92x</t>
  </si>
  <si>
    <t>https://assetphotos.blob.core.windows.net/gig/phippsplace.jpg</t>
  </si>
  <si>
    <t>The Retreat at Louisville</t>
  </si>
  <si>
    <t>US-KY-IN-Louisville-Jefferson</t>
  </si>
  <si>
    <t>Louisville</t>
  </si>
  <si>
    <t>Louisville/Jefferson County, KY-IN</t>
  </si>
  <si>
    <t>East Edge</t>
  </si>
  <si>
    <t>Albany-Schenectady-Troy, NY</t>
  </si>
  <si>
    <t>319 Bragg</t>
  </si>
  <si>
    <t>US-AL-Auburn-Opelika</t>
  </si>
  <si>
    <t>1.26x</t>
  </si>
  <si>
    <t>https://assetphotos.blob.core.windows.net/gig/Point%2021.jpg</t>
  </si>
  <si>
    <t>Georgia Heights</t>
  </si>
  <si>
    <t>US-GA-Athens-Clark County</t>
  </si>
  <si>
    <t>2.36x</t>
  </si>
  <si>
    <t>GrandMarc at The Corner</t>
  </si>
  <si>
    <t>US-VA-Charlottesville</t>
  </si>
  <si>
    <t>2.18x</t>
  </si>
  <si>
    <t>https://assetphotos.blob.core.windows.net/gig/RooseveltPoint.png</t>
  </si>
  <si>
    <t>Jefferson Commons</t>
  </si>
  <si>
    <t>2.96x</t>
  </si>
  <si>
    <t>The Province - OH</t>
  </si>
  <si>
    <t>US-OH-Akron</t>
  </si>
  <si>
    <t>Akron, OH</t>
  </si>
  <si>
    <t>1.40x</t>
  </si>
  <si>
    <t>https://assetphotos.blob.core.windows.net/gig/sanSebastian.jpg</t>
  </si>
  <si>
    <t>The District on Apache</t>
  </si>
  <si>
    <t>2.20x</t>
  </si>
  <si>
    <t>https://assetphotos.blob.core.windows.net/gig/SEVEN.jpg</t>
  </si>
  <si>
    <t>The Berk on Arch</t>
  </si>
  <si>
    <t>San Francisco</t>
  </si>
  <si>
    <t>San Francisco-Redwood City-South San Francisco, CA</t>
  </si>
  <si>
    <t>https://assetphotos.blob.core.windows.net/gig/Seven%20West%20at%20the%20Trails.jfif</t>
  </si>
  <si>
    <t>The District on 5th</t>
  </si>
  <si>
    <t>1.08x</t>
  </si>
  <si>
    <t>https://assetphotos.blob.core.windows.net/gig/Avana%20Sunnyvale%201.jpg</t>
  </si>
  <si>
    <t>Urbane</t>
  </si>
  <si>
    <t>1.56x</t>
  </si>
  <si>
    <t>The Province - NC</t>
  </si>
  <si>
    <t>US-NC-Greenville</t>
  </si>
  <si>
    <t>1.41x</t>
  </si>
  <si>
    <t>https://assetphotos.blob.core.windows.net/gig/SoCam290.PNG</t>
  </si>
  <si>
    <t>The Retreat at Blacksburg</t>
  </si>
  <si>
    <t>US-VA-Blacksburg</t>
  </si>
  <si>
    <t>3.80x</t>
  </si>
  <si>
    <t>https://assetphotos.blob.core.windows.net/gig/SOMA.jpg</t>
  </si>
  <si>
    <t>The Retreat at State College</t>
  </si>
  <si>
    <t>US-PA-State College</t>
  </si>
  <si>
    <t>https://assetphotos.blob.core.windows.net/gig/SouthsideCommons.jpg</t>
  </si>
  <si>
    <t>Wertland Square</t>
  </si>
  <si>
    <t>https://assetphotos.blob.core.windows.net/gig/Spencer%2068.jpg</t>
  </si>
  <si>
    <t>The Pointe</t>
  </si>
  <si>
    <t>US-UT-Ogden-Clearfield</t>
  </si>
  <si>
    <t>Salt Lake City</t>
  </si>
  <si>
    <t>Salt Lake City/Ogden/Clearfield, UT</t>
  </si>
  <si>
    <t>Laura Dobslaw</t>
  </si>
  <si>
    <t>https://assetphotos.blob.core.windows.net/gig/Stone%20Gate.jpg</t>
  </si>
  <si>
    <t>The Lofts</t>
  </si>
  <si>
    <t>Shannon Sear</t>
  </si>
  <si>
    <t>1.99x</t>
  </si>
  <si>
    <t>Overture Frisco</t>
  </si>
  <si>
    <t>Frisco</t>
  </si>
  <si>
    <t>Jeana Lopez</t>
  </si>
  <si>
    <t>https://assetphotos.blob.core.windows.net/gig/The%20Alexan.jpg</t>
  </si>
  <si>
    <t>Domain</t>
  </si>
  <si>
    <t>US-WV-Morgantown</t>
  </si>
  <si>
    <t>https://assetphotos.blob.core.windows.net/gig/The%20Art%20on%20Highland%20.jpg</t>
  </si>
  <si>
    <t>Elan Uptown Flats</t>
  </si>
  <si>
    <t>South Lake Union/Queen Anne</t>
  </si>
  <si>
    <t>https://assetphotos.blob.core.windows.net/gig/Elan%20Uptown%20Flats.jpg</t>
  </si>
  <si>
    <t>Album Monterey Pointe</t>
  </si>
  <si>
    <t>US-FL-Orlando</t>
  </si>
  <si>
    <t>Orlando</t>
  </si>
  <si>
    <t>Orlando-Kissimmee-Sanford, FL</t>
  </si>
  <si>
    <t>Kissimmee/Osceola County</t>
  </si>
  <si>
    <t>Ocean 650</t>
  </si>
  <si>
    <t>Chelsea/Revere/Charlestown</t>
  </si>
  <si>
    <t>PGGM</t>
  </si>
  <si>
    <t>Platform</t>
  </si>
  <si>
    <t>East Austin</t>
  </si>
  <si>
    <t>3.06x</t>
  </si>
  <si>
    <t>https://assetphotos.blob.core.windows.net/gig/The%20Cameron.jpg</t>
  </si>
  <si>
    <t>Icon Plaza</t>
  </si>
  <si>
    <t>BBG</t>
  </si>
  <si>
    <t>West 27th</t>
  </si>
  <si>
    <t>1.67x</t>
  </si>
  <si>
    <t>The Standard</t>
  </si>
  <si>
    <t>1.93x</t>
  </si>
  <si>
    <t>https://assetphotos.blob.core.windows.net/gig/The%20Chelsea.jpg</t>
  </si>
  <si>
    <t>Platform II</t>
  </si>
  <si>
    <t>https://assetphotos.blob.core.windows.net/gig/TheCornerstoneHauppauge.PNG</t>
  </si>
  <si>
    <t>Zig</t>
  </si>
  <si>
    <t>Capitol Hill/Central District</t>
  </si>
  <si>
    <t>1.28x</t>
  </si>
  <si>
    <t>SoCam 290</t>
  </si>
  <si>
    <t>PIMCO</t>
  </si>
  <si>
    <t>https://assetphotos.blob.core.windows.net/gig/Desmond%20at%20Wilshire.jpg</t>
  </si>
  <si>
    <t>The Duboce</t>
  </si>
  <si>
    <t>West San Francisco</t>
  </si>
  <si>
    <t>https://assetphotos.blob.core.windows.net/gig/The%20District%20on%205th.jpg</t>
  </si>
  <si>
    <t>Ore82</t>
  </si>
  <si>
    <t>Navy Yard/Capitol South</t>
  </si>
  <si>
    <t>2.39x</t>
  </si>
  <si>
    <t>https://assetphotos.blob.core.windows.net/gig/TheDistrictonApache.jpg</t>
  </si>
  <si>
    <t>Overture Rancho Santa Margarita</t>
  </si>
  <si>
    <t>Anaheim-Santa Ana-Irvine, CA</t>
  </si>
  <si>
    <t>Mission Viejo/Lake Forest</t>
  </si>
  <si>
    <t>1.32x</t>
  </si>
  <si>
    <t>https://assetphotos.blob.core.windows.net/gig/Duboce.jpg</t>
  </si>
  <si>
    <t>Access Culver City</t>
  </si>
  <si>
    <t>https://assetphotos.blob.core.windows.net/gig/The%20Franklin.jpg</t>
  </si>
  <si>
    <t>Ashton at Dulles Corner</t>
  </si>
  <si>
    <t>Reston/Herndon</t>
  </si>
  <si>
    <t>1.84x</t>
  </si>
  <si>
    <t>https://assetphotos.blob.core.windows.net/gig/Gallery%20at%20NoHo2.jpg</t>
  </si>
  <si>
    <t>Point 21</t>
  </si>
  <si>
    <t>Five Points/Capitol Hill/Cherry Creek</t>
  </si>
  <si>
    <t>https://assetphotos.blob.core.windows.net/gig/The%20Griffith.jpg</t>
  </si>
  <si>
    <t>4550 Cherry Creek</t>
  </si>
  <si>
    <t>Glendale</t>
  </si>
  <si>
    <t>1.96x</t>
  </si>
  <si>
    <t>Single Asset Joint Venture</t>
  </si>
  <si>
    <t>7166 at Belmar</t>
  </si>
  <si>
    <t>South Lakewood</t>
  </si>
  <si>
    <t>https://assetphotos.blob.core.windows.net/gig/thelofts.jpg</t>
  </si>
  <si>
    <t>Allegro</t>
  </si>
  <si>
    <t>https://assetphotos.blob.core.windows.net/gig/The%20Lofts%20at%20Park%20Crest.jpg</t>
  </si>
  <si>
    <t>The Alexan</t>
  </si>
  <si>
    <t>Intown Dallas</t>
  </si>
  <si>
    <t>1.31x</t>
  </si>
  <si>
    <t>https://assetphotos.blob.core.windows.net/gig/thelotus.png</t>
  </si>
  <si>
    <t>4110 Fairmount</t>
  </si>
  <si>
    <t>1.79x</t>
  </si>
  <si>
    <t>https://assetphotos.blob.core.windows.net/gig/The%20Mark%20at%20Cityscape.jpg</t>
  </si>
  <si>
    <t>Arpeggio Victory Park</t>
  </si>
  <si>
    <t>https://assetphotos.blob.core.windows.net/gig/TheMarshall.jpg</t>
  </si>
  <si>
    <t>Eclipse</t>
  </si>
  <si>
    <t>https://assetphotos.blob.core.windows.net/gig/TheOaksonTheSquare.jpg</t>
  </si>
  <si>
    <t>SEVEN</t>
  </si>
  <si>
    <t>Knoxville</t>
  </si>
  <si>
    <t>Knoxville, TN</t>
  </si>
  <si>
    <t>Downtown/University</t>
  </si>
  <si>
    <t>Cyan on Peachtree</t>
  </si>
  <si>
    <t>Argenta</t>
  </si>
  <si>
    <t>Downtown San Francisco</t>
  </si>
  <si>
    <t>Acappella</t>
  </si>
  <si>
    <t>North San Mateo County</t>
  </si>
  <si>
    <t>OLUME</t>
  </si>
  <si>
    <t>SoMa</t>
  </si>
  <si>
    <t>0.88x</t>
  </si>
  <si>
    <t>Vara</t>
  </si>
  <si>
    <t>Park Kiely - Recapped</t>
  </si>
  <si>
    <t>West San Jose/Campbell</t>
  </si>
  <si>
    <t>Acacia on Santa Rosa Creek</t>
  </si>
  <si>
    <t>US-CA-Santa Rosa-Petaluma</t>
  </si>
  <si>
    <t>Santa Rosa</t>
  </si>
  <si>
    <t>Santa Rosa, CA</t>
  </si>
  <si>
    <t>The Aspen</t>
  </si>
  <si>
    <t>Central DC</t>
  </si>
  <si>
    <t>1.55x</t>
  </si>
  <si>
    <t>https://assetphotos.blob.core.windows.net/gig/theprovinceKentOH.jpg</t>
  </si>
  <si>
    <t>55 Hundred</t>
  </si>
  <si>
    <t>Columbia Pike</t>
  </si>
  <si>
    <t>https://assetphotos.blob.core.windows.net/gig/theprovinceBoulder.jpg</t>
  </si>
  <si>
    <t>The Cameron</t>
  </si>
  <si>
    <t>Downtown Silver Spring</t>
  </si>
  <si>
    <t>1.68x</t>
  </si>
  <si>
    <t>Bailey's Crossing</t>
  </si>
  <si>
    <t>East Alexandria</t>
  </si>
  <si>
    <t>2.06x</t>
  </si>
  <si>
    <t>Latitude</t>
  </si>
  <si>
    <t>North Arlington</t>
  </si>
  <si>
    <t>1.04x</t>
  </si>
  <si>
    <t>U. S. Realty Consultants, Inc.</t>
  </si>
  <si>
    <t>https://assetphotos.blob.core.windows.net/gig/The%20Retreat%20at%20Blacksburg.jpg</t>
  </si>
  <si>
    <t>Nouvelle</t>
  </si>
  <si>
    <t>Tysons Corner/Falls Church/Merrifield</t>
  </si>
  <si>
    <t>1.49x</t>
  </si>
  <si>
    <t>https://assetphotos.blob.core.windows.net/gig/TheRetreatatLouisville.jpg</t>
  </si>
  <si>
    <t>The Lofts at Park Crest</t>
  </si>
  <si>
    <t>San Sebastian</t>
  </si>
  <si>
    <t>Orange County</t>
  </si>
  <si>
    <t>South Orange County</t>
  </si>
  <si>
    <t>1.35x</t>
  </si>
  <si>
    <t>https://assetphotos.blob.core.windows.net/gig/The%20Retreat%20at%20State%20College.jpg</t>
  </si>
  <si>
    <t>The Desmond</t>
  </si>
  <si>
    <t>https://assetphotos.blob.core.windows.net/gig/TheStandard.jpg</t>
  </si>
  <si>
    <t>Forty55 Lofts</t>
  </si>
  <si>
    <t>1.33x</t>
  </si>
  <si>
    <t>The Gallery at NoHo Commons</t>
  </si>
  <si>
    <t>Sherman Oaks/North Hollywood/Encino</t>
  </si>
  <si>
    <t>1.20x</t>
  </si>
  <si>
    <t>https://assetphotos.blob.core.windows.net/gig/thevarsity.jpg</t>
  </si>
  <si>
    <t>Blue Sol</t>
  </si>
  <si>
    <t>Costa Mesa</t>
  </si>
  <si>
    <t>1.43x</t>
  </si>
  <si>
    <t>Luce</t>
  </si>
  <si>
    <t>Huntington Beach</t>
  </si>
  <si>
    <t>2.30x</t>
  </si>
  <si>
    <t>https://assetphotos.blob.core.windows.net/gig/Verge.jpg</t>
  </si>
  <si>
    <t>Calypso Apartments and Lofts</t>
  </si>
  <si>
    <t>West Irvine</t>
  </si>
  <si>
    <t>The Verge</t>
  </si>
  <si>
    <t>US-CA-San Diego-Carlsbad</t>
  </si>
  <si>
    <t>San Diego</t>
  </si>
  <si>
    <t>San Diego-Carlsbad, CA</t>
  </si>
  <si>
    <t>Northeast San Diego</t>
  </si>
  <si>
    <t>2.25x</t>
  </si>
  <si>
    <t>https://assetphotos.blob.core.windows.net/gig/The%20Washingtons.jpg</t>
  </si>
  <si>
    <t>Downtown Miami/South Beach</t>
  </si>
  <si>
    <t>2.09x</t>
  </si>
  <si>
    <t>https://assetphotos.blob.core.windows.net/gig/UnionChapelHill.jpg</t>
  </si>
  <si>
    <t>Boca City Walk</t>
  </si>
  <si>
    <t>Boca Raton</t>
  </si>
  <si>
    <t>https://assetphotos.blob.core.windows.net/gig/Union%20on%206th.jpg</t>
  </si>
  <si>
    <t>The Mark</t>
  </si>
  <si>
    <t>2.15x</t>
  </si>
  <si>
    <t>https://assetphotos.blob.core.windows.net/gig/UnionOnAlley.jpg</t>
  </si>
  <si>
    <t>Caspian Delray Beach</t>
  </si>
  <si>
    <t>Boynton Beach/Delray Beach</t>
  </si>
  <si>
    <t>2.87x</t>
  </si>
  <si>
    <t>https://assetphotos.blob.core.windows.net/gig/UnionOnElizabeth.jpg</t>
  </si>
  <si>
    <t>The Franklin Delray</t>
  </si>
  <si>
    <t>https://assetphotos.blob.core.windows.net/gig/Union%20on%20Fletcher.jpg</t>
  </si>
  <si>
    <t>West Village</t>
  </si>
  <si>
    <t>US-RI-MA-Providence</t>
  </si>
  <si>
    <t>Providence-Warwick, RI-MA</t>
  </si>
  <si>
    <t>Bristol County</t>
  </si>
  <si>
    <t>Ronald lopez</t>
  </si>
  <si>
    <t>https://assetphotos.blob.core.windows.net/gig/Union%20on%20Frank.jfif</t>
  </si>
  <si>
    <t>Zinc</t>
  </si>
  <si>
    <t>Cambridge/Somerville</t>
  </si>
  <si>
    <t>1.59x</t>
  </si>
  <si>
    <t>https://assetphotos.blob.core.windows.net/gig/Union%20on%20Lincoln%20Way.jpg</t>
  </si>
  <si>
    <t>The Washingtons</t>
  </si>
  <si>
    <t>East Middlesex County</t>
  </si>
  <si>
    <t>https://assetphotos.blob.core.windows.net/gig/UnionOnPlum.jpg</t>
  </si>
  <si>
    <t>Stone Gate</t>
  </si>
  <si>
    <t>https://assetphotos.blob.core.windows.net/gig/UnionTempe.jpg</t>
  </si>
  <si>
    <t>Everly</t>
  </si>
  <si>
    <t>Northeast Middlesex County</t>
  </si>
  <si>
    <t>1.83x</t>
  </si>
  <si>
    <t>Pembroke Woods</t>
  </si>
  <si>
    <t>Plymouth County</t>
  </si>
  <si>
    <t>3.03x</t>
  </si>
  <si>
    <t>Overture San Marcos</t>
  </si>
  <si>
    <t>Vista/San Marcos</t>
  </si>
  <si>
    <t>2.10x</t>
  </si>
  <si>
    <t>https://assetphotos.blob.core.windows.net/gig/Urbane.jpg</t>
  </si>
  <si>
    <t>Overture Kierland</t>
  </si>
  <si>
    <t>https://assetphotos.blob.core.windows.net/gig/Vara.jpg</t>
  </si>
  <si>
    <t>Destinations Alexander</t>
  </si>
  <si>
    <t>US-NV-Las Vegas</t>
  </si>
  <si>
    <t>Las Vegas</t>
  </si>
  <si>
    <t>Las Vegas-Henderson-Paradise, NV</t>
  </si>
  <si>
    <t>North Las Vegas</t>
  </si>
  <si>
    <t>2.32x</t>
  </si>
  <si>
    <t>https://assetphotos.blob.core.windows.net/gig/Viano%20at%20Riverwalk.jfif</t>
  </si>
  <si>
    <t>Destinations Pueblo</t>
  </si>
  <si>
    <t>Northwest Las Vegas</t>
  </si>
  <si>
    <t>2.33x</t>
  </si>
  <si>
    <t>Destinations Pebble</t>
  </si>
  <si>
    <t>South Las Vegas</t>
  </si>
  <si>
    <t>2.68x</t>
  </si>
  <si>
    <t>Destinations Spring Valley</t>
  </si>
  <si>
    <t>West Las Vegas</t>
  </si>
  <si>
    <t>2.40x</t>
  </si>
  <si>
    <t>https://assetphotos.blob.core.windows.net/gig/VistasofPortJefferson.PNG</t>
  </si>
  <si>
    <t>Aventine Fort Totten</t>
  </si>
  <si>
    <t>North Central DC</t>
  </si>
  <si>
    <t>1.47x</t>
  </si>
  <si>
    <t>https://assetphotos.blob.core.windows.net/gig/Avana%20Tempe.jpg</t>
  </si>
  <si>
    <t>The Chelsea</t>
  </si>
  <si>
    <t>Lower West Side</t>
  </si>
  <si>
    <t>GEP VIII/APG</t>
  </si>
  <si>
    <t>https://assetphotos.blob.core.windows.net/gig/Wertland%20Square.jpg</t>
  </si>
  <si>
    <t>Overture Ridgmar</t>
  </si>
  <si>
    <t>Fort Worth-Arlington, TX</t>
  </si>
  <si>
    <t>Southwest Fort Worth</t>
  </si>
  <si>
    <t>3.62x</t>
  </si>
  <si>
    <t>https://assetphotos.blob.core.windows.net/gig/West27th.jpg</t>
  </si>
  <si>
    <t>Avana Vista Point</t>
  </si>
  <si>
    <t>1/0/00</t>
  </si>
  <si>
    <t>1/0/1900</t>
  </si>
  <si>
    <t>https://assetphotos.blob.core.windows.net/gig/West%20Village.jpg</t>
  </si>
  <si>
    <t>CIGNA Mortgage Lending</t>
  </si>
  <si>
    <t>Fixed</t>
  </si>
  <si>
    <t>10-year UST</t>
  </si>
  <si>
    <t>Yield Maintenance</t>
  </si>
  <si>
    <t/>
  </si>
  <si>
    <t>https://assetphotos.blob.core.windows.net/gig/Zig.jpg</t>
  </si>
  <si>
    <t>Freddie Mac</t>
  </si>
  <si>
    <t>Defeasance</t>
  </si>
  <si>
    <t>https://assetphotos.blob.core.windows.net/gig/Zinc%20(2).jpg</t>
  </si>
  <si>
    <t>ISR 2023</t>
  </si>
  <si>
    <t>Grandmarc at Westberry Place</t>
  </si>
  <si>
    <t>Josh Wilson</t>
  </si>
  <si>
    <t>az</t>
  </si>
  <si>
    <t>Thomas Brown</t>
  </si>
  <si>
    <t>https://assetphotos.blob.core.windows.net/gig/2023_GrandMarc at The Corner.jpg</t>
  </si>
  <si>
    <t>0.94x</t>
  </si>
  <si>
    <t>https://assetphotos.blob.core.windows.net/gig/2023_Avana%20Long%20Point.jpg</t>
  </si>
  <si>
    <t>1.23x</t>
  </si>
  <si>
    <t>https://assetphotos.blob.core.windows.net/gig/2023_Avana%20Tempe.jpg</t>
  </si>
  <si>
    <t>Chris Harraka</t>
  </si>
  <si>
    <t>3.10x</t>
  </si>
  <si>
    <t>https://assetphotos.blob.core.windows.net/gig/2023_Destinations Alexander.jpg</t>
  </si>
  <si>
    <t>3.23x</t>
  </si>
  <si>
    <t>https://assetphotos.blob.core.windows.net/gig/2023_Destinations Pebble.jpg</t>
  </si>
  <si>
    <t>https://assetphotos.blob.core.windows.net/gig/2023_Destinations Pueblo.jpg</t>
  </si>
  <si>
    <t>3.19x</t>
  </si>
  <si>
    <t>https://assetphotos.blob.core.windows.net/gig/2023_Destinations Spring Valley.jpg</t>
  </si>
  <si>
    <t>1.61x</t>
  </si>
  <si>
    <t>https://assetphotos.blob.core.windows.net/gig/2023_Avana%20Lake%20Norman.jpg</t>
  </si>
  <si>
    <t>https://assetphotos.blob.core.windows.net/gig/2023_Avana%20Sugar%20Land.jpg</t>
  </si>
  <si>
    <t>https://assetphotos.blob.core.windows.net/gig/2023_7166%20Belmar.jpg</t>
  </si>
  <si>
    <t>https://assetphotos.blob.core.windows.net/gig/2023_Avana%20River%20Ranch.jpg</t>
  </si>
  <si>
    <t>https://assetphotos.blob.core.windows.net/gig/2023_Avana%20Star%20Lake.jpg</t>
  </si>
  <si>
    <t>https://assetphotos.blob.core.windows.net/gig/2023_Ashton%20Southend.jpeg</t>
  </si>
  <si>
    <t>https://assetphotos.blob.core.windows.net/gig/2023_Aventine%20Fort%20Totten.jpg</t>
  </si>
  <si>
    <t>https://assetphotos.blob.core.windows.net/gig/2023_Avana%20Desert%20View.jpg</t>
  </si>
  <si>
    <t>https://assetphotos.blob.core.windows.net/gig/2023_Avana%20Thornton%20Station.jpg</t>
  </si>
  <si>
    <t>https://assetphotos.blob.core.windows.net/gig/2023_Park Kiely - Recapped.jpg</t>
  </si>
  <si>
    <t>0.80x</t>
  </si>
  <si>
    <t>https://assetphotos.blob.core.windows.net/gig/2023_Avana%20at%20Happy%20Valley.jpg</t>
  </si>
  <si>
    <t>https://assetphotos.blob.core.windows.net/gig/2023_Overture Riverwalk.png</t>
  </si>
  <si>
    <t>Greystar Active Adult Venture</t>
  </si>
  <si>
    <t>Hillside Village</t>
  </si>
  <si>
    <t>Russell Hepler</t>
  </si>
  <si>
    <t>https://assetphotos.blob.core.windows.net/gig/2023_Avana%20Lexington.jpg</t>
  </si>
  <si>
    <t>https://assetphotos.blob.core.windows.net/gig/2023_Avana%20Wilshire.jpg</t>
  </si>
  <si>
    <t>1.12x</t>
  </si>
  <si>
    <t>https://assetphotos.blob.core.windows.net/gig/2023_Park 19.jpg</t>
  </si>
  <si>
    <t>0.82x</t>
  </si>
  <si>
    <t>https://assetphotos.blob.core.windows.net/gig/2023_Avana%20One%20Zero%20Nine.jpg</t>
  </si>
  <si>
    <t>https://assetphotos.blob.core.windows.net/gig/2023_Seven West at the Trails.jpg</t>
  </si>
  <si>
    <t>https://assetphotos.blob.core.windows.net/gig/2023-Avana%20Rancho%20Cucamonga.jpg</t>
  </si>
  <si>
    <t>Kayley Villegas</t>
  </si>
  <si>
    <t>https://assetphotos.blob.core.windows.net/gig/2023_Avana%20City%20Park.jpg</t>
  </si>
  <si>
    <t>https://assetphotos.blob.core.windows.net/gig/2023_Avana%20Ridenour.jpg</t>
  </si>
  <si>
    <t>https://assetphotos.blob.core.windows.net/gig/2023_Access%20Culver%20City.jpg</t>
  </si>
  <si>
    <t>2.41x</t>
  </si>
  <si>
    <t>https://assetphotos.blob.core.windows.net/gig/2023_Avana%20Kennesaw.jpg</t>
  </si>
  <si>
    <t>Heatherbrae</t>
  </si>
  <si>
    <t>https://assetphotos.blob.core.windows.net/gig/2023_Overture Ridgmar.jpg</t>
  </si>
  <si>
    <t>Julia Cooper</t>
  </si>
  <si>
    <t>.97x</t>
  </si>
  <si>
    <t>https://assetphotos.blob.core.windows.net/gig/2023_The Retreat at Marlborough.jpg</t>
  </si>
  <si>
    <t>https://assetphotos.blob.core.windows.net/gig/2023_Overture Central Park.jpg</t>
  </si>
  <si>
    <t>https://assetphotos.blob.core.windows.net/gig/2023_Avana%20Weymouth.jpg</t>
  </si>
  <si>
    <t>Austin Smyth</t>
  </si>
  <si>
    <t>Gresystar / APG / CBREI</t>
  </si>
  <si>
    <t>https://assetphotos.blob.core.windows.net/gig/2023_The%20Chelsea.jpg</t>
  </si>
  <si>
    <t>Separate Account</t>
  </si>
  <si>
    <t>https://assetphotos.blob.core.windows.net/gig/2023_Waterline Apartments.jpg</t>
  </si>
  <si>
    <t>https://assetphotos.blob.core.windows.net/gig/2023_Avana%20Rancho%20Palos%20Verdes.jpg</t>
  </si>
  <si>
    <t>https://assetphotos.blob.core.windows.net/gig/2023_Platform.jpg</t>
  </si>
  <si>
    <t>https://assetphotos.blob.core.windows.net/gig/2023_Ore82.jpg</t>
  </si>
  <si>
    <t>1.86x</t>
  </si>
  <si>
    <t>https://assetphotos.blob.core.windows.net/gig/2023_InTown.jpg</t>
  </si>
  <si>
    <t>1.05x</t>
  </si>
  <si>
    <t>https://assetphotos.blob.core.windows.net/gig/2023_Avana%20Almaden.jpg</t>
  </si>
  <si>
    <t>https://assetphotos.blob.core.windows.net/gig/2023_The Duboce.jpg</t>
  </si>
  <si>
    <t>https://assetphotos.blob.core.windows.net/gig/2023_Avana%20Stoneridge.jpg</t>
  </si>
  <si>
    <t>https://assetphotos.blob.core.windows.net/gig/2023_Avana%20North%20Point.jpg</t>
  </si>
  <si>
    <t>1.10x</t>
  </si>
  <si>
    <t>https://assetphotos.blob.core.windows.net/gig/2023_Avana%20One%20Six%20Four.jpg</t>
  </si>
  <si>
    <t>Brian Vitale</t>
  </si>
  <si>
    <t>https://assetphotos.blob.core.windows.net/gig/2023_1401%20S.%20State.jpg</t>
  </si>
  <si>
    <t>https://assetphotos.blob.core.windows.net/gig/2023_Ascent%20Uptown%20.jpeg</t>
  </si>
  <si>
    <t>https://assetphotos.blob.core.windows.net/gig/2023_Overture San Marcos.jpg</t>
  </si>
  <si>
    <t>https://assetphotos.blob.core.windows.net/gig/2023_Ascent%20Victory%20Park%20Apartments.jpg</t>
  </si>
  <si>
    <t>https://assetphotos.blob.core.windows.net/gig/2023_Avana%20at%20the%20Pointe.jpg</t>
  </si>
  <si>
    <t>https://assetphotos.blob.core.windows.net/gig/2023_Overture Kierland.jfif</t>
  </si>
  <si>
    <t>https://assetphotos.blob.core.windows.net/gig/2023_Avana%20City%20North.jpg</t>
  </si>
  <si>
    <t>https://assetphotos.blob.core.windows.net/gig/2023_Elan Uptown Flats.jpg</t>
  </si>
  <si>
    <t>https://assetphotos.blob.core.windows.net/gig/2023_The%20Guild.jpeg</t>
  </si>
  <si>
    <t>https://assetphotos.blob.core.windows.net/gig/2023_Avana%20Sunnyvale.jpg</t>
  </si>
  <si>
    <t>https://assetphotos.blob.core.windows.net/gig/2023_Avana%20Bayview.jpg</t>
  </si>
  <si>
    <t>https://assetphotos.blob.core.windows.net/gig/2023_Zinc.jpeg</t>
  </si>
  <si>
    <t>https://assetphotos.blob.core.windows.net/gig/2023_Stone Gate.jpg</t>
  </si>
  <si>
    <t>https://assetphotos.blob.core.windows.net/gig/2023_West Village Apartments.jpg</t>
  </si>
  <si>
    <t>2.88x</t>
  </si>
  <si>
    <t>https://assetphotos.blob.core.windows.net/gig/2023_Pembroke Woods.jpg</t>
  </si>
  <si>
    <t>1.1x</t>
  </si>
  <si>
    <t>https://assetphotos.blob.core.windows.net/gig/2023_The Cameron.jpg</t>
  </si>
  <si>
    <t>1.39x</t>
  </si>
  <si>
    <t>https://assetphotos.blob.core.windows.net/gig/2023_Nouvelle.jpg</t>
  </si>
  <si>
    <t>.95x</t>
  </si>
  <si>
    <t>https://assetphotos.blob.core.windows.net/gig/2023_Latitude.jpg</t>
  </si>
  <si>
    <t>https://assetphotos.blob.core.windows.net/gig/2023_Forty55 Lofts.jpg</t>
  </si>
  <si>
    <t>https://assetphotos.blob.core.windows.net/gig/2023_San Sebastian (1).jpg</t>
  </si>
  <si>
    <t>https://assetphotos.blob.core.windows.net/gig/2023_Point 21.jpg</t>
  </si>
  <si>
    <t>1.8x</t>
  </si>
  <si>
    <t>https://assetphotos.blob.core.windows.net/gig/2023_4550%20Cherry%20Creek.jpg</t>
  </si>
  <si>
    <t>.8x</t>
  </si>
  <si>
    <t>https://assetphotos.blob.core.windows.net/gig/2023_The%20Gallery%20at%20NoHo%20Commons%20Apartments.jpg</t>
  </si>
  <si>
    <t>2.21x</t>
  </si>
  <si>
    <t>https://assetphotos.blob.core.windows.net/gig/2023_The Verge Apartments.jpeg</t>
  </si>
  <si>
    <t>https://assetphotos.blob.core.windows.net/gig/2023_Calypso Apartments and Lofts.jpg</t>
  </si>
  <si>
    <t>https://assetphotos.blob.core.windows.net/gig/2023_Blue%20Sol.jpg</t>
  </si>
  <si>
    <t>.75x</t>
  </si>
  <si>
    <t>https://assetphotos.blob.core.windows.net/gig/2023_Argenta%20Apartments.jpg</t>
  </si>
  <si>
    <t>.74x</t>
  </si>
  <si>
    <t>https://assetphotos.blob.core.windows.net/gig/2023_OLUME.jpg</t>
  </si>
  <si>
    <t>.86x</t>
  </si>
  <si>
    <t>https://assetphotos.blob.core.windows.net/gig/2023_Vara.jpg</t>
  </si>
  <si>
    <t>https://assetphotos.blob.core.windows.net/gig/2023_Everly.jpg</t>
  </si>
  <si>
    <t>https://assetphotos.blob.core.windows.net/gig/2023_The Washingtons.jpg</t>
  </si>
  <si>
    <t>https://assetphotos.blob.core.windows.net/gig/2023_Bailey's%20Crossing.jpg</t>
  </si>
  <si>
    <t>https://assetphotos.blob.core.windows.net/gig/2023_Cyan on Peachtree.jpg</t>
  </si>
  <si>
    <t>1.69x</t>
  </si>
  <si>
    <t>https://assetphotos.blob.core.windows.net/gig/2023_4110Fairmount.jpg</t>
  </si>
  <si>
    <t>https://assetphotos.blob.core.windows.net/gig/2023_Allegro.jpg</t>
  </si>
  <si>
    <t>1.2x</t>
  </si>
  <si>
    <t>https://assetphotos.blob.core.windows.net/gig/2023_The Alexan.jpg</t>
  </si>
  <si>
    <t>1.5x</t>
  </si>
  <si>
    <t>https://assetphotos.blob.core.windows.net/gig/2023_Boca%20City%20Walk.jpg</t>
  </si>
  <si>
    <t>https://assetphotos.blob.core.windows.net/gig/2023_The%20Mark%20at%20Cityscape%20Apartments.jpg</t>
  </si>
  <si>
    <t>https://assetphotos.blob.core.windows.net/gig/2023_The Franklin Delray.jpg</t>
  </si>
  <si>
    <t>2.63x</t>
  </si>
  <si>
    <t>https://assetphotos.blob.core.windows.net/gig/2023_Caspian Delray Beach.jpg</t>
  </si>
  <si>
    <t>https://assetphotos.blob.core.windows.net/gig/2023_Acappella.jpg</t>
  </si>
  <si>
    <t>1.30x</t>
  </si>
  <si>
    <t>https://assetphotos.blob.core.windows.net/gig/2023_Shorewood Heights.jpg</t>
  </si>
  <si>
    <t>0.57x</t>
  </si>
  <si>
    <t>https://assetphotos.blob.core.windows.net/gig/2023_Observer Park.jpg</t>
  </si>
  <si>
    <t>https://assetphotos.blob.core.windows.net/gig/2023_Overture Rancho Santa Margarita.jpg</t>
  </si>
  <si>
    <t>https://assetphotos.blob.core.windows.net/gig/2023_Elan Union Market.jpg</t>
  </si>
  <si>
    <t>https://assetphotos.blob.core.windows.net/gig/2023_Zig.jpg</t>
  </si>
  <si>
    <t>https://assetphotos.blob.core.windows.net/gig/2023_Avila.jpg</t>
  </si>
  <si>
    <t>https://assetphotos.blob.core.windows.net/gig/2023_Avana%20East%20Lake.jpg</t>
  </si>
  <si>
    <t>https://assetphotos.blob.core.windows.net/gig/2023_Cobalt Apartments.jpg</t>
  </si>
  <si>
    <t>https://assetphotos.blob.core.windows.net/gig/2023_Avana%20on%20Pine.jpg</t>
  </si>
  <si>
    <t>https://assetphotos.blob.core.windows.net/gig/2023_West 27th Apartments.jpg</t>
  </si>
  <si>
    <t>https://assetphotos.blob.core.windows.net/gig/2023_Icon%20Plaza.jpg</t>
  </si>
  <si>
    <t>https://assetphotos.blob.core.windows.net/gig/2023_Avana%20Westchase.jpg</t>
  </si>
  <si>
    <t>https://assetphotos.blob.core.windows.net/gig/2023_Ascent%20Midtown%20Apartments.jpg</t>
  </si>
  <si>
    <t>https://assetphotos.blob.core.windows.net/gig/2023_Album%20Monterey%20Pointe.jpg</t>
  </si>
  <si>
    <t>https://assetphotos.blob.core.windows.net/gig/2023_Overture Frisco.jpg</t>
  </si>
  <si>
    <t>https://assetphotos.blob.core.windows.net/gig/2023_Ocean 650.jpg</t>
  </si>
  <si>
    <t>https://assetphotos.blob.core.windows.net/gig/2023_319%20Bragg%20%20.jpg</t>
  </si>
  <si>
    <t>https://assetphotos.blob.core.windows.net/gig/2023_3949%20Apartments.jpg</t>
  </si>
  <si>
    <t>Boise State - Honors &amp; Sawtooth Hall</t>
  </si>
  <si>
    <t>Campus West</t>
  </si>
  <si>
    <t>https://assetphotos.blob.core.windows.net/gig/2023_Carriage House.jpg</t>
  </si>
  <si>
    <t>Champions Court I</t>
  </si>
  <si>
    <t>Champions Court II</t>
  </si>
  <si>
    <t>https://assetphotos.blob.core.windows.net/gig/2023_College View.jpg</t>
  </si>
  <si>
    <t>https://assetphotos.blob.core.windows.net/gig/2023_The%20District%20on%205th.jpg</t>
  </si>
  <si>
    <t>https://assetphotos.blob.core.windows.net/gig/2023_The District on Apache.jpg</t>
  </si>
  <si>
    <t>https://assetphotos.blob.core.windows.net/gig/2023_East Edge (1).jpg</t>
  </si>
  <si>
    <t>https://assetphotos.blob.core.windows.net/gig/2023_Georgia Heights.jpg</t>
  </si>
  <si>
    <t>Haggin Hall</t>
  </si>
  <si>
    <t>Hub On Campus Madison</t>
  </si>
  <si>
    <t>Hub Minneapolis</t>
  </si>
  <si>
    <t>https://assetphotos.blob.core.windows.net/gig/2023_Irish Row.jpg</t>
  </si>
  <si>
    <t>https://assetphotos.blob.core.windows.net/gig/2023_Jefferson Commons.jpg</t>
  </si>
  <si>
    <t>Lewis Hall</t>
  </si>
  <si>
    <t>Limestone Park I &amp; II</t>
  </si>
  <si>
    <t>The Local Downtown</t>
  </si>
  <si>
    <t>https://assetphotos.blob.core.windows.net/gig/2023_Union on Alley.jpg</t>
  </si>
  <si>
    <t>https://assetphotos.blob.core.windows.net/gig/2023_The%20Lotus.jpg</t>
  </si>
  <si>
    <t>https://assetphotos.blob.core.windows.net/gig/2023_Maplewood.jpg</t>
  </si>
  <si>
    <t>https://assetphotos.blob.core.windows.net/gig/2023_The Marshall.jpg</t>
  </si>
  <si>
    <t>Northern Michigan (The Woods)</t>
  </si>
  <si>
    <t>https://assetphotos.blob.core.windows.net/gig/2023_One on Centre.jpg</t>
  </si>
  <si>
    <t>https://assetphotos.blob.core.windows.net/gig/2023_The Province Boulder.jpg</t>
  </si>
  <si>
    <t>https://assetphotos.blob.core.windows.net/gig/2023_The Retreat at Blacksburg.jpg</t>
  </si>
  <si>
    <t>https://assetphotos.blob.core.windows.net/gig/2023_The Retreat at Louisville.jpg</t>
  </si>
  <si>
    <t>https://assetphotos.blob.core.windows.net/gig/2023_The Retreat at State College.jpg</t>
  </si>
  <si>
    <t>https://assetphotos.blob.core.windows.net/gig/2023_SkyVue.jpg</t>
  </si>
  <si>
    <t>https://assetphotos.blob.core.windows.net/gig/2023_Southside Commons.jpg</t>
  </si>
  <si>
    <t>https://assetphotos.blob.core.windows.net/gig/2023%20Union%20on%20Lincoln%20Way.jpg</t>
  </si>
  <si>
    <t>https://assetphotos.blob.core.windows.net/gig/2023_Union on Plum.jpg</t>
  </si>
  <si>
    <t>https://assetphotos.blob.core.windows.net/gig/2023_Union Tempe.jpg</t>
  </si>
  <si>
    <t>University Flats</t>
  </si>
  <si>
    <t>https://assetphotos.blob.core.windows.net/gig/2023_University Towers.jpg</t>
  </si>
  <si>
    <t>https://assetphotos.blob.core.windows.net/gig/2023_The Varsity.jpg</t>
  </si>
  <si>
    <t>https://assetphotos.blob.core.windows.net/gig/2023_Wertland Square.jpg</t>
  </si>
  <si>
    <t>Woodland Glen I &amp; II</t>
  </si>
  <si>
    <t>Woodland Glen III IV &amp; V</t>
  </si>
  <si>
    <t>Campus Village - E. Lansing</t>
  </si>
  <si>
    <t>Central Hall</t>
  </si>
  <si>
    <t>University Village Apartments on Colvin</t>
  </si>
  <si>
    <t>https://assetphotos.blob.core.windows.net/gig/2023_University Village Towers.jpg</t>
  </si>
  <si>
    <t>https://assetphotos.blob.core.windows.net/gig/2023_The Oaks on the Square.jpg</t>
  </si>
  <si>
    <t>https://assetphotos.blob.core.windows.net/gig/2023_Avana%20Chandler.jpg</t>
  </si>
  <si>
    <t>1.01x</t>
  </si>
  <si>
    <t>https://assetphotos.blob.core.windows.net/gig/2023_Avana%20Gilbert.jpg</t>
  </si>
  <si>
    <t>1.77x</t>
  </si>
  <si>
    <t>https://assetphotos.blob.core.windows.net/gig/2023_Avana%20Woods.jpg</t>
  </si>
  <si>
    <t>2.2x</t>
  </si>
  <si>
    <t>2.64x</t>
  </si>
  <si>
    <t>https://assetphotos.blob.core.windows.net/gig/2023_Mira Flores.jpg</t>
  </si>
  <si>
    <t>3.11x</t>
  </si>
  <si>
    <t>https://assetphotos.blob.core.windows.net/gig/2023_Avana%20on%20Main.jpg</t>
  </si>
  <si>
    <t>0.97x</t>
  </si>
  <si>
    <t>https://assetphotos.blob.core.windows.net/gig/2023_Avana%20Southview%20(1).jpg</t>
  </si>
  <si>
    <t>https://assetphotos.blob.core.windows.net/gig/2023_Avana%20Springs.jpg</t>
  </si>
  <si>
    <t>https://assetphotos.blob.core.windows.net/gig/2023_Avana%20San%20Jose.jpg</t>
  </si>
  <si>
    <t>Midtown West</t>
  </si>
  <si>
    <t>0.86x</t>
  </si>
  <si>
    <t>https://assetphotos.blob.core.windows.net/gig/2023_800sixth.jpg</t>
  </si>
  <si>
    <t>https://assetphotos.blob.core.windows.net/gig/2023_Destinations Lynnwood an Overture Community.jfif</t>
  </si>
  <si>
    <t>https://assetphotos.blob.core.windows.net/gig/2023_Elan Inwood.jpg</t>
  </si>
  <si>
    <t>Greystar TT</t>
  </si>
  <si>
    <t>Amp Lofts</t>
  </si>
  <si>
    <t>https://assetphotos.blob.core.windows.net/gig/2023_Parq on Speer.jpg</t>
  </si>
  <si>
    <t>https://assetphotos.blob.core.windows.net/gig/2023_Laureat.jpg</t>
  </si>
  <si>
    <t>https://assetphotos.blob.core.windows.net/gig/2023_Avana%20Eldridge.jpg</t>
  </si>
  <si>
    <t>https://assetphotos.blob.core.windows.net/gig/2023_The Cornerstone Hauppauge.jpg</t>
  </si>
  <si>
    <t>https://assetphotos.blob.core.windows.net/gig/2023_Union Chapel Hill.jpg</t>
  </si>
  <si>
    <t>https://assetphotos.blob.core.windows.net/gig/2023_Union on Fletcher.jpg</t>
  </si>
  <si>
    <t>https://assetphotos.blob.core.windows.net/gig/2023_Union on Elizabeth.jpg</t>
  </si>
  <si>
    <t>https://assetphotos.blob.core.windows.net/gig/2023_Avia%20Lowry.jpg</t>
  </si>
  <si>
    <t>https://assetphotos.blob.core.windows.net/gig/2023_Avana%20Cumberland.jpg</t>
  </si>
  <si>
    <t>https://assetphotos.blob.core.windows.net/gig/2023_30%20East.jpg</t>
  </si>
  <si>
    <t>https://assetphotos.blob.core.windows.net/gig/2023_The Griffith.jpg</t>
  </si>
  <si>
    <t>https://assetphotos.blob.core.windows.net/gig/2023_Landmark.jpg</t>
  </si>
  <si>
    <t>https://assetphotos.blob.core.windows.net/gig/2023_Avana%20Northlake.jpg</t>
  </si>
  <si>
    <t>https://assetphotos.blob.core.windows.net/gig/2023_Elan Madison Yards.jpg</t>
  </si>
  <si>
    <t>Union on Blacksburg</t>
  </si>
  <si>
    <t>2.43x</t>
  </si>
  <si>
    <t>2.31x</t>
  </si>
  <si>
    <t>https://assetphotos.blob.core.windows.net/gig/2023_Avana%20Bellevue.jpg</t>
  </si>
  <si>
    <t>https://assetphotos.blob.core.windows.net/gig/2023_Union on 6th.jpg</t>
  </si>
  <si>
    <t>The Ivy at Draper</t>
  </si>
  <si>
    <t>US-UT-Salt Lake City-Draper</t>
  </si>
  <si>
    <t>Draper</t>
  </si>
  <si>
    <t>0.96x</t>
  </si>
  <si>
    <t>https://assetphotos.blob.core.windows.net/gig/2023_The Lofts.jpg</t>
  </si>
  <si>
    <t>Ellison Heights</t>
  </si>
  <si>
    <t>Greater Heights</t>
  </si>
  <si>
    <t>Joe Wood</t>
  </si>
  <si>
    <t>https://assetphotos.blob.core.windows.net/gig/2023_Ellison%20Heights.png</t>
  </si>
  <si>
    <t>Hornet Commons</t>
  </si>
  <si>
    <t>2.28x</t>
  </si>
  <si>
    <t>https://assetphotos.blob.core.windows.net/gig/2023_Avana%20Marlborough.jpg</t>
  </si>
  <si>
    <t>Foundry on 19th</t>
  </si>
  <si>
    <t>https://assetphotos.blob.core.windows.net/gig/2023_Foundry on 19th.png</t>
  </si>
  <si>
    <t>2.44x</t>
  </si>
  <si>
    <t>https://assetphotos.blob.core.windows.net/gig/2023_Avana%20Acworth.jpg</t>
  </si>
  <si>
    <t>2.50x</t>
  </si>
  <si>
    <t>https://assetphotos.blob.core.windows.net/gig/2023_Avana Soco.jpg</t>
  </si>
  <si>
    <t>https://assetphotos.blob.core.windows.net/gig/2023_Avana%20Coronado.jpg</t>
  </si>
  <si>
    <t>https://assetphotos.blob.core.windows.net/gig/2023_Union on Frank.jpg</t>
  </si>
  <si>
    <t>https://assetphotos.blob.core.windows.net/gig/2023_Avana%20Addison.jpg</t>
  </si>
  <si>
    <t>https://assetphotos.blob.core.windows.net/gig/2023_Avana%20Cheshire%20Bridge.jpg</t>
  </si>
  <si>
    <t>https://assetphotos.blob.core.windows.net/gig/2023_Avana%20Avebury.jpg</t>
  </si>
  <si>
    <t>https://assetphotos.blob.core.windows.net/gig/2023_Breakpointe &amp; Coronado at Isla Vista.jpg</t>
  </si>
  <si>
    <t>https://assetphotos.blob.core.windows.net/gig/2023_Everleigh Central Park.jpeg</t>
  </si>
  <si>
    <t>https://assetphotos.blob.core.windows.net/gig/2023_Avana%20Evergreen.jpg</t>
  </si>
  <si>
    <t>https://assetphotos.blob.core.windows.net/gig/2023_Newbergh ATL.jpg</t>
  </si>
  <si>
    <t>Everleigh Naperville</t>
  </si>
  <si>
    <t>US-IL-Chicago-Naperville</t>
  </si>
  <si>
    <t>Naperville</t>
  </si>
  <si>
    <t>2.52x</t>
  </si>
  <si>
    <t>1155 Barton Springs</t>
  </si>
  <si>
    <t>https://assetphotos.blob.core.windows.net/gig/2023_1155Barton.jpg</t>
  </si>
  <si>
    <t>https://assetphotos.blob.core.windows.net/gig/2023_Avana%20on%20Broad.jpg</t>
  </si>
  <si>
    <t>https://assetphotos.blob.core.windows.net/gig/2023_Avana%20Overlook.jpg</t>
  </si>
  <si>
    <t>https://assetphotos.blob.core.windows.net/gig/2023_Avana%20Oak%20Mill.jpg</t>
  </si>
  <si>
    <t>2.02x</t>
  </si>
  <si>
    <t>https://assetphotos.blob.core.windows.net/gig/2023_Avana%20Stoney%20Ridge.jpg</t>
  </si>
  <si>
    <t>https://assetphotos.blob.core.windows.net/gig/2023_Avana%20Chase.jpg</t>
  </si>
  <si>
    <t>1.78x</t>
  </si>
  <si>
    <t>https://assetphotos.blob.core.windows.net/gig/2023_Avana%20Court.png</t>
  </si>
  <si>
    <t>https://assetphotos.blob.core.windows.net/gig/2023_HeatherGate at Oxford Valley.jpg</t>
  </si>
  <si>
    <t>https://assetphotos.blob.core.windows.net/gig/2023_Avana%20Heather%20Ridge.jpg</t>
  </si>
  <si>
    <t>1.19x</t>
  </si>
  <si>
    <t>https://assetphotos.blob.core.windows.net/gig/2023_Avana%20West%20Hill.jpg</t>
  </si>
  <si>
    <t>https://assetphotos.blob.core.windows.net/gig/2023_Avana%20Dunwoody.jpg</t>
  </si>
  <si>
    <t>https://assetphotos.blob.core.windows.net/gig/2023_Avana%20Twenty9.jpg</t>
  </si>
  <si>
    <t>https://assetphotos.blob.core.windows.net/gig/2023_Vistas at Port Jefferson.jpg</t>
  </si>
  <si>
    <t>https://assetphotos.blob.core.windows.net/gig/2023_Avana%20Cordoba.jpg</t>
  </si>
  <si>
    <t>https://assetphotos.blob.core.windows.net/gig/2023_Avana%20Fieldstone.jpg</t>
  </si>
  <si>
    <t>https://assetphotos.blob.core.windows.net/gig/2023_Avana%20Chestnut%20Hills.jpg</t>
  </si>
  <si>
    <t>https://assetphotos.blob.core.windows.net/gig/2023_Avana%20Hamptons.jpg</t>
  </si>
  <si>
    <t>https://assetphotos.blob.core.windows.net/gig/2023_Avana%20River%20Park.jpg</t>
  </si>
  <si>
    <t>https://assetphotos.blob.core.windows.net/gig/2023_Avana%20Coachman.jpg</t>
  </si>
  <si>
    <t>https://assetphotos.blob.core.windows.net/gig/2023_Avana%20at%20South%20Station.jpg</t>
  </si>
  <si>
    <t>https://assetphotos.blob.core.windows.net/gig/2023_Avana%20Lakeview.jpg</t>
  </si>
  <si>
    <t>https://assetphotos.blob.core.windows.net/gig/2023_Avana%20West%20Park.jpg</t>
  </si>
  <si>
    <t>Union Tuscaloosa</t>
  </si>
  <si>
    <t>https://assetphotos.blob.core.windows.net/gig/2023_Spencer 68.jpg</t>
  </si>
  <si>
    <t>https://assetphotos.blob.core.windows.net/gig/2023_Avana%20Copper%20Spring.jpg</t>
  </si>
  <si>
    <t>https://assetphotos.blob.core.windows.net/gig/2023_Avana%20Powers%20Ferry.jpg</t>
  </si>
  <si>
    <t>https://assetphotos.blob.core.windows.net/gig/2023_Avana%20Collins%20Creek.jpg</t>
  </si>
  <si>
    <t>https://assetphotos.blob.core.windows.net/gig/2023_Avana%20South%20Oaks.jpg</t>
  </si>
  <si>
    <t>0.68x</t>
  </si>
  <si>
    <t>https://assetphotos.blob.core.windows.net/gig/2023_Avana%20Landing.jpg</t>
  </si>
  <si>
    <t>Downtown / Montrose</t>
  </si>
  <si>
    <t>0.9x</t>
  </si>
  <si>
    <t>https://assetphotos.blob.core.windows.net/gig/2023_2900%20West%20Dallasjpg.jpeg</t>
  </si>
  <si>
    <t>Hobby Airport</t>
  </si>
  <si>
    <t>0.79x</t>
  </si>
  <si>
    <t>https://assetphotos.blob.core.windows.net/gig/2023_The Bellfort.jpg</t>
  </si>
  <si>
    <t>Energy Corridor</t>
  </si>
  <si>
    <t>0.93x</t>
  </si>
  <si>
    <t>Greater Heights / Washington Ave</t>
  </si>
  <si>
    <t>0.77x</t>
  </si>
  <si>
    <t>https://assetphotos.blob.core.windows.net/gig/2023_Jackson Hill.jpg</t>
  </si>
  <si>
    <t>Clear Lake</t>
  </si>
  <si>
    <t>0.74x</t>
  </si>
  <si>
    <t>Friendswood</t>
  </si>
  <si>
    <t>0.69x</t>
  </si>
  <si>
    <t>https://assetphotos.blob.core.windows.net/gig/2023_Sabo Village.jpg</t>
  </si>
  <si>
    <t>0.85x</t>
  </si>
  <si>
    <t>https://assetphotos.blob.core.windows.net/gig/2023_Kingsboro Luxury Apartments.png</t>
  </si>
  <si>
    <t>https://assetphotos.blob.core.windows.net/gig/2023_Peachtree Dunwoody Place.jpg</t>
  </si>
  <si>
    <t>0.83x</t>
  </si>
  <si>
    <t>https://assetphotos.blob.core.windows.net/gig/2023_Phipps Place.jpg</t>
  </si>
  <si>
    <t>2.13x</t>
  </si>
  <si>
    <t>https://assetphotos.blob.core.windows.net/gig/2023_The Caroline.jpg</t>
  </si>
  <si>
    <t>Galleria</t>
  </si>
  <si>
    <t>https://assetphotos.blob.core.windows.net/gig/2023_The Creole on Yorktown.jpg</t>
  </si>
  <si>
    <t>https://assetphotos.blob.core.windows.net/gig/2023_The Park at Armand Bayou.jpg</t>
  </si>
  <si>
    <t>Memorial</t>
  </si>
  <si>
    <t>1.21x</t>
  </si>
  <si>
    <t>https://assetphotos.blob.core.windows.net/gig/2023_The Park on Memorial.jpg</t>
  </si>
  <si>
    <t>Greenway / Upper Kirby</t>
  </si>
  <si>
    <t>https://assetphotos.blob.core.windows.net/gig/2023_The Park at River Oaks.jpg</t>
  </si>
  <si>
    <t>Northeast Houston</t>
  </si>
  <si>
    <t>2.7x</t>
  </si>
  <si>
    <t>0.81x</t>
  </si>
  <si>
    <t>https://assetphotos.blob.core.windows.net/gig/2023_The Post Oak at Woodway.jpg</t>
  </si>
  <si>
    <t>Preston Hollow</t>
  </si>
  <si>
    <t>https://assetphotos.blob.core.windows.net/gig/2023_Village on the Lake.jpg</t>
  </si>
  <si>
    <t>Galveston</t>
  </si>
  <si>
    <t>https://assetphotos.blob.core.windows.net/gig/2023_Village by the Sea.jpg</t>
  </si>
  <si>
    <t>West University</t>
  </si>
  <si>
    <t>https://assetphotos.blob.core.windows.net/gig/2023_Viano at Riverwalk.jpg</t>
  </si>
  <si>
    <t>Union 9Seventy</t>
  </si>
  <si>
    <t>https://assetphotos.blob.core.windows.net/gig/2023_Terraces on the Hudson.jpg</t>
  </si>
  <si>
    <t>Minnetonka</t>
  </si>
  <si>
    <t>https://assetphotos.blob.core.windows.net/gig/2023_Avana%20Minnetonka.jpg</t>
  </si>
  <si>
    <t>https://assetphotos.blob.core.windows.net/gig/2023_Avant%20at%20Steele%20Creek.jpg</t>
  </si>
  <si>
    <t>Gateway at Tempe</t>
  </si>
  <si>
    <t>US-CA-Sacramento-Roseville</t>
  </si>
  <si>
    <t>North Sacramento/North Highlands</t>
  </si>
  <si>
    <t>Sacramento-Roseville-Arden-Arcade, CA</t>
  </si>
  <si>
    <t>https://assetphotos.blob.core.windows.net/gig/2023_Avana%20Vista%20Point.jpg</t>
  </si>
  <si>
    <t>Village on 5th</t>
  </si>
  <si>
    <t>Rancho Cucamonga</t>
  </si>
  <si>
    <t>Talon Hill</t>
  </si>
  <si>
    <t>US-CO-Colorado Springs</t>
  </si>
  <si>
    <t>Colorado Springs</t>
  </si>
  <si>
    <t>Colorado Springs, CO</t>
  </si>
  <si>
    <t>North Colorado Springs</t>
  </si>
  <si>
    <t>https://assetphotos.blob.core.windows.net/gig/2023_Talon Hill.jpg</t>
  </si>
  <si>
    <t>Avenu at Natick</t>
  </si>
  <si>
    <t>US-MA-Boston-Natick</t>
  </si>
  <si>
    <t>Marlbourough/Framingham</t>
  </si>
  <si>
    <t>Nikki Helton</t>
  </si>
  <si>
    <t>Summerwell Avian Pointe</t>
  </si>
  <si>
    <t>https://assetphotos.blob.core.windows.net/gig/2023_Summerwell Avian Pointe.jpg</t>
  </si>
  <si>
    <t>North Tempe/University</t>
  </si>
  <si>
    <t>1.53x</t>
  </si>
  <si>
    <t>US-CA-Sacramento</t>
  </si>
  <si>
    <t>Sacramento</t>
  </si>
  <si>
    <t>Breakpointe &amp; Coronado</t>
  </si>
  <si>
    <t>https://assetphotos.blob.core.windows.net/gig/Hale Mahana.jpg</t>
  </si>
  <si>
    <t>Post Oak at Woodway</t>
  </si>
  <si>
    <t>Avant Steele Creek</t>
  </si>
  <si>
    <t>Shorewood</t>
  </si>
  <si>
    <t>Park 12 Apartments</t>
  </si>
  <si>
    <t>Park 12 Podium</t>
  </si>
  <si>
    <t>AMP Lofts</t>
  </si>
  <si>
    <t>Ore 82</t>
  </si>
  <si>
    <t>https://assetphotos.blob.core.windows.net/gig/The Art on Highland .jpg</t>
  </si>
  <si>
    <t>https://assetphotos.blob.core.windows.net/gig/The Aspen.JPG</t>
  </si>
  <si>
    <t>The Preserve</t>
  </si>
  <si>
    <t>The Art on Highland</t>
  </si>
  <si>
    <t>Desmond at Wilshire</t>
  </si>
  <si>
    <t>Avana SoCo</t>
  </si>
  <si>
    <t>Pines of Woodforest</t>
  </si>
  <si>
    <t>Avana South Station</t>
  </si>
  <si>
    <t>Park Kiely</t>
  </si>
  <si>
    <t>The Franklin</t>
  </si>
  <si>
    <t>The Mark at Cityscape</t>
  </si>
  <si>
    <t>SoMa at Brickell</t>
  </si>
  <si>
    <t>Duboce</t>
  </si>
  <si>
    <t>Avana Happy Valley</t>
  </si>
  <si>
    <t>PropertyOperationsKey</t>
  </si>
  <si>
    <t>PropertyID2</t>
  </si>
  <si>
    <t>EntityStatus</t>
  </si>
  <si>
    <t>Inactive</t>
  </si>
  <si>
    <t>Active</t>
  </si>
  <si>
    <t>REIT II</t>
  </si>
  <si>
    <t>Inactive (AP Open)</t>
  </si>
  <si>
    <t>LSIP</t>
  </si>
  <si>
    <t>GSG SV3</t>
  </si>
  <si>
    <t>Siresa House Venture</t>
  </si>
  <si>
    <t>Future</t>
  </si>
  <si>
    <t>Conversion In Progress</t>
  </si>
  <si>
    <t>Sailmakers</t>
  </si>
  <si>
    <t>Acteva</t>
  </si>
  <si>
    <t>Athena</t>
  </si>
  <si>
    <t>GDCV II</t>
  </si>
  <si>
    <t>Ten Degrees</t>
  </si>
  <si>
    <t>REIT III</t>
  </si>
  <si>
    <t>REIT I</t>
  </si>
  <si>
    <t>Siresa House II</t>
  </si>
  <si>
    <t>Chapter</t>
  </si>
  <si>
    <t>GSG Residential</t>
  </si>
  <si>
    <t>Knightsbridge</t>
  </si>
  <si>
    <t>Separate Accounts I</t>
  </si>
  <si>
    <t>GEPE</t>
  </si>
  <si>
    <t>Development Active Adult</t>
  </si>
  <si>
    <t>Greystar Equity Partners V</t>
  </si>
  <si>
    <t>Greystar Equity Partners IV</t>
  </si>
  <si>
    <t>Active Adult</t>
  </si>
  <si>
    <t>Nido</t>
  </si>
  <si>
    <t>MyLo</t>
  </si>
  <si>
    <t>IBRC</t>
  </si>
  <si>
    <t>Greystar Equity Partners VII</t>
  </si>
  <si>
    <t>Fizzy Living</t>
  </si>
  <si>
    <t>The Well House</t>
  </si>
  <si>
    <t>Wembley</t>
  </si>
  <si>
    <t>GAAV I</t>
  </si>
  <si>
    <t>Charter Place</t>
  </si>
  <si>
    <t>Oxbow</t>
  </si>
  <si>
    <t>GEGIF</t>
  </si>
  <si>
    <t>Greenford</t>
  </si>
  <si>
    <t>The Copper House</t>
  </si>
  <si>
    <t>Orange House</t>
  </si>
  <si>
    <t>Greystar Equity Partners VI</t>
  </si>
  <si>
    <t>Bradstowe House</t>
  </si>
  <si>
    <t>Equipment Works</t>
  </si>
  <si>
    <t>Chris MacNaughton</t>
  </si>
  <si>
    <t>n/a</t>
  </si>
  <si>
    <t> </t>
  </si>
  <si>
    <t>James Hughes</t>
  </si>
  <si>
    <t>Sheila Kane</t>
  </si>
  <si>
    <t>Leah Mogabgab</t>
  </si>
  <si>
    <t>Angela DAngelo</t>
  </si>
  <si>
    <t>NAI</t>
  </si>
  <si>
    <t>Floating</t>
  </si>
  <si>
    <t>1-month LIBOR</t>
  </si>
  <si>
    <t>Flat</t>
  </si>
  <si>
    <t>C</t>
  </si>
  <si>
    <t>Fannie Mae</t>
  </si>
  <si>
    <t>7-year UST</t>
  </si>
  <si>
    <t>Tiered</t>
  </si>
  <si>
    <t>A</t>
  </si>
  <si>
    <t>D</t>
  </si>
  <si>
    <t>Providence</t>
  </si>
  <si>
    <t>QVAL</t>
  </si>
  <si>
    <t>247 N7th Williamsburg</t>
  </si>
  <si>
    <t>Brooklyn</t>
  </si>
  <si>
    <t>Capital One</t>
  </si>
  <si>
    <t>Open</t>
  </si>
  <si>
    <t>https://assetphotos.blob.core.windows.net/gig/247N7.jpg</t>
  </si>
  <si>
    <t>Avana on the Lake</t>
  </si>
  <si>
    <t>California Bank &amp; Trust</t>
  </si>
  <si>
    <t>PGIM Mortgage Lending</t>
  </si>
  <si>
    <t>B</t>
  </si>
  <si>
    <t>D(!)</t>
  </si>
  <si>
    <t>Guardian</t>
  </si>
  <si>
    <t>5-year UST</t>
  </si>
  <si>
    <t>HSBC</t>
  </si>
  <si>
    <t>Drew Harbrecht</t>
  </si>
  <si>
    <t>Brittany Shepherd</t>
  </si>
  <si>
    <t>A(!)</t>
  </si>
  <si>
    <t>12-year Interp. UST</t>
  </si>
  <si>
    <t>JP Morgan</t>
  </si>
  <si>
    <t>MetLife</t>
  </si>
  <si>
    <t>Johnny Rivera</t>
  </si>
  <si>
    <t>https://assetphotos.blob.core.windows.net/gig/Acappella%20Apartments.jpg</t>
  </si>
  <si>
    <t>BMO Harris Bank</t>
  </si>
  <si>
    <t>TD Bank</t>
  </si>
  <si>
    <t>Other</t>
  </si>
  <si>
    <t>Greater of YM or 1%.</t>
  </si>
  <si>
    <t>Ten Faxon</t>
  </si>
  <si>
    <t xml:space="preserve">Avana Lake Norman </t>
  </si>
  <si>
    <t>Sun Life Financial</t>
  </si>
  <si>
    <t>New York Life</t>
  </si>
  <si>
    <t>Greater of Yield Maintenance or 1%.</t>
  </si>
  <si>
    <t>Northwestern Mutual</t>
  </si>
  <si>
    <t>Greater of 1% or YM.</t>
  </si>
  <si>
    <t>800 Sixth Avenue</t>
  </si>
  <si>
    <t>New York Community Bank</t>
  </si>
  <si>
    <t>Stacey Hogue</t>
  </si>
  <si>
    <t>Jasmine Harris</t>
  </si>
  <si>
    <t>Candice Johnson</t>
  </si>
  <si>
    <t>1% of prepaid loan amount.</t>
  </si>
  <si>
    <t>Newbergh</t>
  </si>
  <si>
    <t>EV Lofts</t>
  </si>
  <si>
    <t>https://assetphotos.blob.core.windows.net/gig/EV%20Lofts.jpg</t>
  </si>
  <si>
    <t>https://assetphotos.blob.core.windows.net/gig/Avana%20Coachman.jpg</t>
  </si>
  <si>
    <t>Lauren Morgan</t>
  </si>
  <si>
    <t>Joe Smith</t>
  </si>
  <si>
    <t>3.12x</t>
  </si>
  <si>
    <t>Ft. Worth</t>
  </si>
  <si>
    <t>MasterID</t>
  </si>
  <si>
    <t>PropertyMasterName</t>
  </si>
  <si>
    <t>PMStatus</t>
  </si>
  <si>
    <t>1 Brown</t>
  </si>
  <si>
    <t>1 Flatbush</t>
  </si>
  <si>
    <t>1 Kennedy Flats</t>
  </si>
  <si>
    <t>10 WestEdge</t>
  </si>
  <si>
    <t>100 Capitol Yards</t>
  </si>
  <si>
    <t>100 Midtown</t>
  </si>
  <si>
    <t>100 Steuben</t>
  </si>
  <si>
    <t>1000 Jefferson Street Apartments</t>
  </si>
  <si>
    <t>1000 S. Broadway</t>
  </si>
  <si>
    <t>1000 Spalding</t>
  </si>
  <si>
    <t>1000 West</t>
  </si>
  <si>
    <t>101 Park Place</t>
  </si>
  <si>
    <t>101 Park Place at Harbor Point</t>
  </si>
  <si>
    <t>1010 Dilworth</t>
  </si>
  <si>
    <t>1047 Comm Ave Apartments</t>
  </si>
  <si>
    <t>10th and G</t>
  </si>
  <si>
    <t>10X Living at Columbia Town Center</t>
  </si>
  <si>
    <t>11 Marche'</t>
  </si>
  <si>
    <t>11 West</t>
  </si>
  <si>
    <t>110 Green</t>
  </si>
  <si>
    <t>1100 Boylston-LEASE DOWN</t>
  </si>
  <si>
    <t>1100 South</t>
  </si>
  <si>
    <t>1122 U</t>
  </si>
  <si>
    <t>1133 Hope</t>
  </si>
  <si>
    <t>1133 on the Square</t>
  </si>
  <si>
    <t>1150 Clay</t>
  </si>
  <si>
    <t>1200 Riverside</t>
  </si>
  <si>
    <t>121 Tasman</t>
  </si>
  <si>
    <t>121 Towne</t>
  </si>
  <si>
    <t>1221 Broadway</t>
  </si>
  <si>
    <t>1225 Old Town</t>
  </si>
  <si>
    <t>127 Franklin</t>
  </si>
  <si>
    <t>12fifty5 on University</t>
  </si>
  <si>
    <t>131 Ponce</t>
  </si>
  <si>
    <t>1313 Randolph Street Lofts</t>
  </si>
  <si>
    <t>1325 N Wells</t>
  </si>
  <si>
    <t>1333 South Ocean</t>
  </si>
  <si>
    <t>1414 Texas Downtown</t>
  </si>
  <si>
    <t>1496 W. Bayshore</t>
  </si>
  <si>
    <t>15 Cliff</t>
  </si>
  <si>
    <t>1505 Demonbreun</t>
  </si>
  <si>
    <t>15Fifty5</t>
  </si>
  <si>
    <t>15Fifty5 Walnut Creek</t>
  </si>
  <si>
    <t>15th Street Flats</t>
  </si>
  <si>
    <t>16 Sutton Court Road</t>
  </si>
  <si>
    <t>1600 Callowhill</t>
  </si>
  <si>
    <t>1611 on Lake Union</t>
  </si>
  <si>
    <t>162 E 61st Street</t>
  </si>
  <si>
    <t>1711 Caroline Apartments</t>
  </si>
  <si>
    <t>1717 Evanston</t>
  </si>
  <si>
    <t>17Walnut</t>
  </si>
  <si>
    <t>1800 Broadway</t>
  </si>
  <si>
    <t>1818 Platinum Triangle</t>
  </si>
  <si>
    <t>19 Dutch</t>
  </si>
  <si>
    <t>19-23 St Marks</t>
  </si>
  <si>
    <t>1900 McKinney</t>
  </si>
  <si>
    <t>1920 Ocean Way</t>
  </si>
  <si>
    <t>2 Bayshore</t>
  </si>
  <si>
    <t>20 Midtown</t>
  </si>
  <si>
    <t>20 on Hawthorne</t>
  </si>
  <si>
    <t>200 West Ocean</t>
  </si>
  <si>
    <t>2000 Commonwealth</t>
  </si>
  <si>
    <t>201 Marshall</t>
  </si>
  <si>
    <t>206 &amp; Cornell Apartments</t>
  </si>
  <si>
    <t>206 Bell</t>
  </si>
  <si>
    <t>20th Street Station Apartments</t>
  </si>
  <si>
    <t>21 Gramercy Park</t>
  </si>
  <si>
    <t>2116 Chestnut</t>
  </si>
  <si>
    <t>2121 SE Belmont</t>
  </si>
  <si>
    <t>2130 Adam Clayton Powell Blvd</t>
  </si>
  <si>
    <t>21Eleven</t>
  </si>
  <si>
    <t>21Lux</t>
  </si>
  <si>
    <t>22 Exchange</t>
  </si>
  <si>
    <t>221 Bergen</t>
  </si>
  <si>
    <t>223 Wayne</t>
  </si>
  <si>
    <t>225 N Calvert</t>
  </si>
  <si>
    <t>22Hundred</t>
  </si>
  <si>
    <t>2300 Wilshire</t>
  </si>
  <si>
    <t>24 Jones</t>
  </si>
  <si>
    <t>2400 Nueces</t>
  </si>
  <si>
    <t>2411 Washington</t>
  </si>
  <si>
    <t>247N7</t>
  </si>
  <si>
    <t>250 N 10th</t>
  </si>
  <si>
    <t>251 DeKalb</t>
  </si>
  <si>
    <t>2550 South Main Apartments</t>
  </si>
  <si>
    <t>2626 Fountain View</t>
  </si>
  <si>
    <t>270 Hennepin</t>
  </si>
  <si>
    <t>2727 Brazos</t>
  </si>
  <si>
    <t>2785 Speer</t>
  </si>
  <si>
    <t>2929 Weslayan</t>
  </si>
  <si>
    <t>2929 Wycliff</t>
  </si>
  <si>
    <t>2nd and Wall (Commercial)</t>
  </si>
  <si>
    <t>3 Corners East</t>
  </si>
  <si>
    <t>3 Corners North</t>
  </si>
  <si>
    <t>3 Corners West</t>
  </si>
  <si>
    <t>3 Journal Square</t>
  </si>
  <si>
    <t>300 Swift</t>
  </si>
  <si>
    <t>3001 Park</t>
  </si>
  <si>
    <t>301 East O'Keefe Street</t>
  </si>
  <si>
    <t>301 Ocean</t>
  </si>
  <si>
    <t>309 W 30th St</t>
  </si>
  <si>
    <t>30Six NoDa</t>
  </si>
  <si>
    <t>3101 Place</t>
  </si>
  <si>
    <t>315 on A</t>
  </si>
  <si>
    <t>32 Hundred Lenox</t>
  </si>
  <si>
    <t>33 North</t>
  </si>
  <si>
    <t>33 Tehama</t>
  </si>
  <si>
    <t>33 West Apartments</t>
  </si>
  <si>
    <t>3301 N Sheffield</t>
  </si>
  <si>
    <t>333B</t>
  </si>
  <si>
    <t>335 Bala</t>
  </si>
  <si>
    <t>337 W 30th Street</t>
  </si>
  <si>
    <t>344 E 63rd Street</t>
  </si>
  <si>
    <t>345 W 30th Street</t>
  </si>
  <si>
    <t>35 West</t>
  </si>
  <si>
    <t>3500 Westlake</t>
  </si>
  <si>
    <t>360 Degrees</t>
  </si>
  <si>
    <t>360 Huguenot</t>
  </si>
  <si>
    <t>38 Dolores</t>
  </si>
  <si>
    <t>4 Forty Flagler Village</t>
  </si>
  <si>
    <t>400 Belmont</t>
  </si>
  <si>
    <t>400 Meeting Street</t>
  </si>
  <si>
    <t>400 Rhett</t>
  </si>
  <si>
    <t>401 Teravista</t>
  </si>
  <si>
    <t>410 Rossmore</t>
  </si>
  <si>
    <t>415 Premier</t>
  </si>
  <si>
    <t>420 East Ohio</t>
  </si>
  <si>
    <t>422 at the Lake</t>
  </si>
  <si>
    <t>424 Bedford</t>
  </si>
  <si>
    <t>425 E 84th Street</t>
  </si>
  <si>
    <t>425 Madison Street/430 Jackson Street - RETAIL</t>
  </si>
  <si>
    <t>433 Midvale</t>
  </si>
  <si>
    <t>434 W 19th Street</t>
  </si>
  <si>
    <t>44 Berry</t>
  </si>
  <si>
    <t>44 Monroe</t>
  </si>
  <si>
    <t>442 Residences</t>
  </si>
  <si>
    <t>445 E 83rd Street</t>
  </si>
  <si>
    <t>451 E 83rd Street</t>
  </si>
  <si>
    <t>46 Crown</t>
  </si>
  <si>
    <t>461 Dean</t>
  </si>
  <si>
    <t>47+7</t>
  </si>
  <si>
    <t>4730 California</t>
  </si>
  <si>
    <t>47Hundred</t>
  </si>
  <si>
    <t>47seventy Settler's Point</t>
  </si>
  <si>
    <t>481 on Mathilda</t>
  </si>
  <si>
    <t>4th West</t>
  </si>
  <si>
    <t>5 Mockingbird</t>
  </si>
  <si>
    <t>5 Thousand Town</t>
  </si>
  <si>
    <t>50 Front</t>
  </si>
  <si>
    <t>50 Jones</t>
  </si>
  <si>
    <t>500 Ocean Ave</t>
  </si>
  <si>
    <t>505 Main</t>
  </si>
  <si>
    <t>505 West</t>
  </si>
  <si>
    <t>51 Main</t>
  </si>
  <si>
    <t>511 Faye</t>
  </si>
  <si>
    <t>525 Olive</t>
  </si>
  <si>
    <t>5250 Park</t>
  </si>
  <si>
    <t>531 Myrtle</t>
  </si>
  <si>
    <t>5350 Burnet</t>
  </si>
  <si>
    <t>54 Magnolia</t>
  </si>
  <si>
    <t>5400 Vistas</t>
  </si>
  <si>
    <t>55 West</t>
  </si>
  <si>
    <t>555 Ross</t>
  </si>
  <si>
    <t>56 North</t>
  </si>
  <si>
    <t>57 Off Memorial</t>
  </si>
  <si>
    <t>5909 Teutonia</t>
  </si>
  <si>
    <t>599 Castro</t>
  </si>
  <si>
    <t>5th Street Commons</t>
  </si>
  <si>
    <t>600 Harrison</t>
  </si>
  <si>
    <t>601 PAX</t>
  </si>
  <si>
    <t>625 Broadway</t>
  </si>
  <si>
    <t>626 Dekalb - 95.M53001</t>
  </si>
  <si>
    <t>644 City Station</t>
  </si>
  <si>
    <t>6940 Sepulveda</t>
  </si>
  <si>
    <t>6th and G</t>
  </si>
  <si>
    <t>7 Central</t>
  </si>
  <si>
    <t>7 Pointe Apartments</t>
  </si>
  <si>
    <t>7 Seventy House</t>
  </si>
  <si>
    <t>70 Capitol Yards</t>
  </si>
  <si>
    <t>708 Uptown</t>
  </si>
  <si>
    <t>7166 At Belmar Urban Flats</t>
  </si>
  <si>
    <t>717 Olympic</t>
  </si>
  <si>
    <t>7421 on Frankford</t>
  </si>
  <si>
    <t>75 West</t>
  </si>
  <si>
    <t>757 North</t>
  </si>
  <si>
    <t>77 Central</t>
  </si>
  <si>
    <t>777 Place</t>
  </si>
  <si>
    <t>777 Tenn</t>
  </si>
  <si>
    <t>79 West</t>
  </si>
  <si>
    <t>7900 at Park Central</t>
  </si>
  <si>
    <t>7East</t>
  </si>
  <si>
    <t>7th and G</t>
  </si>
  <si>
    <t>7th Flats</t>
  </si>
  <si>
    <t>7th West</t>
  </si>
  <si>
    <t>800 J Lofts</t>
  </si>
  <si>
    <t>800 St. Marys</t>
  </si>
  <si>
    <t>801 LasCo.</t>
  </si>
  <si>
    <t>81 Fifty at West Hills</t>
  </si>
  <si>
    <t>810 NINTH</t>
  </si>
  <si>
    <t>8181 Med Center</t>
  </si>
  <si>
    <t>850 Boca</t>
  </si>
  <si>
    <t>850 Lake Shore Drive</t>
  </si>
  <si>
    <t>8500 Harwood</t>
  </si>
  <si>
    <t>88 West Apartments</t>
  </si>
  <si>
    <t>885 Woodside</t>
  </si>
  <si>
    <t>8th &amp; Grand</t>
  </si>
  <si>
    <t>8th &amp; Hope</t>
  </si>
  <si>
    <t>9001 Santa Monica</t>
  </si>
  <si>
    <t>909 at Capitol Yards</t>
  </si>
  <si>
    <t>910 Texas Street</t>
  </si>
  <si>
    <t>927 West Morgan</t>
  </si>
  <si>
    <t>93 East Apartments</t>
  </si>
  <si>
    <t>95Twenty</t>
  </si>
  <si>
    <t>95Twenty Apartments</t>
  </si>
  <si>
    <t>Abaco Key</t>
  </si>
  <si>
    <t>Abacus</t>
  </si>
  <si>
    <t>Abbey Run Apartments</t>
  </si>
  <si>
    <t>Abingdon House</t>
  </si>
  <si>
    <t>Abode at Geneva</t>
  </si>
  <si>
    <t>Abrams Park</t>
  </si>
  <si>
    <t>Acacia Cliffs</t>
  </si>
  <si>
    <t>Accent</t>
  </si>
  <si>
    <t>Accent Bellevue</t>
  </si>
  <si>
    <t>Accent North Druid Hills</t>
  </si>
  <si>
    <t>Accent Waterworks</t>
  </si>
  <si>
    <t>Acklen Apartments</t>
  </si>
  <si>
    <t>Acoma</t>
  </si>
  <si>
    <t>Adagio on the Green</t>
  </si>
  <si>
    <t>Adair off Addison</t>
  </si>
  <si>
    <t>Adair off Addison II</t>
  </si>
  <si>
    <t>Adaire</t>
  </si>
  <si>
    <t>Adalay Bay</t>
  </si>
  <si>
    <t>Adams Square</t>
  </si>
  <si>
    <t>Adara Herndon</t>
  </si>
  <si>
    <t>Addison</t>
  </si>
  <si>
    <t>Addison at Sandy Springs</t>
  </si>
  <si>
    <t>Addison Grove</t>
  </si>
  <si>
    <t>Addison Park</t>
  </si>
  <si>
    <t>Addison Park Apartments</t>
  </si>
  <si>
    <t>Addison Place</t>
  </si>
  <si>
    <t>Addison Place Apartments</t>
  </si>
  <si>
    <t>Addison Row</t>
  </si>
  <si>
    <t>Adega</t>
  </si>
  <si>
    <t>Adeline</t>
  </si>
  <si>
    <t>Aderra (UT)</t>
  </si>
  <si>
    <t>Admirals Cove</t>
  </si>
  <si>
    <t>Adobe Ridge</t>
  </si>
  <si>
    <t>Affinity 56</t>
  </si>
  <si>
    <t>Affinity 56 II</t>
  </si>
  <si>
    <t>Affinity 56 III</t>
  </si>
  <si>
    <t>Agave</t>
  </si>
  <si>
    <t>Agave at South Congress</t>
  </si>
  <si>
    <t>Alamo Hillside</t>
  </si>
  <si>
    <t>Alantra</t>
  </si>
  <si>
    <t>Alanza Brook</t>
  </si>
  <si>
    <t>Alanza Place</t>
  </si>
  <si>
    <t>Alara Cantebrea Crossing</t>
  </si>
  <si>
    <t>Alara Canyon Creek</t>
  </si>
  <si>
    <t>ALARA Greenwood Village</t>
  </si>
  <si>
    <t>Alara Greenwood Village</t>
  </si>
  <si>
    <t>Alara Harbour Pointe</t>
  </si>
  <si>
    <t>Alara Hedges Creek</t>
  </si>
  <si>
    <t>Alara Links at Westridge</t>
  </si>
  <si>
    <t>Alara Union Station</t>
  </si>
  <si>
    <t>Alara Uptown</t>
  </si>
  <si>
    <t>Alara Villages of Addison</t>
  </si>
  <si>
    <t>Alaya Hollywood</t>
  </si>
  <si>
    <t>Albers Mill Lofts</t>
  </si>
  <si>
    <t>Album Benbrook</t>
  </si>
  <si>
    <t>Album Cooley Station</t>
  </si>
  <si>
    <t>Album Indian Lake</t>
  </si>
  <si>
    <t>Album Keller Ranch</t>
  </si>
  <si>
    <t>Album Mansfield</t>
  </si>
  <si>
    <t>Album Quail Springs</t>
  </si>
  <si>
    <t>Alcove</t>
  </si>
  <si>
    <t>Alcove Apartments</t>
  </si>
  <si>
    <t>Alcyone</t>
  </si>
  <si>
    <t>Alden</t>
  </si>
  <si>
    <t>Alder (Parthenia)</t>
  </si>
  <si>
    <t>Alderwood Park</t>
  </si>
  <si>
    <t>Alderwood Pleasantdale</t>
  </si>
  <si>
    <t>Alderwood Trails</t>
  </si>
  <si>
    <t>Aldgate Place</t>
  </si>
  <si>
    <t>Alexan 1133</t>
  </si>
  <si>
    <t>Alexan 5151</t>
  </si>
  <si>
    <t>Alexan ALX</t>
  </si>
  <si>
    <t>Alexan Arista</t>
  </si>
  <si>
    <t>Alexan at Lakeside Village</t>
  </si>
  <si>
    <t>Alexan Bahay</t>
  </si>
  <si>
    <t>Alexan Black Mountain</t>
  </si>
  <si>
    <t>Alexan Broadway Station</t>
  </si>
  <si>
    <t>Alexan Central</t>
  </si>
  <si>
    <t>Alexan Chapel Hill</t>
  </si>
  <si>
    <t>Alexan Cherry Creek</t>
  </si>
  <si>
    <t>Alexan City Center</t>
  </si>
  <si>
    <t>Alexan City View</t>
  </si>
  <si>
    <t>Alexan Concorde</t>
  </si>
  <si>
    <t>Alexan Creekside</t>
  </si>
  <si>
    <t>Alexan Crossings</t>
  </si>
  <si>
    <t>Alexan CTR City</t>
  </si>
  <si>
    <t>Alexan Downtown Danville</t>
  </si>
  <si>
    <t>Alexan Downtown Littleton</t>
  </si>
  <si>
    <t>Alexan East Atlanta Village</t>
  </si>
  <si>
    <t>Alexan Fairmount</t>
  </si>
  <si>
    <t>Alexan Flower Mound</t>
  </si>
  <si>
    <t>Alexan Gallerie</t>
  </si>
  <si>
    <t>Alexan Garza Ranch</t>
  </si>
  <si>
    <t>Alexan Glenwood</t>
  </si>
  <si>
    <t>Alexan Henderson</t>
  </si>
  <si>
    <t>Alexan Henderson Beach</t>
  </si>
  <si>
    <t>Alexan Lenox</t>
  </si>
  <si>
    <t>Alexan Lower Heights</t>
  </si>
  <si>
    <t>Alexan MetroWest</t>
  </si>
  <si>
    <t>Alexan North Hills</t>
  </si>
  <si>
    <t>Alexan on Krog</t>
  </si>
  <si>
    <t>Alexan Palm Valley</t>
  </si>
  <si>
    <t>Alexan Ridgeline</t>
  </si>
  <si>
    <t>Alexan River Oaks</t>
  </si>
  <si>
    <t>Alexan Riveredge</t>
  </si>
  <si>
    <t>Alexan Rivue</t>
  </si>
  <si>
    <t>Alexan Shadow Creek</t>
  </si>
  <si>
    <t>Alexan Silber</t>
  </si>
  <si>
    <t>Alexan Southwood</t>
  </si>
  <si>
    <t>Alexan Spring Crossing</t>
  </si>
  <si>
    <t>Alexan Sterling Ridge</t>
  </si>
  <si>
    <t>Alexan Uptown</t>
  </si>
  <si>
    <t>Alexan Urban Center</t>
  </si>
  <si>
    <t>Alexan Vistas</t>
  </si>
  <si>
    <t>Alexan Waterloo</t>
  </si>
  <si>
    <t>Alexan Waterloo Association</t>
  </si>
  <si>
    <t>Alexan Wellborn Village</t>
  </si>
  <si>
    <t>Alexan West Dallas</t>
  </si>
  <si>
    <t>Alexan West Highland</t>
  </si>
  <si>
    <t>Alexan Withers Preserve</t>
  </si>
  <si>
    <t>Alexan Woods</t>
  </si>
  <si>
    <t>Alexan Yorktown</t>
  </si>
  <si>
    <t>Alexander on Ponce</t>
  </si>
  <si>
    <t>Alexander Village</t>
  </si>
  <si>
    <t>Alexandria Apartments</t>
  </si>
  <si>
    <t>Alice House</t>
  </si>
  <si>
    <t>Aliro</t>
  </si>
  <si>
    <t>Alley 24</t>
  </si>
  <si>
    <t>Allez</t>
  </si>
  <si>
    <t>Allison Pointe</t>
  </si>
  <si>
    <t>Allora Bella Terra</t>
  </si>
  <si>
    <t>Allston Place</t>
  </si>
  <si>
    <t>Allura</t>
  </si>
  <si>
    <t>Allure</t>
  </si>
  <si>
    <t>Allure at Tempe</t>
  </si>
  <si>
    <t>Allure Boca Raton</t>
  </si>
  <si>
    <t>Alluvion Las Olas</t>
  </si>
  <si>
    <t>Almeria at Ocotillo</t>
  </si>
  <si>
    <t>Alpine Apartments</t>
  </si>
  <si>
    <t>Alpine Vista</t>
  </si>
  <si>
    <t>Alta 1900 Lofts</t>
  </si>
  <si>
    <t>Alta Aspen Grove</t>
  </si>
  <si>
    <t>Alta Bayside</t>
  </si>
  <si>
    <t>Alta Crossing</t>
  </si>
  <si>
    <t>Alta Johns Creek</t>
  </si>
  <si>
    <t>Alta Kingwood</t>
  </si>
  <si>
    <t>Alta Legacy Farms</t>
  </si>
  <si>
    <t>Alta Legacy Oaks</t>
  </si>
  <si>
    <t>Alta Pine Forest</t>
  </si>
  <si>
    <t>Alta Ridenour</t>
  </si>
  <si>
    <t>Alta Roxbury</t>
  </si>
  <si>
    <t>Alta Royal Oaks</t>
  </si>
  <si>
    <t>Alta San Marcos</t>
  </si>
  <si>
    <t>Alta Springs</t>
  </si>
  <si>
    <t>Alta Steele Creek</t>
  </si>
  <si>
    <t>Altair at Riverwalk</t>
  </si>
  <si>
    <t>Altamira Apartments</t>
  </si>
  <si>
    <t>Altana</t>
  </si>
  <si>
    <t>Altana Apartments</t>
  </si>
  <si>
    <t>Alterra at Overlook Ridge</t>
  </si>
  <si>
    <t>Altezza High Desert</t>
  </si>
  <si>
    <t>Altitude</t>
  </si>
  <si>
    <t>Alto Apartments</t>
  </si>
  <si>
    <t>Alto Highland Park (Brownstones)</t>
  </si>
  <si>
    <t>Alto Highland Park (Residences)</t>
  </si>
  <si>
    <t>Altura</t>
  </si>
  <si>
    <t>Aluna Largo Apartments</t>
  </si>
  <si>
    <t>Alvista 23</t>
  </si>
  <si>
    <t>Alvista 240</t>
  </si>
  <si>
    <t>Alvista at the Bridge</t>
  </si>
  <si>
    <t>Alvista Falls</t>
  </si>
  <si>
    <t>Alvista Harmony</t>
  </si>
  <si>
    <t>Alvista Lake Meridian</t>
  </si>
  <si>
    <t>Alvista Trailside</t>
  </si>
  <si>
    <t>ALX</t>
  </si>
  <si>
    <t>Amara Apartments</t>
  </si>
  <si>
    <t>Amaranth</t>
  </si>
  <si>
    <t>Amaray Las Olas</t>
  </si>
  <si>
    <t>Amber Chase</t>
  </si>
  <si>
    <t>Amberglen West</t>
  </si>
  <si>
    <t>Amberjack Estates</t>
  </si>
  <si>
    <t>Amberley at Inverness</t>
  </si>
  <si>
    <t>Amberly at Powers Ferry</t>
  </si>
  <si>
    <t>Amberton</t>
  </si>
  <si>
    <t>Ambrose</t>
  </si>
  <si>
    <t>Ambrosio</t>
  </si>
  <si>
    <t>American Tobacco</t>
  </si>
  <si>
    <t>Amerige Pointe</t>
  </si>
  <si>
    <t>Amiya</t>
  </si>
  <si>
    <t>Amorance</t>
  </si>
  <si>
    <t>Amp at the Grid</t>
  </si>
  <si>
    <t>Amplifi</t>
  </si>
  <si>
    <t>Anagram NoMad</t>
  </si>
  <si>
    <t>Ancora</t>
  </si>
  <si>
    <t>Anden</t>
  </si>
  <si>
    <t>Anderson Flats</t>
  </si>
  <si>
    <t>Andover at Johns Creek</t>
  </si>
  <si>
    <t>Andros Isle</t>
  </si>
  <si>
    <t>Annadel</t>
  </si>
  <si>
    <t>Annex</t>
  </si>
  <si>
    <t>Annex Apartments</t>
  </si>
  <si>
    <t>Ansley at Park Central</t>
  </si>
  <si>
    <t>Anson</t>
  </si>
  <si>
    <t>Anthem on Ashley</t>
  </si>
  <si>
    <t>Anthology</t>
  </si>
  <si>
    <t>Anthology on Division</t>
  </si>
  <si>
    <t>Anzio</t>
  </si>
  <si>
    <t>AO Santa Monica</t>
  </si>
  <si>
    <t>Apartments at Aberdeen Station</t>
  </si>
  <si>
    <t>Aperture on Fifth</t>
  </si>
  <si>
    <t>Apex</t>
  </si>
  <si>
    <t>Apex 41</t>
  </si>
  <si>
    <t>Apex Design District</t>
  </si>
  <si>
    <t>Apex Prima Vista</t>
  </si>
  <si>
    <t>APEX. The One.</t>
  </si>
  <si>
    <t>Appleway Rosewood</t>
  </si>
  <si>
    <t>Appleway Rosewood Apartments</t>
  </si>
  <si>
    <t>Apres</t>
  </si>
  <si>
    <t>AQ Rittenhouse</t>
  </si>
  <si>
    <t>Aqua at Millenia</t>
  </si>
  <si>
    <t>Aqua Isles</t>
  </si>
  <si>
    <t>Aquatera</t>
  </si>
  <si>
    <t>Arapahoe Club</t>
  </si>
  <si>
    <t>Arapahoe Square</t>
  </si>
  <si>
    <t>Arbor Club Apartments</t>
  </si>
  <si>
    <t>Arbor Glen</t>
  </si>
  <si>
    <t>Arbor Heights</t>
  </si>
  <si>
    <t>Arbor Ridge</t>
  </si>
  <si>
    <t>Arbor Village</t>
  </si>
  <si>
    <t>Arbor Walk</t>
  </si>
  <si>
    <t>Arborpointe Apartments</t>
  </si>
  <si>
    <t>Arbors at Antelope</t>
  </si>
  <si>
    <t>Arbors at Maitland Summit</t>
  </si>
  <si>
    <t>Arbors at Orange Park</t>
  </si>
  <si>
    <t>Arbors of Austin</t>
  </si>
  <si>
    <t>Arbors of Central Park</t>
  </si>
  <si>
    <t>Arbors of Las Colinas</t>
  </si>
  <si>
    <t>Arbors on Duke</t>
  </si>
  <si>
    <t>Arborview</t>
  </si>
  <si>
    <t>Arbour Square</t>
  </si>
  <si>
    <t>Arbrook Park</t>
  </si>
  <si>
    <t>Arc Light</t>
  </si>
  <si>
    <t>Arcadia</t>
  </si>
  <si>
    <t>Arcadia Palms</t>
  </si>
  <si>
    <t>Arcadia Townhomes</t>
  </si>
  <si>
    <t>Arcata</t>
  </si>
  <si>
    <t>Ardea</t>
  </si>
  <si>
    <t>Arelia James Island</t>
  </si>
  <si>
    <t>Arena District</t>
  </si>
  <si>
    <t>Areum</t>
  </si>
  <si>
    <t>Aria</t>
  </si>
  <si>
    <t>Arioso</t>
  </si>
  <si>
    <t>Arioso Apartments</t>
  </si>
  <si>
    <t>Aris Market Square</t>
  </si>
  <si>
    <t>Arise Litchfield Park</t>
  </si>
  <si>
    <t>Arista</t>
  </si>
  <si>
    <t>Arista at Riverstone AA</t>
  </si>
  <si>
    <t>Arista Uptown</t>
  </si>
  <si>
    <t>Ariva</t>
  </si>
  <si>
    <t>Arkwright Hall</t>
  </si>
  <si>
    <t>Arlington 360</t>
  </si>
  <si>
    <t>Arlo</t>
  </si>
  <si>
    <t>Arlo Buffalo Heights</t>
  </si>
  <si>
    <t>Arlo Westchase</t>
  </si>
  <si>
    <t>ARQ</t>
  </si>
  <si>
    <t>Arrogate Village</t>
  </si>
  <si>
    <t>Arrowhead Pointe</t>
  </si>
  <si>
    <t>Art House Sawyer Yards</t>
  </si>
  <si>
    <t>Arte</t>
  </si>
  <si>
    <t>Artemis at Spring Canyon</t>
  </si>
  <si>
    <t>Arterra</t>
  </si>
  <si>
    <t>Arterra Apartments</t>
  </si>
  <si>
    <t>Artesa at Menifee Town Center</t>
  </si>
  <si>
    <t>Artessa</t>
  </si>
  <si>
    <t>Artessa at Quarry Village</t>
  </si>
  <si>
    <t>Arthouse</t>
  </si>
  <si>
    <t>Artisan at Brightleaf</t>
  </si>
  <si>
    <t>Artisan at East Village</t>
  </si>
  <si>
    <t>Artisan at Main Street Metro</t>
  </si>
  <si>
    <t>Artisan Laguna Beach</t>
  </si>
  <si>
    <t>Artist Walk</t>
  </si>
  <si>
    <t>Arvada Green</t>
  </si>
  <si>
    <t>Arvada Station</t>
  </si>
  <si>
    <t>Arvada Village</t>
  </si>
  <si>
    <t>Arwen Vista</t>
  </si>
  <si>
    <t>Arya at Hedges Creek</t>
  </si>
  <si>
    <t>As Burgas</t>
  </si>
  <si>
    <t>Asa Flats + Lofts</t>
  </si>
  <si>
    <t>Asante Village</t>
  </si>
  <si>
    <t>Asbury Flats</t>
  </si>
  <si>
    <t>Asbury Plaza</t>
  </si>
  <si>
    <t>Asbury Plaza Apartments</t>
  </si>
  <si>
    <t>Asbury Village</t>
  </si>
  <si>
    <t>Ascend Apollo</t>
  </si>
  <si>
    <t>Ascend at 95</t>
  </si>
  <si>
    <t>Ascend at Bridges</t>
  </si>
  <si>
    <t>Ascend at Kierland</t>
  </si>
  <si>
    <t>Ascend at Lakeview</t>
  </si>
  <si>
    <t>Ascend at Prairie Village</t>
  </si>
  <si>
    <t>Ascend at Tamarron</t>
  </si>
  <si>
    <t>Ascend Rainier Ridge</t>
  </si>
  <si>
    <t>Ascend St. Charles</t>
  </si>
  <si>
    <t>Ascend Waterleigh</t>
  </si>
  <si>
    <t>Ascent 1829</t>
  </si>
  <si>
    <t>Ascent Apartment Homes</t>
  </si>
  <si>
    <t>Ascent at Campus of Life</t>
  </si>
  <si>
    <t>Ascent at City Centre</t>
  </si>
  <si>
    <t>Ascent at CityCentre</t>
  </si>
  <si>
    <t>Ascent in Cottonwood</t>
  </si>
  <si>
    <t>Ascent Peachtree</t>
  </si>
  <si>
    <t>Ascent South Lake Union</t>
  </si>
  <si>
    <t>Ascot Glen</t>
  </si>
  <si>
    <t>Ashbrook Crossing</t>
  </si>
  <si>
    <t>Ashby at Peachtree Corners</t>
  </si>
  <si>
    <t>Asher Oaks</t>
  </si>
  <si>
    <t>Ashford 2788</t>
  </si>
  <si>
    <t>Ashford 3400</t>
  </si>
  <si>
    <t>Ashford 75</t>
  </si>
  <si>
    <t>Ashford at Feather Sound</t>
  </si>
  <si>
    <t>Ashford Belmar</t>
  </si>
  <si>
    <t>Ashford Cove</t>
  </si>
  <si>
    <t>Ashford Druid Hills</t>
  </si>
  <si>
    <t>Ashford East 88th</t>
  </si>
  <si>
    <t>Ashford East Village</t>
  </si>
  <si>
    <t>Ashford Jackson Creek</t>
  </si>
  <si>
    <t>Ashford Lake</t>
  </si>
  <si>
    <t>Ashford Pointe</t>
  </si>
  <si>
    <t>Ashford Retreat</t>
  </si>
  <si>
    <t>Ashford Ridenour</t>
  </si>
  <si>
    <t>Ashford Spring Lake</t>
  </si>
  <si>
    <t>Ashford Townes</t>
  </si>
  <si>
    <t>Ashford Walk</t>
  </si>
  <si>
    <t>Ashford Woods</t>
  </si>
  <si>
    <t>Ashgrove Place</t>
  </si>
  <si>
    <t>Ashland Lakeview</t>
  </si>
  <si>
    <t>Ashland Pines</t>
  </si>
  <si>
    <t>Ashley Club Apartments</t>
  </si>
  <si>
    <t>Ashley Crossing</t>
  </si>
  <si>
    <t>Ashley Lake Park</t>
  </si>
  <si>
    <t>Ashley Oaks</t>
  </si>
  <si>
    <t>Ashton at Judiciary Square</t>
  </si>
  <si>
    <t>Ashton Austin</t>
  </si>
  <si>
    <t>Ashton Creek Apartments</t>
  </si>
  <si>
    <t>Ashton Creek Farms</t>
  </si>
  <si>
    <t>Ashton Oaks Apartments</t>
  </si>
  <si>
    <t>Ashton Place</t>
  </si>
  <si>
    <t>Ashton Pointe</t>
  </si>
  <si>
    <t>Ashton Reserve At Northlake</t>
  </si>
  <si>
    <t>Ashton Reserve at Northlake</t>
  </si>
  <si>
    <t>Ashton Reserve At Northlake-Phase II</t>
  </si>
  <si>
    <t>Ashton San Francisco</t>
  </si>
  <si>
    <t>Ashton South End</t>
  </si>
  <si>
    <t>Aspect</t>
  </si>
  <si>
    <t>Aspen Cove Townhomes</t>
  </si>
  <si>
    <t>Aspen Heights</t>
  </si>
  <si>
    <t>Aspen Hills</t>
  </si>
  <si>
    <t>Aspen Park (formerly Glenn Arms Apartments)</t>
  </si>
  <si>
    <t>Aspen Ridge</t>
  </si>
  <si>
    <t>Aspen Village Apartments</t>
  </si>
  <si>
    <t>Aspira</t>
  </si>
  <si>
    <t>Aspira at Anthem</t>
  </si>
  <si>
    <t>Aspire</t>
  </si>
  <si>
    <t>Aspire at Onion Creek</t>
  </si>
  <si>
    <t>Aspire Independence</t>
  </si>
  <si>
    <t>Aspire Plano</t>
  </si>
  <si>
    <t>Aspire Townbluff</t>
  </si>
  <si>
    <t>Aspire Townhomes</t>
  </si>
  <si>
    <t>Aspley Hall &amp; Little Aspley Hall</t>
  </si>
  <si>
    <t>Assembly Alexandria</t>
  </si>
  <si>
    <t>Assembly Dulles</t>
  </si>
  <si>
    <t>Assembly Eagles Landing</t>
  </si>
  <si>
    <t>Assembly Germantown</t>
  </si>
  <si>
    <t>Assembly Herndon</t>
  </si>
  <si>
    <t>Assembly Leesburg</t>
  </si>
  <si>
    <t>Assembly Manassas</t>
  </si>
  <si>
    <t>Assembly Watkins Mill</t>
  </si>
  <si>
    <t>Aston</t>
  </si>
  <si>
    <t>Aston at Cinco Ranch</t>
  </si>
  <si>
    <t>Astor House</t>
  </si>
  <si>
    <t>Astor Tanglewood</t>
  </si>
  <si>
    <t>Atelier</t>
  </si>
  <si>
    <t>Atlantic 1</t>
  </si>
  <si>
    <t>Atlantic at Grand Oaks</t>
  </si>
  <si>
    <t>Atlantic at Parkridge</t>
  </si>
  <si>
    <t>Atlantic Beach House</t>
  </si>
  <si>
    <t>Atlantic on the Avenue</t>
  </si>
  <si>
    <t>Atlantic on the Boulevard</t>
  </si>
  <si>
    <t>Atlantic Palms</t>
  </si>
  <si>
    <t>Atlantic Station</t>
  </si>
  <si>
    <t>Atlantic Station West</t>
  </si>
  <si>
    <t>Atlas</t>
  </si>
  <si>
    <t>Atlas Waterside</t>
  </si>
  <si>
    <t>Atmark</t>
  </si>
  <si>
    <t>Atwater</t>
  </si>
  <si>
    <t>Atwater Clearing</t>
  </si>
  <si>
    <t>Aubrey</t>
  </si>
  <si>
    <t>Aubry Hills</t>
  </si>
  <si>
    <t>Auburn Place</t>
  </si>
  <si>
    <t>Auden Buffalo</t>
  </si>
  <si>
    <t>Auden Ithaca</t>
  </si>
  <si>
    <t>Audubon Park Apartments</t>
  </si>
  <si>
    <t>Audubon Place</t>
  </si>
  <si>
    <t>Audubon Square</t>
  </si>
  <si>
    <t>August Park</t>
  </si>
  <si>
    <t>Augusta</t>
  </si>
  <si>
    <t>Augusta Meadows</t>
  </si>
  <si>
    <t>Aura Burnside</t>
  </si>
  <si>
    <t>Aura on Broadway</t>
  </si>
  <si>
    <t>Aura Watermark</t>
  </si>
  <si>
    <t>Aura West Seattle</t>
  </si>
  <si>
    <t>Austin Bluff</t>
  </si>
  <si>
    <t>Austin Creek</t>
  </si>
  <si>
    <t>Autumn Breeze</t>
  </si>
  <si>
    <t>Autumn Chase</t>
  </si>
  <si>
    <t>Autumn Creek</t>
  </si>
  <si>
    <t>Autumn Lakes</t>
  </si>
  <si>
    <t>Autumn Ranch On Swenson Farms</t>
  </si>
  <si>
    <t>Autumn Ridge</t>
  </si>
  <si>
    <t>Autumn Ridge (Windlake)</t>
  </si>
  <si>
    <t>Autumn Springs</t>
  </si>
  <si>
    <t>Autumn Trace</t>
  </si>
  <si>
    <t>Autumn Vista</t>
  </si>
  <si>
    <t>Autumn Woods</t>
  </si>
  <si>
    <t>AV8</t>
  </si>
  <si>
    <t>Avalon</t>
  </si>
  <si>
    <t>Avalon Heights Apartment Suites</t>
  </si>
  <si>
    <t>Avalon of Hermitage</t>
  </si>
  <si>
    <t>Avalon Toscana</t>
  </si>
  <si>
    <t>Avana 1660 Peachtree</t>
  </si>
  <si>
    <t>Avana 3131</t>
  </si>
  <si>
    <t>Avana 522</t>
  </si>
  <si>
    <t>Avana Abington</t>
  </si>
  <si>
    <t>Avana Alexandria</t>
  </si>
  <si>
    <t>Avana Arts District</t>
  </si>
  <si>
    <t>Avana At Carolina Point</t>
  </si>
  <si>
    <t>Avana at Forbes Creek</t>
  </si>
  <si>
    <t>Avana at South Shore</t>
  </si>
  <si>
    <t>Avana at the Rim</t>
  </si>
  <si>
    <t>Avana at Wescott Plantation</t>
  </si>
  <si>
    <t>Avana at Western Center</t>
  </si>
  <si>
    <t>Avana at Westover Hills</t>
  </si>
  <si>
    <t>Avana Brazos Ranch</t>
  </si>
  <si>
    <t>Avana Canyon Crest</t>
  </si>
  <si>
    <t>Avana Cypress Creek</t>
  </si>
  <si>
    <t>Avana Cypress Estates</t>
  </si>
  <si>
    <t>Avana Dublin Station</t>
  </si>
  <si>
    <t>Avana Eastlake</t>
  </si>
  <si>
    <t>Avana El Dorado</t>
  </si>
  <si>
    <t>Avana Grand Palms</t>
  </si>
  <si>
    <t>Avana Grogan's Mill</t>
  </si>
  <si>
    <t>Avana Grove</t>
  </si>
  <si>
    <t>Avana Highland Ridge</t>
  </si>
  <si>
    <t>Avana Isles</t>
  </si>
  <si>
    <t>Avana Knox Henderson</t>
  </si>
  <si>
    <t>Avana La Jolla</t>
  </si>
  <si>
    <t>Avana Lenox</t>
  </si>
  <si>
    <t>Avana McCormick Ranch</t>
  </si>
  <si>
    <t>Avana McKinney Ranch</t>
  </si>
  <si>
    <t>Avana Midtown</t>
  </si>
  <si>
    <t>Avana Midwest</t>
  </si>
  <si>
    <t>Avana North Hollywood</t>
  </si>
  <si>
    <t>Avana on Ponce</t>
  </si>
  <si>
    <t>Avana on Second</t>
  </si>
  <si>
    <t>Avana on Seven</t>
  </si>
  <si>
    <t>Avana on the Platte</t>
  </si>
  <si>
    <t>Avana on Wilshire</t>
  </si>
  <si>
    <t>Avana Orenco Station</t>
  </si>
  <si>
    <t>Avana Pleasanton</t>
  </si>
  <si>
    <t>Avana Point</t>
  </si>
  <si>
    <t>Avana San Clemente</t>
  </si>
  <si>
    <t>Avana Six Pines</t>
  </si>
  <si>
    <t>Avana Skyway</t>
  </si>
  <si>
    <t>Avana Southgate</t>
  </si>
  <si>
    <t>Avana Sterling Ridge</t>
  </si>
  <si>
    <t>Avana Stone Canyon</t>
  </si>
  <si>
    <t>Avana Stonebriar</t>
  </si>
  <si>
    <t>Avana Sunset</t>
  </si>
  <si>
    <t>Avana Uptown</t>
  </si>
  <si>
    <t>Avana West Lemmon</t>
  </si>
  <si>
    <t>Avana Westside</t>
  </si>
  <si>
    <t>Avana Woodridge</t>
  </si>
  <si>
    <t>Avant</t>
  </si>
  <si>
    <t>Avant II Apartments (Next)</t>
  </si>
  <si>
    <t>Avanti at Farmington Station</t>
  </si>
  <si>
    <t>Avanti Cityside</t>
  </si>
  <si>
    <t>Aven Ridge</t>
  </si>
  <si>
    <t>Avenel Apartments</t>
  </si>
  <si>
    <t>Avenida Crossing</t>
  </si>
  <si>
    <t>Avenida Lakewood</t>
  </si>
  <si>
    <t>Avenida Naperville</t>
  </si>
  <si>
    <t>Avenida Watermarq at Germantown</t>
  </si>
  <si>
    <t>Avens Point</t>
  </si>
  <si>
    <t>Aventerra at Dobson Ranch</t>
  </si>
  <si>
    <t>Aventine</t>
  </si>
  <si>
    <t>Aventine at Ashford</t>
  </si>
  <si>
    <t>Aventine at Courthouse Square</t>
  </si>
  <si>
    <t>Aventine at Lindbergh</t>
  </si>
  <si>
    <t>Aventine at Miramar</t>
  </si>
  <si>
    <t>Aventine At Naples</t>
  </si>
  <si>
    <t>Aventine at Naples</t>
  </si>
  <si>
    <t>Aventine at Town Center</t>
  </si>
  <si>
    <t>Aventine at Vinings</t>
  </si>
  <si>
    <t>Aventine Silver Spring</t>
  </si>
  <si>
    <t>Aventino</t>
  </si>
  <si>
    <t>Aventon Park West</t>
  </si>
  <si>
    <t>Aventura</t>
  </si>
  <si>
    <t>Aventura 1414</t>
  </si>
  <si>
    <t>Avenue 25</t>
  </si>
  <si>
    <t>Avenue 900</t>
  </si>
  <si>
    <t>Avenue P Townhomes</t>
  </si>
  <si>
    <t>Avenue R</t>
  </si>
  <si>
    <t>Avenue Royale</t>
  </si>
  <si>
    <t>Avia</t>
  </si>
  <si>
    <t>Avia 266</t>
  </si>
  <si>
    <t>Avia McCormick Ranch</t>
  </si>
  <si>
    <t>Avignon Townhomes</t>
  </si>
  <si>
    <t>Avila at Rancho Santa Margarita</t>
  </si>
  <si>
    <t>Avion at Spectrum</t>
  </si>
  <si>
    <t>Avion Place</t>
  </si>
  <si>
    <t>Avion Townhomes</t>
  </si>
  <si>
    <t>Avocet</t>
  </si>
  <si>
    <t>Avondale</t>
  </si>
  <si>
    <t>Avora</t>
  </si>
  <si>
    <t>Axiom</t>
  </si>
  <si>
    <t>Axiom at Capitol Yards</t>
  </si>
  <si>
    <t>Axiom La Jolla</t>
  </si>
  <si>
    <t>Axis</t>
  </si>
  <si>
    <t>Axis Admiral's Hill</t>
  </si>
  <si>
    <t>Axis at Perimeter</t>
  </si>
  <si>
    <t>AYA ABQ</t>
  </si>
  <si>
    <t>Ayla</t>
  </si>
  <si>
    <t>Azalea Park</t>
  </si>
  <si>
    <t>Azalea Springs</t>
  </si>
  <si>
    <t>Aztec Village</t>
  </si>
  <si>
    <t>Azul Lakeshore</t>
  </si>
  <si>
    <t>Azul North Park</t>
  </si>
  <si>
    <t>Azure</t>
  </si>
  <si>
    <t>Bachenheimer</t>
  </si>
  <si>
    <t>Badger Mountain Ranch Apartments</t>
  </si>
  <si>
    <t>Bailey Farm Apartments</t>
  </si>
  <si>
    <t>Baker Block</t>
  </si>
  <si>
    <t>Bal Harbor</t>
  </si>
  <si>
    <t>Bala Desertscape</t>
  </si>
  <si>
    <t>Bala Sands</t>
  </si>
  <si>
    <t>Balcones Club</t>
  </si>
  <si>
    <t>Balfour Place</t>
  </si>
  <si>
    <t>Ball Park Apartments</t>
  </si>
  <si>
    <t>Ballard on the Park</t>
  </si>
  <si>
    <t>Ballard On The Park</t>
  </si>
  <si>
    <t>Ballard Public Lofts &amp; Market</t>
  </si>
  <si>
    <t>Ballard Yards</t>
  </si>
  <si>
    <t>Banbridge</t>
  </si>
  <si>
    <t>Bancroft Lofts-Mill</t>
  </si>
  <si>
    <t>Bancroft Lofts-Vista</t>
  </si>
  <si>
    <t>Bandywood</t>
  </si>
  <si>
    <t>Banner Hill</t>
  </si>
  <si>
    <t>Banyan Grove</t>
  </si>
  <si>
    <t>Barber Park</t>
  </si>
  <si>
    <t>Barcelona Diagonal</t>
  </si>
  <si>
    <t>Barclay Village</t>
  </si>
  <si>
    <t>Barker Ridge</t>
  </si>
  <si>
    <t>Barrington Place</t>
  </si>
  <si>
    <t>Barton Creek Villas</t>
  </si>
  <si>
    <t>Batik</t>
  </si>
  <si>
    <t>Battlecreek South</t>
  </si>
  <si>
    <t>Bavarian Woods</t>
  </si>
  <si>
    <t>Bay Breeze Villas</t>
  </si>
  <si>
    <t>Bay Club</t>
  </si>
  <si>
    <t>Bay Court at Harbour Pointe</t>
  </si>
  <si>
    <t>Bay Isle Key</t>
  </si>
  <si>
    <t>Bay One</t>
  </si>
  <si>
    <t>Bay Street Apartments</t>
  </si>
  <si>
    <t>Bayou Reserve</t>
  </si>
  <si>
    <t>Baypoint</t>
  </si>
  <si>
    <t>Baypointe</t>
  </si>
  <si>
    <t>Bayshore Landing</t>
  </si>
  <si>
    <t>Bayside</t>
  </si>
  <si>
    <t>BB&amp;C</t>
  </si>
  <si>
    <t>BCOME Pamplona</t>
  </si>
  <si>
    <t>Be DTLA</t>
  </si>
  <si>
    <t>Beach Place</t>
  </si>
  <si>
    <t>Beach Place- Phase II</t>
  </si>
  <si>
    <t>Beacon Eastchase</t>
  </si>
  <si>
    <t>Beacon Ranch at Pheasant Crossing</t>
  </si>
  <si>
    <t>Beamer Place</t>
  </si>
  <si>
    <t>Bear Creek Plaza</t>
  </si>
  <si>
    <t>Beau Jardin</t>
  </si>
  <si>
    <t>Beaumont</t>
  </si>
  <si>
    <t>Beaumont Village Apartments</t>
  </si>
  <si>
    <t>Beckon Collective</t>
  </si>
  <si>
    <t>Beech's Farm</t>
  </si>
  <si>
    <t>Beechwood Village</t>
  </si>
  <si>
    <t>Bees Ferry Apartments</t>
  </si>
  <si>
    <t>Bel-Air Place Apartments</t>
  </si>
  <si>
    <t>Belara at Lakeland</t>
  </si>
  <si>
    <t>Bella Mirage</t>
  </si>
  <si>
    <t>Bella Springs</t>
  </si>
  <si>
    <t>Bella Terra at City Center</t>
  </si>
  <si>
    <t>Bella Tess</t>
  </si>
  <si>
    <t>Bella Tess Phase II</t>
  </si>
  <si>
    <t>Bella Vida Estates</t>
  </si>
  <si>
    <t>Bella Vista</t>
  </si>
  <si>
    <t>Bella Vista at Boca Del Mar</t>
  </si>
  <si>
    <t>Bellaire Ranch</t>
  </si>
  <si>
    <t>Belle Haven</t>
  </si>
  <si>
    <t>Bellepark East</t>
  </si>
  <si>
    <t>Bellevue West</t>
  </si>
  <si>
    <t>Bellingham Apartments</t>
  </si>
  <si>
    <t>Bellshire Apartments</t>
  </si>
  <si>
    <t>Belmar 7R-1 Apartments</t>
  </si>
  <si>
    <t>Belmar Medical &amp; Professional Buildings</t>
  </si>
  <si>
    <t>Belmar TAH Apartments</t>
  </si>
  <si>
    <t>Belmont</t>
  </si>
  <si>
    <t>Belmont Place</t>
  </si>
  <si>
    <t>Belmont Square</t>
  </si>
  <si>
    <t>Belvedere at Berewick</t>
  </si>
  <si>
    <t>Belvoir Square</t>
  </si>
  <si>
    <t>Benevento</t>
  </si>
  <si>
    <t>Benton Pointe</t>
  </si>
  <si>
    <t>Berkeley Central</t>
  </si>
  <si>
    <t>Berkeley Place</t>
  </si>
  <si>
    <t>Berkshire Apartments</t>
  </si>
  <si>
    <t>Berkshire Square</t>
  </si>
  <si>
    <t>Bethany Summit</t>
  </si>
  <si>
    <t>Beverly Wilshire</t>
  </si>
  <si>
    <t>Big Trout Lodge</t>
  </si>
  <si>
    <t>Biltmore on the Lake</t>
  </si>
  <si>
    <t>Biltmore Vista Townhomes</t>
  </si>
  <si>
    <t>Birkdale Village</t>
  </si>
  <si>
    <t>Biscayne 112</t>
  </si>
  <si>
    <t>Bishops View</t>
  </si>
  <si>
    <t>BKR</t>
  </si>
  <si>
    <t>Blake and Allison</t>
  </si>
  <si>
    <t>Blake at Berkeley</t>
  </si>
  <si>
    <t>Blalock Woods</t>
  </si>
  <si>
    <t>Blanding Place</t>
  </si>
  <si>
    <t>Blas de Otero</t>
  </si>
  <si>
    <t>Block 44</t>
  </si>
  <si>
    <t>Bloomfield at 5401</t>
  </si>
  <si>
    <t>Blu at Northline</t>
  </si>
  <si>
    <t>Blu on Marina Boulevard</t>
  </si>
  <si>
    <t>Blu on the Boulevard</t>
  </si>
  <si>
    <t>Blue Oak</t>
  </si>
  <si>
    <t>Blue Ridge - Palomino Park</t>
  </si>
  <si>
    <t>BluWater</t>
  </si>
  <si>
    <t>BluWater (formerly Matanza Creek)</t>
  </si>
  <si>
    <t>BluWater Crossing</t>
  </si>
  <si>
    <t>BLVD</t>
  </si>
  <si>
    <t>BLVD - Loudoun Station</t>
  </si>
  <si>
    <t>BLVD | Loudoun Station</t>
  </si>
  <si>
    <t>BLVD | Reston Station</t>
  </si>
  <si>
    <t>BLVD63</t>
  </si>
  <si>
    <t>Boardwalk at Med Center</t>
  </si>
  <si>
    <t>Boardwalk at Med Center Phase II</t>
  </si>
  <si>
    <t>Boardwalk at Millenia</t>
  </si>
  <si>
    <t>Boardwalk at Town Center</t>
  </si>
  <si>
    <t>Boardwalk at Town Center II</t>
  </si>
  <si>
    <t>Boardwalk Med Center</t>
  </si>
  <si>
    <t>Boardwalk Research</t>
  </si>
  <si>
    <t>Boathouse - John's Landing</t>
  </si>
  <si>
    <t>Boca Colony Apartments</t>
  </si>
  <si>
    <t>Boca Vista</t>
  </si>
  <si>
    <t>Boise State</t>
  </si>
  <si>
    <t>Bordeaux</t>
  </si>
  <si>
    <t>Borealis</t>
  </si>
  <si>
    <t>Boston East</t>
  </si>
  <si>
    <t>Bottle House on Main</t>
  </si>
  <si>
    <t>Boulder Creek</t>
  </si>
  <si>
    <t>Boulevard on Wilshire</t>
  </si>
  <si>
    <t>Bourbon Square</t>
  </si>
  <si>
    <t>Boutique 28</t>
  </si>
  <si>
    <t>Bower</t>
  </si>
  <si>
    <t>Bowles Hall</t>
  </si>
  <si>
    <t>Brackett</t>
  </si>
  <si>
    <t>Braddock Gateway - Retail</t>
  </si>
  <si>
    <t>Braden Lakes</t>
  </si>
  <si>
    <t>Bradford Crossing</t>
  </si>
  <si>
    <t>Bradford Gwinnett Apartments</t>
  </si>
  <si>
    <t>Bradford Gwinnett Townhomes</t>
  </si>
  <si>
    <t>Bradford Park</t>
  </si>
  <si>
    <t>Bradford Pointe</t>
  </si>
  <si>
    <t>Bradley Park</t>
  </si>
  <si>
    <t>Braeswood Place</t>
  </si>
  <si>
    <t>Branford Villas</t>
  </si>
  <si>
    <t>Brannon Park</t>
  </si>
  <si>
    <t>Braunfels Place</t>
  </si>
  <si>
    <t>Braxton at Brier Creek</t>
  </si>
  <si>
    <t>Breakers</t>
  </si>
  <si>
    <t>Breakers at Windmill Lakes</t>
  </si>
  <si>
    <t>Breakpointe at Isla Vista</t>
  </si>
  <si>
    <t>Breakpointe Coronado</t>
  </si>
  <si>
    <t>Breakwater</t>
  </si>
  <si>
    <t>Breakwater - 95.M93001</t>
  </si>
  <si>
    <t>Breckenridge Village</t>
  </si>
  <si>
    <t>Brentmoor</t>
  </si>
  <si>
    <t>Brezza</t>
  </si>
  <si>
    <t>Bria</t>
  </si>
  <si>
    <t>Briar Forest Lofts</t>
  </si>
  <si>
    <t>Briar Meadows</t>
  </si>
  <si>
    <t>Briargate on Main</t>
  </si>
  <si>
    <t>Briarlake Village</t>
  </si>
  <si>
    <t>Briarwest</t>
  </si>
  <si>
    <t>Briarwood Hills</t>
  </si>
  <si>
    <t>Brickhaven</t>
  </si>
  <si>
    <t>Bricks at Waukee East</t>
  </si>
  <si>
    <t>Bridford West</t>
  </si>
  <si>
    <t>Bridge Creek</t>
  </si>
  <si>
    <t>Bridge on Race</t>
  </si>
  <si>
    <t>Bridge Square</t>
  </si>
  <si>
    <t>Bridgepointe</t>
  </si>
  <si>
    <t>Bridgeport</t>
  </si>
  <si>
    <t>Bridgeport Portfolio</t>
  </si>
  <si>
    <t>Bridgeport Ranch</t>
  </si>
  <si>
    <t>Bridges at Kendall Place</t>
  </si>
  <si>
    <t>Bridges of Kennesaw</t>
  </si>
  <si>
    <t>Bridgeside at Patriots Point</t>
  </si>
  <si>
    <t>Bridgestone</t>
  </si>
  <si>
    <t>Bridgeview</t>
  </si>
  <si>
    <t>Brigham Apartments</t>
  </si>
  <si>
    <t>Brighton Creek</t>
  </si>
  <si>
    <t>Brisa</t>
  </si>
  <si>
    <t>Brisa at Shadowlake</t>
  </si>
  <si>
    <t>Bristol</t>
  </si>
  <si>
    <t>Bristol Grapevine</t>
  </si>
  <si>
    <t>Bristol Heights</t>
  </si>
  <si>
    <t>Bristol II</t>
  </si>
  <si>
    <t>Bristol Place</t>
  </si>
  <si>
    <t>Bristol Pointe</t>
  </si>
  <si>
    <t>Bristol Square</t>
  </si>
  <si>
    <t>Bristol Village</t>
  </si>
  <si>
    <t>Brittania</t>
  </si>
  <si>
    <t>Brittania Heights</t>
  </si>
  <si>
    <t>Brixton Apartments</t>
  </si>
  <si>
    <t>Broad River Trace</t>
  </si>
  <si>
    <t>Broadmoor</t>
  </si>
  <si>
    <t>Broadstone 25 One 20</t>
  </si>
  <si>
    <t>Broadstone 8 One Hundred</t>
  </si>
  <si>
    <t>Broadstone Agave</t>
  </si>
  <si>
    <t>Broadstone Alton</t>
  </si>
  <si>
    <t>Broadstone Anthem</t>
  </si>
  <si>
    <t>Broadstone Archive</t>
  </si>
  <si>
    <t>Broadstone Arden</t>
  </si>
  <si>
    <t>Broadstone At Strawberry Creek</t>
  </si>
  <si>
    <t>Broadstone Atlas</t>
  </si>
  <si>
    <t>Broadstone Axis</t>
  </si>
  <si>
    <t>Broadstone Ayrsley</t>
  </si>
  <si>
    <t>Broadstone Balboa Park</t>
  </si>
  <si>
    <t>Broadstone Bowles Crossing</t>
  </si>
  <si>
    <t>Broadstone Briar Forest</t>
  </si>
  <si>
    <t>Broadstone Candara Hancock Park</t>
  </si>
  <si>
    <t>Broadstone Cavora</t>
  </si>
  <si>
    <t>Broadstone Colonnade</t>
  </si>
  <si>
    <t>Broadstone Coronado on the Bay</t>
  </si>
  <si>
    <t>Broadstone Crossing</t>
  </si>
  <si>
    <t>Broadstone Cypress</t>
  </si>
  <si>
    <t>Broadstone Cypress Hammocks</t>
  </si>
  <si>
    <t>Broadstone Dobson Ranch</t>
  </si>
  <si>
    <t>Broadstone Durham</t>
  </si>
  <si>
    <t>Broadstone Energy Park</t>
  </si>
  <si>
    <t>Broadstone Evoke</t>
  </si>
  <si>
    <t>Broadstone Grand at Papago Park</t>
  </si>
  <si>
    <t>Broadstone Grand Avenue</t>
  </si>
  <si>
    <t>Broadstone Highland Creek</t>
  </si>
  <si>
    <t>Broadstone Highlands North</t>
  </si>
  <si>
    <t>Broadstone Ingleside</t>
  </si>
  <si>
    <t>Broadstone Irby</t>
  </si>
  <si>
    <t>Broadstone Junction</t>
  </si>
  <si>
    <t>Broadstone Kendrick</t>
  </si>
  <si>
    <t>Broadstone Knox District</t>
  </si>
  <si>
    <t>Broadstone La Frontera</t>
  </si>
  <si>
    <t>Broadstone Ladera</t>
  </si>
  <si>
    <t>Broadstone Lake Walk</t>
  </si>
  <si>
    <t>Broadstone Lemmond Farm</t>
  </si>
  <si>
    <t>Broadstone Little Italy</t>
  </si>
  <si>
    <t>Broadstone Locklyn</t>
  </si>
  <si>
    <t>Broadstone Lofts at Hermann Park</t>
  </si>
  <si>
    <t>Broadstone Lowry</t>
  </si>
  <si>
    <t>Broadstone LTD</t>
  </si>
  <si>
    <t>Broadstone Makers Quarter</t>
  </si>
  <si>
    <t>Broadstone Market Station</t>
  </si>
  <si>
    <t>Broadstone McDowell</t>
  </si>
  <si>
    <t>Broadstone McDowell (Papago Marketplace)</t>
  </si>
  <si>
    <t>Broadstone McKinney</t>
  </si>
  <si>
    <t>Broadstone Medical</t>
  </si>
  <si>
    <t>Broadstone Memorial</t>
  </si>
  <si>
    <t>Broadstone Memorial Park</t>
  </si>
  <si>
    <t>Broadstone Midtown</t>
  </si>
  <si>
    <t>Broadstone Montane</t>
  </si>
  <si>
    <t>Broadstone Nations</t>
  </si>
  <si>
    <t>Broadstone New Territory I</t>
  </si>
  <si>
    <t>Broadstone New Territory II</t>
  </si>
  <si>
    <t>Broadstone Nob Hill</t>
  </si>
  <si>
    <t>Broadstone North Ridge</t>
  </si>
  <si>
    <t>Broadstone Oak Hills</t>
  </si>
  <si>
    <t>Broadstone Oceanside</t>
  </si>
  <si>
    <t>Broadstone Olivine</t>
  </si>
  <si>
    <t>Broadstone on Fifth (5th)</t>
  </si>
  <si>
    <t>Broadstone on Ninth (9th)</t>
  </si>
  <si>
    <t>Broadstone on Trinity</t>
  </si>
  <si>
    <t>Broadstone Osborn</t>
  </si>
  <si>
    <t>Broadstone Park West</t>
  </si>
  <si>
    <t>Broadstone Portland</t>
  </si>
  <si>
    <t>Broadstone Post Oak</t>
  </si>
  <si>
    <t>Broadstone Pullman</t>
  </si>
  <si>
    <t>Broadstone Queen City</t>
  </si>
  <si>
    <t>Broadstone Reveal</t>
  </si>
  <si>
    <t>Broadstone Rio Salado</t>
  </si>
  <si>
    <t>Broadstone River House</t>
  </si>
  <si>
    <t>Broadstone Riverside</t>
  </si>
  <si>
    <t>Broadstone Rodeo</t>
  </si>
  <si>
    <t>Broadstone Sawyer Yards</t>
  </si>
  <si>
    <t>Broadstone Scottsdale Quarter</t>
  </si>
  <si>
    <t>Broadstone Sienna Plantation</t>
  </si>
  <si>
    <t>Broadstone Sky</t>
  </si>
  <si>
    <t>Broadstone Skyline</t>
  </si>
  <si>
    <t>Broadstone Southside</t>
  </si>
  <si>
    <t>Broadstone Stockyards</t>
  </si>
  <si>
    <t>Broadstone Sugar Hill</t>
  </si>
  <si>
    <t>Broadstone Summer Street</t>
  </si>
  <si>
    <t>Broadstone Summerhill</t>
  </si>
  <si>
    <t>Broadstone Tempo</t>
  </si>
  <si>
    <t>Broadstone Timbergrove</t>
  </si>
  <si>
    <t>Broadstone Toscano</t>
  </si>
  <si>
    <t>Broadstone Towne Center</t>
  </si>
  <si>
    <t>Broadstone Trailside</t>
  </si>
  <si>
    <t>Broadstone Travesia</t>
  </si>
  <si>
    <t>Broadstone Upper Westside</t>
  </si>
  <si>
    <t>Broadstone Van Dorn</t>
  </si>
  <si>
    <t>Broadstone Vilara</t>
  </si>
  <si>
    <t>Broadstone Vin</t>
  </si>
  <si>
    <t>Broadstone Vintage Park</t>
  </si>
  <si>
    <t>Broadstone Viridian</t>
  </si>
  <si>
    <t>Broadstone Walker Commons</t>
  </si>
  <si>
    <t>Broadstone Waterfront</t>
  </si>
  <si>
    <t>Broadstone Woodmill Creek</t>
  </si>
  <si>
    <t>Broadwater</t>
  </si>
  <si>
    <t>Broadway Place Apartments</t>
  </si>
  <si>
    <t>Broadway190</t>
  </si>
  <si>
    <t>Brodick Hill</t>
  </si>
  <si>
    <t>Brodie</t>
  </si>
  <si>
    <t>Bronco Properties</t>
  </si>
  <si>
    <t>Brookhaven Apartments</t>
  </si>
  <si>
    <t>Brookland Place</t>
  </si>
  <si>
    <t>Brookline Townhomes</t>
  </si>
  <si>
    <t>Brookline Townhomes Phase II</t>
  </si>
  <si>
    <t>Brookside</t>
  </si>
  <si>
    <t>Brookside 112</t>
  </si>
  <si>
    <t>Brookside 51</t>
  </si>
  <si>
    <t>Brookside Village</t>
  </si>
  <si>
    <t>Brookstone - CA.</t>
  </si>
  <si>
    <t>Brookstone at the Foothills</t>
  </si>
  <si>
    <t>Brookwood</t>
  </si>
  <si>
    <t>Brookwood Apartments</t>
  </si>
  <si>
    <t>Brookwood II</t>
  </si>
  <si>
    <t>Brookwood Villas</t>
  </si>
  <si>
    <t>Bryant at Yorba Linda</t>
  </si>
  <si>
    <t>Bryant St. Townhomes</t>
  </si>
  <si>
    <t>Brynwood</t>
  </si>
  <si>
    <t>Buena Vista</t>
  </si>
  <si>
    <t>Buerger Brother Lofts</t>
  </si>
  <si>
    <t>BullHouse Apartments</t>
  </si>
  <si>
    <t>Bullhouse Apartments</t>
  </si>
  <si>
    <t>Burnet Flats</t>
  </si>
  <si>
    <t>Burnett Lofts</t>
  </si>
  <si>
    <t>Burnham 310</t>
  </si>
  <si>
    <t>Burnside 26</t>
  </si>
  <si>
    <t>Burrough's Mill</t>
  </si>
  <si>
    <t>Burt Reynolds Hall</t>
  </si>
  <si>
    <t>C9 Flats</t>
  </si>
  <si>
    <t>Cabana on 12th</t>
  </si>
  <si>
    <t>Cabana on Dumont</t>
  </si>
  <si>
    <t>Cabana on Washington</t>
  </si>
  <si>
    <t>Cabot Bay</t>
  </si>
  <si>
    <t>Cabrillo</t>
  </si>
  <si>
    <t>Cactus 42</t>
  </si>
  <si>
    <t>Cade Boca Raton</t>
  </si>
  <si>
    <t>Cadence</t>
  </si>
  <si>
    <t>Cadence Music Factory</t>
  </si>
  <si>
    <t>Cainhoy Pointe</t>
  </si>
  <si>
    <t>Calder Square</t>
  </si>
  <si>
    <t>Caldwell</t>
  </si>
  <si>
    <t>Calibre Bend</t>
  </si>
  <si>
    <t>Calico Creek</t>
  </si>
  <si>
    <t>Calirosa</t>
  </si>
  <si>
    <t>Caliza</t>
  </si>
  <si>
    <t>Callen</t>
  </si>
  <si>
    <t>Calloway at Las Colinas</t>
  </si>
  <si>
    <t>Calusa Cove</t>
  </si>
  <si>
    <t>Camber Villas</t>
  </si>
  <si>
    <t>Cambria at Coyote Ridge</t>
  </si>
  <si>
    <t>Cambria at Riverwalk</t>
  </si>
  <si>
    <t>Cambridge</t>
  </si>
  <si>
    <t>Cambridge Court Apartments</t>
  </si>
  <si>
    <t>Cambridge Hickory Hollow</t>
  </si>
  <si>
    <t>Cambridge Landing</t>
  </si>
  <si>
    <t>Cambridge Place</t>
  </si>
  <si>
    <t>Cambridge Place Apartments</t>
  </si>
  <si>
    <t>Cambridge Square</t>
  </si>
  <si>
    <t>Cambury Place</t>
  </si>
  <si>
    <t>Camden Townhomes</t>
  </si>
  <si>
    <t>Camelia on Bainbridge Island</t>
  </si>
  <si>
    <t>Cameo</t>
  </si>
  <si>
    <t>Cameron Court</t>
  </si>
  <si>
    <t>Cameron Creek</t>
  </si>
  <si>
    <t>Camino Real</t>
  </si>
  <si>
    <t>Campbell Park</t>
  </si>
  <si>
    <t>Campus Court at Naismith</t>
  </si>
  <si>
    <t>Campus Creek Apartments</t>
  </si>
  <si>
    <t>Campus de Montilivi</t>
  </si>
  <si>
    <t>Campus de Sciences Evry</t>
  </si>
  <si>
    <t>Campus del Mar</t>
  </si>
  <si>
    <t>Campus des Sciences Bordeaux-Bègles</t>
  </si>
  <si>
    <t>Campus des Sciences Echirolles</t>
  </si>
  <si>
    <t>Campus des Sciences Labège</t>
  </si>
  <si>
    <t>Campus des Sciences Marseille</t>
  </si>
  <si>
    <t>Campus des Sciences Toulouse Rangueil</t>
  </si>
  <si>
    <t>Campus Diemen Zuid - Parking (OPS)</t>
  </si>
  <si>
    <t>Campus La Salle</t>
  </si>
  <si>
    <t>Campus Málaga</t>
  </si>
  <si>
    <t>Campus Park</t>
  </si>
  <si>
    <t>Campus Park at Fresno State</t>
  </si>
  <si>
    <t>Campus Park at Logan Square</t>
  </si>
  <si>
    <t>Campus Park at Tenn St</t>
  </si>
  <si>
    <t>Campus Park at Texas State</t>
  </si>
  <si>
    <t>Campus Park at the Ridge</t>
  </si>
  <si>
    <t>Campus Park at University of Cincinnati</t>
  </si>
  <si>
    <t>Campus Pointe</t>
  </si>
  <si>
    <t>Campus Village Denver</t>
  </si>
  <si>
    <t>Candela Park</t>
  </si>
  <si>
    <t>Candlestick Cove - VACANT LOT</t>
  </si>
  <si>
    <t>Candour House</t>
  </si>
  <si>
    <t>Cannery Row</t>
  </si>
  <si>
    <t>Canoan Village</t>
  </si>
  <si>
    <t>Canon De Arrowhead</t>
  </si>
  <si>
    <t>Cantamar</t>
  </si>
  <si>
    <t>Cantata at the Trails</t>
  </si>
  <si>
    <t>Cantebria Crossing</t>
  </si>
  <si>
    <t>Canter Green</t>
  </si>
  <si>
    <t>Cantera</t>
  </si>
  <si>
    <t>Canterbury</t>
  </si>
  <si>
    <t>Canterbury Apartments</t>
  </si>
  <si>
    <t>Canterra</t>
  </si>
  <si>
    <t>Canterra at Fitzsimons</t>
  </si>
  <si>
    <t>Canvas LA</t>
  </si>
  <si>
    <t>Canvas on Blake</t>
  </si>
  <si>
    <t>Canvas Utrecht</t>
  </si>
  <si>
    <t>Canyon Centre</t>
  </si>
  <si>
    <t>Canyon Country Villas</t>
  </si>
  <si>
    <t>Canyon Creek</t>
  </si>
  <si>
    <t>Canyon Crest</t>
  </si>
  <si>
    <t>Canyon Grove</t>
  </si>
  <si>
    <t>Canyon Park</t>
  </si>
  <si>
    <t>Canyon Reserve at the Ranch</t>
  </si>
  <si>
    <t>Canyon Ridge</t>
  </si>
  <si>
    <t>Canyon Road Land</t>
  </si>
  <si>
    <t>Canyon Woods</t>
  </si>
  <si>
    <t>Canyons at Saddle Rock</t>
  </si>
  <si>
    <t>Cape Landing</t>
  </si>
  <si>
    <t>Cape May at Harveston</t>
  </si>
  <si>
    <t>Capes at Ventura</t>
  </si>
  <si>
    <t>Capital Crossing</t>
  </si>
  <si>
    <t>Capital Estates</t>
  </si>
  <si>
    <t>Capital Place at Southwood</t>
  </si>
  <si>
    <t>Capitol Flats</t>
  </si>
  <si>
    <t>Capitol Hill Station</t>
  </si>
  <si>
    <t>Capitol on 28th</t>
  </si>
  <si>
    <t>Capitol Yards</t>
  </si>
  <si>
    <t>Capri on Camelback</t>
  </si>
  <si>
    <t>Capriana at Chino Hills</t>
  </si>
  <si>
    <t>Caralea Valley</t>
  </si>
  <si>
    <t>Carden Place</t>
  </si>
  <si>
    <t>Carlingford</t>
  </si>
  <si>
    <t>Carlisle &amp; vine</t>
  </si>
  <si>
    <t>Carlmont Woods</t>
  </si>
  <si>
    <t>Carlyle</t>
  </si>
  <si>
    <t>Carlyle at South Mountain</t>
  </si>
  <si>
    <t>Carlyle at South Mountain Townhomes</t>
  </si>
  <si>
    <t>Carmel Alexandria</t>
  </si>
  <si>
    <t>Carmel at Deerfield</t>
  </si>
  <si>
    <t>Carmel Hacienda Heights</t>
  </si>
  <si>
    <t>Carmel House</t>
  </si>
  <si>
    <t>Carmel Linea</t>
  </si>
  <si>
    <t>Carmel Loft House</t>
  </si>
  <si>
    <t>Carmel Midtown Square</t>
  </si>
  <si>
    <t>Carmel On Providence</t>
  </si>
  <si>
    <t>Carmel on Providence</t>
  </si>
  <si>
    <t>Carmel Pacific Ridge</t>
  </si>
  <si>
    <t>Carriage Parc</t>
  </si>
  <si>
    <t>Carriage Place</t>
  </si>
  <si>
    <t>Carriage Place Apartments</t>
  </si>
  <si>
    <t>Carrick Bend</t>
  </si>
  <si>
    <t>Carrington at Brier Creek</t>
  </si>
  <si>
    <t>Carrington at Schilling Farms</t>
  </si>
  <si>
    <t>Carrington Park</t>
  </si>
  <si>
    <t>Carrington Place</t>
  </si>
  <si>
    <t>Carrington Place I</t>
  </si>
  <si>
    <t>Carrington Place II</t>
  </si>
  <si>
    <t>Carvel</t>
  </si>
  <si>
    <t>Cary Greens at Preston</t>
  </si>
  <si>
    <t>Cary Reserve at Weston</t>
  </si>
  <si>
    <t>Casa Anita</t>
  </si>
  <si>
    <t>Casa Bella</t>
  </si>
  <si>
    <t>Casa Carranza</t>
  </si>
  <si>
    <t>Casa Del Sol</t>
  </si>
  <si>
    <t>Casa Santa Fe</t>
  </si>
  <si>
    <t>Casa Vera</t>
  </si>
  <si>
    <t>Casa Vera Phase II</t>
  </si>
  <si>
    <t>Casa Verde Apartments</t>
  </si>
  <si>
    <t>Cascade at Landmark</t>
  </si>
  <si>
    <t>Cascade Woods</t>
  </si>
  <si>
    <t>Cascade Woods Apartments</t>
  </si>
  <si>
    <t>Cascades at Southern Hills</t>
  </si>
  <si>
    <t>Cascadia Pointe</t>
  </si>
  <si>
    <t>Cassia</t>
  </si>
  <si>
    <t>Cast Iron Lofts</t>
  </si>
  <si>
    <t>Castellana</t>
  </si>
  <si>
    <t>Castle Hills Townhomes</t>
  </si>
  <si>
    <t>Castlerock</t>
  </si>
  <si>
    <t>Catalina</t>
  </si>
  <si>
    <t>Cathedral Hill Plaza</t>
  </si>
  <si>
    <t>Catherine (Phase II)</t>
  </si>
  <si>
    <t>Catherine Santa Monica</t>
  </si>
  <si>
    <t>Cavalier Crossing</t>
  </si>
  <si>
    <t>Cavalla</t>
  </si>
  <si>
    <t>CC Tan Center</t>
  </si>
  <si>
    <t>Cecelia Court</t>
  </si>
  <si>
    <t>Cedar Creek Apartments</t>
  </si>
  <si>
    <t>Cedar Hollow</t>
  </si>
  <si>
    <t>Cedar Hollow-Willow</t>
  </si>
  <si>
    <t>Cedar House</t>
  </si>
  <si>
    <t>Cedar View</t>
  </si>
  <si>
    <t>Cedar Village</t>
  </si>
  <si>
    <t>Cedar Willow</t>
  </si>
  <si>
    <t>Cedarwood Apartments</t>
  </si>
  <si>
    <t>Cedarwood Village</t>
  </si>
  <si>
    <t>CEHI I</t>
  </si>
  <si>
    <t>Celebration Pointe</t>
  </si>
  <si>
    <t>Celeste at La Cantera</t>
  </si>
  <si>
    <t>Centennial Hall</t>
  </si>
  <si>
    <t>Centerline</t>
  </si>
  <si>
    <t>Centerra</t>
  </si>
  <si>
    <t>Centerview at Crossroads</t>
  </si>
  <si>
    <t>Central Island Square</t>
  </si>
  <si>
    <t>Central Park</t>
  </si>
  <si>
    <t>Central Park at Whisman Station</t>
  </si>
  <si>
    <t>Central Park Commons</t>
  </si>
  <si>
    <t>Central Park East</t>
  </si>
  <si>
    <t>Central Park Villas</t>
  </si>
  <si>
    <t>Central Square at Watermark Apartments</t>
  </si>
  <si>
    <t>Centric Gateway</t>
  </si>
  <si>
    <t>Centro at Davie</t>
  </si>
  <si>
    <t>Centrum Lakeview</t>
  </si>
  <si>
    <t>Centrum Wicker Park I</t>
  </si>
  <si>
    <t>Century Parkside</t>
  </si>
  <si>
    <t>Cerasa</t>
  </si>
  <si>
    <t>Chalk Rock Canyon</t>
  </si>
  <si>
    <t>Chamber Lofts</t>
  </si>
  <si>
    <t>Champions @ Norwood</t>
  </si>
  <si>
    <t>Champions Apartments</t>
  </si>
  <si>
    <t>Champions Centre</t>
  </si>
  <si>
    <t>Champions Glen</t>
  </si>
  <si>
    <t>Champions Hall</t>
  </si>
  <si>
    <t>Champions Park</t>
  </si>
  <si>
    <t>Champions Village</t>
  </si>
  <si>
    <t>Chancellors Court</t>
  </si>
  <si>
    <t>Chancery Square</t>
  </si>
  <si>
    <t>Chandler Meadows</t>
  </si>
  <si>
    <t>Chandler Park</t>
  </si>
  <si>
    <t>Chandlers Mill Apartments</t>
  </si>
  <si>
    <t>Chandos Hall</t>
  </si>
  <si>
    <t>Channel House</t>
  </si>
  <si>
    <t>Channel Point</t>
  </si>
  <si>
    <t>Chantry Village Apartments</t>
  </si>
  <si>
    <t>Chapel Hill</t>
  </si>
  <si>
    <t>Chapel Ridge of Claremore</t>
  </si>
  <si>
    <t>Chapel Ridge of Tinker</t>
  </si>
  <si>
    <t>Chapel Ridge of Yukon</t>
  </si>
  <si>
    <t>Chapter Aldgate</t>
  </si>
  <si>
    <t>Chapter Highbury</t>
  </si>
  <si>
    <t>Chapter Highbury II</t>
  </si>
  <si>
    <t>Chapter Islington</t>
  </si>
  <si>
    <t>Chapter Kings Cross</t>
  </si>
  <si>
    <t>Chapter Lewisham</t>
  </si>
  <si>
    <t>Chapter Old Street</t>
  </si>
  <si>
    <t>Chapter Portebello</t>
  </si>
  <si>
    <t>Chapter South Bank</t>
  </si>
  <si>
    <t>Chapter Spitalfields</t>
  </si>
  <si>
    <t>Chapter Whitecity</t>
  </si>
  <si>
    <t>Charles Towne</t>
  </si>
  <si>
    <t>Charlesbee</t>
  </si>
  <si>
    <t>Charleston at Sweetwater</t>
  </si>
  <si>
    <t>Charleston Pines</t>
  </si>
  <si>
    <t>Charter Landing</t>
  </si>
  <si>
    <t>Chartwell Court</t>
  </si>
  <si>
    <t>Chase at Overlook Ridge</t>
  </si>
  <si>
    <t>Chastain Terrace</t>
  </si>
  <si>
    <t>Chateau Apartments</t>
  </si>
  <si>
    <t>Chateau Mirage</t>
  </si>
  <si>
    <t>Chateau Park</t>
  </si>
  <si>
    <t>Chateaux Carmel</t>
  </si>
  <si>
    <t>Chateaux Dijon</t>
  </si>
  <si>
    <t>Chateaux Normandie</t>
  </si>
  <si>
    <t>Chatham on Main</t>
  </si>
  <si>
    <t>Chazal Scottsdale</t>
  </si>
  <si>
    <t>Cheatham Street Flats</t>
  </si>
  <si>
    <t>Chelsea Heights</t>
  </si>
  <si>
    <t>Chelsea Lane</t>
  </si>
  <si>
    <t>Chelsea Museum District</t>
  </si>
  <si>
    <t>Chelsea Santa Monica</t>
  </si>
  <si>
    <t>Chelsea Square</t>
  </si>
  <si>
    <t>Chenal Pointe at the Divide</t>
  </si>
  <si>
    <t>Cherry Hill</t>
  </si>
  <si>
    <t>Cherrywood</t>
  </si>
  <si>
    <t>Cherrywood Village</t>
  </si>
  <si>
    <t>Chesterfield</t>
  </si>
  <si>
    <t>Chestnut Hill Village</t>
  </si>
  <si>
    <t>Chimney Top Apartments</t>
  </si>
  <si>
    <t>Chinook Way</t>
  </si>
  <si>
    <t>Chopaka</t>
  </si>
  <si>
    <t>Christina Mill</t>
  </si>
  <si>
    <t>Christopher Todd Communities at Ellsworth</t>
  </si>
  <si>
    <t>Christopher Todd Communities at Estrella Commons</t>
  </si>
  <si>
    <t>Christopher Todd Communities on Happy Valley</t>
  </si>
  <si>
    <t>Chuparosas</t>
  </si>
  <si>
    <t>Churchill on the Park</t>
  </si>
  <si>
    <t>Churchill Park</t>
  </si>
  <si>
    <t>Cibola</t>
  </si>
  <si>
    <t>Cielo</t>
  </si>
  <si>
    <t>Cielo Hills</t>
  </si>
  <si>
    <t>Circ</t>
  </si>
  <si>
    <t>Circ Tucson</t>
  </si>
  <si>
    <t>Circa 2020</t>
  </si>
  <si>
    <t>Circa 37 Apartments</t>
  </si>
  <si>
    <t>Circa Fishhawk</t>
  </si>
  <si>
    <t>Circa LA</t>
  </si>
  <si>
    <t>Circa Uptown</t>
  </si>
  <si>
    <t>Circle at South End</t>
  </si>
  <si>
    <t>Circle University City</t>
  </si>
  <si>
    <t>Circle West Campus</t>
  </si>
  <si>
    <t>Circuit</t>
  </si>
  <si>
    <t>Cirro King of Prussia</t>
  </si>
  <si>
    <t>Citadel</t>
  </si>
  <si>
    <t>Citadel at Lookout</t>
  </si>
  <si>
    <t>Citadel at Westpointe</t>
  </si>
  <si>
    <t>Citadel Tech Ridge</t>
  </si>
  <si>
    <t>Citation Club</t>
  </si>
  <si>
    <t>Citi on Camelback</t>
  </si>
  <si>
    <t>Citiscape at Essen</t>
  </si>
  <si>
    <t>Citizen &amp; Oake</t>
  </si>
  <si>
    <t>Citizen House Kyle</t>
  </si>
  <si>
    <t>Citria</t>
  </si>
  <si>
    <t>Citrus Grove</t>
  </si>
  <si>
    <t>City 15</t>
  </si>
  <si>
    <t>City Centre Ithaca</t>
  </si>
  <si>
    <t>City Creek Landing</t>
  </si>
  <si>
    <t>City Crossing fka Saddle Ridge</t>
  </si>
  <si>
    <t>City Garden Apartments</t>
  </si>
  <si>
    <t>City North at Sunrise Ranch</t>
  </si>
  <si>
    <t>City Palms Phase 1</t>
  </si>
  <si>
    <t>City Palms Phase 2</t>
  </si>
  <si>
    <t>City Park</t>
  </si>
  <si>
    <t>City Park Apartments</t>
  </si>
  <si>
    <t>City Place</t>
  </si>
  <si>
    <t>City Place Midtown</t>
  </si>
  <si>
    <t>City Point</t>
  </si>
  <si>
    <t>City Summit</t>
  </si>
  <si>
    <t>City Terrace fka Country Place</t>
  </si>
  <si>
    <t>City Trails fka Trails of Westlakes</t>
  </si>
  <si>
    <t>City View</t>
  </si>
  <si>
    <t>City Vista</t>
  </si>
  <si>
    <t>City Vista San Antonio</t>
  </si>
  <si>
    <t>City West</t>
  </si>
  <si>
    <t>CityPlace Midtown II</t>
  </si>
  <si>
    <t>CityScape at Lakeshore</t>
  </si>
  <si>
    <t>CityScape Residences</t>
  </si>
  <si>
    <t>Cityview</t>
  </si>
  <si>
    <t>Cityville Southwestern Medical</t>
  </si>
  <si>
    <t>CityVista San Antonio</t>
  </si>
  <si>
    <t>Civic Square</t>
  </si>
  <si>
    <t>Clarendon Apartments</t>
  </si>
  <si>
    <t>Clarendon Park</t>
  </si>
  <si>
    <t>Claudio Coello</t>
  </si>
  <si>
    <t>Clayton's Mark</t>
  </si>
  <si>
    <t>Clear Creek Commons</t>
  </si>
  <si>
    <t>Clear Creek Meadows</t>
  </si>
  <si>
    <t>Clear Lake Falls</t>
  </si>
  <si>
    <t>Clearwater Apartments</t>
  </si>
  <si>
    <t>Clermont</t>
  </si>
  <si>
    <t>Clock Tower Lofts</t>
  </si>
  <si>
    <t>Clock Tower Village</t>
  </si>
  <si>
    <t>Clocktower</t>
  </si>
  <si>
    <t>Clover Creek</t>
  </si>
  <si>
    <t>Club at Stablechase</t>
  </si>
  <si>
    <t>Club at Tranquility Lake</t>
  </si>
  <si>
    <t>Club Palisades</t>
  </si>
  <si>
    <t>Club Valencia</t>
  </si>
  <si>
    <t>Coach House</t>
  </si>
  <si>
    <t>Coachwood Apartments</t>
  </si>
  <si>
    <t>Coastline Ventura</t>
  </si>
  <si>
    <t>Cobalt Lofts</t>
  </si>
  <si>
    <t>Cobalt on 32nd</t>
  </si>
  <si>
    <t>Cobalt Springs</t>
  </si>
  <si>
    <t>Coda</t>
  </si>
  <si>
    <t>Coeval</t>
  </si>
  <si>
    <t>CoLab</t>
  </si>
  <si>
    <t>Coldwater</t>
  </si>
  <si>
    <t>Colegio de Cuenca</t>
  </si>
  <si>
    <t>College Glen</t>
  </si>
  <si>
    <t>College Terrace</t>
  </si>
  <si>
    <t>College Town</t>
  </si>
  <si>
    <t>College Town Tempe</t>
  </si>
  <si>
    <t>College Town Tucson</t>
  </si>
  <si>
    <t>College Town Tucson on Euclid</t>
  </si>
  <si>
    <t>CollegeTown</t>
  </si>
  <si>
    <t>CollegeTown - Phase II SL</t>
  </si>
  <si>
    <t>CollegeTown Phase III</t>
  </si>
  <si>
    <t>Colombini</t>
  </si>
  <si>
    <t>Colonial Court</t>
  </si>
  <si>
    <t>Colonial Gardens</t>
  </si>
  <si>
    <t>Colonnade</t>
  </si>
  <si>
    <t>Colonnade at Fletcher Hills</t>
  </si>
  <si>
    <t>Colonnade at Spring Hill</t>
  </si>
  <si>
    <t>Colony Parc</t>
  </si>
  <si>
    <t>Colton Apartments</t>
  </si>
  <si>
    <t>Columbia Square Living</t>
  </si>
  <si>
    <t>Columns at Wakefield</t>
  </si>
  <si>
    <t>Commerce Park Apartments</t>
  </si>
  <si>
    <t>Commerce Tower</t>
  </si>
  <si>
    <t>Commons at Briargate</t>
  </si>
  <si>
    <t>Commons at Churchland</t>
  </si>
  <si>
    <t>Commons Park West</t>
  </si>
  <si>
    <t>Compass Pointe</t>
  </si>
  <si>
    <t>Concord</t>
  </si>
  <si>
    <t>Concord Mews</t>
  </si>
  <si>
    <t>Concord Village</t>
  </si>
  <si>
    <t>Confluence at Three Springs</t>
  </si>
  <si>
    <t>Connection</t>
  </si>
  <si>
    <t>Connection at Buffalo Pointe</t>
  </si>
  <si>
    <t>Connery Place Apartments</t>
  </si>
  <si>
    <t>Constellation</t>
  </si>
  <si>
    <t>Constitution</t>
  </si>
  <si>
    <t>Contessa at Otay Ranch</t>
  </si>
  <si>
    <t>Continental Life Building</t>
  </si>
  <si>
    <t>Cook Street</t>
  </si>
  <si>
    <t>Cool Springs</t>
  </si>
  <si>
    <t>Cooper George</t>
  </si>
  <si>
    <t>Cooper Glen</t>
  </si>
  <si>
    <t>Cooper River Farms</t>
  </si>
  <si>
    <t>Copper Chase at Stones Crossing</t>
  </si>
  <si>
    <t>Copper Creek</t>
  </si>
  <si>
    <t>Copper Crossing</t>
  </si>
  <si>
    <t>Copper Flats</t>
  </si>
  <si>
    <t>Copper Glen</t>
  </si>
  <si>
    <t>Copper Mill</t>
  </si>
  <si>
    <t>Copper Ridge</t>
  </si>
  <si>
    <t>Copper Terrace</t>
  </si>
  <si>
    <t>Copperfield</t>
  </si>
  <si>
    <t>Coppermill Park Apartments</t>
  </si>
  <si>
    <t>Copperstone</t>
  </si>
  <si>
    <t>Coppertree Apartments</t>
  </si>
  <si>
    <t>Copperwood</t>
  </si>
  <si>
    <t>Copperwood Apartments</t>
  </si>
  <si>
    <t>Copperwood CO</t>
  </si>
  <si>
    <t>Coppins Well</t>
  </si>
  <si>
    <t>Cora</t>
  </si>
  <si>
    <t>Coral Commons</t>
  </si>
  <si>
    <t>Coral Gables</t>
  </si>
  <si>
    <t>Coralina Apartments</t>
  </si>
  <si>
    <t>Corazon</t>
  </si>
  <si>
    <t>Cordillera</t>
  </si>
  <si>
    <t>Cordova</t>
  </si>
  <si>
    <t>Cordova Apartments</t>
  </si>
  <si>
    <t>Core at Sycamore Highlands</t>
  </si>
  <si>
    <t>Corinthian Apartments</t>
  </si>
  <si>
    <t>Cornerstone Ranch</t>
  </si>
  <si>
    <t>Coronado at Isla Vista</t>
  </si>
  <si>
    <t>Coronado on Briarwood</t>
  </si>
  <si>
    <t>Corson Street</t>
  </si>
  <si>
    <t>Corte Bella</t>
  </si>
  <si>
    <t>Cortona</t>
  </si>
  <si>
    <t>Costume Store</t>
  </si>
  <si>
    <t>Cottages at Hillside Ranch</t>
  </si>
  <si>
    <t>Cottages of Martinsburg</t>
  </si>
  <si>
    <t>Cottages on 7th</t>
  </si>
  <si>
    <t>Cotton Crossing</t>
  </si>
  <si>
    <t>Cottonwood</t>
  </si>
  <si>
    <t>Cottonwood Park</t>
  </si>
  <si>
    <t>Couch 9</t>
  </si>
  <si>
    <t>Country Club</t>
  </si>
  <si>
    <t>Country Club Creek Apartments</t>
  </si>
  <si>
    <t>Country Gables</t>
  </si>
  <si>
    <t>Country Oaks</t>
  </si>
  <si>
    <t>Country Villa</t>
  </si>
  <si>
    <t>Country Walk</t>
  </si>
  <si>
    <t>Courthouse Square</t>
  </si>
  <si>
    <t>Courtney Estates</t>
  </si>
  <si>
    <t>Courtney Meadows</t>
  </si>
  <si>
    <t>Courtney Ridge</t>
  </si>
  <si>
    <t>Courtney Village</t>
  </si>
  <si>
    <t>Courts of Bedford</t>
  </si>
  <si>
    <t>Courtyard at Jefferson</t>
  </si>
  <si>
    <t>Cove East</t>
  </si>
  <si>
    <t>Coventry</t>
  </si>
  <si>
    <t>Coventry at Glen Mills</t>
  </si>
  <si>
    <t>Coventry Court Luxury Senior Apartments</t>
  </si>
  <si>
    <t>Coventry Park</t>
  </si>
  <si>
    <t>Coventry Townhomes</t>
  </si>
  <si>
    <t>Covey</t>
  </si>
  <si>
    <t>CP Waterfront</t>
  </si>
  <si>
    <t>Craft</t>
  </si>
  <si>
    <t>Cranes Meadow</t>
  </si>
  <si>
    <t>Creek Bend</t>
  </si>
  <si>
    <t>Creekside</t>
  </si>
  <si>
    <t>Creekside Apartments</t>
  </si>
  <si>
    <t>Creekside at Highlands Ranch</t>
  </si>
  <si>
    <t>Creekside at Legacy</t>
  </si>
  <si>
    <t>Creekside Estates</t>
  </si>
  <si>
    <t>Creekside Glen</t>
  </si>
  <si>
    <t>Creekside Townhomes</t>
  </si>
  <si>
    <t>Creekside Village</t>
  </si>
  <si>
    <t>Creekside Village Apartments</t>
  </si>
  <si>
    <t>Creekside Vue Apartments</t>
  </si>
  <si>
    <t>Creekstone</t>
  </si>
  <si>
    <t>Creekview Apartments</t>
  </si>
  <si>
    <t>Creekview Crossings</t>
  </si>
  <si>
    <t>Creekwood</t>
  </si>
  <si>
    <t>Crenshaw Grand</t>
  </si>
  <si>
    <t>Crescent Alexander Village</t>
  </si>
  <si>
    <t>Crescent at Cherry Creek</t>
  </si>
  <si>
    <t>Crescent Bayshore</t>
  </si>
  <si>
    <t>Crescent Cameron Village</t>
  </si>
  <si>
    <t>Crescent Centre</t>
  </si>
  <si>
    <t>Crescent City</t>
  </si>
  <si>
    <t>Crescent Cool Springs</t>
  </si>
  <si>
    <t>Crescent Crosstown</t>
  </si>
  <si>
    <t>Crescent Dilworth</t>
  </si>
  <si>
    <t>Crescent Howell Mill</t>
  </si>
  <si>
    <t>Crescent Main Street</t>
  </si>
  <si>
    <t>Crescent Ninth Street</t>
  </si>
  <si>
    <t>Crescent Northpoint</t>
  </si>
  <si>
    <t>Crescent Park</t>
  </si>
  <si>
    <t>Crescent Pointe</t>
  </si>
  <si>
    <t>Crescent Southpark</t>
  </si>
  <si>
    <t>Crescent Terminus</t>
  </si>
  <si>
    <t>Crescent Village</t>
  </si>
  <si>
    <t>Crescent Village East</t>
  </si>
  <si>
    <t>Crescent Village West</t>
  </si>
  <si>
    <t>Crest</t>
  </si>
  <si>
    <t>Crest at Lone Tree</t>
  </si>
  <si>
    <t>Crest at Park Central</t>
  </si>
  <si>
    <t>Crest at Pearl</t>
  </si>
  <si>
    <t>Crest Gateway</t>
  </si>
  <si>
    <t>Crest On Providence</t>
  </si>
  <si>
    <t>Crestmark</t>
  </si>
  <si>
    <t>Crestone at Shadow Mountain</t>
  </si>
  <si>
    <t>Crockett Avenue Apartments</t>
  </si>
  <si>
    <t>Crossing at Denargo Market</t>
  </si>
  <si>
    <t>Crossing at Katy Ranch</t>
  </si>
  <si>
    <t>Crossing at White Oak</t>
  </si>
  <si>
    <t>Crosspointe Apartments</t>
  </si>
  <si>
    <t>Crossroads Apartments</t>
  </si>
  <si>
    <t>Crosstown at Chapel Hill</t>
  </si>
  <si>
    <t>Crosswynde Apartments</t>
  </si>
  <si>
    <t>Crosswynde Condominiums</t>
  </si>
  <si>
    <t>Crown Pointe</t>
  </si>
  <si>
    <t>Crown Ridge of North Edmond</t>
  </si>
  <si>
    <t>Crown Royal</t>
  </si>
  <si>
    <t>Crystal Falls</t>
  </si>
  <si>
    <t>Crystal Hill</t>
  </si>
  <si>
    <t>Crystal Springs</t>
  </si>
  <si>
    <t>Cue</t>
  </si>
  <si>
    <t>Cumberland at Granbury</t>
  </si>
  <si>
    <t>Cumberland on Church</t>
  </si>
  <si>
    <t>Cumulus</t>
  </si>
  <si>
    <t>Curling Club Apartments</t>
  </si>
  <si>
    <t>Current</t>
  </si>
  <si>
    <t>Current at the Grid</t>
  </si>
  <si>
    <t>Cyan Cinco Ranch</t>
  </si>
  <si>
    <t>Cyan PDX</t>
  </si>
  <si>
    <t>Cypress</t>
  </si>
  <si>
    <t>Cypress Chase</t>
  </si>
  <si>
    <t>Cypress Creek</t>
  </si>
  <si>
    <t>Cypress McKinney Falls</t>
  </si>
  <si>
    <t>Cypress Point</t>
  </si>
  <si>
    <t>Cypress Ridge Apartments</t>
  </si>
  <si>
    <t>Cypress Village</t>
  </si>
  <si>
    <t>D Street Village</t>
  </si>
  <si>
    <t>D/M Midblock</t>
  </si>
  <si>
    <t>Dakota Acres</t>
  </si>
  <si>
    <t>Dakota Canyon Apartments</t>
  </si>
  <si>
    <t>Dakota Ridge</t>
  </si>
  <si>
    <t>Dalian 151</t>
  </si>
  <si>
    <t>Dalian Monterrey Village</t>
  </si>
  <si>
    <t>Damià Bonet</t>
  </si>
  <si>
    <t>Daniel Island Village</t>
  </si>
  <si>
    <t>Danville Park</t>
  </si>
  <si>
    <t>Dartmouth Woods</t>
  </si>
  <si>
    <t>Davenport Place</t>
  </si>
  <si>
    <t>Dayton Crossing</t>
  </si>
  <si>
    <t>DECA</t>
  </si>
  <si>
    <t>Decorum</t>
  </si>
  <si>
    <t>Deer Creek</t>
  </si>
  <si>
    <t>Deer Run</t>
  </si>
  <si>
    <t>Deer Valley</t>
  </si>
  <si>
    <t>Deer Valley Regency Apartments</t>
  </si>
  <si>
    <t>Deercross Apartments</t>
  </si>
  <si>
    <t>Deerfield</t>
  </si>
  <si>
    <t>Deerfield Apartments</t>
  </si>
  <si>
    <t>Deerwood</t>
  </si>
  <si>
    <t>Deerwood Apartments</t>
  </si>
  <si>
    <t>Deerwood Village Cottage</t>
  </si>
  <si>
    <t>Del Arte Lofts and Flats</t>
  </si>
  <si>
    <t>Del Ray Central</t>
  </si>
  <si>
    <t>Del Sol</t>
  </si>
  <si>
    <t>Del Sol Apartments</t>
  </si>
  <si>
    <t>Delaneaux</t>
  </si>
  <si>
    <t>DELO Apartments</t>
  </si>
  <si>
    <t>DelRay Tower</t>
  </si>
  <si>
    <t>Delwyn</t>
  </si>
  <si>
    <t>Denim Scottsdale</t>
  </si>
  <si>
    <t>Denizen</t>
  </si>
  <si>
    <t>Deseo at Grand Mission</t>
  </si>
  <si>
    <t>Deseret Apartments</t>
  </si>
  <si>
    <t>Deseret Book Apartments</t>
  </si>
  <si>
    <t>Desert Creek</t>
  </si>
  <si>
    <t>Desert Mirage</t>
  </si>
  <si>
    <t>Desert Palms North</t>
  </si>
  <si>
    <t>Desert Shadows</t>
  </si>
  <si>
    <t>Desert Sun</t>
  </si>
  <si>
    <t>Desertbrook Apartments</t>
  </si>
  <si>
    <t>Destinations At Alexander</t>
  </si>
  <si>
    <t>Destinations At Eastern</t>
  </si>
  <si>
    <t>Destinations At Oakey</t>
  </si>
  <si>
    <t>Destinations At Pebble</t>
  </si>
  <si>
    <t>Destinations At Pueblo</t>
  </si>
  <si>
    <t>Destinations At Sandhill</t>
  </si>
  <si>
    <t>Destinations At Spring Valley</t>
  </si>
  <si>
    <t>Destinations At Valley View</t>
  </si>
  <si>
    <t>Destinations At Winterhaven</t>
  </si>
  <si>
    <t>Deveraux Glen</t>
  </si>
  <si>
    <t>Devonshire Square</t>
  </si>
  <si>
    <t>Dexter Lake Union</t>
  </si>
  <si>
    <t>Diamond at Prospect</t>
  </si>
  <si>
    <t>Diamond Hillside Apartments</t>
  </si>
  <si>
    <t>Diamond Mesa</t>
  </si>
  <si>
    <t>Diamond Park</t>
  </si>
  <si>
    <t>Diamond Ridge</t>
  </si>
  <si>
    <t>Diamond Ridge Townhomes</t>
  </si>
  <si>
    <t>Diamond Rock Rentals</t>
  </si>
  <si>
    <t>Diamondrock Townhomes</t>
  </si>
  <si>
    <t>Dianne</t>
  </si>
  <si>
    <t>Dickinson Meadows</t>
  </si>
  <si>
    <t>Diega</t>
  </si>
  <si>
    <t>Discovery at Shadow Creek Ranch</t>
  </si>
  <si>
    <t>District 28</t>
  </si>
  <si>
    <t>District at 6th</t>
  </si>
  <si>
    <t>District at Westborough</t>
  </si>
  <si>
    <t>District Flats at Summit and Church</t>
  </si>
  <si>
    <t>District Grand Terrace</t>
  </si>
  <si>
    <t>District Lofts</t>
  </si>
  <si>
    <t>District Station</t>
  </si>
  <si>
    <t>Dixon Place</t>
  </si>
  <si>
    <t>Dobson Towne Centre</t>
  </si>
  <si>
    <t>Domain at City Centre</t>
  </si>
  <si>
    <t>Domain at Eldridge</t>
  </si>
  <si>
    <t>Domain at Kirby</t>
  </si>
  <si>
    <t>Domain at Town Centre</t>
  </si>
  <si>
    <t>Domain Boulder Creek</t>
  </si>
  <si>
    <t>Domain Heights</t>
  </si>
  <si>
    <t>Domain Memorial</t>
  </si>
  <si>
    <t>Domain Morgans Landing</t>
  </si>
  <si>
    <t>Domain New Forest</t>
  </si>
  <si>
    <t>Domain Oakland</t>
  </si>
  <si>
    <t>Domain San Diego</t>
  </si>
  <si>
    <t>Domain Town Center</t>
  </si>
  <si>
    <t>Domain West</t>
  </si>
  <si>
    <t>Domain West Hollywood</t>
  </si>
  <si>
    <t>Domicilio</t>
  </si>
  <si>
    <t>Dominion Post Oak</t>
  </si>
  <si>
    <t>Dominion Town Center</t>
  </si>
  <si>
    <t>Domus</t>
  </si>
  <si>
    <t>Doral 4200</t>
  </si>
  <si>
    <t>Doral View Phase 1</t>
  </si>
  <si>
    <t>Doral View Phase II</t>
  </si>
  <si>
    <t>Dorchester House</t>
  </si>
  <si>
    <t>Dorchester Village</t>
  </si>
  <si>
    <t>Dorel Eagle Pass</t>
  </si>
  <si>
    <t>Dorel Laredo</t>
  </si>
  <si>
    <t>Douglas Grand Westside</t>
  </si>
  <si>
    <t>Dove Park</t>
  </si>
  <si>
    <t>Doverhouse</t>
  </si>
  <si>
    <t>Downtown 360</t>
  </si>
  <si>
    <t>Downtown Littleton Station</t>
  </si>
  <si>
    <t>Draper Place Signature Apartment Homes</t>
  </si>
  <si>
    <t>Drayton Tower</t>
  </si>
  <si>
    <t>Drive Train</t>
  </si>
  <si>
    <t>Dry Creek at East Village</t>
  </si>
  <si>
    <t>Dry Creek Ranch</t>
  </si>
  <si>
    <t>Dublin Landings-Ops</t>
  </si>
  <si>
    <t>Duck Pond at Johns Creek</t>
  </si>
  <si>
    <t>Dunhill Trace</t>
  </si>
  <si>
    <t>Dunwoody Place Apartments</t>
  </si>
  <si>
    <t>Duraleigh Woods</t>
  </si>
  <si>
    <t>Durham Heights</t>
  </si>
  <si>
    <t>Dyersdale Village</t>
  </si>
  <si>
    <t>Dylan Point Loma</t>
  </si>
  <si>
    <t>E2</t>
  </si>
  <si>
    <t>E6</t>
  </si>
  <si>
    <t>Eagle Gate Apartments</t>
  </si>
  <si>
    <t>Eagle Glen</t>
  </si>
  <si>
    <t>Eagle Place</t>
  </si>
  <si>
    <t>Eagle Point</t>
  </si>
  <si>
    <t>Eagle Point Apartments</t>
  </si>
  <si>
    <t>Eagle Rock</t>
  </si>
  <si>
    <t>Eagles Landing</t>
  </si>
  <si>
    <t>Eagles Nest Apartments</t>
  </si>
  <si>
    <t>Eaglewood Lofts I</t>
  </si>
  <si>
    <t>Eaglewood Lofts II</t>
  </si>
  <si>
    <t>East Douglas Apartments</t>
  </si>
  <si>
    <t>East Howe Steps</t>
  </si>
  <si>
    <t>East Side Apartments</t>
  </si>
  <si>
    <t>Eastbank Riverwalk</t>
  </si>
  <si>
    <t>Eastgate Apartments</t>
  </si>
  <si>
    <t>Eastgrove</t>
  </si>
  <si>
    <t>Eastlake</t>
  </si>
  <si>
    <t>Eastline Residences</t>
  </si>
  <si>
    <t>Easton</t>
  </si>
  <si>
    <t>Eastwood Crossings</t>
  </si>
  <si>
    <t>Ecco Apartments</t>
  </si>
  <si>
    <t>Echelon at Odenton</t>
  </si>
  <si>
    <t>Echelon Chelsea</t>
  </si>
  <si>
    <t>Echo Park at Perry Crossing</t>
  </si>
  <si>
    <t>Eclipse Dublin Station</t>
  </si>
  <si>
    <t>Eddyline</t>
  </si>
  <si>
    <t>Eden Hill</t>
  </si>
  <si>
    <t>Eden Place</t>
  </si>
  <si>
    <t>Eden Pointe</t>
  </si>
  <si>
    <t>Eden's Edge</t>
  </si>
  <si>
    <t>Edge Point</t>
  </si>
  <si>
    <t>Edgewater</t>
  </si>
  <si>
    <t>Edgewater at the Cove</t>
  </si>
  <si>
    <t>Edgewater Bend</t>
  </si>
  <si>
    <t>Edgewater Plantation</t>
  </si>
  <si>
    <t>Edinborough at the Park</t>
  </si>
  <si>
    <t>Edinborough Commons</t>
  </si>
  <si>
    <t>Edison</t>
  </si>
  <si>
    <t>Effingham Parc</t>
  </si>
  <si>
    <t>Eight at East</t>
  </si>
  <si>
    <t>Eight O Five</t>
  </si>
  <si>
    <t>Eight Towncenter</t>
  </si>
  <si>
    <t>Eighteen Ten State St.</t>
  </si>
  <si>
    <t>Eighteen25 Downtown</t>
  </si>
  <si>
    <t>Eilan</t>
  </si>
  <si>
    <t>Eitel Apartments</t>
  </si>
  <si>
    <t>El Royale</t>
  </si>
  <si>
    <t>Elan 16Forty</t>
  </si>
  <si>
    <t>Elan 99 West</t>
  </si>
  <si>
    <t>Elan Addison Grove</t>
  </si>
  <si>
    <t>Elan at Desert Ridge</t>
  </si>
  <si>
    <t>Elan at Settler's Landing</t>
  </si>
  <si>
    <t>Elan Audubon Park</t>
  </si>
  <si>
    <t>Elan Briar Forest</t>
  </si>
  <si>
    <t>Elan City Center</t>
  </si>
  <si>
    <t>Elan City Centre Luxury Apartments</t>
  </si>
  <si>
    <t>Elan City Lights</t>
  </si>
  <si>
    <t>Elan Crockett Row</t>
  </si>
  <si>
    <t>Elan Denton</t>
  </si>
  <si>
    <t>Elan Doral</t>
  </si>
  <si>
    <t>Elan East</t>
  </si>
  <si>
    <t>Elan Flower Mound</t>
  </si>
  <si>
    <t>Elan Gateway</t>
  </si>
  <si>
    <t>Elan Halcyon</t>
  </si>
  <si>
    <t>Elan Heights</t>
  </si>
  <si>
    <t>Elan Huntington Beach</t>
  </si>
  <si>
    <t>Elan Indian Trail</t>
  </si>
  <si>
    <t>Elan Keller Ranch</t>
  </si>
  <si>
    <t>Elan Lakeside</t>
  </si>
  <si>
    <t>Elan Lindbergh</t>
  </si>
  <si>
    <t>Elan Maison</t>
  </si>
  <si>
    <t>Elan Market Center</t>
  </si>
  <si>
    <t>Elan Med Center</t>
  </si>
  <si>
    <t>Elan Memorial Park</t>
  </si>
  <si>
    <t>Elan Menlo Park</t>
  </si>
  <si>
    <t>Elan Midtown</t>
  </si>
  <si>
    <t>Elan Mountain View</t>
  </si>
  <si>
    <t>Elan Parkside</t>
  </si>
  <si>
    <t>Elan Plano</t>
  </si>
  <si>
    <t>Elan Potomac Heights</t>
  </si>
  <si>
    <t>Elan Powers Ferry</t>
  </si>
  <si>
    <t>Elan Redmond Town Center</t>
  </si>
  <si>
    <t>Elan Redwood City</t>
  </si>
  <si>
    <t>Elan River District</t>
  </si>
  <si>
    <t>Elan Rosemary</t>
  </si>
  <si>
    <t>Elan Ruby Lake</t>
  </si>
  <si>
    <t>Elan Shadow Creek Ranch</t>
  </si>
  <si>
    <t>Elan Towne Center</t>
  </si>
  <si>
    <t>Elan Towson</t>
  </si>
  <si>
    <t>Elan Union Station</t>
  </si>
  <si>
    <t>Elan Uptown</t>
  </si>
  <si>
    <t>Elan Uptown Phase II</t>
  </si>
  <si>
    <t>Elan West 7th</t>
  </si>
  <si>
    <t>Elan West End</t>
  </si>
  <si>
    <t>Elan Westside</t>
  </si>
  <si>
    <t>Elan Williamsburg</t>
  </si>
  <si>
    <t>Elan Yorktown</t>
  </si>
  <si>
    <t>Elara at the Market</t>
  </si>
  <si>
    <t>Eleanor</t>
  </si>
  <si>
    <t>Element 42</t>
  </si>
  <si>
    <t>Element Ballantyne</t>
  </si>
  <si>
    <t>Element Barclay</t>
  </si>
  <si>
    <t>Element Carolina Bay</t>
  </si>
  <si>
    <t>Element Deer Valley</t>
  </si>
  <si>
    <t>Element One</t>
  </si>
  <si>
    <t>Element SouthPark</t>
  </si>
  <si>
    <t>Element Uptown</t>
  </si>
  <si>
    <t>Elements</t>
  </si>
  <si>
    <t>Elements 616</t>
  </si>
  <si>
    <t>Elements at Mueller</t>
  </si>
  <si>
    <t>Elements at Prairie Center</t>
  </si>
  <si>
    <t>Eleva</t>
  </si>
  <si>
    <t>Elevate</t>
  </si>
  <si>
    <t>Elevation</t>
  </si>
  <si>
    <t>Elevation Apartments</t>
  </si>
  <si>
    <t>Elevation Central</t>
  </si>
  <si>
    <t>Elevation Chandler</t>
  </si>
  <si>
    <t>Elevation San Tan</t>
  </si>
  <si>
    <t>Eleve Glendale (Broadway Lofts)</t>
  </si>
  <si>
    <t>Eleven 13</t>
  </si>
  <si>
    <t>Eleven11 Lexington at Flower Mound</t>
  </si>
  <si>
    <t>Eleventh &amp; Third</t>
  </si>
  <si>
    <t>Elite North Scottsdale</t>
  </si>
  <si>
    <t>Elizabeth Square</t>
  </si>
  <si>
    <t>Elk Apartments</t>
  </si>
  <si>
    <t>Ella</t>
  </si>
  <si>
    <t>Ellicott Grove</t>
  </si>
  <si>
    <t>Ellipse</t>
  </si>
  <si>
    <t>Ellipse at Government Center</t>
  </si>
  <si>
    <t>Ellipse on Excelsior - e2</t>
  </si>
  <si>
    <t>Ellison on Broad</t>
  </si>
  <si>
    <t>Ellyn Crossing</t>
  </si>
  <si>
    <t>Elm at Panorama</t>
  </si>
  <si>
    <t>Elm Estates</t>
  </si>
  <si>
    <t>Elm Hollow</t>
  </si>
  <si>
    <t>Elmhurst Village</t>
  </si>
  <si>
    <t>Elux at Tramonto</t>
  </si>
  <si>
    <t>Ely at Centennial Hills</t>
  </si>
  <si>
    <t>Ely at the Curve</t>
  </si>
  <si>
    <t>Ely at the Curve (East)</t>
  </si>
  <si>
    <t>Ely at the Curve (West)</t>
  </si>
  <si>
    <t>Ely Spring Valley</t>
  </si>
  <si>
    <t>Elysian at Arden Park</t>
  </si>
  <si>
    <t>Elysian at Flamingo</t>
  </si>
  <si>
    <t>Elysian at Nobu Station</t>
  </si>
  <si>
    <t>Elysian at Purgatory Creek</t>
  </si>
  <si>
    <t>Elysian at Southern Highlands</t>
  </si>
  <si>
    <t>Elysian at the District</t>
  </si>
  <si>
    <t>Elysian at the Hughes Ctr</t>
  </si>
  <si>
    <t>Elysian at the Palms</t>
  </si>
  <si>
    <t>Elysian at Tivoli</t>
  </si>
  <si>
    <t>Elysian West</t>
  </si>
  <si>
    <t>Elysium Fourteen</t>
  </si>
  <si>
    <t>Emerald Park</t>
  </si>
  <si>
    <t>Emerald shores</t>
  </si>
  <si>
    <t>Emerald Trails</t>
  </si>
  <si>
    <t>Emerson</t>
  </si>
  <si>
    <t>Emery West Highland</t>
  </si>
  <si>
    <t>EMME Chicago</t>
  </si>
  <si>
    <t>Emory Point</t>
  </si>
  <si>
    <t>Emperador Carlos V</t>
  </si>
  <si>
    <t>Encanto</t>
  </si>
  <si>
    <t>Encasa</t>
  </si>
  <si>
    <t>Encino Trace</t>
  </si>
  <si>
    <t>Enclave</t>
  </si>
  <si>
    <t>Enclave at Hometown</t>
  </si>
  <si>
    <t>Enclave at Mary's Creek</t>
  </si>
  <si>
    <t>Enclave at Rivergate</t>
  </si>
  <si>
    <t>Enclave at Woodbridge</t>
  </si>
  <si>
    <t>Enclave at Woodland Lakes</t>
  </si>
  <si>
    <t>Enclave Falcon Pointe</t>
  </si>
  <si>
    <t>Enclave II</t>
  </si>
  <si>
    <t>Encore</t>
  </si>
  <si>
    <t>Encore 281</t>
  </si>
  <si>
    <t>Encore 6162</t>
  </si>
  <si>
    <t>Encore Alsbury</t>
  </si>
  <si>
    <t>Encore at the Park</t>
  </si>
  <si>
    <t>Encore Crossings</t>
  </si>
  <si>
    <t>Encore Crossings Phase II</t>
  </si>
  <si>
    <t>Encore Evans Station</t>
  </si>
  <si>
    <t>Encore Grand Mission</t>
  </si>
  <si>
    <t>Encore Highpointe Park</t>
  </si>
  <si>
    <t>Encore Landing</t>
  </si>
  <si>
    <t>Encore Memorial</t>
  </si>
  <si>
    <t>Encore Metro at Millenia</t>
  </si>
  <si>
    <t>Encore Montrose</t>
  </si>
  <si>
    <t>Encore Motif</t>
  </si>
  <si>
    <t>Encore Panther Island</t>
  </si>
  <si>
    <t>Encore Rise</t>
  </si>
  <si>
    <t>Encore SoFlo</t>
  </si>
  <si>
    <t>Encore Swiss Avenue</t>
  </si>
  <si>
    <t>Encore Tessera</t>
  </si>
  <si>
    <t>Encore Waggoner Creek</t>
  </si>
  <si>
    <t>Englewood Garden Villa</t>
  </si>
  <si>
    <t>Enso</t>
  </si>
  <si>
    <t>Entrada</t>
  </si>
  <si>
    <t>Entrada Pointe</t>
  </si>
  <si>
    <t>ENVii</t>
  </si>
  <si>
    <t>Envision</t>
  </si>
  <si>
    <t>EON Flagler Village</t>
  </si>
  <si>
    <t>EON Squared</t>
  </si>
  <si>
    <t>EOS</t>
  </si>
  <si>
    <t>Epernay Apartments</t>
  </si>
  <si>
    <t>Epi Center</t>
  </si>
  <si>
    <t>Equinox</t>
  </si>
  <si>
    <t>Equinox (TX)</t>
  </si>
  <si>
    <t>Erasmo de Rotterdam</t>
  </si>
  <si>
    <t>Espiral</t>
  </si>
  <si>
    <t>Esplanade</t>
  </si>
  <si>
    <t>Esprit Cherry Creek</t>
  </si>
  <si>
    <t>Estancia</t>
  </si>
  <si>
    <t>Estancia at City Center</t>
  </si>
  <si>
    <t>Estate on Quarry Lake</t>
  </si>
  <si>
    <t>Estate Villas at Krum</t>
  </si>
  <si>
    <t>Estates at Bellaire</t>
  </si>
  <si>
    <t>Estates at Canyon Ridge</t>
  </si>
  <si>
    <t>Estates at Fountain Lake</t>
  </si>
  <si>
    <t>Estates at Johns Creek</t>
  </si>
  <si>
    <t>Estates at Memorial Heights</t>
  </si>
  <si>
    <t>Estates at Millenia</t>
  </si>
  <si>
    <t>Estates at Wake Forest</t>
  </si>
  <si>
    <t>Esteban Park</t>
  </si>
  <si>
    <t>Estrada Oaks</t>
  </si>
  <si>
    <t>Estraya Falcon Pointe</t>
  </si>
  <si>
    <t>Estraya Georgetown</t>
  </si>
  <si>
    <t>Estraya Westover Hills</t>
  </si>
  <si>
    <t>Estuary</t>
  </si>
  <si>
    <t>Estuary Phase II</t>
  </si>
  <si>
    <t>Ethos</t>
  </si>
  <si>
    <t>Eton at Warner Center</t>
  </si>
  <si>
    <t>Etta Apartments</t>
  </si>
  <si>
    <t>Euclid Commons</t>
  </si>
  <si>
    <t>Euclid Grand</t>
  </si>
  <si>
    <t>Eugene Fields</t>
  </si>
  <si>
    <t>Eurus at Miramar</t>
  </si>
  <si>
    <t>Ev Lofts</t>
  </si>
  <si>
    <t>Evander Square</t>
  </si>
  <si>
    <t>Evans Creek</t>
  </si>
  <si>
    <t>Evans Ranch</t>
  </si>
  <si>
    <t>Evergreen at Coursey Place</t>
  </si>
  <si>
    <t>Evergreen Commons</t>
  </si>
  <si>
    <t>Evergreen Meadows</t>
  </si>
  <si>
    <t>Evergreen Park</t>
  </si>
  <si>
    <t>Everleigh Cape Cod</t>
  </si>
  <si>
    <t>Everleigh Duluth</t>
  </si>
  <si>
    <t>Everleigh Forestwood</t>
  </si>
  <si>
    <t>Everleigh Halcyon Village</t>
  </si>
  <si>
    <t>Everleigh Lakeline</t>
  </si>
  <si>
    <t>Everleigh Short Pump</t>
  </si>
  <si>
    <t>Everleigh Vernon Hills</t>
  </si>
  <si>
    <t>Eversage</t>
  </si>
  <si>
    <t>Eviva Midtown</t>
  </si>
  <si>
    <t>Eviva Mission Bay</t>
  </si>
  <si>
    <t>Eviva on Cherokee</t>
  </si>
  <si>
    <t>Evo</t>
  </si>
  <si>
    <t>Evolve South Bay</t>
  </si>
  <si>
    <t>Excelsior</t>
  </si>
  <si>
    <t>Exeter Place</t>
  </si>
  <si>
    <t>Exhibit at J Town</t>
  </si>
  <si>
    <t>Exit 22 Parking</t>
  </si>
  <si>
    <t>Exo</t>
  </si>
  <si>
    <t>Factory 63</t>
  </si>
  <si>
    <t>Fair Hills</t>
  </si>
  <si>
    <t>Fairfield Cove</t>
  </si>
  <si>
    <t>Fairfield Creek</t>
  </si>
  <si>
    <t>Fairfield Hall</t>
  </si>
  <si>
    <t>Fairfield Trails</t>
  </si>
  <si>
    <t>Fairlane East</t>
  </si>
  <si>
    <t>Fairlane Town Center</t>
  </si>
  <si>
    <t>Fairways</t>
  </si>
  <si>
    <t>Fairways Apartments</t>
  </si>
  <si>
    <t>Fairways at South Shore</t>
  </si>
  <si>
    <t>Fairways of Naperville</t>
  </si>
  <si>
    <t>Falcon Crest</t>
  </si>
  <si>
    <t>Falcon Ridge</t>
  </si>
  <si>
    <t>Falcon Square</t>
  </si>
  <si>
    <t>Falconhead</t>
  </si>
  <si>
    <t>Falls at Copperlake</t>
  </si>
  <si>
    <t>Falls at Eagle Creek</t>
  </si>
  <si>
    <t>Falls at Towne Crossing, The</t>
  </si>
  <si>
    <t>Falls on Clearwood Apartments</t>
  </si>
  <si>
    <t>Farmhouse</t>
  </si>
  <si>
    <t>Farr Court Apartments</t>
  </si>
  <si>
    <t>Faudree Ranch</t>
  </si>
  <si>
    <t>Fenn Tower</t>
  </si>
  <si>
    <t>Fenton Place</t>
  </si>
  <si>
    <t>Fern Ridge Apartments</t>
  </si>
  <si>
    <t>Ferncrest Apartments</t>
  </si>
  <si>
    <t>Field House at Bay Meadows</t>
  </si>
  <si>
    <t>Fielder Crossing Condominiums</t>
  </si>
  <si>
    <t>Fielder's Creek</t>
  </si>
  <si>
    <t>Fiesta Park</t>
  </si>
  <si>
    <t>Fifty02 Westover Hills</t>
  </si>
  <si>
    <t>Finisterra</t>
  </si>
  <si>
    <t>Finley at Fairfax Corner</t>
  </si>
  <si>
    <t>Fiori Estates</t>
  </si>
  <si>
    <t>FireSkye</t>
  </si>
  <si>
    <t>Fireskye</t>
  </si>
  <si>
    <t>Firewheel</t>
  </si>
  <si>
    <t>First Ave Homes</t>
  </si>
  <si>
    <t>First Mesa Homes</t>
  </si>
  <si>
    <t>FirstStreet at Happy Valley</t>
  </si>
  <si>
    <t>Fitzhugh Urban Flats</t>
  </si>
  <si>
    <t>Fitzsimmons Landing</t>
  </si>
  <si>
    <t>Five Oaks</t>
  </si>
  <si>
    <t>Five Washington Street</t>
  </si>
  <si>
    <t>FiveTwo at Highland</t>
  </si>
  <si>
    <t>Fivetwo at Highland</t>
  </si>
  <si>
    <t>Fiveways Hall</t>
  </si>
  <si>
    <t>Fizzy Canning Town</t>
  </si>
  <si>
    <t>Fizzy Epsom</t>
  </si>
  <si>
    <t>Fizzy Hayes</t>
  </si>
  <si>
    <t>Fizzy Lewisham</t>
  </si>
  <si>
    <t>Fizzy Lewisham B1</t>
  </si>
  <si>
    <t>Fizzy Poplar</t>
  </si>
  <si>
    <t>Fizzy Silvertown A</t>
  </si>
  <si>
    <t>Fizzy Silvertown B</t>
  </si>
  <si>
    <t>Fizzy Stepney Green</t>
  </si>
  <si>
    <t>Fizzy Walthamstow</t>
  </si>
  <si>
    <t>Flagstone</t>
  </si>
  <si>
    <t>Flatiron Domain</t>
  </si>
  <si>
    <t>FLATIRON Domain</t>
  </si>
  <si>
    <t>Flats at 1500</t>
  </si>
  <si>
    <t>Flats at 703</t>
  </si>
  <si>
    <t>Flats at Macarthur</t>
  </si>
  <si>
    <t>Flats At Mixson</t>
  </si>
  <si>
    <t>Flats at North Springs</t>
  </si>
  <si>
    <t>Flats at Perimeter Place</t>
  </si>
  <si>
    <t>Flats at Ponce City Market</t>
  </si>
  <si>
    <t>Flats at Wildwood</t>
  </si>
  <si>
    <t>Flats on LaSalle</t>
  </si>
  <si>
    <t>Flintlake</t>
  </si>
  <si>
    <t>Florida Club</t>
  </si>
  <si>
    <t>Florida Club at Deerwood</t>
  </si>
  <si>
    <t>Flower Fields</t>
  </si>
  <si>
    <t>FM Williston</t>
  </si>
  <si>
    <t>Folio</t>
  </si>
  <si>
    <t>Footprints on the Bay</t>
  </si>
  <si>
    <t>Foreman &amp; Clark</t>
  </si>
  <si>
    <t>Forest Cove</t>
  </si>
  <si>
    <t>Forest Creek Apartments</t>
  </si>
  <si>
    <t>Forest Estates</t>
  </si>
  <si>
    <t>Forest Park</t>
  </si>
  <si>
    <t>Forest Park Apartments</t>
  </si>
  <si>
    <t>Forest Pointe</t>
  </si>
  <si>
    <t>Forest Ridge</t>
  </si>
  <si>
    <t>Forrester Apartments</t>
  </si>
  <si>
    <t>Fort Branch at Truman's Landing</t>
  </si>
  <si>
    <t>Fort Stevens Place</t>
  </si>
  <si>
    <t>Forty200</t>
  </si>
  <si>
    <t>Forum at Sam Houston</t>
  </si>
  <si>
    <t>Forum at Statesboro</t>
  </si>
  <si>
    <t>Forum at Tallahassee</t>
  </si>
  <si>
    <t>Forum Fitzsimons</t>
  </si>
  <si>
    <t>Forum on San Felipe</t>
  </si>
  <si>
    <t>Fossil Cove</t>
  </si>
  <si>
    <t>Foster Commons</t>
  </si>
  <si>
    <t>Foster Creek Apartments</t>
  </si>
  <si>
    <t>Foster Creek II Apartments</t>
  </si>
  <si>
    <t>Foster Creek III Apartments</t>
  </si>
  <si>
    <t>Foundry Commons</t>
  </si>
  <si>
    <t>Fountain Glen at Sunnyside</t>
  </si>
  <si>
    <t>Fountain Glen at The Villa</t>
  </si>
  <si>
    <t>Fountain Lakes</t>
  </si>
  <si>
    <t>Fountain Oaks</t>
  </si>
  <si>
    <t>Fountain Palms</t>
  </si>
  <si>
    <t>Fountain Plaza</t>
  </si>
  <si>
    <t>Fountain View on the Plaza</t>
  </si>
  <si>
    <t>FountainGlen at Anaheim Hills</t>
  </si>
  <si>
    <t>FountainGlen at Grand Isle</t>
  </si>
  <si>
    <t>FountainGlen at Jacaranda</t>
  </si>
  <si>
    <t>FountainGlen at Laguna Niguel</t>
  </si>
  <si>
    <t>FountainGlen at Pasadena</t>
  </si>
  <si>
    <t>FountainGlen at Rancho Santa Margarita</t>
  </si>
  <si>
    <t>FountainGlen at Seacliff</t>
  </si>
  <si>
    <t>FountainGlen at Stevenson Ranch</t>
  </si>
  <si>
    <t>FountainGlen at Temecula</t>
  </si>
  <si>
    <t>FountainGlen at Terra Vista</t>
  </si>
  <si>
    <t>FountainGlen at Valencia</t>
  </si>
  <si>
    <t>Fountainhead</t>
  </si>
  <si>
    <t>Fountains</t>
  </si>
  <si>
    <t>Fountains at Delray Beach</t>
  </si>
  <si>
    <t>Fountains at Moorpark</t>
  </si>
  <si>
    <t>Fountains Matthews</t>
  </si>
  <si>
    <t>Four Winds</t>
  </si>
  <si>
    <t>Fourteen 01</t>
  </si>
  <si>
    <t>Fourth Street East</t>
  </si>
  <si>
    <t>Fox &amp; Finch</t>
  </si>
  <si>
    <t>Fox Hill</t>
  </si>
  <si>
    <t>Foxcroft Apartments</t>
  </si>
  <si>
    <t>Foxwood Apartments</t>
  </si>
  <si>
    <t>Francesc Giralt i Serrà</t>
  </si>
  <si>
    <t>Francis Street Lofts</t>
  </si>
  <si>
    <t>Franklin 299</t>
  </si>
  <si>
    <t>Franklin Ide</t>
  </si>
  <si>
    <t>Frederick Park</t>
  </si>
  <si>
    <t>Fulham Riverside</t>
  </si>
  <si>
    <t>Fulton's Crossing</t>
  </si>
  <si>
    <t>FUZE 432</t>
  </si>
  <si>
    <t>Galleria Crossing</t>
  </si>
  <si>
    <t>Galleria Palms</t>
  </si>
  <si>
    <t>Galleria Village</t>
  </si>
  <si>
    <t>Galleria Village 2</t>
  </si>
  <si>
    <t>Gallery at Turtle Creek</t>
  </si>
  <si>
    <t>Gallery Bethesda I</t>
  </si>
  <si>
    <t>Gallery Bethesda II</t>
  </si>
  <si>
    <t>Garden Apartments</t>
  </si>
  <si>
    <t>Garden Park</t>
  </si>
  <si>
    <t>Garden Place</t>
  </si>
  <si>
    <t>Garden Terrace</t>
  </si>
  <si>
    <t>Garden View</t>
  </si>
  <si>
    <t>Gardens at Challenger Park</t>
  </si>
  <si>
    <t>Gardens at Vail</t>
  </si>
  <si>
    <t>Gardens at Wilshire Center</t>
  </si>
  <si>
    <t>Garey Building</t>
  </si>
  <si>
    <t>Garrett West</t>
  </si>
  <si>
    <t>Garrison</t>
  </si>
  <si>
    <t>Gates at Carlson Center</t>
  </si>
  <si>
    <t>Gates at Citiplace</t>
  </si>
  <si>
    <t>Gateway 505</t>
  </si>
  <si>
    <t>Gateway at Columbia</t>
  </si>
  <si>
    <t>Gateway at Denton</t>
  </si>
  <si>
    <t>Gateway Condo Rentals</t>
  </si>
  <si>
    <t>Gateway Lakes</t>
  </si>
  <si>
    <t>Gateway of Edmond</t>
  </si>
  <si>
    <t>Gateway West</t>
  </si>
  <si>
    <t>Gatewood</t>
  </si>
  <si>
    <t>Gatsby</t>
  </si>
  <si>
    <t>Generation Atlanta</t>
  </si>
  <si>
    <t>Genoa Lakes</t>
  </si>
  <si>
    <t>Georgetown of Kettering</t>
  </si>
  <si>
    <t>Georgetown Village</t>
  </si>
  <si>
    <t>Georgian</t>
  </si>
  <si>
    <t>Gibson Flats</t>
  </si>
  <si>
    <t>Gibson Santa Monica</t>
  </si>
  <si>
    <t>Giner de los Ríos</t>
  </si>
  <si>
    <t>Gio</t>
  </si>
  <si>
    <t>Glasgow</t>
  </si>
  <si>
    <t>Glen at Burnsville</t>
  </si>
  <si>
    <t>Glen at Hunter's Run Phase II</t>
  </si>
  <si>
    <t>Glen Villas</t>
  </si>
  <si>
    <t>Glencoe (Leeward Islands/Shenandoah)</t>
  </si>
  <si>
    <t>GlenEagles</t>
  </si>
  <si>
    <t>GlenLake Village</t>
  </si>
  <si>
    <t>Glenwood at Grant Park</t>
  </si>
  <si>
    <t>Glenwood Townhouses</t>
  </si>
  <si>
    <t>Glo</t>
  </si>
  <si>
    <t>Glo Las Vegas</t>
  </si>
  <si>
    <t>Golf Brook Apartments</t>
  </si>
  <si>
    <t>Golfside Village</t>
  </si>
  <si>
    <t>Gordon Place</t>
  </si>
  <si>
    <t>Gossett on Church</t>
  </si>
  <si>
    <t>Grain Belt Apartments</t>
  </si>
  <si>
    <t>Gramercy Park</t>
  </si>
  <si>
    <t>Gran Via 48</t>
  </si>
  <si>
    <t>Granbury Hills</t>
  </si>
  <si>
    <t>Grand Adams</t>
  </si>
  <si>
    <t>Grand Fountain Apartments</t>
  </si>
  <si>
    <t>Grand Mason at Waterside Estates</t>
  </si>
  <si>
    <t>Grand Oak at Town Park</t>
  </si>
  <si>
    <t>Grand Oaks at Crane Creek</t>
  </si>
  <si>
    <t>Grand Oaks at Ogeechee River</t>
  </si>
  <si>
    <t>Grand Pavilion</t>
  </si>
  <si>
    <t>Grand Pavilion Condominiums</t>
  </si>
  <si>
    <t>Grand Reserve</t>
  </si>
  <si>
    <t>Grand Reserve at Kirkman Parke</t>
  </si>
  <si>
    <t>Grand Reserve at Kirkman Parke Condominiums</t>
  </si>
  <si>
    <t>Grand Villas at Tuscan Lakes</t>
  </si>
  <si>
    <t>Grandeville at River Place</t>
  </si>
  <si>
    <t>GrandMarc at Tallahassee</t>
  </si>
  <si>
    <t>Grandmarc at The Corner</t>
  </si>
  <si>
    <t>GrandMarc at the Corner</t>
  </si>
  <si>
    <t>GrandMarc at Westberry Place</t>
  </si>
  <si>
    <t>Grandridge Place</t>
  </si>
  <si>
    <t>Grandview Center</t>
  </si>
  <si>
    <t>Grant Park Village</t>
  </si>
  <si>
    <t>Granville Towers</t>
  </si>
  <si>
    <t>Grapevine TwentyFour 99</t>
  </si>
  <si>
    <t>Gravity</t>
  </si>
  <si>
    <t>Great Newton Hall</t>
  </si>
  <si>
    <t>Great Republic Lofts Apartments</t>
  </si>
  <si>
    <t>Green Cay Village Apartments</t>
  </si>
  <si>
    <t>Green River - Palomino Park</t>
  </si>
  <si>
    <t>Green Trails</t>
  </si>
  <si>
    <t>Green Tree Place</t>
  </si>
  <si>
    <t>Greenbelt Apartment Homes at Eastbridge</t>
  </si>
  <si>
    <t>Greenbelt Apartment Homes at Town Center</t>
  </si>
  <si>
    <t>Greene Crossing</t>
  </si>
  <si>
    <t>Greenhaven</t>
  </si>
  <si>
    <t>Greenhill Parish Crossing</t>
  </si>
  <si>
    <t>Greenhouse Apartments</t>
  </si>
  <si>
    <t>Greenhouse Patio</t>
  </si>
  <si>
    <t>Greenhouse Patio Apartments-Old</t>
  </si>
  <si>
    <t>Greenhouse Villas</t>
  </si>
  <si>
    <t>Greenridge Place</t>
  </si>
  <si>
    <t>Greens at Van de Water</t>
  </si>
  <si>
    <t>Greens Crossing</t>
  </si>
  <si>
    <t>Greenwood at Katy</t>
  </si>
  <si>
    <t>Greenwood Creek</t>
  </si>
  <si>
    <t>Greenwood Point</t>
  </si>
  <si>
    <t>Greenwood Reserve</t>
  </si>
  <si>
    <t>Gregorie Ferry</t>
  </si>
  <si>
    <t>Grey House</t>
  </si>
  <si>
    <t>Greylyn Estates</t>
  </si>
  <si>
    <t>Greystar Beacon Lakes</t>
  </si>
  <si>
    <t>Greystar Red River Flats</t>
  </si>
  <si>
    <t>Greystar West End Lodge</t>
  </si>
  <si>
    <t>Greystar West End Ranch</t>
  </si>
  <si>
    <t>Griffin Center City</t>
  </si>
  <si>
    <t>Griffin Weston</t>
  </si>
  <si>
    <t>Griffith Wood</t>
  </si>
  <si>
    <t>Grosvenor House</t>
  </si>
  <si>
    <t>Grosvenor Tower</t>
  </si>
  <si>
    <t>Grove Park</t>
  </si>
  <si>
    <t>Groves South Lamar</t>
  </si>
  <si>
    <t>Groveton Green</t>
  </si>
  <si>
    <t>Gulf Grove</t>
  </si>
  <si>
    <t>Gwinnett Crossing</t>
  </si>
  <si>
    <t>Gwinnett Place</t>
  </si>
  <si>
    <t>Habitat at Fort Collins</t>
  </si>
  <si>
    <t>Hailey</t>
  </si>
  <si>
    <t>Half Moon Harbour</t>
  </si>
  <si>
    <t>Halstead</t>
  </si>
  <si>
    <t>Halstead Framingham</t>
  </si>
  <si>
    <t>Halsted Flats</t>
  </si>
  <si>
    <t>Hamilton Cove</t>
  </si>
  <si>
    <t>Hamilton Crossing</t>
  </si>
  <si>
    <t>Hamilton Ridge</t>
  </si>
  <si>
    <t>Hamlins at Cedar Creek</t>
  </si>
  <si>
    <t>Hammerly Oaks</t>
  </si>
  <si>
    <t>Hampden Heights</t>
  </si>
  <si>
    <t>Hampshire Hill</t>
  </si>
  <si>
    <t>Hampshire Hill - 95.B97000</t>
  </si>
  <si>
    <t>Hampton at South Bay</t>
  </si>
  <si>
    <t>Hampton Creste Apartments</t>
  </si>
  <si>
    <t>Hampton Forest</t>
  </si>
  <si>
    <t>Hampton Greens</t>
  </si>
  <si>
    <t>Hampton Greens Apartments LLC</t>
  </si>
  <si>
    <t>Hampton Manor</t>
  </si>
  <si>
    <t>Hampton on Beacon Street</t>
  </si>
  <si>
    <t>Hampton Woods</t>
  </si>
  <si>
    <t>Hamptons at Lenox</t>
  </si>
  <si>
    <t>Hana</t>
  </si>
  <si>
    <t>Hangar 128</t>
  </si>
  <si>
    <t>Hangar 19</t>
  </si>
  <si>
    <t>Hanna Heights/Midtown Lofts</t>
  </si>
  <si>
    <t>Hanover</t>
  </si>
  <si>
    <t>Hanover Place</t>
  </si>
  <si>
    <t>Harbor 1500</t>
  </si>
  <si>
    <t>Harbor Landing at Garvies Point - Building H</t>
  </si>
  <si>
    <t>Harbor Landing at Garvies Point - Building I</t>
  </si>
  <si>
    <t>Harbor Park</t>
  </si>
  <si>
    <t>Harbor Pointe</t>
  </si>
  <si>
    <t>Harbor View Apartments</t>
  </si>
  <si>
    <t>Harborside</t>
  </si>
  <si>
    <t>Harbortree</t>
  </si>
  <si>
    <t>Harborview</t>
  </si>
  <si>
    <t>Harborwalk</t>
  </si>
  <si>
    <t>Hardrock Canyon</t>
  </si>
  <si>
    <t>Hardware Village</t>
  </si>
  <si>
    <t>Hardy Yards Apartment Homes</t>
  </si>
  <si>
    <t>Harlow</t>
  </si>
  <si>
    <t>Harlowe</t>
  </si>
  <si>
    <t>Harmony at Surprise</t>
  </si>
  <si>
    <t>Harmony3900</t>
  </si>
  <si>
    <t>Harper</t>
  </si>
  <si>
    <t>Harpeth Square Apartments</t>
  </si>
  <si>
    <t>Harrington Square</t>
  </si>
  <si>
    <t>Harrison</t>
  </si>
  <si>
    <t>Harrison Avenue Apartments</t>
  </si>
  <si>
    <t>Harrison Tower Apartments</t>
  </si>
  <si>
    <t>Hartford Connecticut Apts</t>
  </si>
  <si>
    <t>Harvest</t>
  </si>
  <si>
    <t>Harvest at Fiddyment Ranch</t>
  </si>
  <si>
    <t>Haven</t>
  </si>
  <si>
    <t>Haven 124</t>
  </si>
  <si>
    <t>Haven at Patterson Place</t>
  </si>
  <si>
    <t>Haven at Reunion</t>
  </si>
  <si>
    <t>Haven Dell</t>
  </si>
  <si>
    <t>Haven Lake Highlands</t>
  </si>
  <si>
    <t>Haven76 Apartments</t>
  </si>
  <si>
    <t>Hawthorne</t>
  </si>
  <si>
    <t>Hawthorne Court</t>
  </si>
  <si>
    <t>Hawthorne Groves</t>
  </si>
  <si>
    <t>Hawthorne House</t>
  </si>
  <si>
    <t>Hawthorne Village</t>
  </si>
  <si>
    <t>Hayden Park</t>
  </si>
  <si>
    <t>Hayes Place</t>
  </si>
  <si>
    <t>Hayes Wharf</t>
  </si>
  <si>
    <t>Hays Park</t>
  </si>
  <si>
    <t>Haywood Reserve</t>
  </si>
  <si>
    <t>Hazel Ranch</t>
  </si>
  <si>
    <t>Headwaters at Autumn Hall</t>
  </si>
  <si>
    <t>Hearthstone at City Center</t>
  </si>
  <si>
    <t>Heartwood at Lockwood Glen</t>
  </si>
  <si>
    <t>Heather Ridge</t>
  </si>
  <si>
    <t>Heatherbrae Commons</t>
  </si>
  <si>
    <t>Heights @ Bear Creek</t>
  </si>
  <si>
    <t>Heights at Chino Hills</t>
  </si>
  <si>
    <t>Heights at Wheeler Hill</t>
  </si>
  <si>
    <t>Heights Waterworks - A Broadstone Community</t>
  </si>
  <si>
    <t>Heights West 11th</t>
  </si>
  <si>
    <t>Helios</t>
  </si>
  <si>
    <t>Helix</t>
  </si>
  <si>
    <t>Helm</t>
  </si>
  <si>
    <t>Henry Hall</t>
  </si>
  <si>
    <t>Henry Hall Apartments</t>
  </si>
  <si>
    <t>Henry House at Clift Farm</t>
  </si>
  <si>
    <t>Henry On The Park</t>
  </si>
  <si>
    <t>Hercules</t>
  </si>
  <si>
    <t>Heritage</t>
  </si>
  <si>
    <t>Heritage at Bedford Springs</t>
  </si>
  <si>
    <t>Heritage at Silver Spring</t>
  </si>
  <si>
    <t>Heritage Cove</t>
  </si>
  <si>
    <t>Heritage Creek</t>
  </si>
  <si>
    <t>Heritage on Millenia</t>
  </si>
  <si>
    <t>Heritage Park</t>
  </si>
  <si>
    <t>Heritage Park (Northwoods)</t>
  </si>
  <si>
    <t>Heritage Pointe</t>
  </si>
  <si>
    <t>Hernán Cortés</t>
  </si>
  <si>
    <t>Heron Creek</t>
  </si>
  <si>
    <t>Heron on the Bluffs</t>
  </si>
  <si>
    <t>Heron Walk Apartments</t>
  </si>
  <si>
    <t>Hickory Trace</t>
  </si>
  <si>
    <t>Hidden Cove</t>
  </si>
  <si>
    <t>Hidden Creek</t>
  </si>
  <si>
    <t>Hidden Harbor</t>
  </si>
  <si>
    <t>Hidden Lakes</t>
  </si>
  <si>
    <t>Hidden Oaks I and II Apartments</t>
  </si>
  <si>
    <t>Hidden River</t>
  </si>
  <si>
    <t>Higby</t>
  </si>
  <si>
    <t>High Point on Overland</t>
  </si>
  <si>
    <t>High Point Uptown</t>
  </si>
  <si>
    <t>High Point Village</t>
  </si>
  <si>
    <t>High Pointe Village I</t>
  </si>
  <si>
    <t>High Street View Luxury Apartments</t>
  </si>
  <si>
    <t>High Street View Phase II</t>
  </si>
  <si>
    <t>Highland Exchange</t>
  </si>
  <si>
    <t>Highland Forest</t>
  </si>
  <si>
    <t>Highland Hills</t>
  </si>
  <si>
    <t>Highland Lake</t>
  </si>
  <si>
    <t>Highland Park</t>
  </si>
  <si>
    <t>Highland Park Apartments</t>
  </si>
  <si>
    <t>Highland Point</t>
  </si>
  <si>
    <t>Highland Ridge</t>
  </si>
  <si>
    <t>Highland Square</t>
  </si>
  <si>
    <t>Highland Villas</t>
  </si>
  <si>
    <t>Highland Way</t>
  </si>
  <si>
    <t>Highlands 32</t>
  </si>
  <si>
    <t>Highlands at Alexander Pointe</t>
  </si>
  <si>
    <t>Highlands at Market Point</t>
  </si>
  <si>
    <t>Highlands Lodge</t>
  </si>
  <si>
    <t>Highpoint at Cypresswood</t>
  </si>
  <si>
    <t>Highwater</t>
  </si>
  <si>
    <t>Hilby Station</t>
  </si>
  <si>
    <t>HiLine at Littleton Commons</t>
  </si>
  <si>
    <t>HiLine Heights</t>
  </si>
  <si>
    <t>Hills at Fair Oaks</t>
  </si>
  <si>
    <t>Hills of Corona</t>
  </si>
  <si>
    <t>Hills of Diamond Bar</t>
  </si>
  <si>
    <t>Hillside at Hunters Run</t>
  </si>
  <si>
    <t>Hillside Canyon</t>
  </si>
  <si>
    <t>Hillside Creek</t>
  </si>
  <si>
    <t>Hillside Ranch</t>
  </si>
  <si>
    <t>Hillside Villas</t>
  </si>
  <si>
    <t>Hillside Vista Apartments</t>
  </si>
  <si>
    <t>Hillstone at Centreport</t>
  </si>
  <si>
    <t>Hillstone at Prue</t>
  </si>
  <si>
    <t>Hillstone at Wolf Ranch</t>
  </si>
  <si>
    <t>Hillstone Creek (formerly Madison at Pipers Creek)</t>
  </si>
  <si>
    <t>Hillstone Ranch</t>
  </si>
  <si>
    <t>HillTop</t>
  </si>
  <si>
    <t>Hilltop Apartments</t>
  </si>
  <si>
    <t>Hilltop at Shavano</t>
  </si>
  <si>
    <t>Hilltop House</t>
  </si>
  <si>
    <t>Hipatia</t>
  </si>
  <si>
    <t>Historic Electric Building</t>
  </si>
  <si>
    <t>HLM-LRTH</t>
  </si>
  <si>
    <t>Hoffler Place</t>
  </si>
  <si>
    <t>Holiday Park</t>
  </si>
  <si>
    <t>Holland Park</t>
  </si>
  <si>
    <t>Hollingsworth</t>
  </si>
  <si>
    <t>Holly Street Village Apartments</t>
  </si>
  <si>
    <t>Homestead</t>
  </si>
  <si>
    <t>Homestead at Hartness</t>
  </si>
  <si>
    <t>Honeyman Hardware Lofts</t>
  </si>
  <si>
    <t>Honeysuckle Student Apartments</t>
  </si>
  <si>
    <t>Horizon at Miramar</t>
  </si>
  <si>
    <t>Houndswood Village</t>
  </si>
  <si>
    <t>Houston House</t>
  </si>
  <si>
    <t>Houston Levee</t>
  </si>
  <si>
    <t>HQ</t>
  </si>
  <si>
    <t>Hudson</t>
  </si>
  <si>
    <t>Hudson at East</t>
  </si>
  <si>
    <t>Hudson Mews</t>
  </si>
  <si>
    <t>Hudson Mews Phase II</t>
  </si>
  <si>
    <t>Hudson Miramont</t>
  </si>
  <si>
    <t>Hudson Park North</t>
  </si>
  <si>
    <t>Hudson Park South</t>
  </si>
  <si>
    <t>Hue at Cityplace</t>
  </si>
  <si>
    <t>HUE97</t>
  </si>
  <si>
    <t>Huff Creek</t>
  </si>
  <si>
    <t>Huntcliff</t>
  </si>
  <si>
    <t>Hunter's Ridge</t>
  </si>
  <si>
    <t>Hunters Glen</t>
  </si>
  <si>
    <t>Huntington at Hidden Hills</t>
  </si>
  <si>
    <t>Huntington at King Farm</t>
  </si>
  <si>
    <t>Huntington Downs</t>
  </si>
  <si>
    <t>Huntington Park</t>
  </si>
  <si>
    <t>Huntington Place</t>
  </si>
  <si>
    <t>Huxley</t>
  </si>
  <si>
    <t>Hyde Square</t>
  </si>
  <si>
    <t>Icon 9700</t>
  </si>
  <si>
    <t>Icon at 2900</t>
  </si>
  <si>
    <t>Icon Plaza - Retail</t>
  </si>
  <si>
    <t>IDEA 1</t>
  </si>
  <si>
    <t>Identity Reno</t>
  </si>
  <si>
    <t>Idora Apartments</t>
  </si>
  <si>
    <t>il Palazzo</t>
  </si>
  <si>
    <t>Illume</t>
  </si>
  <si>
    <t>Imperia at NoHo</t>
  </si>
  <si>
    <t>Imprint</t>
  </si>
  <si>
    <t>Indian Springs</t>
  </si>
  <si>
    <t>Indigo</t>
  </si>
  <si>
    <t>Indigo @ Twelve West</t>
  </si>
  <si>
    <t>Indigo 301</t>
  </si>
  <si>
    <t>Indigo Apartments</t>
  </si>
  <si>
    <t>Indigo Creek</t>
  </si>
  <si>
    <t>Indigo Springs</t>
  </si>
  <si>
    <t>Infinity at the Rim</t>
  </si>
  <si>
    <t>Infinity LoHi</t>
  </si>
  <si>
    <t>Infinity Westshore</t>
  </si>
  <si>
    <t>INK</t>
  </si>
  <si>
    <t>Innovation Apartments Homes</t>
  </si>
  <si>
    <t>Inova</t>
  </si>
  <si>
    <t>Inspira</t>
  </si>
  <si>
    <t>Inspire Downtown</t>
  </si>
  <si>
    <t>Inspire SouthPark</t>
  </si>
  <si>
    <t>INSTRATA Gramercy</t>
  </si>
  <si>
    <t>Instrata Gramercy</t>
  </si>
  <si>
    <t>INSTRATA Nomad</t>
  </si>
  <si>
    <t>Instrata Nomad</t>
  </si>
  <si>
    <t>Integra Creek</t>
  </si>
  <si>
    <t>Integra Springs at Kellswater</t>
  </si>
  <si>
    <t>Interurban Building</t>
  </si>
  <si>
    <t>Intown</t>
  </si>
  <si>
    <t>Investigadors</t>
  </si>
  <si>
    <t>Iron Horse at Tramonto</t>
  </si>
  <si>
    <t>Iron Horse Park</t>
  </si>
  <si>
    <t>Iron Point at Prairie Oaks</t>
  </si>
  <si>
    <t>Iron Rock Ranch</t>
  </si>
  <si>
    <t>Ironwood</t>
  </si>
  <si>
    <t>Ironwood (North)</t>
  </si>
  <si>
    <t>Ironwood (South)</t>
  </si>
  <si>
    <t>Ironwood at Red Rocks</t>
  </si>
  <si>
    <t>Ironwood at the Ranch</t>
  </si>
  <si>
    <t>Ironwood North</t>
  </si>
  <si>
    <t>Ironwood South</t>
  </si>
  <si>
    <t>Irvine Exchange</t>
  </si>
  <si>
    <t>Isla</t>
  </si>
  <si>
    <t>Isla Antigua</t>
  </si>
  <si>
    <t>Island Club</t>
  </si>
  <si>
    <t>Island Homestead</t>
  </si>
  <si>
    <t>Island Reach</t>
  </si>
  <si>
    <t>Island View Apartments</t>
  </si>
  <si>
    <t>Isles of Gateway</t>
  </si>
  <si>
    <t>Ivy Lake Court</t>
  </si>
  <si>
    <t>Ivy Point Cypress</t>
  </si>
  <si>
    <t>Ivy Point Kingwood</t>
  </si>
  <si>
    <t>Jackson</t>
  </si>
  <si>
    <t>Jackson Flats</t>
  </si>
  <si>
    <t>Jackson School Village</t>
  </si>
  <si>
    <t>Jackson Square</t>
  </si>
  <si>
    <t>Jake at Indian Trail</t>
  </si>
  <si>
    <t>James and Harrison Court</t>
  </si>
  <si>
    <t>Jamison Park</t>
  </si>
  <si>
    <t>Jardine</t>
  </si>
  <si>
    <t>Jasper</t>
  </si>
  <si>
    <t>Jax Apartments</t>
  </si>
  <si>
    <t>Jefferson 26</t>
  </si>
  <si>
    <t>Jefferson 2nd Avenue</t>
  </si>
  <si>
    <t>Jefferson at 1001 Ross Avenue</t>
  </si>
  <si>
    <t>Jefferson at Admiral's Hill</t>
  </si>
  <si>
    <t>Jefferson at Arvada Ridge</t>
  </si>
  <si>
    <t>Jefferson at Capitol Yards</t>
  </si>
  <si>
    <t>Jefferson at Carmel Mountain Ranch</t>
  </si>
  <si>
    <t>Jefferson at Champions Parkway</t>
  </si>
  <si>
    <t>Jefferson at Dedham Station</t>
  </si>
  <si>
    <t>Jefferson at Falcon Ridge</t>
  </si>
  <si>
    <t>Jefferson at Hollywood</t>
  </si>
  <si>
    <t>Jefferson at Inigo's Crossing</t>
  </si>
  <si>
    <t>Jefferson at Lakewood Oaks</t>
  </si>
  <si>
    <t>Jefferson at One Scottsdale</t>
  </si>
  <si>
    <t>Jefferson at Perimeter</t>
  </si>
  <si>
    <t>Jefferson at the Arboretum</t>
  </si>
  <si>
    <t>Jefferson at Thomas Circle</t>
  </si>
  <si>
    <t>Jefferson at Toluca Lake</t>
  </si>
  <si>
    <t>Jefferson Center</t>
  </si>
  <si>
    <t>Jefferson Creekside</t>
  </si>
  <si>
    <t>Jefferson Crossing</t>
  </si>
  <si>
    <t>Jefferson Crossing Apartments</t>
  </si>
  <si>
    <t>Jefferson Edge</t>
  </si>
  <si>
    <t>Jefferson Estates at Bellaire</t>
  </si>
  <si>
    <t>Jefferson Heights</t>
  </si>
  <si>
    <t>Jefferson Hills</t>
  </si>
  <si>
    <t>Jefferson Lakes I</t>
  </si>
  <si>
    <t>Jefferson Lakes II</t>
  </si>
  <si>
    <t>Jefferson Lakeside</t>
  </si>
  <si>
    <t>Jefferson Mockingbird</t>
  </si>
  <si>
    <t>Jefferson on Berry St.</t>
  </si>
  <si>
    <t>Jefferson on the Creek</t>
  </si>
  <si>
    <t>Jefferson Pacific Beach</t>
  </si>
  <si>
    <t>Jefferson Platinum Triangle</t>
  </si>
  <si>
    <t>Jefferson Promenade</t>
  </si>
  <si>
    <t>Jefferson Rise</t>
  </si>
  <si>
    <t>Jefferson Silverlake</t>
  </si>
  <si>
    <t>Jefferson Terrace</t>
  </si>
  <si>
    <t>Jefferson Town Lake</t>
  </si>
  <si>
    <t>Jefferson Village MA</t>
  </si>
  <si>
    <t>Jefferson Village-FL</t>
  </si>
  <si>
    <t>JeffJack Apartments</t>
  </si>
  <si>
    <t>Jenna Village</t>
  </si>
  <si>
    <t>Johnson Creek Crossing</t>
  </si>
  <si>
    <t>Johnstown Plaza</t>
  </si>
  <si>
    <t>Jones Berkeley</t>
  </si>
  <si>
    <t>Jones Chicago</t>
  </si>
  <si>
    <t>Jones Grant</t>
  </si>
  <si>
    <t>Jordan Creek</t>
  </si>
  <si>
    <t>Jory Trail</t>
  </si>
  <si>
    <t>Joseph Arnold Lofts</t>
  </si>
  <si>
    <t>JTB</t>
  </si>
  <si>
    <t>Jubilee Courtyards</t>
  </si>
  <si>
    <t>Judson Mill Lofts</t>
  </si>
  <si>
    <t>Judson Pointe</t>
  </si>
  <si>
    <t>Jules on 3rd</t>
  </si>
  <si>
    <t>Juliana</t>
  </si>
  <si>
    <t>Junction 1504</t>
  </si>
  <si>
    <t>Junction at Vinings</t>
  </si>
  <si>
    <t>Junction Flats</t>
  </si>
  <si>
    <t>Junction Santa Monica</t>
  </si>
  <si>
    <t>Junction Six Forks</t>
  </si>
  <si>
    <t>Juniper</t>
  </si>
  <si>
    <t>K Street Flats</t>
  </si>
  <si>
    <t>K1</t>
  </si>
  <si>
    <t>K2 Apartments</t>
  </si>
  <si>
    <t>K2 Apartments Phase II</t>
  </si>
  <si>
    <t>K2 Apartments Phase III</t>
  </si>
  <si>
    <t>K2LA Phase II</t>
  </si>
  <si>
    <t>Kaimana</t>
  </si>
  <si>
    <t>Kalaeloa Rental Homes</t>
  </si>
  <si>
    <t>Kapilina Beach</t>
  </si>
  <si>
    <t>Kapilina Beach Homes</t>
  </si>
  <si>
    <t>Kapilina Common</t>
  </si>
  <si>
    <t>Kapilina Common - Retail</t>
  </si>
  <si>
    <t>Kapilina Garden</t>
  </si>
  <si>
    <t>Kapilina Lagoon</t>
  </si>
  <si>
    <t>Kapilina Townhomes</t>
  </si>
  <si>
    <t>Kapolei Lofts</t>
  </si>
  <si>
    <t>Kaufmann's Grand on Fifth</t>
  </si>
  <si>
    <t>Kearney Plaza</t>
  </si>
  <si>
    <t>Kelsey</t>
  </si>
  <si>
    <t>Kendall Creek</t>
  </si>
  <si>
    <t>Kendall Ridge</t>
  </si>
  <si>
    <t>Kenect</t>
  </si>
  <si>
    <t>Kensington</t>
  </si>
  <si>
    <t>Kensington Plaza</t>
  </si>
  <si>
    <t>Kent Place Residences</t>
  </si>
  <si>
    <t>Kenwood Club at the Park</t>
  </si>
  <si>
    <t>Kenyon Square</t>
  </si>
  <si>
    <t>Kestra</t>
  </si>
  <si>
    <t>Keys and Davis</t>
  </si>
  <si>
    <t>Keys Rental</t>
  </si>
  <si>
    <t>Keystone</t>
  </si>
  <si>
    <t>Kilby</t>
  </si>
  <si>
    <t>Kimball Towers</t>
  </si>
  <si>
    <t>King's Cove</t>
  </si>
  <si>
    <t>Kings Cross Residential</t>
  </si>
  <si>
    <t>Kingsgate</t>
  </si>
  <si>
    <t>Kingston Point</t>
  </si>
  <si>
    <t>Kingston Pointe</t>
  </si>
  <si>
    <t>Kingston Portfolio</t>
  </si>
  <si>
    <t>Kinstead McKinney</t>
  </si>
  <si>
    <t>Kirby Place</t>
  </si>
  <si>
    <t>Kirkwood Place</t>
  </si>
  <si>
    <t>Knights Landing</t>
  </si>
  <si>
    <t>Knollwood I and II Apartments</t>
  </si>
  <si>
    <t>Knox Heights</t>
  </si>
  <si>
    <t>KOI</t>
  </si>
  <si>
    <t>Korina at the Grove</t>
  </si>
  <si>
    <t>Kruse Way Commons</t>
  </si>
  <si>
    <t>Kurve</t>
  </si>
  <si>
    <t>La Borgata</t>
  </si>
  <si>
    <t>La Casa Ilusion</t>
  </si>
  <si>
    <t>La Casa Loma Apartments</t>
  </si>
  <si>
    <t>La Ciutadella</t>
  </si>
  <si>
    <t>La Concepción</t>
  </si>
  <si>
    <t>La Contessa</t>
  </si>
  <si>
    <t>La Costa Apartments</t>
  </si>
  <si>
    <t>La Costa Apartments - 95.O37001</t>
  </si>
  <si>
    <t>La Costa Villas</t>
  </si>
  <si>
    <t>La Entrada</t>
  </si>
  <si>
    <t>La Jolla Blue</t>
  </si>
  <si>
    <t>La Maison River Oaks</t>
  </si>
  <si>
    <t>La Mirada</t>
  </si>
  <si>
    <t>La Morada at Weston</t>
  </si>
  <si>
    <t>La Plaza</t>
  </si>
  <si>
    <t>La Rochelle</t>
  </si>
  <si>
    <t>La Sierra</t>
  </si>
  <si>
    <t>La Terraza</t>
  </si>
  <si>
    <t>La Tour Fontaine</t>
  </si>
  <si>
    <t>La Ventana</t>
  </si>
  <si>
    <t>La Vista</t>
  </si>
  <si>
    <t>Ladera Apartment Homes</t>
  </si>
  <si>
    <t>Ladera Vista</t>
  </si>
  <si>
    <t>Ladera Vista Apartment Homes</t>
  </si>
  <si>
    <t>Ladybarn Road (15-25)</t>
  </si>
  <si>
    <t>Lago Apartments</t>
  </si>
  <si>
    <t>Laguna at Arrowhead Ranch</t>
  </si>
  <si>
    <t>Lake Calhoun Flats</t>
  </si>
  <si>
    <t>Lake Crest</t>
  </si>
  <si>
    <t>Lake Shore Apartments</t>
  </si>
  <si>
    <t>Lake Vista Apartment Homes</t>
  </si>
  <si>
    <t>Lake Vue</t>
  </si>
  <si>
    <t>Lakehaus</t>
  </si>
  <si>
    <t>Lakeline Apartments</t>
  </si>
  <si>
    <t>Lakemont Orchard</t>
  </si>
  <si>
    <t>Lakeridge at the Moors</t>
  </si>
  <si>
    <t>Lakes of Palm Harbor</t>
  </si>
  <si>
    <t>Lakes of Stone Glen</t>
  </si>
  <si>
    <t>Lakeshore at Altamonte Springs</t>
  </si>
  <si>
    <t>Lakeshore at Preston</t>
  </si>
  <si>
    <t>Lakeshore Pearl</t>
  </si>
  <si>
    <t>Lakeside 121</t>
  </si>
  <si>
    <t>Lakeside at Town Center</t>
  </si>
  <si>
    <t>Lakeside Mill</t>
  </si>
  <si>
    <t>Lakeside Urban Center</t>
  </si>
  <si>
    <t>Lakeside Villages</t>
  </si>
  <si>
    <t>Lakeview Gardens</t>
  </si>
  <si>
    <t>Lakeview Towers at Belmar</t>
  </si>
  <si>
    <t>Lakeview Villas</t>
  </si>
  <si>
    <t>Lakewalk at Hamlin</t>
  </si>
  <si>
    <t>Lakewood</t>
  </si>
  <si>
    <t>Lakewood Flats</t>
  </si>
  <si>
    <t>Lakewood Greens</t>
  </si>
  <si>
    <t>Lakewood on the Trail</t>
  </si>
  <si>
    <t>Lakeyard District</t>
  </si>
  <si>
    <t>Lamar Union</t>
  </si>
  <si>
    <t>Lambert Hall &amp; Fairfield Hall</t>
  </si>
  <si>
    <t>Lancaster Terrace</t>
  </si>
  <si>
    <t>Land Pointe</t>
  </si>
  <si>
    <t>Landera</t>
  </si>
  <si>
    <t>Landes</t>
  </si>
  <si>
    <t>Landfair Homes</t>
  </si>
  <si>
    <t>Landing</t>
  </si>
  <si>
    <t>Landing at Capitola</t>
  </si>
  <si>
    <t>Landing at Double Creek</t>
  </si>
  <si>
    <t>Landing at Riverlake</t>
  </si>
  <si>
    <t>Landings at Willowbrook</t>
  </si>
  <si>
    <t>Landings of Conroe</t>
  </si>
  <si>
    <t>Landmark at Tanasbourne</t>
  </si>
  <si>
    <t>Landmark Barton Creek</t>
  </si>
  <si>
    <t>Landmark Conservancy</t>
  </si>
  <si>
    <t>Landmark Court</t>
  </si>
  <si>
    <t>Landmark on Lovers</t>
  </si>
  <si>
    <t>Landmark Southpark Apartments</t>
  </si>
  <si>
    <t>Landry Place</t>
  </si>
  <si>
    <t>Landsby</t>
  </si>
  <si>
    <t>Lane Parke</t>
  </si>
  <si>
    <t>Langtree Apartments</t>
  </si>
  <si>
    <t>Lantana</t>
  </si>
  <si>
    <t>Lantana Hills</t>
  </si>
  <si>
    <t>Lantera at Boston Landing</t>
  </si>
  <si>
    <t>Lantower Waverly</t>
  </si>
  <si>
    <t>Lantower Weston Corners</t>
  </si>
  <si>
    <t>Lark Haven</t>
  </si>
  <si>
    <t>Larkspur Courts</t>
  </si>
  <si>
    <t>Larkspur Place</t>
  </si>
  <si>
    <t>Larkspur Woods</t>
  </si>
  <si>
    <t>Las Americas</t>
  </si>
  <si>
    <t>Las Brisas</t>
  </si>
  <si>
    <t>LaSalle</t>
  </si>
  <si>
    <t>Lasselle Place</t>
  </si>
  <si>
    <t>Latitude 45</t>
  </si>
  <si>
    <t>Latitude Med Center</t>
  </si>
  <si>
    <t>Latitude33</t>
  </si>
  <si>
    <t>Latitudes at the Moors</t>
  </si>
  <si>
    <t>Laurel</t>
  </si>
  <si>
    <t>Laurel Canyon Apartments</t>
  </si>
  <si>
    <t>Laurel Ridge</t>
  </si>
  <si>
    <t>Laurel Springs</t>
  </si>
  <si>
    <t>Laurel Valley</t>
  </si>
  <si>
    <t>Lauren Ridge</t>
  </si>
  <si>
    <t>LaVie at Queen Anne</t>
  </si>
  <si>
    <t>Leander Park</t>
  </si>
  <si>
    <t>Leeward</t>
  </si>
  <si>
    <t>Legacy Apartments at Dove Mountain</t>
  </si>
  <si>
    <t>Legacy at Southpark</t>
  </si>
  <si>
    <t>Legacy at Western Oaks</t>
  </si>
  <si>
    <t>Legacy at Westwood</t>
  </si>
  <si>
    <t>Legacy Crescent Park Apartments</t>
  </si>
  <si>
    <t>Legacy Grand at Concord</t>
  </si>
  <si>
    <t>Legacy Haywood</t>
  </si>
  <si>
    <t>Legacy Lake Norman</t>
  </si>
  <si>
    <t>Legacy On The Bay</t>
  </si>
  <si>
    <t>Legacy Village</t>
  </si>
  <si>
    <t>Legado Ranch</t>
  </si>
  <si>
    <t>Legend Oaks</t>
  </si>
  <si>
    <t>Legends at Rancho Belago</t>
  </si>
  <si>
    <t>Leigh House</t>
  </si>
  <si>
    <t>Leland Point</t>
  </si>
  <si>
    <t>Lemon North</t>
  </si>
  <si>
    <t>Lennox</t>
  </si>
  <si>
    <t>Lennox Marseilles</t>
  </si>
  <si>
    <t>Lennox SouthPark</t>
  </si>
  <si>
    <t>Lenox Boardwalk</t>
  </si>
  <si>
    <t>Lenox Clear Lake</t>
  </si>
  <si>
    <t>Lenox Grand Crossing</t>
  </si>
  <si>
    <t>Lenox Meadows</t>
  </si>
  <si>
    <t>Lenox Reserve</t>
  </si>
  <si>
    <t>Lenox Ridge</t>
  </si>
  <si>
    <t>Lenox Springs</t>
  </si>
  <si>
    <t>Lesseps</t>
  </si>
  <si>
    <t>Leva on Market</t>
  </si>
  <si>
    <t>Levare</t>
  </si>
  <si>
    <t>Level 27</t>
  </si>
  <si>
    <t>Lex at Lowry</t>
  </si>
  <si>
    <t>Lex CTR City</t>
  </si>
  <si>
    <t>Lexington Arms</t>
  </si>
  <si>
    <t>Lexington Townhomes</t>
  </si>
  <si>
    <t>Liberty Bay Club</t>
  </si>
  <si>
    <t>Liberty Lake</t>
  </si>
  <si>
    <t>Liberty Pointe</t>
  </si>
  <si>
    <t>Liberty Ridge Apartments</t>
  </si>
  <si>
    <t>Liberty Warehouse</t>
  </si>
  <si>
    <t>Lido Apartments</t>
  </si>
  <si>
    <t>Lifestyle Apartments</t>
  </si>
  <si>
    <t>Lightbox</t>
  </si>
  <si>
    <t>Lilli Midtown</t>
  </si>
  <si>
    <t>Lime Ridge</t>
  </si>
  <si>
    <t>Limestone Oaks</t>
  </si>
  <si>
    <t>Lincoln at Wolfchase</t>
  </si>
  <si>
    <t>Lincoln Green</t>
  </si>
  <si>
    <t>Lincoln Green - 95.680000</t>
  </si>
  <si>
    <t>Lincoln Place</t>
  </si>
  <si>
    <t>Lincoln Shores</t>
  </si>
  <si>
    <t>Lindbergh Vista</t>
  </si>
  <si>
    <t>Lindell Court</t>
  </si>
  <si>
    <t>Linden Highlands</t>
  </si>
  <si>
    <t>Lineage at Willow Creek</t>
  </si>
  <si>
    <t>Link</t>
  </si>
  <si>
    <t>Links at Citiside</t>
  </si>
  <si>
    <t>Linkt</t>
  </si>
  <si>
    <t>LINQ Midtown</t>
  </si>
  <si>
    <t>Lions Gate North</t>
  </si>
  <si>
    <t>Lions Gate South</t>
  </si>
  <si>
    <t>Lionshare</t>
  </si>
  <si>
    <t>Lirio</t>
  </si>
  <si>
    <t>Littleton Bliss</t>
  </si>
  <si>
    <t>LIV</t>
  </si>
  <si>
    <t>Live Active</t>
  </si>
  <si>
    <t>Live Oak Trace</t>
  </si>
  <si>
    <t>Livework District One</t>
  </si>
  <si>
    <t>Living at NoHo</t>
  </si>
  <si>
    <t>LL Hawkins</t>
  </si>
  <si>
    <t>Llewellyn</t>
  </si>
  <si>
    <t>Local 1896</t>
  </si>
  <si>
    <t>Locale</t>
  </si>
  <si>
    <t>Lock Vista Apartments</t>
  </si>
  <si>
    <t>Lodge at Maple Grove</t>
  </si>
  <si>
    <t>Lodge at Warner Ranch</t>
  </si>
  <si>
    <t>Lodgepine</t>
  </si>
  <si>
    <t>Loft House</t>
  </si>
  <si>
    <t>Loft One35</t>
  </si>
  <si>
    <t>Loft2015</t>
  </si>
  <si>
    <t>Loftin Place</t>
  </si>
  <si>
    <t>Lofts at Hermann Park</t>
  </si>
  <si>
    <t>Lofts at the Ballpark</t>
  </si>
  <si>
    <t>Lofts At West 7th</t>
  </si>
  <si>
    <t>Logan</t>
  </si>
  <si>
    <t>Logan Lofts</t>
  </si>
  <si>
    <t>Logger Creek at Parkcenter</t>
  </si>
  <si>
    <t>LoHi House</t>
  </si>
  <si>
    <t>Lokal</t>
  </si>
  <si>
    <t>Londonbury at Millennium</t>
  </si>
  <si>
    <t>Lone Oak</t>
  </si>
  <si>
    <t>Longmeadow Apartments</t>
  </si>
  <si>
    <t>Lookout at the Ridge</t>
  </si>
  <si>
    <t>Lookout Ridge Townhomes LLC</t>
  </si>
  <si>
    <t>Loren</t>
  </si>
  <si>
    <t>Los Abedules</t>
  </si>
  <si>
    <t>Louis at 14th</t>
  </si>
  <si>
    <t>Lower Burnside Lofts</t>
  </si>
  <si>
    <t>Lowry Park</t>
  </si>
  <si>
    <t>LPM Apartments</t>
  </si>
  <si>
    <t>Luckey Platt</t>
  </si>
  <si>
    <t>Lugano Apartments PR III LLC</t>
  </si>
  <si>
    <t>Lugano Cherry Creek</t>
  </si>
  <si>
    <t>Lumen</t>
  </si>
  <si>
    <t>Lumiere Chandler Condominiums</t>
  </si>
  <si>
    <t>Lumina</t>
  </si>
  <si>
    <t>Luminous</t>
  </si>
  <si>
    <t>Luna</t>
  </si>
  <si>
    <t>Lux at Stoughton</t>
  </si>
  <si>
    <t>LUXE</t>
  </si>
  <si>
    <t>Luxe</t>
  </si>
  <si>
    <t>Luxe La Cienega</t>
  </si>
  <si>
    <t>Luxe on Chicago</t>
  </si>
  <si>
    <t>Luxe on Madison</t>
  </si>
  <si>
    <t>Luxe Scottsdale</t>
  </si>
  <si>
    <t>Luxor Park</t>
  </si>
  <si>
    <t>LY30</t>
  </si>
  <si>
    <t>Lynhaven Apartments</t>
  </si>
  <si>
    <t>Lyric at Norton Commons</t>
  </si>
  <si>
    <t>M Line Tower</t>
  </si>
  <si>
    <t>M Station</t>
  </si>
  <si>
    <t>M2</t>
  </si>
  <si>
    <t>MacArthur Commons</t>
  </si>
  <si>
    <t>MACSF Lille Pavillon-Olivier</t>
  </si>
  <si>
    <t>MACSF Lyon Berthelot</t>
  </si>
  <si>
    <t>MACSF Marseille Timone</t>
  </si>
  <si>
    <t>MACSF Paris Saint-Antoine</t>
  </si>
  <si>
    <t>MACSF Rouen Aubette</t>
  </si>
  <si>
    <t>MACSF Strasbourg Heyritz</t>
  </si>
  <si>
    <t>MACSF Toulouse Caducée</t>
  </si>
  <si>
    <t>Maddox South End</t>
  </si>
  <si>
    <t>Madera Point Apartments</t>
  </si>
  <si>
    <t>Madison at Cedar Springs</t>
  </si>
  <si>
    <t>Madison at Town Center</t>
  </si>
  <si>
    <t>Madison Bellevue</t>
  </si>
  <si>
    <t>Madison Hancock Park</t>
  </si>
  <si>
    <t>Madison Vista</t>
  </si>
  <si>
    <t>Madrid</t>
  </si>
  <si>
    <t>Madrone</t>
  </si>
  <si>
    <t>Magenta House</t>
  </si>
  <si>
    <t>Magnolia &amp; Broadway</t>
  </si>
  <si>
    <t>Magnolia Creek</t>
  </si>
  <si>
    <t>Magnolia Dumbo</t>
  </si>
  <si>
    <t>Magnolia Gardens</t>
  </si>
  <si>
    <t>Magnolia Ridge</t>
  </si>
  <si>
    <t>Magnolia Terrace</t>
  </si>
  <si>
    <t>Mahana</t>
  </si>
  <si>
    <t>Main &amp; Clay</t>
  </si>
  <si>
    <t>Main Street Cupertino Lofts</t>
  </si>
  <si>
    <t>Main Street Flats</t>
  </si>
  <si>
    <t>Main Street Flats II</t>
  </si>
  <si>
    <t>Mainstreet at Conyers</t>
  </si>
  <si>
    <t>Majestic Oaks</t>
  </si>
  <si>
    <t>Makai</t>
  </si>
  <si>
    <t>Malabar Lakes</t>
  </si>
  <si>
    <t>Málaga Centro</t>
  </si>
  <si>
    <t>Mallard Crossing</t>
  </si>
  <si>
    <t>Mallard Crossing - OH</t>
  </si>
  <si>
    <t>Mallory Square</t>
  </si>
  <si>
    <t>Manchester State Thomas</t>
  </si>
  <si>
    <t>Mandalay at Shadow Lake</t>
  </si>
  <si>
    <t>Mandalay Villas</t>
  </si>
  <si>
    <t>Mandolin</t>
  </si>
  <si>
    <t>Manhattan</t>
  </si>
  <si>
    <t>Manor at Castle Hills</t>
  </si>
  <si>
    <t>Manor Row</t>
  </si>
  <si>
    <t>Mansions at Ivy Lakes</t>
  </si>
  <si>
    <t>Manuel Agud Querol</t>
  </si>
  <si>
    <t>Maple and Main</t>
  </si>
  <si>
    <t>Maple Apartments</t>
  </si>
  <si>
    <t>Maple Ridge</t>
  </si>
  <si>
    <t>Maple Terrace</t>
  </si>
  <si>
    <t>Maplewood Apartments</t>
  </si>
  <si>
    <t>Marchon</t>
  </si>
  <si>
    <t>Marcus Pointe</t>
  </si>
  <si>
    <t>Maribelle</t>
  </si>
  <si>
    <t>Marina Bend at Clear Creek</t>
  </si>
  <si>
    <t>Marina Crescent</t>
  </si>
  <si>
    <t>Marina Landing</t>
  </si>
  <si>
    <t>Marine View Apartments</t>
  </si>
  <si>
    <t>Mariner Grove</t>
  </si>
  <si>
    <t>Mariposa on 3rd</t>
  </si>
  <si>
    <t>Mark on 8th</t>
  </si>
  <si>
    <t>Markana</t>
  </si>
  <si>
    <t>Markana de Santa Fe</t>
  </si>
  <si>
    <t>Market Central</t>
  </si>
  <si>
    <t>Market Square Tower</t>
  </si>
  <si>
    <t>Market Station</t>
  </si>
  <si>
    <t>Marketside Flats</t>
  </si>
  <si>
    <t>Marley Run</t>
  </si>
  <si>
    <t>Marlowe</t>
  </si>
  <si>
    <t>Marq at The Pinehills</t>
  </si>
  <si>
    <t>Marquee at Andover</t>
  </si>
  <si>
    <t>Marquee at Belle Meade</t>
  </si>
  <si>
    <t>Marquessa Villas</t>
  </si>
  <si>
    <t>Marquis at Otay Ranch</t>
  </si>
  <si>
    <t>Martin's Point</t>
  </si>
  <si>
    <t>Marvelle at Southcenter</t>
  </si>
  <si>
    <t>Marvelle Southcenter</t>
  </si>
  <si>
    <t>Maryland Lakes</t>
  </si>
  <si>
    <t>Maryland Park</t>
  </si>
  <si>
    <t>Mason at Alameda Station</t>
  </si>
  <si>
    <t>Mason Estates</t>
  </si>
  <si>
    <t>Mason Park</t>
  </si>
  <si>
    <t>Mass Place</t>
  </si>
  <si>
    <t>Massachusetts Court Apartments</t>
  </si>
  <si>
    <t>Mateo Square</t>
  </si>
  <si>
    <t>Matthew's Reserve</t>
  </si>
  <si>
    <t>Maubert</t>
  </si>
  <si>
    <t>Maverick</t>
  </si>
  <si>
    <t>Maverick Apartments</t>
  </si>
  <si>
    <t>Maxfield at Marc San Marcos</t>
  </si>
  <si>
    <t>Maxwell on 66th</t>
  </si>
  <si>
    <t>Maxwell Townhomes</t>
  </si>
  <si>
    <t>MAXX 159</t>
  </si>
  <si>
    <t>Mayfair Court</t>
  </si>
  <si>
    <t>Mazza GrandMarc</t>
  </si>
  <si>
    <t>MB275</t>
  </si>
  <si>
    <t>McBee Station</t>
  </si>
  <si>
    <t>McDermott Place</t>
  </si>
  <si>
    <t>McHenry Row</t>
  </si>
  <si>
    <t>McKenzie</t>
  </si>
  <si>
    <t>Meadow Brook Preserve</t>
  </si>
  <si>
    <t>Meadow Park</t>
  </si>
  <si>
    <t>Meadow Ridge</t>
  </si>
  <si>
    <t>Meadowlawn Apartments</t>
  </si>
  <si>
    <t>Meadowood Apartment Homes</t>
  </si>
  <si>
    <t>Meadows at Cascade Park</t>
  </si>
  <si>
    <t>Medici</t>
  </si>
  <si>
    <t>Memorial Apartments</t>
  </si>
  <si>
    <t>Memorial Club</t>
  </si>
  <si>
    <t>Memorial Club (Phase I)</t>
  </si>
  <si>
    <t>Memorial Club (Phase II)</t>
  </si>
  <si>
    <t>Memorial Hills</t>
  </si>
  <si>
    <t>Mera</t>
  </si>
  <si>
    <t>Mercato Grove</t>
  </si>
  <si>
    <t>Merce Apartment Homes</t>
  </si>
  <si>
    <t>Mercer at Warner Center</t>
  </si>
  <si>
    <t>Mercer on Fillmore</t>
  </si>
  <si>
    <t>Mercury 3100</t>
  </si>
  <si>
    <t>Mercury Noda</t>
  </si>
  <si>
    <t>Meridia Lafayette Village</t>
  </si>
  <si>
    <t>Meridia Lifestyles</t>
  </si>
  <si>
    <t>Meridia Main Station</t>
  </si>
  <si>
    <t>Meridia Metro</t>
  </si>
  <si>
    <t>Meridia Park Avenue</t>
  </si>
  <si>
    <t>Meridian</t>
  </si>
  <si>
    <t>Meridian Obici</t>
  </si>
  <si>
    <t>Meridian Palms</t>
  </si>
  <si>
    <t>Meridian Pointe</t>
  </si>
  <si>
    <t>Meritage at Steiner Ranch</t>
  </si>
  <si>
    <t>Merritt on 3rd</t>
  </si>
  <si>
    <t>Mesa Del Oso</t>
  </si>
  <si>
    <t>Mesa Verde</t>
  </si>
  <si>
    <t>Mesquite Terraces</t>
  </si>
  <si>
    <t>Metro 101</t>
  </si>
  <si>
    <t>Metro 303</t>
  </si>
  <si>
    <t>Metro 808</t>
  </si>
  <si>
    <t>Metro Apartments</t>
  </si>
  <si>
    <t>Metro at Fireclay</t>
  </si>
  <si>
    <t>Metro at Lincoln Station</t>
  </si>
  <si>
    <t>Metro Midtown</t>
  </si>
  <si>
    <t>Metro on 16th</t>
  </si>
  <si>
    <t>Metro Park East</t>
  </si>
  <si>
    <t>Metro Thirty Six Ten</t>
  </si>
  <si>
    <t>MetroPointe</t>
  </si>
  <si>
    <t>Metropole</t>
  </si>
  <si>
    <t>Metropolitan</t>
  </si>
  <si>
    <t>Metropolitan Lofts</t>
  </si>
  <si>
    <t>Metropolitan Tower</t>
  </si>
  <si>
    <t>Meyer Oaks</t>
  </si>
  <si>
    <t>Meyer Park</t>
  </si>
  <si>
    <t>Meyer Park Lakeside</t>
  </si>
  <si>
    <t>Meyergrove</t>
  </si>
  <si>
    <t>Mezzo Apartment Homes</t>
  </si>
  <si>
    <t>Mezzo Kirby Med Center</t>
  </si>
  <si>
    <t>Mid Main</t>
  </si>
  <si>
    <t>Middlebrook Farms</t>
  </si>
  <si>
    <t>Middletown Landing</t>
  </si>
  <si>
    <t>Midtown 31 E 31st Street</t>
  </si>
  <si>
    <t>Midtown 5</t>
  </si>
  <si>
    <t>Midtown Arbor Place</t>
  </si>
  <si>
    <t>Midtown Commons at Crestview Station Phase I</t>
  </si>
  <si>
    <t>Midtown Commons at Crestview Station Phase II</t>
  </si>
  <si>
    <t>Midtown Delray</t>
  </si>
  <si>
    <t>Midtown Green</t>
  </si>
  <si>
    <t>Midtown Grove</t>
  </si>
  <si>
    <t>Midtown Miami 2</t>
  </si>
  <si>
    <t>Midtown Miami 4</t>
  </si>
  <si>
    <t>Midtown Square</t>
  </si>
  <si>
    <t>Midway Station</t>
  </si>
  <si>
    <t>Miguel Antonio Caro</t>
  </si>
  <si>
    <t>Milagro Coral Gables</t>
  </si>
  <si>
    <t>Milano</t>
  </si>
  <si>
    <t>Milano at NoHo</t>
  </si>
  <si>
    <t>Milano Lakes</t>
  </si>
  <si>
    <t>Milford Commons</t>
  </si>
  <si>
    <t>Mill at Mill Creek</t>
  </si>
  <si>
    <t>Mill Pond</t>
  </si>
  <si>
    <t>Millbrook Green Apartment Home</t>
  </si>
  <si>
    <t>Millennium</t>
  </si>
  <si>
    <t>Millennium Apartment Homes</t>
  </si>
  <si>
    <t>Millennium Edina</t>
  </si>
  <si>
    <t>Millennium High Street</t>
  </si>
  <si>
    <t>Millennium Music Row</t>
  </si>
  <si>
    <t>Millennium One</t>
  </si>
  <si>
    <t>Millennium Point</t>
  </si>
  <si>
    <t>Millennium Waterway</t>
  </si>
  <si>
    <t>Mint Place</t>
  </si>
  <si>
    <t>Mio</t>
  </si>
  <si>
    <t>Mira</t>
  </si>
  <si>
    <t>Mira Lagos</t>
  </si>
  <si>
    <t>Mira Vista Hills</t>
  </si>
  <si>
    <t>Mirabella</t>
  </si>
  <si>
    <t>Mirabella I &amp; II</t>
  </si>
  <si>
    <t>Mirabella-Phase II The Enclave</t>
  </si>
  <si>
    <t>Miracle Manor</t>
  </si>
  <si>
    <t>Miramar Townhomes</t>
  </si>
  <si>
    <t>Miramonte</t>
  </si>
  <si>
    <t>Mirella at Foxboro</t>
  </si>
  <si>
    <t>Miro</t>
  </si>
  <si>
    <t>Miscela</t>
  </si>
  <si>
    <t>Misora</t>
  </si>
  <si>
    <t>Mission at La Villita</t>
  </si>
  <si>
    <t>Mission at Rancho Del Oro</t>
  </si>
  <si>
    <t>Mission Grove Park</t>
  </si>
  <si>
    <t>Mission Hills</t>
  </si>
  <si>
    <t>Mission Lofts Apartments</t>
  </si>
  <si>
    <t>Mission Palms Apartments</t>
  </si>
  <si>
    <t>Mission Pines</t>
  </si>
  <si>
    <t>Mission Ranch</t>
  </si>
  <si>
    <t>Mission Road Studios</t>
  </si>
  <si>
    <t>Mission Springs</t>
  </si>
  <si>
    <t>Misty Springs</t>
  </si>
  <si>
    <t>Misty Wood</t>
  </si>
  <si>
    <t>Mitchell Lofts</t>
  </si>
  <si>
    <t>Mitchell Place</t>
  </si>
  <si>
    <t>Mitchell Village</t>
  </si>
  <si>
    <t>Mizner Court</t>
  </si>
  <si>
    <t>Mizner court</t>
  </si>
  <si>
    <t>Moda Granary Place</t>
  </si>
  <si>
    <t>Moda Meadowbrook</t>
  </si>
  <si>
    <t>Mode</t>
  </si>
  <si>
    <t>Modera Apartments</t>
  </si>
  <si>
    <t>Moderne at Centennial</t>
  </si>
  <si>
    <t>Monaco</t>
  </si>
  <si>
    <t>Monaco at Main</t>
  </si>
  <si>
    <t>Monaco at McCormick Ranch</t>
  </si>
  <si>
    <t>Monaco Parc</t>
  </si>
  <si>
    <t>Monaco Park</t>
  </si>
  <si>
    <t>Monarch at Shadowridge</t>
  </si>
  <si>
    <t>Monarch at Tempe</t>
  </si>
  <si>
    <t>Monarch Buena Vista</t>
  </si>
  <si>
    <t>Monarch Meadows</t>
  </si>
  <si>
    <t>Moncloa</t>
  </si>
  <si>
    <t>Monogram on Washington</t>
  </si>
  <si>
    <t>Mont Clare</t>
  </si>
  <si>
    <t>Montage at Cinco Ranch</t>
  </si>
  <si>
    <t>Montage at North Point</t>
  </si>
  <si>
    <t>Montair at Somerset Hill</t>
  </si>
  <si>
    <t>Montaje</t>
  </si>
  <si>
    <t>Montclair Heights</t>
  </si>
  <si>
    <t>Montclair Terrace</t>
  </si>
  <si>
    <t>Montclaire Estates</t>
  </si>
  <si>
    <t>Monte Viejo</t>
  </si>
  <si>
    <t>Monte Vista</t>
  </si>
  <si>
    <t>Monte Vista Apartments</t>
  </si>
  <si>
    <t>Montebello</t>
  </si>
  <si>
    <t>Montecito</t>
  </si>
  <si>
    <t>Montecito (CA)</t>
  </si>
  <si>
    <t>Montecito (TX)</t>
  </si>
  <si>
    <t>Montecito Creek</t>
  </si>
  <si>
    <t>Montego Bay</t>
  </si>
  <si>
    <t>Montego Bay Apartments</t>
  </si>
  <si>
    <t>Montego Villas</t>
  </si>
  <si>
    <t>Montelago</t>
  </si>
  <si>
    <t>Montelena</t>
  </si>
  <si>
    <t>Monterey Station Apartments</t>
  </si>
  <si>
    <t>Monterey Townhouse</t>
  </si>
  <si>
    <t>Monterone Canyon Creek</t>
  </si>
  <si>
    <t>Monterone Round Rock</t>
  </si>
  <si>
    <t>Monterone Steiner Ranch</t>
  </si>
  <si>
    <t>Monterra</t>
  </si>
  <si>
    <t>Monterra Townhomes</t>
  </si>
  <si>
    <t>Montessa at Whitney Ranch</t>
  </si>
  <si>
    <t>Montevista</t>
  </si>
  <si>
    <t>Montevista Apartments</t>
  </si>
  <si>
    <t>Montgomery Mills</t>
  </si>
  <si>
    <t>Montiavo</t>
  </si>
  <si>
    <t>Monticello on Cranbrook</t>
  </si>
  <si>
    <t>Montierra</t>
  </si>
  <si>
    <t>Montoro Apartments</t>
  </si>
  <si>
    <t>Montserrat</t>
  </si>
  <si>
    <t>Monty</t>
  </si>
  <si>
    <t>Monument Village</t>
  </si>
  <si>
    <t>Moonlight Apartments</t>
  </si>
  <si>
    <t>Morada Grande</t>
  </si>
  <si>
    <t>Morada Sky</t>
  </si>
  <si>
    <t>Morada West</t>
  </si>
  <si>
    <t>Morgan Park</t>
  </si>
  <si>
    <t>Morgan Reserve</t>
  </si>
  <si>
    <t>Morris Crossing</t>
  </si>
  <si>
    <t>Morrison 16</t>
  </si>
  <si>
    <t>Morrison at Marc San Marcos</t>
  </si>
  <si>
    <t>Morrison Park</t>
  </si>
  <si>
    <t>Mosaic</t>
  </si>
  <si>
    <t>Mosaic Apartments</t>
  </si>
  <si>
    <t>Mosaic at Hermann Park</t>
  </si>
  <si>
    <t>Mosaic at Largo Station</t>
  </si>
  <si>
    <t>Mosaic at Miramar Town Center</t>
  </si>
  <si>
    <t>Mosaic at Mueller</t>
  </si>
  <si>
    <t>Mosaic Hills (The Summit)</t>
  </si>
  <si>
    <t>Mosaic South End</t>
  </si>
  <si>
    <t>Motif</t>
  </si>
  <si>
    <t>Motion at Dadeland</t>
  </si>
  <si>
    <t>Mount Si Apartments</t>
  </si>
  <si>
    <t>Mount Vernon</t>
  </si>
  <si>
    <t>Mountain Gate</t>
  </si>
  <si>
    <t>Mountain Park</t>
  </si>
  <si>
    <t>Mountain Park Estates Apartments</t>
  </si>
  <si>
    <t>Mountain Ranch Apartments</t>
  </si>
  <si>
    <t>Mountain Run</t>
  </si>
  <si>
    <t>Mountain Run Apartments</t>
  </si>
  <si>
    <t>Mountain View</t>
  </si>
  <si>
    <t>Mountain View Casitas</t>
  </si>
  <si>
    <t>Mountain View Crossing</t>
  </si>
  <si>
    <t>Mountainback</t>
  </si>
  <si>
    <t>Mullan Reserve</t>
  </si>
  <si>
    <t>Mullan Reserve (New)</t>
  </si>
  <si>
    <t>Multnomah Village</t>
  </si>
  <si>
    <t>Munson Hill Towers</t>
  </si>
  <si>
    <t>Mural</t>
  </si>
  <si>
    <t>Muse</t>
  </si>
  <si>
    <t>Muse at SoCo</t>
  </si>
  <si>
    <t>Museo</t>
  </si>
  <si>
    <t>Museum Park</t>
  </si>
  <si>
    <t>Museum Place</t>
  </si>
  <si>
    <t>MV Apartments</t>
  </si>
  <si>
    <t>MW8</t>
  </si>
  <si>
    <t>Myerton Apartments</t>
  </si>
  <si>
    <t>Mysa at the Crossing</t>
  </si>
  <si>
    <t>MZ2</t>
  </si>
  <si>
    <t>Naismith Hall</t>
  </si>
  <si>
    <t>Nalle Woods</t>
  </si>
  <si>
    <t>Nantucket</t>
  </si>
  <si>
    <t>NASCC Housing</t>
  </si>
  <si>
    <t>Natomas Ridge - 95.M92001</t>
  </si>
  <si>
    <t>Navette on the Bay</t>
  </si>
  <si>
    <t>Navigator Villas</t>
  </si>
  <si>
    <t>Naya</t>
  </si>
  <si>
    <t>NEMA</t>
  </si>
  <si>
    <t>Neponset Landing</t>
  </si>
  <si>
    <t>Neptune Marina</t>
  </si>
  <si>
    <t>Netherwood Village</t>
  </si>
  <si>
    <t>Neuadd Willis</t>
  </si>
  <si>
    <t>Newport on the Lake</t>
  </si>
  <si>
    <t>NEXT Apartments</t>
  </si>
  <si>
    <t>Next on Lex</t>
  </si>
  <si>
    <t>Next on Sixth</t>
  </si>
  <si>
    <t>Nexus at Goodnight Ranch</t>
  </si>
  <si>
    <t>Nexus at Orenco Station</t>
  </si>
  <si>
    <t>Nickel Creek</t>
  </si>
  <si>
    <t>Nine Elms Point</t>
  </si>
  <si>
    <t>Nine15</t>
  </si>
  <si>
    <t>Nine88 Apartments</t>
  </si>
  <si>
    <t>Ninety Degrees at Paradise Ridge</t>
  </si>
  <si>
    <t>Ninety9Fifty5</t>
  </si>
  <si>
    <t>No. 10</t>
  </si>
  <si>
    <t>Nob Hill Tower</t>
  </si>
  <si>
    <t>Noel on the Parkway</t>
  </si>
  <si>
    <t>NoHo 14</t>
  </si>
  <si>
    <t>NoHo Flats</t>
  </si>
  <si>
    <t>Nolo Flats</t>
  </si>
  <si>
    <t>North Bethany Ridge</t>
  </si>
  <si>
    <t>North Creek</t>
  </si>
  <si>
    <t>North Hollow</t>
  </si>
  <si>
    <t>North Mountain Village</t>
  </si>
  <si>
    <t>North Temple Flats</t>
  </si>
  <si>
    <t>North Tract Lofts</t>
  </si>
  <si>
    <t>Northaven</t>
  </si>
  <si>
    <t>Northchase Village</t>
  </si>
  <si>
    <t>NorthCity 6</t>
  </si>
  <si>
    <t>Northern Michigan</t>
  </si>
  <si>
    <t>Northgate Hills</t>
  </si>
  <si>
    <t>Northgate Oaks</t>
  </si>
  <si>
    <t>Northpointe Village</t>
  </si>
  <si>
    <t>Northshore</t>
  </si>
  <si>
    <t>Northshore Place</t>
  </si>
  <si>
    <t>Northside at the Woodlands</t>
  </si>
  <si>
    <t>Northside Hills</t>
  </si>
  <si>
    <t>Norwalk Metropointe</t>
  </si>
  <si>
    <t>Norwood Village</t>
  </si>
  <si>
    <t>Note 16</t>
  </si>
  <si>
    <t>Notting Hill</t>
  </si>
  <si>
    <t>NOVA</t>
  </si>
  <si>
    <t>Nova</t>
  </si>
  <si>
    <t>Nova North Valley</t>
  </si>
  <si>
    <t>Novel Atherton</t>
  </si>
  <si>
    <t>Novel Bellevue Place</t>
  </si>
  <si>
    <t>Novel Bishop Arts</t>
  </si>
  <si>
    <t>Novel Deep Ellum</t>
  </si>
  <si>
    <t>Novel Edgehill</t>
  </si>
  <si>
    <t>Novel LoSo</t>
  </si>
  <si>
    <t>Novel Lucerne</t>
  </si>
  <si>
    <t>Novel Midtown</t>
  </si>
  <si>
    <t>Novel Montford Park</t>
  </si>
  <si>
    <t>Novel Music Row</t>
  </si>
  <si>
    <t>Novel River Oaks</t>
  </si>
  <si>
    <t>Novel Riverwalk</t>
  </si>
  <si>
    <t>Novel Stonewall Station</t>
  </si>
  <si>
    <t>Novel Turtle Creek</t>
  </si>
  <si>
    <t>Novel Upper Westside</t>
  </si>
  <si>
    <t>Novel West Nashville</t>
  </si>
  <si>
    <t>Novella at Arcadia</t>
  </si>
  <si>
    <t>Novella at Biltmore</t>
  </si>
  <si>
    <t>Novi at Jordan Valley Station</t>
  </si>
  <si>
    <t>Novi at Lowry</t>
  </si>
  <si>
    <t>NOVO Las Olas</t>
  </si>
  <si>
    <t>NV</t>
  </si>
  <si>
    <t>NXNE</t>
  </si>
  <si>
    <t>O Castro</t>
  </si>
  <si>
    <t>Oak &amp; Ellum</t>
  </si>
  <si>
    <t>Oak &amp; Iron, a Home Collection</t>
  </si>
  <si>
    <t>Oak Creek</t>
  </si>
  <si>
    <t>Oak Grove</t>
  </si>
  <si>
    <t>Oak Hill</t>
  </si>
  <si>
    <t>Oak Park</t>
  </si>
  <si>
    <t>Oak Reserve</t>
  </si>
  <si>
    <t>Oak Springs Ranch</t>
  </si>
  <si>
    <t>Oak Street Lofts</t>
  </si>
  <si>
    <t>Oak Street Station</t>
  </si>
  <si>
    <t>Oak Tree Park</t>
  </si>
  <si>
    <t>Oak Valley</t>
  </si>
  <si>
    <t>Oak View</t>
  </si>
  <si>
    <t>Oak Villas</t>
  </si>
  <si>
    <t>Oakbrook Inn</t>
  </si>
  <si>
    <t>Oaks at Greenview</t>
  </si>
  <si>
    <t>Oaks at Knollwood</t>
  </si>
  <si>
    <t>Oaks at Lewisville</t>
  </si>
  <si>
    <t>Oaks of Ashford Point</t>
  </si>
  <si>
    <t>Oaks Of Collin Creek</t>
  </si>
  <si>
    <t>Oaks of Cypress Station</t>
  </si>
  <si>
    <t>Oakwood Forest</t>
  </si>
  <si>
    <t>Oasis at Piney Point</t>
  </si>
  <si>
    <t>Oasis Bay</t>
  </si>
  <si>
    <t>Oasis Emerald</t>
  </si>
  <si>
    <t>Oasis Gateway</t>
  </si>
  <si>
    <t>Oasis Island</t>
  </si>
  <si>
    <t>Oasis Landing</t>
  </si>
  <si>
    <t>Oasis Meadows</t>
  </si>
  <si>
    <t>Oasis Palms</t>
  </si>
  <si>
    <t>Oasis Pearl</t>
  </si>
  <si>
    <t>Oasis Ridge</t>
  </si>
  <si>
    <t>Oasis Sierra</t>
  </si>
  <si>
    <t>Oasis Springs</t>
  </si>
  <si>
    <t>Oasis Townhomes</t>
  </si>
  <si>
    <t>Oasis Vinings</t>
  </si>
  <si>
    <t>Oasis West</t>
  </si>
  <si>
    <t>Oberlin Court</t>
  </si>
  <si>
    <t>Ocean Breeze</t>
  </si>
  <si>
    <t>Ocean Breeze Villas</t>
  </si>
  <si>
    <t>Ocean Drive Estates</t>
  </si>
  <si>
    <t>Oceana</t>
  </si>
  <si>
    <t>Oceanaire</t>
  </si>
  <si>
    <t>Oceano Warner Center</t>
  </si>
  <si>
    <t>Oceanview Apartments – 95.L25001</t>
  </si>
  <si>
    <t>Ocio Plaza del Rio</t>
  </si>
  <si>
    <t>Ocotillo</t>
  </si>
  <si>
    <t>Ocotillo Springs</t>
  </si>
  <si>
    <t>Odessa at the District</t>
  </si>
  <si>
    <t>Old Farm Apartments</t>
  </si>
  <si>
    <t>Olin Fields</t>
  </si>
  <si>
    <t>Oltera in SoEast</t>
  </si>
  <si>
    <t>Olume</t>
  </si>
  <si>
    <t>Olympic View</t>
  </si>
  <si>
    <t>One Arlington</t>
  </si>
  <si>
    <t>One Beachmont</t>
  </si>
  <si>
    <t>One Bridge Plaza - Retail</t>
  </si>
  <si>
    <t>One City Block</t>
  </si>
  <si>
    <t>One City Center</t>
  </si>
  <si>
    <t>One Clinton Park</t>
  </si>
  <si>
    <t>One Hampton Lake</t>
  </si>
  <si>
    <t>One Hermann Place</t>
  </si>
  <si>
    <t>One Hundred Grand</t>
  </si>
  <si>
    <t>One Lake's Edge</t>
  </si>
  <si>
    <t>One Midtown</t>
  </si>
  <si>
    <t>One Oak Grove</t>
  </si>
  <si>
    <t>One On 4th</t>
  </si>
  <si>
    <t>One On Centre</t>
  </si>
  <si>
    <t>One Paseo</t>
  </si>
  <si>
    <t>One Plantation</t>
  </si>
  <si>
    <t>One Riverside</t>
  </si>
  <si>
    <t>One Riverwalk</t>
  </si>
  <si>
    <t>One South Market</t>
  </si>
  <si>
    <t>One Superior Place</t>
  </si>
  <si>
    <t>One Uptown</t>
  </si>
  <si>
    <t>One West</t>
  </si>
  <si>
    <t>One West Victory</t>
  </si>
  <si>
    <t>One Westfield Lake</t>
  </si>
  <si>
    <t>One38</t>
  </si>
  <si>
    <t>Onyx</t>
  </si>
  <si>
    <t>Onyx Glendale</t>
  </si>
  <si>
    <t>Opal 1 (Sheffield 1)</t>
  </si>
  <si>
    <t>Opal 2 (Sheffield 2)</t>
  </si>
  <si>
    <t>Opal Court (Leicester)</t>
  </si>
  <si>
    <t>Opal Villas</t>
  </si>
  <si>
    <t>ORA Apartments</t>
  </si>
  <si>
    <t>Orange Parcels - LEASE DOWN</t>
  </si>
  <si>
    <t>Orchard Hills</t>
  </si>
  <si>
    <t>Orchard Pond</t>
  </si>
  <si>
    <t>Orchard Trails</t>
  </si>
  <si>
    <t>ORE 82</t>
  </si>
  <si>
    <t>Oregon Place</t>
  </si>
  <si>
    <t>Orient House</t>
  </si>
  <si>
    <t>Orion</t>
  </si>
  <si>
    <t>Orion 59</t>
  </si>
  <si>
    <t>Orion Arlington Lakes</t>
  </si>
  <si>
    <t>Orion Elk Grove</t>
  </si>
  <si>
    <t>Orion Parkview</t>
  </si>
  <si>
    <t>Orion Prospect</t>
  </si>
  <si>
    <t>Orsini</t>
  </si>
  <si>
    <t>Orsini II</t>
  </si>
  <si>
    <t>Osprey Cove Apartments</t>
  </si>
  <si>
    <t>Osprey Cove East</t>
  </si>
  <si>
    <t>Osprey on the Bluffs</t>
  </si>
  <si>
    <t>Ottavo</t>
  </si>
  <si>
    <t>Our Heroes Place</t>
  </si>
  <si>
    <t>OurCampus Amsterdam Diemen</t>
  </si>
  <si>
    <t>OurDomain Amsterdam Diemen</t>
  </si>
  <si>
    <t>OurDomain Amsterdam South East</t>
  </si>
  <si>
    <t>Outlook Clear Creek Crossing</t>
  </si>
  <si>
    <t>Outlook DTC</t>
  </si>
  <si>
    <t>Outlook Gateway</t>
  </si>
  <si>
    <t>Outlook Golden</t>
  </si>
  <si>
    <t>Outlook Golden Ridge</t>
  </si>
  <si>
    <t>Outlook Littleton</t>
  </si>
  <si>
    <t>Outlook Nine Mile</t>
  </si>
  <si>
    <t>Outpost</t>
  </si>
  <si>
    <t>Outpost at Waco</t>
  </si>
  <si>
    <t>Ovation at Tempe</t>
  </si>
  <si>
    <t>Overlook Apartments</t>
  </si>
  <si>
    <t>Overlook at Bernardo Heights</t>
  </si>
  <si>
    <t>Overlook at Huntcrest</t>
  </si>
  <si>
    <t>Overlook at River Place</t>
  </si>
  <si>
    <t>Overlook at Stonemill</t>
  </si>
  <si>
    <t>Overlook Point</t>
  </si>
  <si>
    <t>Oversea at Flagler Banyan Square</t>
  </si>
  <si>
    <t>Overton Park Apartments</t>
  </si>
  <si>
    <t>Overton Row</t>
  </si>
  <si>
    <t>Overture 9th + CO</t>
  </si>
  <si>
    <t>Overture Albuquerque</t>
  </si>
  <si>
    <t>Overture Andalucia</t>
  </si>
  <si>
    <t>Overture Arboretum</t>
  </si>
  <si>
    <t>Overture Arcadia</t>
  </si>
  <si>
    <t>Overture Barrett</t>
  </si>
  <si>
    <t>Overture Buckhead South</t>
  </si>
  <si>
    <t>Overture Cary</t>
  </si>
  <si>
    <t>Overture Centennial</t>
  </si>
  <si>
    <t>Overture Chapel Hill</t>
  </si>
  <si>
    <t>Overture Cotswold</t>
  </si>
  <si>
    <t>Overture Crabtree</t>
  </si>
  <si>
    <t>Overture Dadeland</t>
  </si>
  <si>
    <t>Overture Daniel Island</t>
  </si>
  <si>
    <t>Overture Domain</t>
  </si>
  <si>
    <t>Overture Dr. Phillips</t>
  </si>
  <si>
    <t>Overture Fair Ridge</t>
  </si>
  <si>
    <t>Overture Fairview</t>
  </si>
  <si>
    <t>Overture Flower Mound</t>
  </si>
  <si>
    <t>Overture Grand Oaks</t>
  </si>
  <si>
    <t>Overture Greenville</t>
  </si>
  <si>
    <t>Overture Hamlin</t>
  </si>
  <si>
    <t>Overture Highlands</t>
  </si>
  <si>
    <t>Overture Mueller</t>
  </si>
  <si>
    <t>Overture Plano</t>
  </si>
  <si>
    <t>Overture Powers Ferry</t>
  </si>
  <si>
    <t>Overture Providence</t>
  </si>
  <si>
    <t>Overture River District</t>
  </si>
  <si>
    <t>Overture Stapleton</t>
  </si>
  <si>
    <t>Overture Stone Oak</t>
  </si>
  <si>
    <t>Overture Sugar Land</t>
  </si>
  <si>
    <t>Overture Tanglewood</t>
  </si>
  <si>
    <t>Overture Tributary</t>
  </si>
  <si>
    <t>Overture Virginia Beach</t>
  </si>
  <si>
    <t>Overture West Ashley</t>
  </si>
  <si>
    <t>Overture Yorktown</t>
  </si>
  <si>
    <t>Owings Park</t>
  </si>
  <si>
    <t>Oxford Hills</t>
  </si>
  <si>
    <t>Oxford Station</t>
  </si>
  <si>
    <t>Oyster Park</t>
  </si>
  <si>
    <t>Paces Crossing</t>
  </si>
  <si>
    <t>Paces Park</t>
  </si>
  <si>
    <t>Pacific Crest</t>
  </si>
  <si>
    <t>Pacific Pointe Apartments</t>
  </si>
  <si>
    <t>Pacific Ridge</t>
  </si>
  <si>
    <t>Pacific Shores</t>
  </si>
  <si>
    <t>Pacific Sunrise</t>
  </si>
  <si>
    <t>Pacific Terrace West</t>
  </si>
  <si>
    <t>Pacific Vista</t>
  </si>
  <si>
    <t>Pacifica</t>
  </si>
  <si>
    <t>Packard Lofts</t>
  </si>
  <si>
    <t>Paddock Estates at Boxborough</t>
  </si>
  <si>
    <t>Paladin Apartments</t>
  </si>
  <si>
    <t>Palazzo at Cypresswood</t>
  </si>
  <si>
    <t>Palazzo Townhomes</t>
  </si>
  <si>
    <t>Palazzo Westwood</t>
  </si>
  <si>
    <t>Palisade</t>
  </si>
  <si>
    <t>Pallas Apartments at Pike &amp; Rose</t>
  </si>
  <si>
    <t>Pallas at Pike &amp; Rose</t>
  </si>
  <si>
    <t>Palm Canyon</t>
  </si>
  <si>
    <t>Palm Court</t>
  </si>
  <si>
    <t>Palm Crest at Station 40</t>
  </si>
  <si>
    <t>Palm Lake</t>
  </si>
  <si>
    <t>Palm Trails</t>
  </si>
  <si>
    <t>Palm Valley</t>
  </si>
  <si>
    <t>Palmetto Exchange</t>
  </si>
  <si>
    <t>Palmetto Pointe</t>
  </si>
  <si>
    <t>Palmetto Promenade</t>
  </si>
  <si>
    <t>Palmilla</t>
  </si>
  <si>
    <t>Palms of Kilani</t>
  </si>
  <si>
    <t>Palms of Lake Jackson</t>
  </si>
  <si>
    <t>Palmwood Terrace</t>
  </si>
  <si>
    <t>Palo Verde</t>
  </si>
  <si>
    <t>Palomar Apartments</t>
  </si>
  <si>
    <t>Palomar Station</t>
  </si>
  <si>
    <t>Palomino Crossing</t>
  </si>
  <si>
    <t>Pamplona</t>
  </si>
  <si>
    <t>Panomar</t>
  </si>
  <si>
    <t>Panorama Heights</t>
  </si>
  <si>
    <t>Panther Properties</t>
  </si>
  <si>
    <t>Panther Springs</t>
  </si>
  <si>
    <t>Papago Crossing</t>
  </si>
  <si>
    <t>Paradise Hills</t>
  </si>
  <si>
    <t>Paradise Oaks</t>
  </si>
  <si>
    <t>Paradise Palms</t>
  </si>
  <si>
    <t>Paragon at Columbia Overlook</t>
  </si>
  <si>
    <t>Parallel</t>
  </si>
  <si>
    <t>Parc 1010</t>
  </si>
  <si>
    <t>Parc at 21st &amp; Rock</t>
  </si>
  <si>
    <t>Parc at Cahaba River</t>
  </si>
  <si>
    <t>Parc at Grandview</t>
  </si>
  <si>
    <t>Parc at University Tower</t>
  </si>
  <si>
    <t>Parc at Wall Street</t>
  </si>
  <si>
    <t>Parc Chateaux</t>
  </si>
  <si>
    <t>Parc Grove</t>
  </si>
  <si>
    <t>Parc Medallion</t>
  </si>
  <si>
    <t>Parc Midtown</t>
  </si>
  <si>
    <t>Parc Plaza</t>
  </si>
  <si>
    <t>Parc Roundtree Ranch</t>
  </si>
  <si>
    <t>Parc South Mountain</t>
  </si>
  <si>
    <t>ParcGrove</t>
  </si>
  <si>
    <t>Park &amp; Garden</t>
  </si>
  <si>
    <t>Park &amp; Market</t>
  </si>
  <si>
    <t>Park 12</t>
  </si>
  <si>
    <t>Park 120</t>
  </si>
  <si>
    <t>Park 205</t>
  </si>
  <si>
    <t>Park 28</t>
  </si>
  <si>
    <t>Park 4200</t>
  </si>
  <si>
    <t>Park at 33rd</t>
  </si>
  <si>
    <t>Park at Allandale</t>
  </si>
  <si>
    <t>Park at Briarcliff</t>
  </si>
  <si>
    <t>Park at Briarcliff -Old</t>
  </si>
  <si>
    <t>Park at Brushy Creek</t>
  </si>
  <si>
    <t>Park at Canyon Ridge</t>
  </si>
  <si>
    <t>Park at Colonnade</t>
  </si>
  <si>
    <t>Park at Crossroads</t>
  </si>
  <si>
    <t>Park at Crystal Falls</t>
  </si>
  <si>
    <t>Park at Laurel Oaks</t>
  </si>
  <si>
    <t>Park at Rialto</t>
  </si>
  <si>
    <t>Park at Spring Creek</t>
  </si>
  <si>
    <t>Park Avenue West</t>
  </si>
  <si>
    <t>Park Bayonne</t>
  </si>
  <si>
    <t>Park Capitol</t>
  </si>
  <si>
    <t>Park Catalina</t>
  </si>
  <si>
    <t>Park Central</t>
  </si>
  <si>
    <t>Park Colony</t>
  </si>
  <si>
    <t>Park Crossing</t>
  </si>
  <si>
    <t>Park East</t>
  </si>
  <si>
    <t>Park Evanston</t>
  </si>
  <si>
    <t>Park Fifth</t>
  </si>
  <si>
    <t>Park Glen</t>
  </si>
  <si>
    <t>Park Greenvale</t>
  </si>
  <si>
    <t>Park in Bellevue</t>
  </si>
  <si>
    <t>Park Lake</t>
  </si>
  <si>
    <t>Park Lake - 95.D62001</t>
  </si>
  <si>
    <t>Park Lakes</t>
  </si>
  <si>
    <t>Park Lane Village</t>
  </si>
  <si>
    <t>Park Laureate</t>
  </si>
  <si>
    <t>Park Metro</t>
  </si>
  <si>
    <t>Park on the Square</t>
  </si>
  <si>
    <t>Park Place</t>
  </si>
  <si>
    <t>Park Place (CA)</t>
  </si>
  <si>
    <t>Park Place at 92nd</t>
  </si>
  <si>
    <t>Park Place at Fair Oaks</t>
  </si>
  <si>
    <t>Park Place at Maguire</t>
  </si>
  <si>
    <t>Park Place at Van Dorn</t>
  </si>
  <si>
    <t>Park Place on 92nd</t>
  </si>
  <si>
    <t>Park Plaza</t>
  </si>
  <si>
    <t>Park River Apartments</t>
  </si>
  <si>
    <t>Park Sierra</t>
  </si>
  <si>
    <t>Park Valley</t>
  </si>
  <si>
    <t>Park View</t>
  </si>
  <si>
    <t>Park View Apartments</t>
  </si>
  <si>
    <t>Park Village</t>
  </si>
  <si>
    <t>Park Vue</t>
  </si>
  <si>
    <t>Parke Laurel</t>
  </si>
  <si>
    <t>Parker</t>
  </si>
  <si>
    <t>Parker Plaza</t>
  </si>
  <si>
    <t>Parker Street Halls (Abertay)</t>
  </si>
  <si>
    <t>Parkfield</t>
  </si>
  <si>
    <t>Parkhouse</t>
  </si>
  <si>
    <t>Parkland Commons</t>
  </si>
  <si>
    <t>Parklane Apartments</t>
  </si>
  <si>
    <t>Parkmerced</t>
  </si>
  <si>
    <t>Parkridge I</t>
  </si>
  <si>
    <t>Parkridge II</t>
  </si>
  <si>
    <t>Parks @ Hunter`s Creek</t>
  </si>
  <si>
    <t>Parks at Hunter's Creek</t>
  </si>
  <si>
    <t>Parkside Apartments</t>
  </si>
  <si>
    <t>Parkside at Laurel West</t>
  </si>
  <si>
    <t>Parkside Grand Parkway</t>
  </si>
  <si>
    <t>Parkside Place</t>
  </si>
  <si>
    <t>Parkside Plaza</t>
  </si>
  <si>
    <t>Parkview</t>
  </si>
  <si>
    <t>Parkview Apartments</t>
  </si>
  <si>
    <t>Parkway</t>
  </si>
  <si>
    <t>Parkway Lofts</t>
  </si>
  <si>
    <t>Parkway Place</t>
  </si>
  <si>
    <t>Parkwood Plaza</t>
  </si>
  <si>
    <t>Parq at Iliff</t>
  </si>
  <si>
    <t>Paseo 51</t>
  </si>
  <si>
    <t>Paseo at Bee Cave Apartments</t>
  </si>
  <si>
    <t>Paseo de la Habana</t>
  </si>
  <si>
    <t>Paseo Del Sol</t>
  </si>
  <si>
    <t>Paseo on University</t>
  </si>
  <si>
    <t>Passco Wolfchase MT</t>
  </si>
  <si>
    <t>Patacona</t>
  </si>
  <si>
    <t>Patio Gardens</t>
  </si>
  <si>
    <t>Patriot Pointe</t>
  </si>
  <si>
    <t>Patriot Ridge</t>
  </si>
  <si>
    <t>Patriot's Pointe</t>
  </si>
  <si>
    <t>Patriots Pointe</t>
  </si>
  <si>
    <t>Paul Laurence Dunbar Apartments</t>
  </si>
  <si>
    <t>Pavilion on 62nd</t>
  </si>
  <si>
    <t>Pavilion Place</t>
  </si>
  <si>
    <t>Pavilion Townplace</t>
  </si>
  <si>
    <t>Pavillions Student Village</t>
  </si>
  <si>
    <t>Paxon</t>
  </si>
  <si>
    <t>Paxton Point Hope</t>
  </si>
  <si>
    <t>Payne Place</t>
  </si>
  <si>
    <t>Paz Mar Reserve</t>
  </si>
  <si>
    <t>Paz Mar Select</t>
  </si>
  <si>
    <t>Peach Street</t>
  </si>
  <si>
    <t>Peak 16</t>
  </si>
  <si>
    <t>Peaks at Woodmen</t>
  </si>
  <si>
    <t>Peaks Landing</t>
  </si>
  <si>
    <t>Peanut Factory Lofts</t>
  </si>
  <si>
    <t>Pear Ridge Creek</t>
  </si>
  <si>
    <t>Pear Tree Apartments</t>
  </si>
  <si>
    <t>Pearce at Pavilion</t>
  </si>
  <si>
    <t>Pearl Point</t>
  </si>
  <si>
    <t>PearlDTC</t>
  </si>
  <si>
    <t>Pebble Cove</t>
  </si>
  <si>
    <t>Pebble Creek Ranch</t>
  </si>
  <si>
    <t>Peloton Apartments (formerly Riverside Apts.)</t>
  </si>
  <si>
    <t>Pencil Factory Flats</t>
  </si>
  <si>
    <t>Penworks/Studios 51</t>
  </si>
  <si>
    <t>Perch</t>
  </si>
  <si>
    <t>Pere Felip Monlau</t>
  </si>
  <si>
    <t>Peridot Palms</t>
  </si>
  <si>
    <t>Perimeter 5550</t>
  </si>
  <si>
    <t>Perimeter Circle</t>
  </si>
  <si>
    <t>Perimeter Lofts</t>
  </si>
  <si>
    <t>Perimeter Station</t>
  </si>
  <si>
    <t>Perrine Court</t>
  </si>
  <si>
    <t>Perry Point</t>
  </si>
  <si>
    <t>Persea</t>
  </si>
  <si>
    <t>PerSei at Pike &amp; Rose</t>
  </si>
  <si>
    <t>Petworth Place</t>
  </si>
  <si>
    <t>Pheasant Run</t>
  </si>
  <si>
    <t>Phoenix Village</t>
  </si>
  <si>
    <t>Picasso Brentwood</t>
  </si>
  <si>
    <t>Piedmont House</t>
  </si>
  <si>
    <t>Pier 8 at The Preserve</t>
  </si>
  <si>
    <t>Piero</t>
  </si>
  <si>
    <t>Pierside</t>
  </si>
  <si>
    <t>Pierside North</t>
  </si>
  <si>
    <t>Pierside South</t>
  </si>
  <si>
    <t>Pike Motorworks</t>
  </si>
  <si>
    <t>Pike Motorworks Apartments</t>
  </si>
  <si>
    <t>Pike3400</t>
  </si>
  <si>
    <t>Pine Creek Ranch</t>
  </si>
  <si>
    <t>Pine Lakes</t>
  </si>
  <si>
    <t>Pine Ridge</t>
  </si>
  <si>
    <t>Pine Terrace</t>
  </si>
  <si>
    <t>Pine Valley Ranch</t>
  </si>
  <si>
    <t>Pine View</t>
  </si>
  <si>
    <t>Pine+Minor</t>
  </si>
  <si>
    <t>Pinebrook Pointe</t>
  </si>
  <si>
    <t>Pinehurst</t>
  </si>
  <si>
    <t>Pines of Camelback</t>
  </si>
  <si>
    <t>Pines of Southlake</t>
  </si>
  <si>
    <t>Pines of York</t>
  </si>
  <si>
    <t>Pinnacle at Town Center</t>
  </si>
  <si>
    <t>Pinnacle at Union Hills</t>
  </si>
  <si>
    <t>Pinnacle Grove</t>
  </si>
  <si>
    <t>Pinnacle Highbury</t>
  </si>
  <si>
    <t>Pinnacle Terrace</t>
  </si>
  <si>
    <t>Pius Font i Quer</t>
  </si>
  <si>
    <t>Place at Greenway</t>
  </si>
  <si>
    <t>Plantation at Hunters Run</t>
  </si>
  <si>
    <t>Plantation at Quail Valley</t>
  </si>
  <si>
    <t>Plantation at the Woodlands</t>
  </si>
  <si>
    <t>Plantation Colony</t>
  </si>
  <si>
    <t>Plantation Lakes</t>
  </si>
  <si>
    <t>Plantation Park</t>
  </si>
  <si>
    <t>Platinum Lakeline</t>
  </si>
  <si>
    <t>Platinum Shavano Oaks</t>
  </si>
  <si>
    <t>Platinum Westside</t>
  </si>
  <si>
    <t>Players Club</t>
  </si>
  <si>
    <t>Plaza Apartments</t>
  </si>
  <si>
    <t>Plaza at Lafayette</t>
  </si>
  <si>
    <t>Plaza at Museum District</t>
  </si>
  <si>
    <t>Plaza at River Oaks</t>
  </si>
  <si>
    <t>Plaza at San Jacinto</t>
  </si>
  <si>
    <t>Plaza at Westchase</t>
  </si>
  <si>
    <t>Plaza Del Sol</t>
  </si>
  <si>
    <t>Plaza Square Apartment Homes</t>
  </si>
  <si>
    <t>Pleasant Bay Apartments</t>
  </si>
  <si>
    <t>Point Bonita</t>
  </si>
  <si>
    <t>Point Loma Woods</t>
  </si>
  <si>
    <t>Point of View</t>
  </si>
  <si>
    <t>Pointe 360</t>
  </si>
  <si>
    <t>Pointe at Centennial (South)</t>
  </si>
  <si>
    <t>Pointe at Steeplechase</t>
  </si>
  <si>
    <t>Polaris Junction</t>
  </si>
  <si>
    <t>Polo Club</t>
  </si>
  <si>
    <t>Polo Club on Cranbrook</t>
  </si>
  <si>
    <t>Polo Glen</t>
  </si>
  <si>
    <t>Poplar Glen</t>
  </si>
  <si>
    <t>Poplar Glen at Clarys Forest</t>
  </si>
  <si>
    <t>Porter Street</t>
  </si>
  <si>
    <t>Portland Astoria</t>
  </si>
  <si>
    <t>Portland PDX Portfolio</t>
  </si>
  <si>
    <t>Portofino</t>
  </si>
  <si>
    <t>Portofino Apartments</t>
  </si>
  <si>
    <t>Portofino Landing</t>
  </si>
  <si>
    <t>Portola West Valley</t>
  </si>
  <si>
    <t>Portside Ventura Harbor</t>
  </si>
  <si>
    <t>Post Alley Court</t>
  </si>
  <si>
    <t>Post Cuestas</t>
  </si>
  <si>
    <t>Postville</t>
  </si>
  <si>
    <t>Potomac Towers</t>
  </si>
  <si>
    <t>Potrero Launch</t>
  </si>
  <si>
    <t>PR SM Amalfi LLC</t>
  </si>
  <si>
    <t>PR SM Anacapa LLC</t>
  </si>
  <si>
    <t>PR SM Biella LLC</t>
  </si>
  <si>
    <t>PR SM Capri LLC</t>
  </si>
  <si>
    <t>PR SM Livorno LLC</t>
  </si>
  <si>
    <t>PR SM Positano LLC</t>
  </si>
  <si>
    <t>PR SM Revello LLC</t>
  </si>
  <si>
    <t>PR SM San Remo LLC</t>
  </si>
  <si>
    <t>PR SM Sorrento LLC</t>
  </si>
  <si>
    <t>PR SM Venezia LLC</t>
  </si>
  <si>
    <t>PR SM Verona LLC</t>
  </si>
  <si>
    <t>Pradera</t>
  </si>
  <si>
    <t>Prado</t>
  </si>
  <si>
    <t>Prado West</t>
  </si>
  <si>
    <t>Prairie Creek Villas I &amp; II</t>
  </si>
  <si>
    <t>Prairie Crossing</t>
  </si>
  <si>
    <t>Prairie Hills</t>
  </si>
  <si>
    <t>Prairie Hills I</t>
  </si>
  <si>
    <t>Prairie Hills II</t>
  </si>
  <si>
    <t>Prairie Pines at the Ridge</t>
  </si>
  <si>
    <t>Prairie Pines Single Family Homes</t>
  </si>
  <si>
    <t>Prairie Ranch Apartments</t>
  </si>
  <si>
    <t>Prattville at Highland Lakes Apartments</t>
  </si>
  <si>
    <t>Preakness Apartments</t>
  </si>
  <si>
    <t>Prescott</t>
  </si>
  <si>
    <t>Prescott Lakes Senior Community</t>
  </si>
  <si>
    <t>Preserve at Baywood</t>
  </si>
  <si>
    <t>Preserve at Baywood Phase II</t>
  </si>
  <si>
    <t>Preserve at Dunwoody</t>
  </si>
  <si>
    <t>Preserve at Westchase</t>
  </si>
  <si>
    <t>Presidential Halls</t>
  </si>
  <si>
    <t>Presidio at Clear Lake</t>
  </si>
  <si>
    <t>Presidio at Northeast Heights</t>
  </si>
  <si>
    <t>Presidio at Rancho Del Oro</t>
  </si>
  <si>
    <t>Presidio at the Landmark</t>
  </si>
  <si>
    <t>Presidio View</t>
  </si>
  <si>
    <t>Presidium Town Center</t>
  </si>
  <si>
    <t>Presley Uptown</t>
  </si>
  <si>
    <t>Pressler Apartments</t>
  </si>
  <si>
    <t>Prestige Plaza</t>
  </si>
  <si>
    <t>Preston Park</t>
  </si>
  <si>
    <t>Preston Peak</t>
  </si>
  <si>
    <t>Preston View</t>
  </si>
  <si>
    <t>Prime</t>
  </si>
  <si>
    <t>Princeton Club</t>
  </si>
  <si>
    <t>Printhouse Lofts</t>
  </si>
  <si>
    <t>Prodigy House at Cambridge Street</t>
  </si>
  <si>
    <t>Prodigy House at Leeds City</t>
  </si>
  <si>
    <t>Prodigy House at Manchester Gardens</t>
  </si>
  <si>
    <t>Prodigy House Briarfields</t>
  </si>
  <si>
    <t>Prodigy House Daisy Bank</t>
  </si>
  <si>
    <t>Prodigy House Oxford Court</t>
  </si>
  <si>
    <t>Progress 405</t>
  </si>
  <si>
    <t>Promenade Boiling Springs</t>
  </si>
  <si>
    <t>Promenade Champions Forest</t>
  </si>
  <si>
    <t>Promenade Crossing</t>
  </si>
  <si>
    <t>Promenade Cullen Park</t>
  </si>
  <si>
    <t>Promenade Jersey Village</t>
  </si>
  <si>
    <t>Promenade Terrace</t>
  </si>
  <si>
    <t>Promesa</t>
  </si>
  <si>
    <t>Prose Champions</t>
  </si>
  <si>
    <t>Prose Concord</t>
  </si>
  <si>
    <t>Prose Hardy Yards</t>
  </si>
  <si>
    <t>Prose Horizon</t>
  </si>
  <si>
    <t>Prose Magnolia</t>
  </si>
  <si>
    <t>Prose Manor</t>
  </si>
  <si>
    <t>Prose Memorial</t>
  </si>
  <si>
    <t>Prose Ranch Park</t>
  </si>
  <si>
    <t>Prose South Main</t>
  </si>
  <si>
    <t>Prose The Rim</t>
  </si>
  <si>
    <t>Prose West Cypress</t>
  </si>
  <si>
    <t>Prose Westgate</t>
  </si>
  <si>
    <t>Prospect Tower</t>
  </si>
  <si>
    <t>Prosper Place</t>
  </si>
  <si>
    <t>Prosperity Creek</t>
  </si>
  <si>
    <t>Proto</t>
  </si>
  <si>
    <t>Provence at Valencia</t>
  </si>
  <si>
    <t>Provence North</t>
  </si>
  <si>
    <t>Provenza at Barker Cypress</t>
  </si>
  <si>
    <t>Provenza at Indian Trail</t>
  </si>
  <si>
    <t>Provenza at Southwood</t>
  </si>
  <si>
    <t>Provenza Old Peachtree</t>
  </si>
  <si>
    <t>Providence at Palm Harbor</t>
  </si>
  <si>
    <t>Providence in the Park</t>
  </si>
  <si>
    <t>Providence Landing</t>
  </si>
  <si>
    <t>Providence Uptown</t>
  </si>
  <si>
    <t>Proximity Northlake</t>
  </si>
  <si>
    <t>Proximity Residences</t>
  </si>
  <si>
    <t>Prynne Hills</t>
  </si>
  <si>
    <t>Pura Vida</t>
  </si>
  <si>
    <t>Pure Living</t>
  </si>
  <si>
    <t>Quadro</t>
  </si>
  <si>
    <t>Quaker Court at University City</t>
  </si>
  <si>
    <t>Quarry Townhomes</t>
  </si>
  <si>
    <t>Quattro</t>
  </si>
  <si>
    <t>Queen Anne</t>
  </si>
  <si>
    <t>Queens Gate Apartments</t>
  </si>
  <si>
    <t>Quest</t>
  </si>
  <si>
    <t>Quimby</t>
  </si>
  <si>
    <t>Quintessa</t>
  </si>
  <si>
    <t>Radius</t>
  </si>
  <si>
    <t>Raffles House - Students</t>
  </si>
  <si>
    <t>Raffles House Apartments - Residential</t>
  </si>
  <si>
    <t>Railyard Flats</t>
  </si>
  <si>
    <t>Raincross Senior Village</t>
  </si>
  <si>
    <t>Rainier Meadows</t>
  </si>
  <si>
    <t>Raintree</t>
  </si>
  <si>
    <t>Raintree Apartments</t>
  </si>
  <si>
    <t>Raintree Village</t>
  </si>
  <si>
    <t>Raleigh at Sloans Lake</t>
  </si>
  <si>
    <t>Ranch at Fossil Creek</t>
  </si>
  <si>
    <t>Ranch at Pinnacle Point</t>
  </si>
  <si>
    <t>Ranch at Shavano Park</t>
  </si>
  <si>
    <t>Rancho Verde</t>
  </si>
  <si>
    <t>Rancho Vista</t>
  </si>
  <si>
    <t>Rancho Vizcaya</t>
  </si>
  <si>
    <t>Ranchstone</t>
  </si>
  <si>
    <t>Randolph Arms</t>
  </si>
  <si>
    <t>Ravella at Eastpoint</t>
  </si>
  <si>
    <t>Ravella at Kingwood</t>
  </si>
  <si>
    <t>Ravello at Tuscan Lakes</t>
  </si>
  <si>
    <t>Raveneaux</t>
  </si>
  <si>
    <t>Ravens Crest</t>
  </si>
  <si>
    <t>Ravens Crest Apartments</t>
  </si>
  <si>
    <t>Ravenswood Terrace</t>
  </si>
  <si>
    <t>Ravina</t>
  </si>
  <si>
    <t>Ray</t>
  </si>
  <si>
    <t>Rayford's Edge</t>
  </si>
  <si>
    <t>Realm at Patterson Place</t>
  </si>
  <si>
    <t>Rector Ramón Carande</t>
  </si>
  <si>
    <t>Red Canyon - Palomino Park</t>
  </si>
  <si>
    <t>Red Hawk Ranch</t>
  </si>
  <si>
    <t>Red Mile Village</t>
  </si>
  <si>
    <t>Red Rox Villas</t>
  </si>
  <si>
    <t>Red Run</t>
  </si>
  <si>
    <t>Rediviva at the Waterfront</t>
  </si>
  <si>
    <t>Redlands Lawn and Tennis Club</t>
  </si>
  <si>
    <t>Redmond Square</t>
  </si>
  <si>
    <t>Redstone Center</t>
  </si>
  <si>
    <t>Redwood Creek</t>
  </si>
  <si>
    <t>Redwood Park</t>
  </si>
  <si>
    <t>Reedhouse</t>
  </si>
  <si>
    <t>Reflection Cove</t>
  </si>
  <si>
    <t>Reflections @ Summer Creek</t>
  </si>
  <si>
    <t>Reflections at Happy Valley</t>
  </si>
  <si>
    <t>Reflections at High Point</t>
  </si>
  <si>
    <t>Regal Canyon</t>
  </si>
  <si>
    <t>Regal Court</t>
  </si>
  <si>
    <t>Regal Parc</t>
  </si>
  <si>
    <t>Regal Springs</t>
  </si>
  <si>
    <t>Regatta</t>
  </si>
  <si>
    <t>Regatta Sloan's Lake</t>
  </si>
  <si>
    <t>Regency</t>
  </si>
  <si>
    <t>Regency Park</t>
  </si>
  <si>
    <t>Regency Place</t>
  </si>
  <si>
    <t>Regency Square Apartments</t>
  </si>
  <si>
    <t>Regency Woods</t>
  </si>
  <si>
    <t>Regent Place</t>
  </si>
  <si>
    <t>Regents Court</t>
  </si>
  <si>
    <t>Regents La Jolla</t>
  </si>
  <si>
    <t>Remington Park</t>
  </si>
  <si>
    <t>Remington Ranch</t>
  </si>
  <si>
    <t>REN</t>
  </si>
  <si>
    <t>Renaissance at Hobble Creek</t>
  </si>
  <si>
    <t>Renaissance Parc</t>
  </si>
  <si>
    <t>Renaissance Santa Rosa</t>
  </si>
  <si>
    <t>Renaissance St. Andrews</t>
  </si>
  <si>
    <t>Renaissance Terrace</t>
  </si>
  <si>
    <t>Renaissance Village at Briar Forest</t>
  </si>
  <si>
    <t>Renaissance Village at Shadow Lake</t>
  </si>
  <si>
    <t>Renata Apartments</t>
  </si>
  <si>
    <t>Renoir House</t>
  </si>
  <si>
    <t>REO Flats</t>
  </si>
  <si>
    <t>Republic Flats</t>
  </si>
  <si>
    <t>Republic Hollow Tree</t>
  </si>
  <si>
    <t>Republic Woodlake</t>
  </si>
  <si>
    <t>Resa</t>
  </si>
  <si>
    <t>Reserve @ Fountain Lake</t>
  </si>
  <si>
    <t>Reserve 41</t>
  </si>
  <si>
    <t>Reserve at Bucklin Hill</t>
  </si>
  <si>
    <t>Reserve at Castle Highlands</t>
  </si>
  <si>
    <t>Reserve at Centerra</t>
  </si>
  <si>
    <t>Reserve at City Place</t>
  </si>
  <si>
    <t>Reserve at Fountain Lake</t>
  </si>
  <si>
    <t>Reserve at Garden Oaks</t>
  </si>
  <si>
    <t>Reserve at Glenview</t>
  </si>
  <si>
    <t>Reserve at Harper's Crossing</t>
  </si>
  <si>
    <t>Reserve at Kingwood</t>
  </si>
  <si>
    <t>Reserve at Lake Granbury</t>
  </si>
  <si>
    <t>Reserve at LaVista Walk</t>
  </si>
  <si>
    <t>Reserve at Lenox Park</t>
  </si>
  <si>
    <t>Reserve at Northglen</t>
  </si>
  <si>
    <t>Reserve at Pebble Creek</t>
  </si>
  <si>
    <t>Reserve at Stonebridge Ranch</t>
  </si>
  <si>
    <t>Reserve at Thornton</t>
  </si>
  <si>
    <t>Reserve at Thornton II</t>
  </si>
  <si>
    <t>Reserve at Tranquility</t>
  </si>
  <si>
    <t>Reserve at Windmill Lakes</t>
  </si>
  <si>
    <t>Reserve at Woodbridge</t>
  </si>
  <si>
    <t>Reserve By Markana</t>
  </si>
  <si>
    <t>Reserve on West 31st</t>
  </si>
  <si>
    <t>Reserves at Alafaya</t>
  </si>
  <si>
    <t>Reserves at Melbourne</t>
  </si>
  <si>
    <t>Residence at Central Texas Marketplace</t>
  </si>
  <si>
    <t>Residence at North Penn</t>
  </si>
  <si>
    <t>Residence at Old Hickory Lake</t>
  </si>
  <si>
    <t>Residence at St. Charles</t>
  </si>
  <si>
    <t>Residence on Lamar</t>
  </si>
  <si>
    <t>Residences at 4225</t>
  </si>
  <si>
    <t>Residences at Boardwalk</t>
  </si>
  <si>
    <t>Residences at Brookline</t>
  </si>
  <si>
    <t>Residences at Echelon</t>
  </si>
  <si>
    <t>Residences at Gramercy</t>
  </si>
  <si>
    <t>Residences at Holland Lake</t>
  </si>
  <si>
    <t>Residences at Holly Oaks</t>
  </si>
  <si>
    <t>Residences at Shiloh Crossing</t>
  </si>
  <si>
    <t>Residences at the Collection</t>
  </si>
  <si>
    <t>Residences at The Collection</t>
  </si>
  <si>
    <t>Residences at The Triangle</t>
  </si>
  <si>
    <t>Residences at the Triangle Phase 2</t>
  </si>
  <si>
    <t>Residences at the Triangle Phase I</t>
  </si>
  <si>
    <t>Residences at Waterscape</t>
  </si>
  <si>
    <t>Residences at Westgate</t>
  </si>
  <si>
    <t>Resort at Forbes Creek (fka Park at Forbes Creek)</t>
  </si>
  <si>
    <t>Resort at Lake Crossing</t>
  </si>
  <si>
    <t>Resort at Sandia Village</t>
  </si>
  <si>
    <t>Restore at Carolina Park</t>
  </si>
  <si>
    <t>Retreat at Barton Creek</t>
  </si>
  <si>
    <t>Retreat at Canyon Springs</t>
  </si>
  <si>
    <t>Retreat at Central Texas Marketplace</t>
  </si>
  <si>
    <t>Retreat at Chelsea Park</t>
  </si>
  <si>
    <t>Retreat at City Center</t>
  </si>
  <si>
    <t>Retreat at Danada Farms</t>
  </si>
  <si>
    <t>Retreat at Rocky Ridge (fka Autumnwood)</t>
  </si>
  <si>
    <t>Retreat at Shadow Creek Ranch</t>
  </si>
  <si>
    <t>Retreat at the Rim</t>
  </si>
  <si>
    <t>Retreat at the Woodlands</t>
  </si>
  <si>
    <t>Retreat at Westchase</t>
  </si>
  <si>
    <t>Retreat by Watermark</t>
  </si>
  <si>
    <t>Reve</t>
  </si>
  <si>
    <t>Reveal Playa Vista</t>
  </si>
  <si>
    <t>Reveille Ranch</t>
  </si>
  <si>
    <t>Revel</t>
  </si>
  <si>
    <t>Revela</t>
  </si>
  <si>
    <t>Revela 2</t>
  </si>
  <si>
    <t>Revo</t>
  </si>
  <si>
    <t>Rhythm</t>
  </si>
  <si>
    <t>Riata</t>
  </si>
  <si>
    <t>Riata At Canoga Park</t>
  </si>
  <si>
    <t>Richmond Pine</t>
  </si>
  <si>
    <t>Richmond Towne Homes</t>
  </si>
  <si>
    <t>RiDE at RiNo</t>
  </si>
  <si>
    <t>Ridge at Bandera</t>
  </si>
  <si>
    <t>Ridge at Lowry</t>
  </si>
  <si>
    <t>Ridge at Robinson</t>
  </si>
  <si>
    <t>Ridge at Wheatlands</t>
  </si>
  <si>
    <t>Ridgedale Apartments</t>
  </si>
  <si>
    <t>Ridgegate</t>
  </si>
  <si>
    <t>Ridgemont at Stringers Ridge</t>
  </si>
  <si>
    <t>Ridgestone Apartments</t>
  </si>
  <si>
    <t>Ridgetop</t>
  </si>
  <si>
    <t>Ridgeview</t>
  </si>
  <si>
    <t>Ridgewood Terrace</t>
  </si>
  <si>
    <t>Rio Volcan</t>
  </si>
  <si>
    <t>Rio West</t>
  </si>
  <si>
    <t>Ripple Creek</t>
  </si>
  <si>
    <t>Rise</t>
  </si>
  <si>
    <t>Rise Central</t>
  </si>
  <si>
    <t>Rise Hollywood</t>
  </si>
  <si>
    <t>Rising Phoenix</t>
  </si>
  <si>
    <t>Riva on the Park</t>
  </si>
  <si>
    <t>Rivage</t>
  </si>
  <si>
    <t>River Club at Hudson Park</t>
  </si>
  <si>
    <t>River Crossing Apartments</t>
  </si>
  <si>
    <t>River House</t>
  </si>
  <si>
    <t>River House Apartments</t>
  </si>
  <si>
    <t>River House II</t>
  </si>
  <si>
    <t>River Oaks</t>
  </si>
  <si>
    <t>River Oaks Landing</t>
  </si>
  <si>
    <t>River Park</t>
  </si>
  <si>
    <t>River Park Apartments</t>
  </si>
  <si>
    <t>River Place Apartments</t>
  </si>
  <si>
    <t>River Pointe</t>
  </si>
  <si>
    <t>River Pointe Premier</t>
  </si>
  <si>
    <t>River Ranch</t>
  </si>
  <si>
    <t>River Ranch Townhomes</t>
  </si>
  <si>
    <t>River Ridge</t>
  </si>
  <si>
    <t>River Run</t>
  </si>
  <si>
    <t>River Run Apartments</t>
  </si>
  <si>
    <t>River Run at Naperville</t>
  </si>
  <si>
    <t>River Run Phase II</t>
  </si>
  <si>
    <t>River Terrace</t>
  </si>
  <si>
    <t>River View</t>
  </si>
  <si>
    <t>River's Edge</t>
  </si>
  <si>
    <t>Riverbend</t>
  </si>
  <si>
    <t>Riverchase Landing</t>
  </si>
  <si>
    <t>Rivercrest Meadows</t>
  </si>
  <si>
    <t>RiverEast</t>
  </si>
  <si>
    <t>Riverfall Square</t>
  </si>
  <si>
    <t>Riverhill</t>
  </si>
  <si>
    <t>Riverlodge</t>
  </si>
  <si>
    <t>Riverpark</t>
  </si>
  <si>
    <t>Riverpointe Apartments</t>
  </si>
  <si>
    <t>Riverset</t>
  </si>
  <si>
    <t>Riverside at Rockwater</t>
  </si>
  <si>
    <t>Riverstone</t>
  </si>
  <si>
    <t>RiverStone Apartments</t>
  </si>
  <si>
    <t>Riverstone at Owings Mills</t>
  </si>
  <si>
    <t>Riverstone Village Apartments</t>
  </si>
  <si>
    <t>Riverton at Davis Springs</t>
  </si>
  <si>
    <t>Riverton of the High Desert</t>
  </si>
  <si>
    <t>RiverVue</t>
  </si>
  <si>
    <t>Riverwalk</t>
  </si>
  <si>
    <t>Riverwalk Pointe at Mangrove Bay</t>
  </si>
  <si>
    <t>Riverworks</t>
  </si>
  <si>
    <t>Rivet</t>
  </si>
  <si>
    <t>Riviera</t>
  </si>
  <si>
    <t>Riviera at Seaside</t>
  </si>
  <si>
    <t>Riviera at West Village</t>
  </si>
  <si>
    <t>RMF</t>
  </si>
  <si>
    <t>Roberto de Nobili</t>
  </si>
  <si>
    <t>Rock Creek at Ballantyne Commons</t>
  </si>
  <si>
    <t>Rock Creek Landing</t>
  </si>
  <si>
    <t>Rockbrook Creek</t>
  </si>
  <si>
    <t>Rockledge</t>
  </si>
  <si>
    <t>Rockledge at Quarry Bend</t>
  </si>
  <si>
    <t>Rockledge Bear Valley</t>
  </si>
  <si>
    <t>Rockledge Fairways</t>
  </si>
  <si>
    <t>Rockrimmon</t>
  </si>
  <si>
    <t>RockVue</t>
  </si>
  <si>
    <t>Rockwall Commons</t>
  </si>
  <si>
    <t>Rockwell Village</t>
  </si>
  <si>
    <t>Rockwood at the Cascades</t>
  </si>
  <si>
    <t>Rogers Rentals</t>
  </si>
  <si>
    <t>Rollin Street Flats</t>
  </si>
  <si>
    <t>Rolling Hills</t>
  </si>
  <si>
    <t>Rolling Hills Gardens Apartments</t>
  </si>
  <si>
    <t>Rollingwood</t>
  </si>
  <si>
    <t>Ronda Lo Ovalle</t>
  </si>
  <si>
    <t>Roosevelt East</t>
  </si>
  <si>
    <t>Roosevelt Lofts</t>
  </si>
  <si>
    <t>Roosevelt Park Apartments</t>
  </si>
  <si>
    <t>Roosevelt Square</t>
  </si>
  <si>
    <t>Roosevelt West</t>
  </si>
  <si>
    <t>Roots at Boerne</t>
  </si>
  <si>
    <t>Roots at Waco</t>
  </si>
  <si>
    <t>Rose City</t>
  </si>
  <si>
    <t>Rosehill Preserve</t>
  </si>
  <si>
    <t>Rosemont</t>
  </si>
  <si>
    <t>Rosemont Square</t>
  </si>
  <si>
    <t>Rosewood</t>
  </si>
  <si>
    <t>Rosewood Apartments</t>
  </si>
  <si>
    <t>Rosewood M Building</t>
  </si>
  <si>
    <t>Rosewood Premier</t>
  </si>
  <si>
    <t>Round Grove</t>
  </si>
  <si>
    <t>Rowan</t>
  </si>
  <si>
    <t>Rowan Apartments</t>
  </si>
  <si>
    <t>Royal Oaks</t>
  </si>
  <si>
    <t>Royal Place</t>
  </si>
  <si>
    <t>Rushwood</t>
  </si>
  <si>
    <t>Russell Hall</t>
  </si>
  <si>
    <t>Russellville Commons</t>
  </si>
  <si>
    <t>Rustico</t>
  </si>
  <si>
    <t>Rutherford Station</t>
  </si>
  <si>
    <t>Rutland Ridge</t>
  </si>
  <si>
    <t>Ryan's Crossing</t>
  </si>
  <si>
    <t>Ryder</t>
  </si>
  <si>
    <t>Rylan</t>
  </si>
  <si>
    <t>S C Crossing</t>
  </si>
  <si>
    <t>Sabal Club</t>
  </si>
  <si>
    <t>Sabal Park Apartments</t>
  </si>
  <si>
    <t>Sabina</t>
  </si>
  <si>
    <t>Saddle Creek</t>
  </si>
  <si>
    <t>Saddle Ridge</t>
  </si>
  <si>
    <t>Sage</t>
  </si>
  <si>
    <t>Sage at Panorama</t>
  </si>
  <si>
    <t>Sage Canyon</t>
  </si>
  <si>
    <t>Sage Creek</t>
  </si>
  <si>
    <t>Sagemark</t>
  </si>
  <si>
    <t>Sagewood Apartments</t>
  </si>
  <si>
    <t>Sailboat Bay</t>
  </si>
  <si>
    <t>Sailmakers (Ostro Tower)</t>
  </si>
  <si>
    <t>Sailmakers (Sirocco Tower)</t>
  </si>
  <si>
    <t>Salado Crossing</t>
  </si>
  <si>
    <t>Salix Juanita Village</t>
  </si>
  <si>
    <t>SALT</t>
  </si>
  <si>
    <t>San Cierra</t>
  </si>
  <si>
    <t>San Mamés</t>
  </si>
  <si>
    <t>San Marco at Broken Sound</t>
  </si>
  <si>
    <t>San Marin</t>
  </si>
  <si>
    <t>San Marino</t>
  </si>
  <si>
    <t>San Mateo</t>
  </si>
  <si>
    <t>San Miguel</t>
  </si>
  <si>
    <t>San Paloma</t>
  </si>
  <si>
    <t>San Paulo</t>
  </si>
  <si>
    <t>San Pedro Bank Lofts</t>
  </si>
  <si>
    <t>San Regis</t>
  </si>
  <si>
    <t>San Riva At The Foothills</t>
  </si>
  <si>
    <t>San Simeon</t>
  </si>
  <si>
    <t>San Tierra</t>
  </si>
  <si>
    <t>San Valiente</t>
  </si>
  <si>
    <t>San Vicente Tower</t>
  </si>
  <si>
    <t>Sanctuary at Centerpointe</t>
  </si>
  <si>
    <t>Sanctuary at Eagle Creek</t>
  </si>
  <si>
    <t>Sanctuary at Eagle Creek Phase II</t>
  </si>
  <si>
    <t>Sanctuary at West Port</t>
  </si>
  <si>
    <t>Sanctuary Lofts</t>
  </si>
  <si>
    <t>Sanctuary on 51st</t>
  </si>
  <si>
    <t>Sanctuary on Broadway</t>
  </si>
  <si>
    <t>Sand Canyon Ranch</t>
  </si>
  <si>
    <t>Sand Canyon Villas &amp; Townhomes</t>
  </si>
  <si>
    <t>Sandalwood</t>
  </si>
  <si>
    <t>Sandia Shadows</t>
  </si>
  <si>
    <t>Sandpiper Apartments</t>
  </si>
  <si>
    <t>Sant Jordi</t>
  </si>
  <si>
    <t>Santa Fe Apartments</t>
  </si>
  <si>
    <t>Santa Fe Ridge</t>
  </si>
  <si>
    <t>Santa María del Estudiante</t>
  </si>
  <si>
    <t>Santa Teresa Terrace</t>
  </si>
  <si>
    <t>Santa Teresa Terrace Phase 2</t>
  </si>
  <si>
    <t>Santa Teresa Terrace Phase 3</t>
  </si>
  <si>
    <t>Santana Heights</t>
  </si>
  <si>
    <t>Santana Ridge</t>
  </si>
  <si>
    <t>Santana Row 7</t>
  </si>
  <si>
    <t>Santana Row 8</t>
  </si>
  <si>
    <t>Santana Row VIA</t>
  </si>
  <si>
    <t>Santana Terrace</t>
  </si>
  <si>
    <t>Santiago Villas Senior</t>
  </si>
  <si>
    <t>Sapphire Bay</t>
  </si>
  <si>
    <t>Saratoga</t>
  </si>
  <si>
    <t>Saratoga Place on Palmer Ranch</t>
  </si>
  <si>
    <t>Saratoga Ridge</t>
  </si>
  <si>
    <t>Satori</t>
  </si>
  <si>
    <t>Savannah</t>
  </si>
  <si>
    <t>Savannah Lakes</t>
  </si>
  <si>
    <t>Savannah Oaks</t>
  </si>
  <si>
    <t>Savier Street Flats</t>
  </si>
  <si>
    <t>Savoy</t>
  </si>
  <si>
    <t>Sawbuck</t>
  </si>
  <si>
    <t>Sawgrass Apartments</t>
  </si>
  <si>
    <t>Sawgrass Cove</t>
  </si>
  <si>
    <t>Sawyer Heights Lofts</t>
  </si>
  <si>
    <t>Sawyer Place</t>
  </si>
  <si>
    <t>Sawyer's Row</t>
  </si>
  <si>
    <t>Saybrook Pointe</t>
  </si>
  <si>
    <t>Scenic at River East</t>
  </si>
  <si>
    <t>Schoonover Park</t>
  </si>
  <si>
    <t>Scotland Yard</t>
  </si>
  <si>
    <t>Scottsdale Gateway Apartments</t>
  </si>
  <si>
    <t>Scottsdale Gateway II</t>
  </si>
  <si>
    <t>Scottsdale Grand</t>
  </si>
  <si>
    <t>Scottsdale Meadows</t>
  </si>
  <si>
    <t>Sea Glass</t>
  </si>
  <si>
    <t>Seabourn Cove</t>
  </si>
  <si>
    <t>Seabourn Cove Phase II</t>
  </si>
  <si>
    <t>Seabridge at Glen Clove</t>
  </si>
  <si>
    <t>Seacrest</t>
  </si>
  <si>
    <t>Seagrass</t>
  </si>
  <si>
    <t>Seaport Village</t>
  </si>
  <si>
    <t>Seaview Summit</t>
  </si>
  <si>
    <t>Second + Second</t>
  </si>
  <si>
    <t>Second and Main</t>
  </si>
  <si>
    <t>Sedona at Bridgecreek</t>
  </si>
  <si>
    <t>Sedona Canyon</t>
  </si>
  <si>
    <t>Sedona Ranch</t>
  </si>
  <si>
    <t>Sedona Ridge</t>
  </si>
  <si>
    <t>Sellwood Apartments</t>
  </si>
  <si>
    <t>Selway Apartments</t>
  </si>
  <si>
    <t>Sendera at Greenway</t>
  </si>
  <si>
    <t>Sendera Barton Creek</t>
  </si>
  <si>
    <t>Sendera Landmark</t>
  </si>
  <si>
    <t>Seneca</t>
  </si>
  <si>
    <t>Seneca at Cypress Creek</t>
  </si>
  <si>
    <t>Sequel</t>
  </si>
  <si>
    <t>Sequoia Apartment Homes</t>
  </si>
  <si>
    <t>Serenity</t>
  </si>
  <si>
    <t>Serenity at Larkspur</t>
  </si>
  <si>
    <t>Sereno Park</t>
  </si>
  <si>
    <t>Serra Vista</t>
  </si>
  <si>
    <t>Serrano</t>
  </si>
  <si>
    <t>Settler's Gate</t>
  </si>
  <si>
    <t>Settlers Creek</t>
  </si>
  <si>
    <t>Seven</t>
  </si>
  <si>
    <t>Seven Gables</t>
  </si>
  <si>
    <t>Seven Oaks</t>
  </si>
  <si>
    <t>Seventeen West</t>
  </si>
  <si>
    <t>Seventh &amp; G</t>
  </si>
  <si>
    <t>Shaddowwood</t>
  </si>
  <si>
    <t>Shadow Creek</t>
  </si>
  <si>
    <t>Shadow Creek - Euless</t>
  </si>
  <si>
    <t>Shadows of Cottonwood</t>
  </si>
  <si>
    <t>Shallowford Oaks</t>
  </si>
  <si>
    <t>Shannon Glen</t>
  </si>
  <si>
    <t>Shawnee</t>
  </si>
  <si>
    <t>Sheffield Square</t>
  </si>
  <si>
    <t>Shenandoah Village</t>
  </si>
  <si>
    <t>Sheridan Park</t>
  </si>
  <si>
    <t>Sheridan Village</t>
  </si>
  <si>
    <t>Sherman Circle</t>
  </si>
  <si>
    <t>Sherwood Crossing</t>
  </si>
  <si>
    <t>Shiloh Green</t>
  </si>
  <si>
    <t>Shoal Creek</t>
  </si>
  <si>
    <t>Shorecrest Club West Tower</t>
  </si>
  <si>
    <t>Shoreline</t>
  </si>
  <si>
    <t>Shoreview Flats</t>
  </si>
  <si>
    <t>Siena Apartments</t>
  </si>
  <si>
    <t>Siena at Memorial Heights</t>
  </si>
  <si>
    <t>Sienna</t>
  </si>
  <si>
    <t>Sienna at Cherry Creek</t>
  </si>
  <si>
    <t>Sienna at Vista Lake</t>
  </si>
  <si>
    <t>Sienna Ridge</t>
  </si>
  <si>
    <t>Sierra</t>
  </si>
  <si>
    <t>Sierra Canyon</t>
  </si>
  <si>
    <t>Sierra Foothills</t>
  </si>
  <si>
    <t>Sierra Grande</t>
  </si>
  <si>
    <t>Sierra Heights</t>
  </si>
  <si>
    <t>Sierra on Greenwood</t>
  </si>
  <si>
    <t>Sierra Pines</t>
  </si>
  <si>
    <t>Sierra Sun I</t>
  </si>
  <si>
    <t>Sierra Sun II</t>
  </si>
  <si>
    <t>Sierra Sun III</t>
  </si>
  <si>
    <t>Sierra Vista</t>
  </si>
  <si>
    <t>Sierrabrook</t>
  </si>
  <si>
    <t>Siesta Key</t>
  </si>
  <si>
    <t>Siglo XXI</t>
  </si>
  <si>
    <t>Signal Pointe</t>
  </si>
  <si>
    <t>Signature Point</t>
  </si>
  <si>
    <t>Signature Ridge</t>
  </si>
  <si>
    <t>Silk Factory Lofts</t>
  </si>
  <si>
    <t>Silktree</t>
  </si>
  <si>
    <t>Silvana Oaks</t>
  </si>
  <si>
    <t>Silver Bay</t>
  </si>
  <si>
    <t>SILVER MAPLES</t>
  </si>
  <si>
    <t>Silver Oak</t>
  </si>
  <si>
    <t>Silver Oak Apartments</t>
  </si>
  <si>
    <t>Silver Ridge</t>
  </si>
  <si>
    <t>Silver Springs</t>
  </si>
  <si>
    <t>Silverbrook</t>
  </si>
  <si>
    <t>Silverbrooke</t>
  </si>
  <si>
    <t>Silverdale Ridge</t>
  </si>
  <si>
    <t>Silvermine</t>
  </si>
  <si>
    <t>Simmons Park</t>
  </si>
  <si>
    <t>Sitka</t>
  </si>
  <si>
    <t>Six 1 Five</t>
  </si>
  <si>
    <t>Six Forks Station</t>
  </si>
  <si>
    <t>Six Points at Bloomfield Station</t>
  </si>
  <si>
    <t>Sixes Ridge</t>
  </si>
  <si>
    <t>Sixth &amp; G</t>
  </si>
  <si>
    <t>Sixty25 at Ridglea Hills</t>
  </si>
  <si>
    <t>Sky3</t>
  </si>
  <si>
    <t>Skycrest</t>
  </si>
  <si>
    <t>SKYE at Turtle Creek</t>
  </si>
  <si>
    <t>SKYE of Turtle Creek</t>
  </si>
  <si>
    <t>SkyGarden</t>
  </si>
  <si>
    <t>SkyHouse Orlando</t>
  </si>
  <si>
    <t>Skyhouse Uptown North</t>
  </si>
  <si>
    <t>Skyline</t>
  </si>
  <si>
    <t>Skyline Fifth</t>
  </si>
  <si>
    <t>Skyline Heights</t>
  </si>
  <si>
    <t>Skyline Park</t>
  </si>
  <si>
    <t>Skyloft</t>
  </si>
  <si>
    <t>SkyStone Apartments</t>
  </si>
  <si>
    <t>Skyview (fka Pinnacle)</t>
  </si>
  <si>
    <t>Skyvue</t>
  </si>
  <si>
    <t>Skywater at Town Lake</t>
  </si>
  <si>
    <t>Slabtown Flats</t>
  </si>
  <si>
    <t>Slate</t>
  </si>
  <si>
    <t>Sloan's Lake</t>
  </si>
  <si>
    <t>SLX Atlanta</t>
  </si>
  <si>
    <t>SOBA</t>
  </si>
  <si>
    <t>Society Westshore</t>
  </si>
  <si>
    <t>Soco Lofts</t>
  </si>
  <si>
    <t>SoDo on Main North</t>
  </si>
  <si>
    <t>SoDo on Main South</t>
  </si>
  <si>
    <t>SofA Delray</t>
  </si>
  <si>
    <t>Sofia Coral Gables</t>
  </si>
  <si>
    <t>Soho Parkway</t>
  </si>
  <si>
    <t>Sol at West Village (Shell The Ramble)</t>
  </si>
  <si>
    <t>Sola Uptown River Oaks</t>
  </si>
  <si>
    <t>Solaire</t>
  </si>
  <si>
    <t>Solaire on Scottsdale</t>
  </si>
  <si>
    <t>Solana 3100 Pearl</t>
  </si>
  <si>
    <t>Solana at Grand</t>
  </si>
  <si>
    <t>Solana Cherry Creek</t>
  </si>
  <si>
    <t>Solana Olde Town Station</t>
  </si>
  <si>
    <t>Solana Ridge</t>
  </si>
  <si>
    <t>Solano At Miramar</t>
  </si>
  <si>
    <t>Solara</t>
  </si>
  <si>
    <t>Solas Glendale</t>
  </si>
  <si>
    <t>Soleil at Ponte Vedra Beach</t>
  </si>
  <si>
    <t>Solera</t>
  </si>
  <si>
    <t>Solero at Plantation</t>
  </si>
  <si>
    <t>Solhavn</t>
  </si>
  <si>
    <t>Solimar</t>
  </si>
  <si>
    <t>Solis Alston</t>
  </si>
  <si>
    <t>Solis at Towne Center</t>
  </si>
  <si>
    <t>Solis at Winter Park</t>
  </si>
  <si>
    <t>Solis Berewick</t>
  </si>
  <si>
    <t>Solis Brightleaf</t>
  </si>
  <si>
    <t>Solis Gainesville</t>
  </si>
  <si>
    <t>Solis Interlock</t>
  </si>
  <si>
    <t>Solis Southline</t>
  </si>
  <si>
    <t>Solis Southpark</t>
  </si>
  <si>
    <t>Solis Suwanee Town Center</t>
  </si>
  <si>
    <t>Solis Waverly</t>
  </si>
  <si>
    <t>Solitude at Centennial</t>
  </si>
  <si>
    <t>Solle Davie Luxury Apartments</t>
  </si>
  <si>
    <t>Solmar on Sixth</t>
  </si>
  <si>
    <t>Solterra at Civic Center</t>
  </si>
  <si>
    <t>Soltra at San Tan Village</t>
  </si>
  <si>
    <t>Soltva</t>
  </si>
  <si>
    <t>Sombra del Oso</t>
  </si>
  <si>
    <t>Somerhill Farms</t>
  </si>
  <si>
    <t>Somerset</t>
  </si>
  <si>
    <t>Somerset Apartments</t>
  </si>
  <si>
    <t>Somerset at Spring Creek</t>
  </si>
  <si>
    <t>Somerset at the Crossings</t>
  </si>
  <si>
    <t>Somerset Green Townhomes</t>
  </si>
  <si>
    <t>Somerset Place</t>
  </si>
  <si>
    <t>Somerset Townhomes</t>
  </si>
  <si>
    <t>Somerset Village</t>
  </si>
  <si>
    <t>Sonata at Cherry Creek</t>
  </si>
  <si>
    <t>Sonesta On University</t>
  </si>
  <si>
    <t>Sonnet</t>
  </si>
  <si>
    <t>SoNo East</t>
  </si>
  <si>
    <t>Sonoma Park</t>
  </si>
  <si>
    <t>Sonoma Resort at Saddle Rock - Stonebriar</t>
  </si>
  <si>
    <t>Sonoma Resort at Saddle Rock-Greenbriar</t>
  </si>
  <si>
    <t>Sonoma Ridge</t>
  </si>
  <si>
    <t>Sonoran</t>
  </si>
  <si>
    <t>Sonoran Vista</t>
  </si>
  <si>
    <t>Sonterra Heights</t>
  </si>
  <si>
    <t>Sora</t>
  </si>
  <si>
    <t>Sorella</t>
  </si>
  <si>
    <t>Sorelle</t>
  </si>
  <si>
    <t>Sorrel Grand Parkway</t>
  </si>
  <si>
    <t>Sorrento Bluff</t>
  </si>
  <si>
    <t>Sotelo</t>
  </si>
  <si>
    <t>Sound View</t>
  </si>
  <si>
    <t>South Blvd</t>
  </si>
  <si>
    <t>South Congress</t>
  </si>
  <si>
    <t>South Duff</t>
  </si>
  <si>
    <t>South Lamar Village</t>
  </si>
  <si>
    <t>South Main Station</t>
  </si>
  <si>
    <t>South Meadows</t>
  </si>
  <si>
    <t>South Oneida Club</t>
  </si>
  <si>
    <t>South Ridge</t>
  </si>
  <si>
    <t>Southern Oaks</t>
  </si>
  <si>
    <t>Southfield</t>
  </si>
  <si>
    <t>Southpoint at Massapequa</t>
  </si>
  <si>
    <t>Southpoint at Stones River</t>
  </si>
  <si>
    <t>Southpoint Crossing</t>
  </si>
  <si>
    <t>Southpoint Glen</t>
  </si>
  <si>
    <t>Southside on Lamar</t>
  </si>
  <si>
    <t>Southwillow</t>
  </si>
  <si>
    <t>Southwind</t>
  </si>
  <si>
    <t>SOVA</t>
  </si>
  <si>
    <t>Sparks</t>
  </si>
  <si>
    <t>Spectra</t>
  </si>
  <si>
    <t>Speer &amp; Bannock-RETAIL</t>
  </si>
  <si>
    <t>Spinnaker Brook</t>
  </si>
  <si>
    <t>Spinnaker Chase</t>
  </si>
  <si>
    <t>Spinnaker Cove</t>
  </si>
  <si>
    <t>Spinnaker Crest</t>
  </si>
  <si>
    <t>Spinnaker Green</t>
  </si>
  <si>
    <t>Spinnaker Hunt</t>
  </si>
  <si>
    <t>Spinnaker Prospect Falls</t>
  </si>
  <si>
    <t>Spinnaker Square</t>
  </si>
  <si>
    <t>Spinnaker Station</t>
  </si>
  <si>
    <t>Spinnaker Walk</t>
  </si>
  <si>
    <t>Spinnaker Wharf</t>
  </si>
  <si>
    <t>Spitalfields Residential</t>
  </si>
  <si>
    <t>Spring Creek</t>
  </si>
  <si>
    <t>Spring Creek Apartments</t>
  </si>
  <si>
    <t>Spring Harbor at the Landing</t>
  </si>
  <si>
    <t>Spring Park</t>
  </si>
  <si>
    <t>Springbrook</t>
  </si>
  <si>
    <t>Springfield Apartments</t>
  </si>
  <si>
    <t>Springline</t>
  </si>
  <si>
    <t>Springmarc</t>
  </si>
  <si>
    <t>Springs at Continental Ranch</t>
  </si>
  <si>
    <t>Springs at Silverbell</t>
  </si>
  <si>
    <t>Springs of Chapel Hill</t>
  </si>
  <si>
    <t>Springville Oaks</t>
  </si>
  <si>
    <t>Springville Oaks Apartments</t>
  </si>
  <si>
    <t>Springwater Crossing</t>
  </si>
  <si>
    <t>Springwater Crossing Condominium, LLC</t>
  </si>
  <si>
    <t>Spruce</t>
  </si>
  <si>
    <t>Spur Cross</t>
  </si>
  <si>
    <t>Square One</t>
  </si>
  <si>
    <t>St Andrews</t>
  </si>
  <si>
    <t>St Augustine Oaks</t>
  </si>
  <si>
    <t>St Claire</t>
  </si>
  <si>
    <t>St. Croix</t>
  </si>
  <si>
    <t>St. Marin</t>
  </si>
  <si>
    <t>St. Moritz</t>
  </si>
  <si>
    <t>St. Tropez Apartments</t>
  </si>
  <si>
    <t>Stack House</t>
  </si>
  <si>
    <t>Stackhouse</t>
  </si>
  <si>
    <t>Stadium Place</t>
  </si>
  <si>
    <t>Stadium Walk</t>
  </si>
  <si>
    <t>Stamford Corners</t>
  </si>
  <si>
    <t>Stamford Corners - 95.L40001</t>
  </si>
  <si>
    <t>Stanford West</t>
  </si>
  <si>
    <t>Star Pointe</t>
  </si>
  <si>
    <t>State &amp; Grand</t>
  </si>
  <si>
    <t>States Addition</t>
  </si>
  <si>
    <t>Station 650</t>
  </si>
  <si>
    <t>Station at Poplar Tent</t>
  </si>
  <si>
    <t>Station Nine</t>
  </si>
  <si>
    <t>Station on Silver</t>
  </si>
  <si>
    <t>Station R</t>
  </si>
  <si>
    <t>Station Square Apartments</t>
  </si>
  <si>
    <t>Steel House Lofts</t>
  </si>
  <si>
    <t>Steele Creek Senior Apartments</t>
  </si>
  <si>
    <t>Steelworks</t>
  </si>
  <si>
    <t>Steeplecrest</t>
  </si>
  <si>
    <t>Stella at Riverstone</t>
  </si>
  <si>
    <t>Stephenson House</t>
  </si>
  <si>
    <t>Sterling Manor</t>
  </si>
  <si>
    <t>Sterling Vinings</t>
  </si>
  <si>
    <t>Stetson Meadows</t>
  </si>
  <si>
    <t>Stetson Ridge</t>
  </si>
  <si>
    <t>Stone Arbor</t>
  </si>
  <si>
    <t>Stone Canyon (California)</t>
  </si>
  <si>
    <t>Stone Chase</t>
  </si>
  <si>
    <t>Stone Cliff</t>
  </si>
  <si>
    <t>Stone Cliff Heights</t>
  </si>
  <si>
    <t>Stone Creek</t>
  </si>
  <si>
    <t>Stone Creek at Old Farm</t>
  </si>
  <si>
    <t>Stone Creek Phase II</t>
  </si>
  <si>
    <t>Stone Park I</t>
  </si>
  <si>
    <t>Stone Park II</t>
  </si>
  <si>
    <t>Stone Ridge</t>
  </si>
  <si>
    <t>Stonebridge Ranch</t>
  </si>
  <si>
    <t>Stonebrook</t>
  </si>
  <si>
    <t>Stonecastle</t>
  </si>
  <si>
    <t>Stonegate</t>
  </si>
  <si>
    <t>Stonegate Apartment Homes</t>
  </si>
  <si>
    <t>Stonegate Apartments</t>
  </si>
  <si>
    <t>Stonegate Village</t>
  </si>
  <si>
    <t>Stonehenge</t>
  </si>
  <si>
    <t>Stoneleigh at Deerfield</t>
  </si>
  <si>
    <t>Stonemeadow Farms</t>
  </si>
  <si>
    <t>StonePointe</t>
  </si>
  <si>
    <t>Stoneridge</t>
  </si>
  <si>
    <t>Stoneridge at Hidden Hills</t>
  </si>
  <si>
    <t>Stonesthrow</t>
  </si>
  <si>
    <t>Stonewood</t>
  </si>
  <si>
    <t>Stonybrook</t>
  </si>
  <si>
    <t>Storyline</t>
  </si>
  <si>
    <t>Strand, The</t>
  </si>
  <si>
    <t>Strata</t>
  </si>
  <si>
    <t>Strata Estates Watford City</t>
  </si>
  <si>
    <t>Strata Estates Williston</t>
  </si>
  <si>
    <t>Stratford House</t>
  </si>
  <si>
    <t>Stratford Station</t>
  </si>
  <si>
    <t>Stratto Americas</t>
  </si>
  <si>
    <t>Stratto Bosques</t>
  </si>
  <si>
    <t>Strayhorse</t>
  </si>
  <si>
    <t>Stream Uptown</t>
  </si>
  <si>
    <t>Stuart Place</t>
  </si>
  <si>
    <t>Stuart Place Apartments</t>
  </si>
  <si>
    <t>Student Village Aix-en-Provence</t>
  </si>
  <si>
    <t>Student Village Arcueil</t>
  </si>
  <si>
    <t>Student Village Bagneux</t>
  </si>
  <si>
    <t>Student Village Levallois</t>
  </si>
  <si>
    <t>Student Village Massy</t>
  </si>
  <si>
    <t>Sturbridge Square</t>
  </si>
  <si>
    <t>Suite 2801</t>
  </si>
  <si>
    <t>Sumiyoshi</t>
  </si>
  <si>
    <t>Summer Brook</t>
  </si>
  <si>
    <t>Summer Cove</t>
  </si>
  <si>
    <t>Summer Gate</t>
  </si>
  <si>
    <t>Summer House</t>
  </si>
  <si>
    <t>Summer Stone Duplexes</t>
  </si>
  <si>
    <t>Summerbrooke</t>
  </si>
  <si>
    <t>Summercreek</t>
  </si>
  <si>
    <t>Summerfield</t>
  </si>
  <si>
    <t>Summerhouse Lakewood Ranch</t>
  </si>
  <si>
    <t>Summerlake</t>
  </si>
  <si>
    <t>Summerly at Zanjero</t>
  </si>
  <si>
    <t>Summerlyn Place</t>
  </si>
  <si>
    <t>Summerstone Duplexes</t>
  </si>
  <si>
    <t>Summerwood</t>
  </si>
  <si>
    <t>Summit</t>
  </si>
  <si>
    <t>Summit at Champions</t>
  </si>
  <si>
    <t>Summit at Flatiron</t>
  </si>
  <si>
    <t>Summit at Keystone</t>
  </si>
  <si>
    <t>Summit at Madison Park</t>
  </si>
  <si>
    <t>Summit at San Marcos</t>
  </si>
  <si>
    <t>Summit at Sausalito</t>
  </si>
  <si>
    <t>Summit at Thornton</t>
  </si>
  <si>
    <t>Summit at Warner Center</t>
  </si>
  <si>
    <t>Summit Avent Ferry</t>
  </si>
  <si>
    <t>Summit Place</t>
  </si>
  <si>
    <t>Summit Pointe</t>
  </si>
  <si>
    <t>Summitt Ridge</t>
  </si>
  <si>
    <t>Sumner Shops</t>
  </si>
  <si>
    <t>Sun Lake</t>
  </si>
  <si>
    <t>Sun Park</t>
  </si>
  <si>
    <t>Sun River Village</t>
  </si>
  <si>
    <t>Sundance Creek</t>
  </si>
  <si>
    <t>Sundown Village</t>
  </si>
  <si>
    <t>Sunnen Station</t>
  </si>
  <si>
    <t>Sunny Dale Estates</t>
  </si>
  <si>
    <t>Sunrise By The Park</t>
  </si>
  <si>
    <t>Sunrise Village</t>
  </si>
  <si>
    <t>Sunset Crossing</t>
  </si>
  <si>
    <t>Sunset Crossing, LLC</t>
  </si>
  <si>
    <t>Sunset Electric</t>
  </si>
  <si>
    <t>Sunset Ridge</t>
  </si>
  <si>
    <t>Sunset Station</t>
  </si>
  <si>
    <t>Sunset View</t>
  </si>
  <si>
    <t>Sunset Village</t>
  </si>
  <si>
    <t>Sunshine Village</t>
  </si>
  <si>
    <t>Sunstone</t>
  </si>
  <si>
    <t>Sunterra</t>
  </si>
  <si>
    <t>Sur 512</t>
  </si>
  <si>
    <t>Sur512</t>
  </si>
  <si>
    <t>Sutton Place</t>
  </si>
  <si>
    <t>Sway</t>
  </si>
  <si>
    <t>Sweetbrier</t>
  </si>
  <si>
    <t>Sweetgrass Landing</t>
  </si>
  <si>
    <t>Sweetwater Creek</t>
  </si>
  <si>
    <t>Symphony</t>
  </si>
  <si>
    <t>Symphony at Suwanee Creek</t>
  </si>
  <si>
    <t>Tabula Rasa</t>
  </si>
  <si>
    <t>Tacara at Crosswinds</t>
  </si>
  <si>
    <t>Tacara at Westover Hills</t>
  </si>
  <si>
    <t>Tacara Stone Oak</t>
  </si>
  <si>
    <t>Tacara Westpointe Village</t>
  </si>
  <si>
    <t>Takoma Central</t>
  </si>
  <si>
    <t>Takoma Place</t>
  </si>
  <si>
    <t>Talaria</t>
  </si>
  <si>
    <t>Talavera</t>
  </si>
  <si>
    <t>Talise</t>
  </si>
  <si>
    <t>Talisman</t>
  </si>
  <si>
    <t>Tam Ridge</t>
  </si>
  <si>
    <t>Tamarack Apartments</t>
  </si>
  <si>
    <t>Tamarind Square</t>
  </si>
  <si>
    <t>Tanager Meadows</t>
  </si>
  <si>
    <t>Tanglewood</t>
  </si>
  <si>
    <t>Tanglewood Apartments</t>
  </si>
  <si>
    <t>Tanglewood at Voss</t>
  </si>
  <si>
    <t>Tapestry at Brentwood Town Center</t>
  </si>
  <si>
    <t>Tapestry at Quail Springs</t>
  </si>
  <si>
    <t>Tapestry at Woodland Hills</t>
  </si>
  <si>
    <t>Tapestry Glenview</t>
  </si>
  <si>
    <t>Tapestry Naperville</t>
  </si>
  <si>
    <t>Tapteal on the Columbia</t>
  </si>
  <si>
    <t>Tarragona Mediterrani</t>
  </si>
  <si>
    <t>Tate Tanglewood</t>
  </si>
  <si>
    <t>Tech Center Square</t>
  </si>
  <si>
    <t>Telegraph Arts</t>
  </si>
  <si>
    <t>Telegraph Commons</t>
  </si>
  <si>
    <t>Telegraph Gardens</t>
  </si>
  <si>
    <t>Telegraph Hill</t>
  </si>
  <si>
    <t>Tellus</t>
  </si>
  <si>
    <t>Tempe Metro</t>
  </si>
  <si>
    <t>Tempe Park Place</t>
  </si>
  <si>
    <t>Tempe Station</t>
  </si>
  <si>
    <t>Tempo</t>
  </si>
  <si>
    <t>Ten Wine Lofts</t>
  </si>
  <si>
    <t>Ten01</t>
  </si>
  <si>
    <t>Ten30</t>
  </si>
  <si>
    <t>Ten49</t>
  </si>
  <si>
    <t>Tenison at White Rock</t>
  </si>
  <si>
    <t>Tenth &amp; G</t>
  </si>
  <si>
    <t>Terra</t>
  </si>
  <si>
    <t>Terra Bella</t>
  </si>
  <si>
    <t>Terra Vista at the Park</t>
  </si>
  <si>
    <t>Terrace Park</t>
  </si>
  <si>
    <t>Terraces at Fieldstone</t>
  </si>
  <si>
    <t>Terraces at La Jolla Village</t>
  </si>
  <si>
    <t>Terraces at Lake Mary</t>
  </si>
  <si>
    <t>Terraces at the Lake</t>
  </si>
  <si>
    <t>Terraces at Town Center</t>
  </si>
  <si>
    <t>Terrano</t>
  </si>
  <si>
    <t>Terrawood</t>
  </si>
  <si>
    <t>Terrazzo</t>
  </si>
  <si>
    <t>Tesoro</t>
  </si>
  <si>
    <t>Tesoro Ranch Apartments</t>
  </si>
  <si>
    <t>Texona Huntington</t>
  </si>
  <si>
    <t>The 505</t>
  </si>
  <si>
    <t>The 615 at Odenton Gateway</t>
  </si>
  <si>
    <t>The 6Hundred</t>
  </si>
  <si>
    <t>The 89 on Hayden</t>
  </si>
  <si>
    <t>The Academic</t>
  </si>
  <si>
    <t>The Academy</t>
  </si>
  <si>
    <t>The Accolade</t>
  </si>
  <si>
    <t>The Addy</t>
  </si>
  <si>
    <t>The Airdrie at Paoli Station</t>
  </si>
  <si>
    <t>The Alden Apartments</t>
  </si>
  <si>
    <t>The Alexander</t>
  </si>
  <si>
    <t>The Alexander &amp; Alexander Lofts</t>
  </si>
  <si>
    <t>The Alloy</t>
  </si>
  <si>
    <t>The Allure</t>
  </si>
  <si>
    <t>The Amalfi at Hermann Park</t>
  </si>
  <si>
    <t>The Amberly</t>
  </si>
  <si>
    <t>The Amelia</t>
  </si>
  <si>
    <t>The Andi</t>
  </si>
  <si>
    <t>The Andover at Winter Park</t>
  </si>
  <si>
    <t>The Angela</t>
  </si>
  <si>
    <t>The Apex at 290</t>
  </si>
  <si>
    <t>The Apex at Sky Valley</t>
  </si>
  <si>
    <t>The Apple</t>
  </si>
  <si>
    <t>The Arboretum</t>
  </si>
  <si>
    <t>The Arbors</t>
  </si>
  <si>
    <t>The Arbors at East Cobb</t>
  </si>
  <si>
    <t>The Arbors at Edgewood</t>
  </si>
  <si>
    <t>The Arlie</t>
  </si>
  <si>
    <t>The Arnold</t>
  </si>
  <si>
    <t>The Arroyo Residences</t>
  </si>
  <si>
    <t>The Artisan</t>
  </si>
  <si>
    <t>The Artisan at Sawmill Village Apartments</t>
  </si>
  <si>
    <t>The Arts</t>
  </si>
  <si>
    <t>The Arts Apartments</t>
  </si>
  <si>
    <t>The Ascent</t>
  </si>
  <si>
    <t>The Asher</t>
  </si>
  <si>
    <t>The Ashley</t>
  </si>
  <si>
    <t>The Ashton</t>
  </si>
  <si>
    <t>The Aster</t>
  </si>
  <si>
    <t>The Aster Buckhead</t>
  </si>
  <si>
    <t>The Atlantic Stamp Building</t>
  </si>
  <si>
    <t>The Atlee</t>
  </si>
  <si>
    <t>The Attleigh</t>
  </si>
  <si>
    <t>The Atwell</t>
  </si>
  <si>
    <t>The Atworth at Mellody Farms</t>
  </si>
  <si>
    <t>The Aubrey</t>
  </si>
  <si>
    <t>The Avanti</t>
  </si>
  <si>
    <t>The Ave at Norman</t>
  </si>
  <si>
    <t>The Avenue Hollywood</t>
  </si>
  <si>
    <t>The Avery on Southwestern</t>
  </si>
  <si>
    <t>The Avion</t>
  </si>
  <si>
    <t>The Bailey at Amazon Creek</t>
  </si>
  <si>
    <t>The Baldwin</t>
  </si>
  <si>
    <t>The Banks at West Fork</t>
  </si>
  <si>
    <t>The Barstow</t>
  </si>
  <si>
    <t>The Batley</t>
  </si>
  <si>
    <t>The Battery</t>
  </si>
  <si>
    <t>The Baxly</t>
  </si>
  <si>
    <t>The Beacon</t>
  </si>
  <si>
    <t>The Beacon - Mercury</t>
  </si>
  <si>
    <t>The Becket</t>
  </si>
  <si>
    <t>The Bella</t>
  </si>
  <si>
    <t>The Bend at Highland Meadows</t>
  </si>
  <si>
    <t>The Berk</t>
  </si>
  <si>
    <t>The Berkeley and Quincy Lofts at Waypointe</t>
  </si>
  <si>
    <t>The Berkeley at Waypointe</t>
  </si>
  <si>
    <t>The Berkman</t>
  </si>
  <si>
    <t>The Berkshire Apartment Homes</t>
  </si>
  <si>
    <t>The Berkshire Apartments - 95.N18001</t>
  </si>
  <si>
    <t>The Beverly</t>
  </si>
  <si>
    <t>The Bexley</t>
  </si>
  <si>
    <t>The Biltmore</t>
  </si>
  <si>
    <t>The Bixby</t>
  </si>
  <si>
    <t>The Blake</t>
  </si>
  <si>
    <t>The Blake Apartments</t>
  </si>
  <si>
    <t>The Blake/ Allison Apartments</t>
  </si>
  <si>
    <t>The Bluestone</t>
  </si>
  <si>
    <t>The Bluffs</t>
  </si>
  <si>
    <t>The Bluffs (new)</t>
  </si>
  <si>
    <t>The BLVD</t>
  </si>
  <si>
    <t>The BLVD at Medical Center</t>
  </si>
  <si>
    <t>The Boulders</t>
  </si>
  <si>
    <t>The Boulevard</t>
  </si>
  <si>
    <t>The Boulevard at Town Lake</t>
  </si>
  <si>
    <t>The Bowen</t>
  </si>
  <si>
    <t>The Bower</t>
  </si>
  <si>
    <t>The Bowery at Southside</t>
  </si>
  <si>
    <t>The Bradford at Easton</t>
  </si>
  <si>
    <t>The Bravern Signature Residences (North Tower)</t>
  </si>
  <si>
    <t>The Bravern Signature Residences (South Tower)</t>
  </si>
  <si>
    <t>The Breakers</t>
  </si>
  <si>
    <t>The Breakwater</t>
  </si>
  <si>
    <t>The Bridges</t>
  </si>
  <si>
    <t>The Brio at The Boulevard</t>
  </si>
  <si>
    <t>The Bristol</t>
  </si>
  <si>
    <t>The Bristol Apartments</t>
  </si>
  <si>
    <t>The Bristol at Southport</t>
  </si>
  <si>
    <t>The Brittany</t>
  </si>
  <si>
    <t>The Brix at Midtown</t>
  </si>
  <si>
    <t>The Broadway</t>
  </si>
  <si>
    <t>The Broderick</t>
  </si>
  <si>
    <t>The Brooke</t>
  </si>
  <si>
    <t>The Brookwood Apartment Homes</t>
  </si>
  <si>
    <t>The Brownstones</t>
  </si>
  <si>
    <t>The Brownstones at Englewood</t>
  </si>
  <si>
    <t>The Brownstones at Englewood South</t>
  </si>
  <si>
    <t>The Bryant at Buckhead Village</t>
  </si>
  <si>
    <t>The Cabochon at River Oaks</t>
  </si>
  <si>
    <t>The Calais at Courtlandt Square</t>
  </si>
  <si>
    <t>The Callie</t>
  </si>
  <si>
    <t>The Calypso</t>
  </si>
  <si>
    <t>The Cameron at Franklin Park</t>
  </si>
  <si>
    <t>The Cannery</t>
  </si>
  <si>
    <t>The Canopy</t>
  </si>
  <si>
    <t>The Canton at Classen Curve</t>
  </si>
  <si>
    <t>The Canyons</t>
  </si>
  <si>
    <t>The Cardinal</t>
  </si>
  <si>
    <t>The Carlton At Greenbrier</t>
  </si>
  <si>
    <t>The Carlyle</t>
  </si>
  <si>
    <t>The Carlyle of Sandy Springs</t>
  </si>
  <si>
    <t>The Carter</t>
  </si>
  <si>
    <t>The Castings</t>
  </si>
  <si>
    <t>The Chadwick</t>
  </si>
  <si>
    <t>The Charlie Mar Vista</t>
  </si>
  <si>
    <t>The Charlie Orange County</t>
  </si>
  <si>
    <t>The Chestnut</t>
  </si>
  <si>
    <t>The Citizen</t>
  </si>
  <si>
    <t>The Clairmont</t>
  </si>
  <si>
    <t>The Clarion</t>
  </si>
  <si>
    <t>The Cliffs</t>
  </si>
  <si>
    <t>The Club</t>
  </si>
  <si>
    <t>The Cobalt at Lake Houston</t>
  </si>
  <si>
    <t>The Cobb</t>
  </si>
  <si>
    <t>The Cole</t>
  </si>
  <si>
    <t>The Collection</t>
  </si>
  <si>
    <t>The Collins</t>
  </si>
  <si>
    <t>The Collins 106 S. 11th</t>
  </si>
  <si>
    <t>The Collins 106 S.11th</t>
  </si>
  <si>
    <t>The Colonnade</t>
  </si>
  <si>
    <t>The Colony</t>
  </si>
  <si>
    <t>The Colony Apartments</t>
  </si>
  <si>
    <t>The Colony Townhomes</t>
  </si>
  <si>
    <t>The Commons</t>
  </si>
  <si>
    <t>The Commons at Briarwood Park</t>
  </si>
  <si>
    <t>The Commons on Kinnear</t>
  </si>
  <si>
    <t>The Commonwealth</t>
  </si>
  <si>
    <t>The Confluence at Harvest Hills</t>
  </si>
  <si>
    <t>The Cooper 202</t>
  </si>
  <si>
    <t>The Cordelia</t>
  </si>
  <si>
    <t>The Cornerstone</t>
  </si>
  <si>
    <t>The Cornerstone Yorkshire</t>
  </si>
  <si>
    <t>The Cortesian Apartments</t>
  </si>
  <si>
    <t>The Cosmopolitan</t>
  </si>
  <si>
    <t>The Cottages at Seaside</t>
  </si>
  <si>
    <t>The Cottages of Cypresswood</t>
  </si>
  <si>
    <t>The Cottages on Lindberg</t>
  </si>
  <si>
    <t>The Court at Redstone</t>
  </si>
  <si>
    <t>The Courts at Historic Manassas</t>
  </si>
  <si>
    <t>The Courts of Avalon</t>
  </si>
  <si>
    <t>The Courtyard at 411 Meeting Street</t>
  </si>
  <si>
    <t>The Courtyards</t>
  </si>
  <si>
    <t>The Cove</t>
  </si>
  <si>
    <t>The Coves of Brighton Bay</t>
  </si>
  <si>
    <t>The Creek</t>
  </si>
  <si>
    <t>The Crest</t>
  </si>
  <si>
    <t>The Crest at Altamonte</t>
  </si>
  <si>
    <t>The Crest at Brier Creek</t>
  </si>
  <si>
    <t>The Crest at Congressional Plaza</t>
  </si>
  <si>
    <t>The Crestmont</t>
  </si>
  <si>
    <t>The Crossings</t>
  </si>
  <si>
    <t>The Cumberland</t>
  </si>
  <si>
    <t>The Current</t>
  </si>
  <si>
    <t>The Dakota</t>
  </si>
  <si>
    <t>The Dalton</t>
  </si>
  <si>
    <t>The Danforth</t>
  </si>
  <si>
    <t>The Davis SoCo</t>
  </si>
  <si>
    <t>The Devon Four25</t>
  </si>
  <si>
    <t>The Devon Seven12</t>
  </si>
  <si>
    <t>The Dillon</t>
  </si>
  <si>
    <t>The District</t>
  </si>
  <si>
    <t>The District- East</t>
  </si>
  <si>
    <t>The District- West</t>
  </si>
  <si>
    <t>The Dorel</t>
  </si>
  <si>
    <t>The Dorel Apartments</t>
  </si>
  <si>
    <t>The Douglas</t>
  </si>
  <si>
    <t>The Douglas at Constant Friendship</t>
  </si>
  <si>
    <t>The Drake</t>
  </si>
  <si>
    <t>The Drexel Collective</t>
  </si>
  <si>
    <t>The Drexel II</t>
  </si>
  <si>
    <t>The Dudley Apartments</t>
  </si>
  <si>
    <t>The Dunes at City Center</t>
  </si>
  <si>
    <t>The Durant</t>
  </si>
  <si>
    <t>The Dwight</t>
  </si>
  <si>
    <t>The Dylan</t>
  </si>
  <si>
    <t>The Easley</t>
  </si>
  <si>
    <t>The Eddy</t>
  </si>
  <si>
    <t>The Edge</t>
  </si>
  <si>
    <t>The Edge at Olathe</t>
  </si>
  <si>
    <t>The Element</t>
  </si>
  <si>
    <t>The Eliot on Ocean</t>
  </si>
  <si>
    <t>The Ellington</t>
  </si>
  <si>
    <t>The Ellis</t>
  </si>
  <si>
    <t>The Emerson</t>
  </si>
  <si>
    <t>The Emery</t>
  </si>
  <si>
    <t>The Enclave</t>
  </si>
  <si>
    <t>The Enclave at Brookside</t>
  </si>
  <si>
    <t>The Encore Apartments</t>
  </si>
  <si>
    <t>The Encore at Sherman Oaks</t>
  </si>
  <si>
    <t>The Esplanade</t>
  </si>
  <si>
    <t>The Essex</t>
  </si>
  <si>
    <t>The Estates</t>
  </si>
  <si>
    <t>The Estates at Countryside</t>
  </si>
  <si>
    <t>The Eva</t>
  </si>
  <si>
    <t>The Everly at Historic Franklin</t>
  </si>
  <si>
    <t>The Exchange at Bayfront</t>
  </si>
  <si>
    <t>The Exchange Lofts</t>
  </si>
  <si>
    <t>The Fairways</t>
  </si>
  <si>
    <t>The Fairways at Peachtree City</t>
  </si>
  <si>
    <t>The Fairways At Raccoon Creek</t>
  </si>
  <si>
    <t>The Falls</t>
  </si>
  <si>
    <t>The Falls at Sandy Springs</t>
  </si>
  <si>
    <t>The Felix</t>
  </si>
  <si>
    <t>The Fenley</t>
  </si>
  <si>
    <t>The Fillmore Center</t>
  </si>
  <si>
    <t>The Fitz</t>
  </si>
  <si>
    <t>The Fitzgerald</t>
  </si>
  <si>
    <t>The Flats at 55Twelve</t>
  </si>
  <si>
    <t>The Flats at North Springs</t>
  </si>
  <si>
    <t>The Fletcher Southlands</t>
  </si>
  <si>
    <t>The Florence at the Harbor</t>
  </si>
  <si>
    <t>The Forum at Denton Station</t>
  </si>
  <si>
    <t>The Fountains at Mooresville Town Square</t>
  </si>
  <si>
    <t>The Fountains at Southend</t>
  </si>
  <si>
    <t>The Four</t>
  </si>
  <si>
    <t>The Franciscan</t>
  </si>
  <si>
    <t>The Franklin at Crossroads</t>
  </si>
  <si>
    <t>The Frederic</t>
  </si>
  <si>
    <t>The Gables</t>
  </si>
  <si>
    <t>The Gabriel</t>
  </si>
  <si>
    <t>The Gabriella</t>
  </si>
  <si>
    <t>The Galleria</t>
  </si>
  <si>
    <t>The Gallery at Mills Park</t>
  </si>
  <si>
    <t>The Gantry</t>
  </si>
  <si>
    <t>The Garfield</t>
  </si>
  <si>
    <t>The Gateway</t>
  </si>
  <si>
    <t>The Gateway at Golden Isles</t>
  </si>
  <si>
    <t>The Gentry at Hurstbourne</t>
  </si>
  <si>
    <t>The George</t>
  </si>
  <si>
    <t>The Georgian</t>
  </si>
  <si>
    <t>The Gibson Apartments</t>
  </si>
  <si>
    <t>The Girard</t>
  </si>
  <si>
    <t>The Glades</t>
  </si>
  <si>
    <t>The Glen</t>
  </si>
  <si>
    <t>The Glen at Alexander</t>
  </si>
  <si>
    <t>The Glen at Emerald Heights (Madison at Fairwood)</t>
  </si>
  <si>
    <t>The Glen at Hunter's Run</t>
  </si>
  <si>
    <t>The Glen at Old Town</t>
  </si>
  <si>
    <t>The Glen at Polo Park</t>
  </si>
  <si>
    <t>The Glendon at Westwood Village</t>
  </si>
  <si>
    <t>The Glenn</t>
  </si>
  <si>
    <t>The Gossamer</t>
  </si>
  <si>
    <t>The Gramercy</t>
  </si>
  <si>
    <t>The Gramercy at Town Center</t>
  </si>
  <si>
    <t>The Granary</t>
  </si>
  <si>
    <t>The Grand</t>
  </si>
  <si>
    <t>The Grand at Day Point</t>
  </si>
  <si>
    <t>The Grand on Memorial</t>
  </si>
  <si>
    <t>The Grand Reserve at Tampa Palms</t>
  </si>
  <si>
    <t>The Grande Reserve at Geist</t>
  </si>
  <si>
    <t>The Grandview at Lake Murray</t>
  </si>
  <si>
    <t>The Grayson</t>
  </si>
  <si>
    <t>The Greene</t>
  </si>
  <si>
    <t>The Greens of Fossil Lake</t>
  </si>
  <si>
    <t>The Grove</t>
  </si>
  <si>
    <t>The Grove at Cherry Creek Park</t>
  </si>
  <si>
    <t>The Grove at City Center</t>
  </si>
  <si>
    <t>The Grove at Morrison Plantation</t>
  </si>
  <si>
    <t>The Grove Deer Valley</t>
  </si>
  <si>
    <t>The Grove on Main</t>
  </si>
  <si>
    <t>The Grove on Main Townhomes</t>
  </si>
  <si>
    <t>The Guthrie North Gulch</t>
  </si>
  <si>
    <t>The Hamilton</t>
  </si>
  <si>
    <t>The Hamilton I</t>
  </si>
  <si>
    <t>The Hamptons</t>
  </si>
  <si>
    <t>The Hangar</t>
  </si>
  <si>
    <t>The Harbours</t>
  </si>
  <si>
    <t>The Harper at Harmon Meadow</t>
  </si>
  <si>
    <t>The Haven</t>
  </si>
  <si>
    <t>The Haven Cove Townhomes (Phase 1)</t>
  </si>
  <si>
    <t>The Haven Cove Townhomes (Phase 2)</t>
  </si>
  <si>
    <t>The Haven Cove Townhomes (Phase 3)</t>
  </si>
  <si>
    <t>The Havenly at Fountain Hills</t>
  </si>
  <si>
    <t>The Haverly at Stone Mountain</t>
  </si>
  <si>
    <t>The Hawthorne</t>
  </si>
  <si>
    <t>The Haynes House</t>
  </si>
  <si>
    <t>The Hayworth</t>
  </si>
  <si>
    <t>The Health Team Northwest Building</t>
  </si>
  <si>
    <t>The Heights at Battle Creek</t>
  </si>
  <si>
    <t>The Heights at Converse</t>
  </si>
  <si>
    <t>The Heights at Lake Murray</t>
  </si>
  <si>
    <t>The Heights at Legend Hills</t>
  </si>
  <si>
    <t>The Heights at Sugarloaf</t>
  </si>
  <si>
    <t>The Heights II</t>
  </si>
  <si>
    <t>The Heights of Collingswood</t>
  </si>
  <si>
    <t>The Henderson</t>
  </si>
  <si>
    <t>The Henri at Pike &amp; Rose</t>
  </si>
  <si>
    <t>The Henry</t>
  </si>
  <si>
    <t>The Hensley</t>
  </si>
  <si>
    <t>The Heritage Apartments</t>
  </si>
  <si>
    <t>The Heritage at Boca Raton</t>
  </si>
  <si>
    <t>The Heron</t>
  </si>
  <si>
    <t>The Heron at River Island</t>
  </si>
  <si>
    <t>The Herschel</t>
  </si>
  <si>
    <t>The Heyward</t>
  </si>
  <si>
    <t>The Higby</t>
  </si>
  <si>
    <t>The Highland</t>
  </si>
  <si>
    <t>The Highlands</t>
  </si>
  <si>
    <t>The Highlands at Grand Terrace</t>
  </si>
  <si>
    <t>The Highlands at Morris Plains</t>
  </si>
  <si>
    <t>The Highline</t>
  </si>
  <si>
    <t>The Hills Apartments</t>
  </si>
  <si>
    <t>The Hills of Corona</t>
  </si>
  <si>
    <t>The Hilltop</t>
  </si>
  <si>
    <t>The Holston</t>
  </si>
  <si>
    <t>The Homestead</t>
  </si>
  <si>
    <t>The Homestead - Phase II</t>
  </si>
  <si>
    <t>The Homestead Apartments</t>
  </si>
  <si>
    <t>The Howell</t>
  </si>
  <si>
    <t>The Hub</t>
  </si>
  <si>
    <t>The Hudson</t>
  </si>
  <si>
    <t>The Hudson on 158</t>
  </si>
  <si>
    <t>The Huntington</t>
  </si>
  <si>
    <t>The Inverness</t>
  </si>
  <si>
    <t>The Irvington</t>
  </si>
  <si>
    <t>The Island Residences at Carlson Center</t>
  </si>
  <si>
    <t>The Ivy Park Place</t>
  </si>
  <si>
    <t>The James Park Place</t>
  </si>
  <si>
    <t>The Jameson at Kincora</t>
  </si>
  <si>
    <t>The Jameson at the Bluffs</t>
  </si>
  <si>
    <t>The Jamison</t>
  </si>
  <si>
    <t>The Jazz</t>
  </si>
  <si>
    <t>The Jefferson at Farmingdale Plaza</t>
  </si>
  <si>
    <t>The Julian</t>
  </si>
  <si>
    <t>The Julien</t>
  </si>
  <si>
    <t>The Katy</t>
  </si>
  <si>
    <t>The Kenzie at The Domain</t>
  </si>
  <si>
    <t>The Kincaid at Legacy</t>
  </si>
  <si>
    <t>The Kings</t>
  </si>
  <si>
    <t>The Lakehouse</t>
  </si>
  <si>
    <t>The Lakes at Windward</t>
  </si>
  <si>
    <t>The Lakes Residences</t>
  </si>
  <si>
    <t>The Landing</t>
  </si>
  <si>
    <t>The Landing at Arroyo</t>
  </si>
  <si>
    <t>The Landing at Round Rock</t>
  </si>
  <si>
    <t>The Landing at Tiffany Springs</t>
  </si>
  <si>
    <t>The Landmark</t>
  </si>
  <si>
    <t>The Lane</t>
  </si>
  <si>
    <t>The Lantern at Glen Mills</t>
  </si>
  <si>
    <t>The Lanthian</t>
  </si>
  <si>
    <t>The Laurel</t>
  </si>
  <si>
    <t>The Laurel at Altamonte</t>
  </si>
  <si>
    <t>The Laurels at Jacaranda - 95.706000</t>
  </si>
  <si>
    <t>The Legends at Indian Springs</t>
  </si>
  <si>
    <t>The Lena</t>
  </si>
  <si>
    <t>The Lennox of Olathe</t>
  </si>
  <si>
    <t>The Lex at Lowry</t>
  </si>
  <si>
    <t>The Lexington</t>
  </si>
  <si>
    <t>The Lighthouse</t>
  </si>
  <si>
    <t>The Lincoln Scottsdale</t>
  </si>
  <si>
    <t>The Lindley</t>
  </si>
  <si>
    <t>The Line Lofts</t>
  </si>
  <si>
    <t>The Links</t>
  </si>
  <si>
    <t>The Links at Windsor Parke</t>
  </si>
  <si>
    <t>The Lodge</t>
  </si>
  <si>
    <t>The Lodge at Aspen Grove</t>
  </si>
  <si>
    <t>The Lodge at Crossroads</t>
  </si>
  <si>
    <t>The Lodge at Hamlin</t>
  </si>
  <si>
    <t>The Lodge at Peasley Canyon</t>
  </si>
  <si>
    <t>The Lodge at River Park</t>
  </si>
  <si>
    <t>The Lodge Denver West</t>
  </si>
  <si>
    <t>The Lodges on English Station Rd.</t>
  </si>
  <si>
    <t>The Lofts at 655 Sixth</t>
  </si>
  <si>
    <t>The Lofts at 677 Seventh</t>
  </si>
  <si>
    <t>The Lofts at 707 Tenth</t>
  </si>
  <si>
    <t>The Lofts at Albert Park</t>
  </si>
  <si>
    <t>The Lofts at Atlantic Wharf</t>
  </si>
  <si>
    <t>The Lofts at Centennial Yards South</t>
  </si>
  <si>
    <t>The Lofts at CityCentre</t>
  </si>
  <si>
    <t>The Lofts at Sylvan Thirty</t>
  </si>
  <si>
    <t>The Lofts at Ten Mile</t>
  </si>
  <si>
    <t>The Lofts at The Triangle</t>
  </si>
  <si>
    <t>The Lofts at Valley Forge</t>
  </si>
  <si>
    <t>The Lofts at Woodside Mill</t>
  </si>
  <si>
    <t>The Logan at 51st</t>
  </si>
  <si>
    <t>The Loree</t>
  </si>
  <si>
    <t>The Louisa</t>
  </si>
  <si>
    <t>The Lowell at Mueller</t>
  </si>
  <si>
    <t>The Lucas</t>
  </si>
  <si>
    <t>The Luckman</t>
  </si>
  <si>
    <t>The Ludlow</t>
  </si>
  <si>
    <t>The Luke</t>
  </si>
  <si>
    <t>The Lumen</t>
  </si>
  <si>
    <t>The Luna</t>
  </si>
  <si>
    <t>The Luxe</t>
  </si>
  <si>
    <t>The M</t>
  </si>
  <si>
    <t>The Madelon</t>
  </si>
  <si>
    <t>The Madison</t>
  </si>
  <si>
    <t>The Manor</t>
  </si>
  <si>
    <t>The Manor at Weston</t>
  </si>
  <si>
    <t>The Mansion</t>
  </si>
  <si>
    <t>The Marconi</t>
  </si>
  <si>
    <t>The Marke</t>
  </si>
  <si>
    <t>The Marks</t>
  </si>
  <si>
    <t>The Marlow</t>
  </si>
  <si>
    <t>The Marlowe Lake Boone</t>
  </si>
  <si>
    <t>The Marq</t>
  </si>
  <si>
    <t>The Martin</t>
  </si>
  <si>
    <t>The Mason</t>
  </si>
  <si>
    <t>The Mason at Township Center Clubhouse</t>
  </si>
  <si>
    <t>The Mason Flats at Township Square</t>
  </si>
  <si>
    <t>The McAdams</t>
  </si>
  <si>
    <t>The McClintock</t>
  </si>
  <si>
    <t>The McKenzie</t>
  </si>
  <si>
    <t>The Meadows</t>
  </si>
  <si>
    <t>The Meadows at HomePlace</t>
  </si>
  <si>
    <t>The Meadows at Salem Run</t>
  </si>
  <si>
    <t>The Medallion</t>
  </si>
  <si>
    <t>The Mercer</t>
  </si>
  <si>
    <t>The Mercer Luxury Apartments West</t>
  </si>
  <si>
    <t>The Meredith Apartments</t>
  </si>
  <si>
    <t>The Meridian</t>
  </si>
  <si>
    <t>The Meritage</t>
  </si>
  <si>
    <t>The Met at Fashion Center</t>
  </si>
  <si>
    <t>The Met Las Vegas</t>
  </si>
  <si>
    <t>The Metro</t>
  </si>
  <si>
    <t>The Metropolitan</t>
  </si>
  <si>
    <t>The Mica</t>
  </si>
  <si>
    <t>The Michael at Presidio</t>
  </si>
  <si>
    <t>The Milano</t>
  </si>
  <si>
    <t>The Mile Coral Gables</t>
  </si>
  <si>
    <t>The Miles Uptown</t>
  </si>
  <si>
    <t>The Mill at Westside</t>
  </si>
  <si>
    <t>The Mint</t>
  </si>
  <si>
    <t>The Mira</t>
  </si>
  <si>
    <t>The Mist</t>
  </si>
  <si>
    <t>The Mix</t>
  </si>
  <si>
    <t>The Mix at CTR City</t>
  </si>
  <si>
    <t>The Mix at SoHay</t>
  </si>
  <si>
    <t>The Mix II</t>
  </si>
  <si>
    <t>The Mondrian Cityplace</t>
  </si>
  <si>
    <t>The Monroe</t>
  </si>
  <si>
    <t>The Montage at City Center</t>
  </si>
  <si>
    <t>The Montage at City Center Phase II</t>
  </si>
  <si>
    <t>The Monterra</t>
  </si>
  <si>
    <t>The Moorings</t>
  </si>
  <si>
    <t>The Moran</t>
  </si>
  <si>
    <t>The Morgan</t>
  </si>
  <si>
    <t>The Morgan at Chapel Hill</t>
  </si>
  <si>
    <t>The Morton</t>
  </si>
  <si>
    <t>The Murray</t>
  </si>
  <si>
    <t>The Museum Tower</t>
  </si>
  <si>
    <t>The Nevadan</t>
  </si>
  <si>
    <t>The Nolan</t>
  </si>
  <si>
    <t>The Northern at Coeur d'Alene Place</t>
  </si>
  <si>
    <t>The Oakley</t>
  </si>
  <si>
    <t>The Oaks</t>
  </si>
  <si>
    <t>The Oaks at Johns Creek</t>
  </si>
  <si>
    <t>The Oaks at Techridge</t>
  </si>
  <si>
    <t>The Oaks on The Square</t>
  </si>
  <si>
    <t>The Oaks on The Square Phase II</t>
  </si>
  <si>
    <t>The Oaks on The Square Phase III</t>
  </si>
  <si>
    <t>The Oasis</t>
  </si>
  <si>
    <t>The Oasis at Pavilion Park</t>
  </si>
  <si>
    <t>The Office</t>
  </si>
  <si>
    <t>The Oliver</t>
  </si>
  <si>
    <t>The Olivian</t>
  </si>
  <si>
    <t>The Orchard</t>
  </si>
  <si>
    <t>The Oswegan</t>
  </si>
  <si>
    <t>The Outlook</t>
  </si>
  <si>
    <t>The Outlook II</t>
  </si>
  <si>
    <t>The Oxford</t>
  </si>
  <si>
    <t>The Pacifica</t>
  </si>
  <si>
    <t>The Palazzo</t>
  </si>
  <si>
    <t>The Palladium</t>
  </si>
  <si>
    <t>The Palmer</t>
  </si>
  <si>
    <t>The Palmer at Las Colinas</t>
  </si>
  <si>
    <t>The Palms</t>
  </si>
  <si>
    <t>The Palms - 95.N99001</t>
  </si>
  <si>
    <t>The Palms at Cypress Station</t>
  </si>
  <si>
    <t>The Palms on Scottsdale</t>
  </si>
  <si>
    <t>The Palomino</t>
  </si>
  <si>
    <t>The Paramount Platinum Triangle</t>
  </si>
  <si>
    <t>The Parc at Dunwoody</t>
  </si>
  <si>
    <t>The Park at Fifth Street</t>
  </si>
  <si>
    <t>The Park at Lakeline</t>
  </si>
  <si>
    <t>The Parker</t>
  </si>
  <si>
    <t>The Parker (Houston)</t>
  </si>
  <si>
    <t>The Parker (OR)</t>
  </si>
  <si>
    <t>The Parker (Plano)</t>
  </si>
  <si>
    <t>The Parlor</t>
  </si>
  <si>
    <t>The Paseo at Town Center</t>
  </si>
  <si>
    <t>The Pavilions at Northshore</t>
  </si>
  <si>
    <t>The Pearl</t>
  </si>
  <si>
    <t>The Pennsylvanian</t>
  </si>
  <si>
    <t>The Penrose</t>
  </si>
  <si>
    <t>The Piedmont Raleigh</t>
  </si>
  <si>
    <t>The Pines</t>
  </si>
  <si>
    <t>The Pines at Woodcreek</t>
  </si>
  <si>
    <t>The Place Apartments</t>
  </si>
  <si>
    <t>The Place at Greenway</t>
  </si>
  <si>
    <t>The Point at Tamaya</t>
  </si>
  <si>
    <t>The Pointe At Chapel Hill</t>
  </si>
  <si>
    <t>The Pointe at Crabtree</t>
  </si>
  <si>
    <t>The Pointe at New Town</t>
  </si>
  <si>
    <t>The Pointe at Northridge</t>
  </si>
  <si>
    <t>The Pointe at River Glen</t>
  </si>
  <si>
    <t>The Pointe at Warner Center</t>
  </si>
  <si>
    <t>The Pointe at West Chester</t>
  </si>
  <si>
    <t>The Pomelo</t>
  </si>
  <si>
    <t>The Portola at Southglen</t>
  </si>
  <si>
    <t>The Post</t>
  </si>
  <si>
    <t>The Prato at Midtown</t>
  </si>
  <si>
    <t>The Premiere at Dana Park</t>
  </si>
  <si>
    <t>The Prescott at Concord</t>
  </si>
  <si>
    <t>The Preserve at Arbor Hills</t>
  </si>
  <si>
    <t>The Preserve at Cohasset</t>
  </si>
  <si>
    <t>The Preserve at Henderson Beach</t>
  </si>
  <si>
    <t>The Preserve at Kingwood</t>
  </si>
  <si>
    <t>The Preserve at Rolling Oaks</t>
  </si>
  <si>
    <t>The Preserve at Travis Creek</t>
  </si>
  <si>
    <t>The Preserve, A Greystar Elan Community</t>
  </si>
  <si>
    <t>The Presidio at Northeast Heights</t>
  </si>
  <si>
    <t>The Press</t>
  </si>
  <si>
    <t>The Preston Miracle Mile</t>
  </si>
  <si>
    <t>The Printhouse</t>
  </si>
  <si>
    <t>The Proper</t>
  </si>
  <si>
    <t>The Province - Kent</t>
  </si>
  <si>
    <t>The Province Greenville</t>
  </si>
  <si>
    <t>The Pullman</t>
  </si>
  <si>
    <t>The Quarry</t>
  </si>
  <si>
    <t>The Quaye at Palm Beach Gardens</t>
  </si>
  <si>
    <t>The Queue</t>
  </si>
  <si>
    <t>The Quincy</t>
  </si>
  <si>
    <t>The Quinn at Plymouth</t>
  </si>
  <si>
    <t>The Rail</t>
  </si>
  <si>
    <t>The Ranch at Bear Creek</t>
  </si>
  <si>
    <t>The Range at Reunion</t>
  </si>
  <si>
    <t>The Ravelle at Ridgeview</t>
  </si>
  <si>
    <t>The Ravinia</t>
  </si>
  <si>
    <t>The Reef at Winkler</t>
  </si>
  <si>
    <t>The Reflection at Montgomery Ridge</t>
  </si>
  <si>
    <t>The Remington</t>
  </si>
  <si>
    <t>The Renaissance</t>
  </si>
  <si>
    <t>The Republic</t>
  </si>
  <si>
    <t>The Reserve - 95.M91001</t>
  </si>
  <si>
    <t>The Reserve at Beach Boulevard</t>
  </si>
  <si>
    <t>The Reserve at Bucklin Hill</t>
  </si>
  <si>
    <t>The Reserve at Cary Park</t>
  </si>
  <si>
    <t>The Reserve at Coconut Point</t>
  </si>
  <si>
    <t>The Reserve at Columbia</t>
  </si>
  <si>
    <t>The Reserve at Ellis Crossing</t>
  </si>
  <si>
    <t>The Reserve at Fall Creek</t>
  </si>
  <si>
    <t>The Reserve at Gateway</t>
  </si>
  <si>
    <t>The Reserve at Gwinnett</t>
  </si>
  <si>
    <t>The Reserve at Jones Road</t>
  </si>
  <si>
    <t>The Reserve at Mayfaire</t>
  </si>
  <si>
    <t>The Reserve at Mill Creek</t>
  </si>
  <si>
    <t>The Reserve at Patterson Place</t>
  </si>
  <si>
    <t>The Reserve at River Park West</t>
  </si>
  <si>
    <t>The Reserve at San Jose</t>
  </si>
  <si>
    <t>The Reserve at Seabridge</t>
  </si>
  <si>
    <t>The Reserve at the Boulevard</t>
  </si>
  <si>
    <t>The Reserve at The Plaza</t>
  </si>
  <si>
    <t>The Reserve at Venice</t>
  </si>
  <si>
    <t>The Reserve at Walnut Creek</t>
  </si>
  <si>
    <t>The Reserve at Waterford Lakes</t>
  </si>
  <si>
    <t>The Reserve at West Paces</t>
  </si>
  <si>
    <t>The Reserve at White Oak</t>
  </si>
  <si>
    <t>The Reserves at Alafaya</t>
  </si>
  <si>
    <t>The Residence at Central Texas Marketplace</t>
  </si>
  <si>
    <t>The Residence at Midland</t>
  </si>
  <si>
    <t>The Residence at SouthPark</t>
  </si>
  <si>
    <t>The Residence at Stadium Village</t>
  </si>
  <si>
    <t>The Residences at 3295</t>
  </si>
  <si>
    <t>The Residences at Cota Vera</t>
  </si>
  <si>
    <t>The Residences at Escaya</t>
  </si>
  <si>
    <t>The Residences at Kirby Collection</t>
  </si>
  <si>
    <t>The Residences at La Cantera</t>
  </si>
  <si>
    <t>The Residences at La Colombe d'Or</t>
  </si>
  <si>
    <t>The Residences at Moorefield Village</t>
  </si>
  <si>
    <t>The Residences at Payton Place</t>
  </si>
  <si>
    <t>The Residences at Rainier Square</t>
  </si>
  <si>
    <t>The Residences at Springfield Station</t>
  </si>
  <si>
    <t>The Residences at Sweet Bay</t>
  </si>
  <si>
    <t>The Residences on High Street</t>
  </si>
  <si>
    <t>The Resort at Bear Creek</t>
  </si>
  <si>
    <t>The Resort at Central Park</t>
  </si>
  <si>
    <t>The Resort at Emerald Heights (Mission Ridge)</t>
  </si>
  <si>
    <t>The Resort at Jefferson Park</t>
  </si>
  <si>
    <t>The Resort at Jefferson Ridge</t>
  </si>
  <si>
    <t>The Resort at Sandia Village</t>
  </si>
  <si>
    <t>The Resort at Valley Ranch</t>
  </si>
  <si>
    <t>The Retreat</t>
  </si>
  <si>
    <t>The Retreat at Arc Way</t>
  </si>
  <si>
    <t>The Retreat at Central Texas Marketplace</t>
  </si>
  <si>
    <t>The Retreat at Cheyenne Mountain</t>
  </si>
  <si>
    <t>The Retreat at Corvallis</t>
  </si>
  <si>
    <t>The Retreat at McAlpine Creek</t>
  </si>
  <si>
    <t>The Retreat at Oxford</t>
  </si>
  <si>
    <t>The Retreat at PCB</t>
  </si>
  <si>
    <t>The Retreat at Rio Salado</t>
  </si>
  <si>
    <t>The Retreat at Trinity</t>
  </si>
  <si>
    <t>The Retreat at Windermere</t>
  </si>
  <si>
    <t>The Rice</t>
  </si>
  <si>
    <t>The Ridge</t>
  </si>
  <si>
    <t>The Ridge at Hamilton Crossing</t>
  </si>
  <si>
    <t>The Ridge at Headwaters</t>
  </si>
  <si>
    <t>The Ridge at Midway</t>
  </si>
  <si>
    <t>The Ridge at Mountain View</t>
  </si>
  <si>
    <t>The Ridge at Thornton Station</t>
  </si>
  <si>
    <t>The Riley</t>
  </si>
  <si>
    <t>The Rise</t>
  </si>
  <si>
    <t>The Rise Hayes Valley</t>
  </si>
  <si>
    <t>The Rise Old Town</t>
  </si>
  <si>
    <t>The Rittenhouse</t>
  </si>
  <si>
    <t>The Rocks</t>
  </si>
  <si>
    <t>The Rose Apartments</t>
  </si>
  <si>
    <t>The ROWE Townhomes</t>
  </si>
  <si>
    <t>The Russell</t>
  </si>
  <si>
    <t>The Russell Apartments</t>
  </si>
  <si>
    <t>The Ryan</t>
  </si>
  <si>
    <t>The Sanctuary</t>
  </si>
  <si>
    <t>The Sands</t>
  </si>
  <si>
    <t>The Sarah</t>
  </si>
  <si>
    <t>The Sarah at Lake Houston</t>
  </si>
  <si>
    <t>The Saulet</t>
  </si>
  <si>
    <t>The Sawyer Providence Farm</t>
  </si>
  <si>
    <t>The Seasons</t>
  </si>
  <si>
    <t>The Seasons at Horsetooth Crossing</t>
  </si>
  <si>
    <t>The Seneca</t>
  </si>
  <si>
    <t>The Sevens</t>
  </si>
  <si>
    <t>The Shannon</t>
  </si>
  <si>
    <t>The Shay</t>
  </si>
  <si>
    <t>The Sheffield SoNo</t>
  </si>
  <si>
    <t>The Shelby</t>
  </si>
  <si>
    <t>The Shelton Apartments</t>
  </si>
  <si>
    <t>The Sheridan at North Druid Hills</t>
  </si>
  <si>
    <t>The Shipyard at Port Jeff Harbor</t>
  </si>
  <si>
    <t>The Shores at Elders Pond Phase I</t>
  </si>
  <si>
    <t>The Six</t>
  </si>
  <si>
    <t>The Skylyne at Temescal</t>
  </si>
  <si>
    <t>The Slate</t>
  </si>
  <si>
    <t>The SLO</t>
  </si>
  <si>
    <t>The Smith</t>
  </si>
  <si>
    <t>The Sonterra at Buckingham</t>
  </si>
  <si>
    <t>The Sound at Navarre Beach</t>
  </si>
  <si>
    <t>The Southmore</t>
  </si>
  <si>
    <t>The Southwestern</t>
  </si>
  <si>
    <t>The Sovereign</t>
  </si>
  <si>
    <t>The Standard (CA)</t>
  </si>
  <si>
    <t>The Standard (TX)</t>
  </si>
  <si>
    <t>The Standard at James Island</t>
  </si>
  <si>
    <t>The Standard at Leander Station</t>
  </si>
  <si>
    <t>The Standard at White House</t>
  </si>
  <si>
    <t>The Standard in the Heights</t>
  </si>
  <si>
    <t>The Statesider</t>
  </si>
  <si>
    <t>The Station at MacArthur</t>
  </si>
  <si>
    <t>The Station at Othello Park</t>
  </si>
  <si>
    <t>The Station at Riverfront Park</t>
  </si>
  <si>
    <t>The Station on Peachtree</t>
  </si>
  <si>
    <t>The Sterling</t>
  </si>
  <si>
    <t>The Stewart</t>
  </si>
  <si>
    <t>The Stories</t>
  </si>
  <si>
    <t>The Strand</t>
  </si>
  <si>
    <t>The Stratum on Highland</t>
  </si>
  <si>
    <t>The Summit</t>
  </si>
  <si>
    <t>The Summit at Point Loma</t>
  </si>
  <si>
    <t>The Summit At Stevenson Ranch</t>
  </si>
  <si>
    <t>The Taylor</t>
  </si>
  <si>
    <t>The Tennyson at Crescent Village</t>
  </si>
  <si>
    <t>The Tenzing</t>
  </si>
  <si>
    <t>The Terrace</t>
  </si>
  <si>
    <t>The Terraces</t>
  </si>
  <si>
    <t>The Thicket</t>
  </si>
  <si>
    <t>The Thornton</t>
  </si>
  <si>
    <t>The Tides</t>
  </si>
  <si>
    <t>The Tides Apartments</t>
  </si>
  <si>
    <t>The Timbers</t>
  </si>
  <si>
    <t>The Tobin Estate</t>
  </si>
  <si>
    <t>The Tomscot</t>
  </si>
  <si>
    <t>The Tower at Hollywood Hills</t>
  </si>
  <si>
    <t>The Towers</t>
  </si>
  <si>
    <t>The Towers at Rincon</t>
  </si>
  <si>
    <t>The Townhomes at Woodmill Creek</t>
  </si>
  <si>
    <t>The Trails</t>
  </si>
  <si>
    <t>The Trails at Canyon Creek</t>
  </si>
  <si>
    <t>The Trails at Pioneer Meadows</t>
  </si>
  <si>
    <t>The Trails at Wolf Pen</t>
  </si>
  <si>
    <t>The Tree Tops at Post Oak</t>
  </si>
  <si>
    <t>The Tribute</t>
  </si>
  <si>
    <t>The Turn</t>
  </si>
  <si>
    <t>The Twenty Twenty Apartments</t>
  </si>
  <si>
    <t>The Tyler</t>
  </si>
  <si>
    <t>The U</t>
  </si>
  <si>
    <t>The Union</t>
  </si>
  <si>
    <t>The Union at Lyndhurst</t>
  </si>
  <si>
    <t>The Union Flats</t>
  </si>
  <si>
    <t>The Uptown</t>
  </si>
  <si>
    <t>The Urban</t>
  </si>
  <si>
    <t>The Val</t>
  </si>
  <si>
    <t>The Valencia</t>
  </si>
  <si>
    <t>The Van Buren</t>
  </si>
  <si>
    <t>The Ventana</t>
  </si>
  <si>
    <t>The Ventura</t>
  </si>
  <si>
    <t>The Venue</t>
  </si>
  <si>
    <t>The Venue at Warner Center</t>
  </si>
  <si>
    <t>The Venue on Guadalupe</t>
  </si>
  <si>
    <t>The Venue on Guadalupe - 95.N96001</t>
  </si>
  <si>
    <t>The Veranda</t>
  </si>
  <si>
    <t>The Vermont</t>
  </si>
  <si>
    <t>The Verona at Landover Hills</t>
  </si>
  <si>
    <t>The Verona at Suitland Metro</t>
  </si>
  <si>
    <t>The Vicinity</t>
  </si>
  <si>
    <t>The View</t>
  </si>
  <si>
    <t>The View ABQ</t>
  </si>
  <si>
    <t>The View at Belterra</t>
  </si>
  <si>
    <t>The View at Edgewater Harbor</t>
  </si>
  <si>
    <t>The View at Montecillo</t>
  </si>
  <si>
    <t>The View of Fort Worth</t>
  </si>
  <si>
    <t>The View on 26th</t>
  </si>
  <si>
    <t>The View West at Edgewater Harbor</t>
  </si>
  <si>
    <t>The Village</t>
  </si>
  <si>
    <t>The Village at Arrow Creek Parkway</t>
  </si>
  <si>
    <t>The Village at Brandon Apartments</t>
  </si>
  <si>
    <t>The Village at Bronxville</t>
  </si>
  <si>
    <t>The Village at Gracy Farms</t>
  </si>
  <si>
    <t>The Village at Lake Meridian</t>
  </si>
  <si>
    <t>The Village at Lake Park - 95.J48001</t>
  </si>
  <si>
    <t>The Village at LionsGate</t>
  </si>
  <si>
    <t>The Village at Marquee Station</t>
  </si>
  <si>
    <t>The Village at Marquee Station Phase 2</t>
  </si>
  <si>
    <t>The Village at Tierra Antigua</t>
  </si>
  <si>
    <t>The Village at West Point</t>
  </si>
  <si>
    <t>The Village at Westland Cove</t>
  </si>
  <si>
    <t>The Village Residences</t>
  </si>
  <si>
    <t>The Villages at Sunset Ridge</t>
  </si>
  <si>
    <t>The Villages of Briar Forest</t>
  </si>
  <si>
    <t>The Villages of Chapel Hill</t>
  </si>
  <si>
    <t>The Villagio Apartments Phase One</t>
  </si>
  <si>
    <t>The Villas at Kennedy Creek</t>
  </si>
  <si>
    <t>The Villas of Bristol Heights</t>
  </si>
  <si>
    <t>The Vines</t>
  </si>
  <si>
    <t>The Vineyards</t>
  </si>
  <si>
    <t>The Vineyards at Hammock Ridge</t>
  </si>
  <si>
    <t>The Vinings</t>
  </si>
  <si>
    <t>The Vinings at Hunter`s Green</t>
  </si>
  <si>
    <t>The Vinoy at Innovation Park</t>
  </si>
  <si>
    <t>The Vintage at Plantation Bay</t>
  </si>
  <si>
    <t>The Vistas of West Hills</t>
  </si>
  <si>
    <t>The Vue</t>
  </si>
  <si>
    <t>The Vue 3</t>
  </si>
  <si>
    <t>The Walcott Hackensack</t>
  </si>
  <si>
    <t>The Warwick</t>
  </si>
  <si>
    <t>The Waterford At Summer Park</t>
  </si>
  <si>
    <t>The Waterford on Piedmont</t>
  </si>
  <si>
    <t>The Waterfront</t>
  </si>
  <si>
    <t>The Waverly</t>
  </si>
  <si>
    <t>The Waypointe</t>
  </si>
  <si>
    <t>The Weaver</t>
  </si>
  <si>
    <t>The Weddington</t>
  </si>
  <si>
    <t>The Wel</t>
  </si>
  <si>
    <t>The Well</t>
  </si>
  <si>
    <t>The Westcott</t>
  </si>
  <si>
    <t>The Westerly</t>
  </si>
  <si>
    <t>The Westheimer</t>
  </si>
  <si>
    <t>The Westmore at Bellaire</t>
  </si>
  <si>
    <t>The Westside Apartment Homes</t>
  </si>
  <si>
    <t>The Whitley</t>
  </si>
  <si>
    <t>The Wilcox</t>
  </si>
  <si>
    <t>The Wilder</t>
  </si>
  <si>
    <t>The Wilson Building</t>
  </si>
  <si>
    <t>The Windsor</t>
  </si>
  <si>
    <t>The Windward Retail - A</t>
  </si>
  <si>
    <t>The Windwater at Windmill Lakes</t>
  </si>
  <si>
    <t>The Winnifred</t>
  </si>
  <si>
    <t>The Winsley</t>
  </si>
  <si>
    <t>The Woodlands</t>
  </si>
  <si>
    <t>The Woodlands Lodge</t>
  </si>
  <si>
    <t>The Woodmark</t>
  </si>
  <si>
    <t>The Woods - 95.J49001</t>
  </si>
  <si>
    <t>The Woods of Five Mile Creek</t>
  </si>
  <si>
    <t>The Wyatt</t>
  </si>
  <si>
    <t>The Yard at Ivanhoe</t>
  </si>
  <si>
    <t>The Yards at Denargo Market</t>
  </si>
  <si>
    <t>The Yorktowne</t>
  </si>
  <si>
    <t>The Zeller</t>
  </si>
  <si>
    <t>The Zone</t>
  </si>
  <si>
    <t>THEA at Metropolis</t>
  </si>
  <si>
    <t>Thea's Landing</t>
  </si>
  <si>
    <t>Theo</t>
  </si>
  <si>
    <t>THEO</t>
  </si>
  <si>
    <t>theRANDI</t>
  </si>
  <si>
    <t>Tiburon</t>
  </si>
  <si>
    <t>Ticino At Noho</t>
  </si>
  <si>
    <t>Tides at Calabash Town Center</t>
  </si>
  <si>
    <t>Tidewater Senior Apartments</t>
  </si>
  <si>
    <t>Tierra Del Sol</t>
  </si>
  <si>
    <t>Tillermans</t>
  </si>
  <si>
    <t>Timber Canyon</t>
  </si>
  <si>
    <t>Timber Lakes at Red Bridge</t>
  </si>
  <si>
    <t>Timber Ridge</t>
  </si>
  <si>
    <t>Timber Run</t>
  </si>
  <si>
    <t>Timber Trails</t>
  </si>
  <si>
    <t>Timbercreek</t>
  </si>
  <si>
    <t>Timbergate</t>
  </si>
  <si>
    <t>Timberhill Meadows</t>
  </si>
  <si>
    <t>Timberlake</t>
  </si>
  <si>
    <t>Timberlane Village Apartments</t>
  </si>
  <si>
    <t>Timberlinks at Denton</t>
  </si>
  <si>
    <t>Timbermill</t>
  </si>
  <si>
    <t>Timbers Apartments</t>
  </si>
  <si>
    <t>Timbers on Cranbrook</t>
  </si>
  <si>
    <t>Timbertree</t>
  </si>
  <si>
    <t>Timberwood</t>
  </si>
  <si>
    <t>Times Square at Craig Ranch II</t>
  </si>
  <si>
    <t>Tinsley on the Park</t>
  </si>
  <si>
    <t>Title Guarantee Building Apartments</t>
  </si>
  <si>
    <t>Tivalli</t>
  </si>
  <si>
    <t>Tomás Alfaro Fournier</t>
  </si>
  <si>
    <t>Topaz</t>
  </si>
  <si>
    <t>Tori's Place</t>
  </si>
  <si>
    <t>Torre Girona</t>
  </si>
  <si>
    <t>Torrey Pines</t>
  </si>
  <si>
    <t>Toscana</t>
  </si>
  <si>
    <t>Totem Chowder House (TCH)</t>
  </si>
  <si>
    <t>Totem Valley</t>
  </si>
  <si>
    <t>Tower Place</t>
  </si>
  <si>
    <t>Towering Pines</t>
  </si>
  <si>
    <t>Towers @ Hollywood Hills</t>
  </si>
  <si>
    <t>Towers at University Town Center</t>
  </si>
  <si>
    <t>Town Center Apartments</t>
  </si>
  <si>
    <t>Town Center at Berry Farms</t>
  </si>
  <si>
    <t>Town Center at Lakeside Village</t>
  </si>
  <si>
    <t>Town Commons</t>
  </si>
  <si>
    <t>Townes at Herndon Center</t>
  </si>
  <si>
    <t>Townhomes at Lake Park</t>
  </si>
  <si>
    <t>Townhomes at Limestone Oaks</t>
  </si>
  <si>
    <t>Townhomes at Lost Canyon</t>
  </si>
  <si>
    <t>Townhomes at Sendera Trails</t>
  </si>
  <si>
    <t>Townhomes at Woodmill Creek</t>
  </si>
  <si>
    <t>Townhomes on Bison &amp; Cedar Ridge</t>
  </si>
  <si>
    <t>Townhouse Atlanta</t>
  </si>
  <si>
    <t>Townlake of Coppell</t>
  </si>
  <si>
    <t>Towns of Chapel Hill</t>
  </si>
  <si>
    <t>Towns of Riverside</t>
  </si>
  <si>
    <t>Township</t>
  </si>
  <si>
    <t>Townview Place</t>
  </si>
  <si>
    <t>Track 29</t>
  </si>
  <si>
    <t>Trademark</t>
  </si>
  <si>
    <t>Trademark Apartments</t>
  </si>
  <si>
    <t>Tradewinds</t>
  </si>
  <si>
    <t>Tradition at Stonewater</t>
  </si>
  <si>
    <t>Tradition at Summerville</t>
  </si>
  <si>
    <t>Tradition of Northgate</t>
  </si>
  <si>
    <t>Traditions at West Moore</t>
  </si>
  <si>
    <t>Traditions of Westmoore</t>
  </si>
  <si>
    <t>Trail Ridge at Woodland Park</t>
  </si>
  <si>
    <t>Trailhead</t>
  </si>
  <si>
    <t>TrailPoint</t>
  </si>
  <si>
    <t>Trails at Buda Ranch</t>
  </si>
  <si>
    <t>Trails at Harris</t>
  </si>
  <si>
    <t>Trails at Hunter's Lake</t>
  </si>
  <si>
    <t>Trails of Westlakes</t>
  </si>
  <si>
    <t>Tramore Village</t>
  </si>
  <si>
    <t>Traverse Apartments</t>
  </si>
  <si>
    <t>Traverse Point</t>
  </si>
  <si>
    <t>Traverse Point - Optimus</t>
  </si>
  <si>
    <t>Trax at DuPont Station</t>
  </si>
  <si>
    <t>Tree</t>
  </si>
  <si>
    <t>Treehouse</t>
  </si>
  <si>
    <t>Treetops</t>
  </si>
  <si>
    <t>Trellis</t>
  </si>
  <si>
    <t>Trellis Apartments</t>
  </si>
  <si>
    <t>Trellis Park at Cheyenne</t>
  </si>
  <si>
    <t>Trellis Park at Crossroads</t>
  </si>
  <si>
    <t>Trestle Creek</t>
  </si>
  <si>
    <t>Trevi</t>
  </si>
  <si>
    <t>Tribeca</t>
  </si>
  <si>
    <t>Tribute</t>
  </si>
  <si>
    <t>Triden Village</t>
  </si>
  <si>
    <t>Trillium 44</t>
  </si>
  <si>
    <t>Trilogy Cameron Village</t>
  </si>
  <si>
    <t>Trilogy Chapel Hill</t>
  </si>
  <si>
    <t>Trilogy NoMa</t>
  </si>
  <si>
    <t>Trinity at Left Bank</t>
  </si>
  <si>
    <t>Trinity Club</t>
  </si>
  <si>
    <t>Trinity Exchange</t>
  </si>
  <si>
    <t>Trinity Oaks Apartments</t>
  </si>
  <si>
    <t>Trinity Residences I</t>
  </si>
  <si>
    <t>Trinity Residences II</t>
  </si>
  <si>
    <t>Trinity Square</t>
  </si>
  <si>
    <t>Trio Apartments</t>
  </si>
  <si>
    <t>Trio Pointe</t>
  </si>
  <si>
    <t>Trovas</t>
  </si>
  <si>
    <t>Trovita Rio</t>
  </si>
  <si>
    <t>Troy Boston</t>
  </si>
  <si>
    <t>Tryon Place</t>
  </si>
  <si>
    <t>Tufnell Park</t>
  </si>
  <si>
    <t>Tupelo Alley</t>
  </si>
  <si>
    <t>Turtle Creek</t>
  </si>
  <si>
    <t>Tuscan Heights</t>
  </si>
  <si>
    <t>Tuscany</t>
  </si>
  <si>
    <t>Tuscany Apartments</t>
  </si>
  <si>
    <t>Tuscany at Lakepointe Apartments</t>
  </si>
  <si>
    <t>Tuscany Bay</t>
  </si>
  <si>
    <t>Tuscany Hills</t>
  </si>
  <si>
    <t>Tustin Parc</t>
  </si>
  <si>
    <t>Twenty25 Barrett</t>
  </si>
  <si>
    <t>Twin Rivers Apartments</t>
  </si>
  <si>
    <t>Two Addison Place</t>
  </si>
  <si>
    <t>Two Lincoln Square</t>
  </si>
  <si>
    <t>Two Nine North</t>
  </si>
  <si>
    <t>UMass Dartmouth</t>
  </si>
  <si>
    <t>Union 505</t>
  </si>
  <si>
    <t>Union Blacksburg</t>
  </si>
  <si>
    <t>Union House</t>
  </si>
  <si>
    <t>Union on Alley</t>
  </si>
  <si>
    <t>Union on Broadway</t>
  </si>
  <si>
    <t>Union Pointe</t>
  </si>
  <si>
    <t>University Apartments at Ettrick</t>
  </si>
  <si>
    <t>University Center Apartments</t>
  </si>
  <si>
    <t>University Commons</t>
  </si>
  <si>
    <t>University Park - Phase II</t>
  </si>
  <si>
    <t>University Properties</t>
  </si>
  <si>
    <t>University View</t>
  </si>
  <si>
    <t>University Village Apartments On Colvin</t>
  </si>
  <si>
    <t>UNS</t>
  </si>
  <si>
    <t>Upper E</t>
  </si>
  <si>
    <t>Upper East Side 451 E 83rd Street</t>
  </si>
  <si>
    <t>Upper Eastside Lofts</t>
  </si>
  <si>
    <t>Upper Ivy</t>
  </si>
  <si>
    <t>Upper Kirby</t>
  </si>
  <si>
    <t>Upper West</t>
  </si>
  <si>
    <t>Upstairs at Bethesda Row</t>
  </si>
  <si>
    <t>Upton at Longhorn Quarry</t>
  </si>
  <si>
    <t>Uptown</t>
  </si>
  <si>
    <t>Uptown Broadway</t>
  </si>
  <si>
    <t>Uptown Buckhead</t>
  </si>
  <si>
    <t>Uptown Gardens</t>
  </si>
  <si>
    <t>Uptown La Grange</t>
  </si>
  <si>
    <t>Uptown Post Oak</t>
  </si>
  <si>
    <t>Uptown Queen Anne</t>
  </si>
  <si>
    <t>Uptown Square</t>
  </si>
  <si>
    <t>Urban 188</t>
  </si>
  <si>
    <t>Urban 96</t>
  </si>
  <si>
    <t>Urban Trails</t>
  </si>
  <si>
    <t>Urban Village</t>
  </si>
  <si>
    <t>Urbana</t>
  </si>
  <si>
    <t>V7</t>
  </si>
  <si>
    <t>Vail Quarters</t>
  </si>
  <si>
    <t>Val Vista Gardens</t>
  </si>
  <si>
    <t>Valencia</t>
  </si>
  <si>
    <t>Valencia Place</t>
  </si>
  <si>
    <t>Vallehermoso</t>
  </si>
  <si>
    <t>Valley Creek</t>
  </si>
  <si>
    <t>Valleybrook at Chadds Ford</t>
  </si>
  <si>
    <t>Valo</t>
  </si>
  <si>
    <t>Vanguard Northlake</t>
  </si>
  <si>
    <t>Vantage Oak Park</t>
  </si>
  <si>
    <t>Varick Peterson Homes</t>
  </si>
  <si>
    <t>Varsity Berkeley</t>
  </si>
  <si>
    <t>Vaseo</t>
  </si>
  <si>
    <t>Vaseo Affordable</t>
  </si>
  <si>
    <t>Vaya</t>
  </si>
  <si>
    <t>Veda</t>
  </si>
  <si>
    <t>Vela on The Park</t>
  </si>
  <si>
    <t>Velo</t>
  </si>
  <si>
    <t>Venetian Isle</t>
  </si>
  <si>
    <t>Venice on Rose</t>
  </si>
  <si>
    <t>Venn</t>
  </si>
  <si>
    <t>Ventana</t>
  </si>
  <si>
    <t>Ventura Terrace Apartments</t>
  </si>
  <si>
    <t>Venue at North Campus - 95.O17001</t>
  </si>
  <si>
    <t>Venue on 16th</t>
  </si>
  <si>
    <t>Veranda at Norton Commons</t>
  </si>
  <si>
    <t>Veranda At Norton Commons</t>
  </si>
  <si>
    <t>Verandahs at Brighton Bay</t>
  </si>
  <si>
    <t>Verandas at Cupertino</t>
  </si>
  <si>
    <t>Verandas at Cupertino - 95.M89001</t>
  </si>
  <si>
    <t>Verandas at Timberglen</t>
  </si>
  <si>
    <t>Verano</t>
  </si>
  <si>
    <t>Verano Townhomes</t>
  </si>
  <si>
    <t>Verdant</t>
  </si>
  <si>
    <t>Verde at McCullough Station</t>
  </si>
  <si>
    <t>Verde Esterra Park</t>
  </si>
  <si>
    <t>Verde Vista</t>
  </si>
  <si>
    <t>Verge</t>
  </si>
  <si>
    <t>Veri at Timberhill</t>
  </si>
  <si>
    <t>Veritas Apartments</t>
  </si>
  <si>
    <t>Verona</t>
  </si>
  <si>
    <t>Verona at Silver Hill</t>
  </si>
  <si>
    <t>Verona Oakland Mills</t>
  </si>
  <si>
    <t>Verona View</t>
  </si>
  <si>
    <t>Versailles - 95.M24001</t>
  </si>
  <si>
    <t>Vert</t>
  </si>
  <si>
    <t>Verve</t>
  </si>
  <si>
    <t>Vestavia Reserve</t>
  </si>
  <si>
    <t>Veve at Castle Hill</t>
  </si>
  <si>
    <t>VIA</t>
  </si>
  <si>
    <t>Via 6</t>
  </si>
  <si>
    <t>Via Vista</t>
  </si>
  <si>
    <t>Vibe Medical District</t>
  </si>
  <si>
    <t>Vica</t>
  </si>
  <si>
    <t>Vicino</t>
  </si>
  <si>
    <t>Vickers Place</t>
  </si>
  <si>
    <t>Vickery Grove Rental Homes</t>
  </si>
  <si>
    <t>Vickery Towers</t>
  </si>
  <si>
    <t>Victoria at Orange Park</t>
  </si>
  <si>
    <t>Victoria Manor</t>
  </si>
  <si>
    <t>Victoria Station Apartments</t>
  </si>
  <si>
    <t>Victorian Quarters at Team Ranch</t>
  </si>
  <si>
    <t>Vida at Daybreak</t>
  </si>
  <si>
    <t>Vida Hollywood (Mark)</t>
  </si>
  <si>
    <t>Vida Hollywood (Victor)</t>
  </si>
  <si>
    <t>Vida46</t>
  </si>
  <si>
    <t>Viera Cool Springs</t>
  </si>
  <si>
    <t>Vieux Carre</t>
  </si>
  <si>
    <t>Vieux Coulee</t>
  </si>
  <si>
    <t>View Apartments</t>
  </si>
  <si>
    <t>View at Woodstock</t>
  </si>
  <si>
    <t>Viewpoint at Bixby Crossing</t>
  </si>
  <si>
    <t>Viewpointe</t>
  </si>
  <si>
    <t>Viktoria</t>
  </si>
  <si>
    <t>Vilara</t>
  </si>
  <si>
    <t>Villa Bel Air</t>
  </si>
  <si>
    <t>Villa Del Prado</t>
  </si>
  <si>
    <t>Villa DeLeon</t>
  </si>
  <si>
    <t>Villa Du Lac</t>
  </si>
  <si>
    <t>Villa Espada Apartments</t>
  </si>
  <si>
    <t>Villa Grande</t>
  </si>
  <si>
    <t>Villa Hermosa</t>
  </si>
  <si>
    <t>Villa Hermosa Apartments</t>
  </si>
  <si>
    <t>Villa La Paloma</t>
  </si>
  <si>
    <t>Villa Pacific</t>
  </si>
  <si>
    <t>Villa Salerno</t>
  </si>
  <si>
    <t>Villa Toscana</t>
  </si>
  <si>
    <t>Villa Tuscany</t>
  </si>
  <si>
    <t>Village 185</t>
  </si>
  <si>
    <t>Village at Aspen Place</t>
  </si>
  <si>
    <t>Village at Bluegrass</t>
  </si>
  <si>
    <t>Village at Cascade Park</t>
  </si>
  <si>
    <t>Village at Coronado</t>
  </si>
  <si>
    <t>Village at Fox Point</t>
  </si>
  <si>
    <t>Village at Lakewood</t>
  </si>
  <si>
    <t>Village at Mission Farms</t>
  </si>
  <si>
    <t>Village at Morena Vista</t>
  </si>
  <si>
    <t>Village at Sunrise</t>
  </si>
  <si>
    <t>Village At Town Center</t>
  </si>
  <si>
    <t>Village Club</t>
  </si>
  <si>
    <t>Village Creek Apartments</t>
  </si>
  <si>
    <t>Village East Apartments</t>
  </si>
  <si>
    <t>Village Green</t>
  </si>
  <si>
    <t>Village Greens at Queen Creek</t>
  </si>
  <si>
    <t>Village in Roanoke</t>
  </si>
  <si>
    <t>Village Lake</t>
  </si>
  <si>
    <t>Village on Broadway</t>
  </si>
  <si>
    <t>Village Place</t>
  </si>
  <si>
    <t>Village Sereno</t>
  </si>
  <si>
    <t>Village Square</t>
  </si>
  <si>
    <t>Village Square Apartments</t>
  </si>
  <si>
    <t>Villages at Meyerland</t>
  </si>
  <si>
    <t>Villages at Turtle Rock</t>
  </si>
  <si>
    <t>Villages of Bogey Hills</t>
  </si>
  <si>
    <t>Villages of Briar Forest</t>
  </si>
  <si>
    <t>Villages of Cypress Creek</t>
  </si>
  <si>
    <t>Villages of Lake Jackson</t>
  </si>
  <si>
    <t>Villages of Wildwood I &amp; II</t>
  </si>
  <si>
    <t>Villages of Wildwood- Phase III and IV</t>
  </si>
  <si>
    <t>Villages of Wildwood-Rec Center</t>
  </si>
  <si>
    <t>Villas</t>
  </si>
  <si>
    <t>Villas at 6300</t>
  </si>
  <si>
    <t>Villas at Bailey Ranch</t>
  </si>
  <si>
    <t>Villas at Bunker Hill</t>
  </si>
  <si>
    <t>Villas at Centerview</t>
  </si>
  <si>
    <t>Villas at Countryside</t>
  </si>
  <si>
    <t>Villas at Gateway</t>
  </si>
  <si>
    <t>Villas at Hermann Park</t>
  </si>
  <si>
    <t>Villas at Holly</t>
  </si>
  <si>
    <t>Villas at Homestead</t>
  </si>
  <si>
    <t>Villas at Legacy</t>
  </si>
  <si>
    <t>Villas at Loganville</t>
  </si>
  <si>
    <t>Villas at Meadow Springs</t>
  </si>
  <si>
    <t>Villas at Monterosso</t>
  </si>
  <si>
    <t>Villas at Montierra</t>
  </si>
  <si>
    <t>Villas at Montierra 2 (Azalea Court)</t>
  </si>
  <si>
    <t>Villas at River Oaks</t>
  </si>
  <si>
    <t>Villas at Roger Road</t>
  </si>
  <si>
    <t>Villas at Spring Trails</t>
  </si>
  <si>
    <t>Villas at Stone Oak Ranch</t>
  </si>
  <si>
    <t>Villas at Sundance</t>
  </si>
  <si>
    <t>Villas at Towngate</t>
  </si>
  <si>
    <t>Villas at Tullamore</t>
  </si>
  <si>
    <t>Villas at Valley Ranch</t>
  </si>
  <si>
    <t>Villas at Vine</t>
  </si>
  <si>
    <t>Villas at West Oaks</t>
  </si>
  <si>
    <t>Villas at Zaragosa</t>
  </si>
  <si>
    <t>Villas in Bellevue</t>
  </si>
  <si>
    <t>Villas La Risa</t>
  </si>
  <si>
    <t>Villas on Guadalupe</t>
  </si>
  <si>
    <t>Villas on Guadalupe - 95.N59001</t>
  </si>
  <si>
    <t>Villas on Main</t>
  </si>
  <si>
    <t>Villas on the Hill</t>
  </si>
  <si>
    <t>Villas Tech Ridge</t>
  </si>
  <si>
    <t>Vine</t>
  </si>
  <si>
    <t>Vineyard Gardens Apartments</t>
  </si>
  <si>
    <t>Vineyards at Palm Desert</t>
  </si>
  <si>
    <t>Vineyards at Paseo Del Sol</t>
  </si>
  <si>
    <t>Vinings @ Del Ray</t>
  </si>
  <si>
    <t>Vinings at Westwood</t>
  </si>
  <si>
    <t>Vintage</t>
  </si>
  <si>
    <t>Vintage at the Avenue</t>
  </si>
  <si>
    <t>Vintage Blackman</t>
  </si>
  <si>
    <t>Vintage Gateway</t>
  </si>
  <si>
    <t>Vintage on Yale</t>
  </si>
  <si>
    <t>Vinz on Fairfax</t>
  </si>
  <si>
    <t>ViO</t>
  </si>
  <si>
    <t>Virage</t>
  </si>
  <si>
    <t>Viridian</t>
  </si>
  <si>
    <t>Viridian at the Gardens on Havana</t>
  </si>
  <si>
    <t>Viridian Design District</t>
  </si>
  <si>
    <t>Visconti</t>
  </si>
  <si>
    <t>Visconti at Camelback</t>
  </si>
  <si>
    <t>Vista</t>
  </si>
  <si>
    <t>Vista Alegre</t>
  </si>
  <si>
    <t>Vista at Trappers Glen</t>
  </si>
  <si>
    <t>Vista Brooklyn</t>
  </si>
  <si>
    <t>Vista Commons</t>
  </si>
  <si>
    <t>Vista Grande</t>
  </si>
  <si>
    <t>Vista Grove</t>
  </si>
  <si>
    <t>Vista Imperio</t>
  </si>
  <si>
    <t>Vista Oaks</t>
  </si>
  <si>
    <t>Vista Park</t>
  </si>
  <si>
    <t>Vista Shores</t>
  </si>
  <si>
    <t>Vista Springs Apartments</t>
  </si>
  <si>
    <t>Vista Towers</t>
  </si>
  <si>
    <t>Vista Ventana</t>
  </si>
  <si>
    <t>Vista Villa</t>
  </si>
  <si>
    <t>Vista Village</t>
  </si>
  <si>
    <t>Vistas at 707</t>
  </si>
  <si>
    <t>Vistas at Jackson Creek</t>
  </si>
  <si>
    <t>Vistas at Jackson Creek PHS II</t>
  </si>
  <si>
    <t>Vistas at Seven Bar Ranch</t>
  </si>
  <si>
    <t>Vive</t>
  </si>
  <si>
    <t>Volar Apartments</t>
  </si>
  <si>
    <t>Volare</t>
  </si>
  <si>
    <t>Volta</t>
  </si>
  <si>
    <t>Volta at Voyager</t>
  </si>
  <si>
    <t>VOX</t>
  </si>
  <si>
    <t>Voyager at Space Center</t>
  </si>
  <si>
    <t>VRS Arrezo Apartments LLC</t>
  </si>
  <si>
    <t>VRS Genoa Apartments LLC</t>
  </si>
  <si>
    <t>VRS Portofino LLC</t>
  </si>
  <si>
    <t>Vue</t>
  </si>
  <si>
    <t>Vue 21</t>
  </si>
  <si>
    <t>Vue 21 - Phase II</t>
  </si>
  <si>
    <t>Vue Apartments</t>
  </si>
  <si>
    <t>Vue at 3600</t>
  </si>
  <si>
    <t>Vue at Belleair</t>
  </si>
  <si>
    <t>Vue at Centennial</t>
  </si>
  <si>
    <t>Vue at Live Oak</t>
  </si>
  <si>
    <t>Vue at Spring Creek</t>
  </si>
  <si>
    <t>Vue Fitzhugh</t>
  </si>
  <si>
    <t>Vue Greenville</t>
  </si>
  <si>
    <t>Vue West</t>
  </si>
  <si>
    <t>Vue21</t>
  </si>
  <si>
    <t>VUE25</t>
  </si>
  <si>
    <t>Vue28 Apartments</t>
  </si>
  <si>
    <t>Vulcan Village</t>
  </si>
  <si>
    <t>Wakefield Glen</t>
  </si>
  <si>
    <t>Walcott Jeffersonville</t>
  </si>
  <si>
    <t>Walden Pond and The Gables</t>
  </si>
  <si>
    <t>Wall Street Lofts</t>
  </si>
  <si>
    <t>Walnut Hill Apartments</t>
  </si>
  <si>
    <t>Walthamstow</t>
  </si>
  <si>
    <t>Warehouse One</t>
  </si>
  <si>
    <t>Warehouse Two</t>
  </si>
  <si>
    <t>Warner Villa</t>
  </si>
  <si>
    <t>Washington Mews</t>
  </si>
  <si>
    <t>Washington Valley</t>
  </si>
  <si>
    <t>Waterbend</t>
  </si>
  <si>
    <t>Waterbrook</t>
  </si>
  <si>
    <t>Waterfield Court</t>
  </si>
  <si>
    <t>Waterford</t>
  </si>
  <si>
    <t>Waterford at Mandarin</t>
  </si>
  <si>
    <t>Waterford at North Park</t>
  </si>
  <si>
    <t>Waterford at Peoria</t>
  </si>
  <si>
    <t>Waterford at Southlands</t>
  </si>
  <si>
    <t>Waterford Bay</t>
  </si>
  <si>
    <t>Waterford Cherry Creek</t>
  </si>
  <si>
    <t>Waterford Glen</t>
  </si>
  <si>
    <t>Waterford Hills</t>
  </si>
  <si>
    <t>Waterford Lakes</t>
  </si>
  <si>
    <t>Waterford Landings</t>
  </si>
  <si>
    <t>Waterford Lone Tree</t>
  </si>
  <si>
    <t>Waterford on Mainstreet</t>
  </si>
  <si>
    <t>Waterford On Tatum</t>
  </si>
  <si>
    <t>Waterford Park</t>
  </si>
  <si>
    <t>Waterford Place</t>
  </si>
  <si>
    <t>Waterford Place Apartments</t>
  </si>
  <si>
    <t>Waterford Ranch</t>
  </si>
  <si>
    <t>Waterford Ridge</t>
  </si>
  <si>
    <t>Waterford RiNo</t>
  </si>
  <si>
    <t>Waterford Springs</t>
  </si>
  <si>
    <t>Waterford Trails</t>
  </si>
  <si>
    <t>Waterfront Apartments</t>
  </si>
  <si>
    <t>Waterfront I</t>
  </si>
  <si>
    <t>Waterfront II</t>
  </si>
  <si>
    <t>Watergate Pointe I</t>
  </si>
  <si>
    <t>Watergate Pointe II</t>
  </si>
  <si>
    <t>Waterleaf at Battery Creek</t>
  </si>
  <si>
    <t>Waterloo East</t>
  </si>
  <si>
    <t>Waterloo Flats</t>
  </si>
  <si>
    <t>Waterloo Place</t>
  </si>
  <si>
    <t>Waterlynn Ridge</t>
  </si>
  <si>
    <t>Watermark at Quail North</t>
  </si>
  <si>
    <t>Watermark at the Grove</t>
  </si>
  <si>
    <t>Watermark Buzzard Point</t>
  </si>
  <si>
    <t>Watermark LIC</t>
  </si>
  <si>
    <t>Watermark Seaport</t>
  </si>
  <si>
    <t>Watermarke</t>
  </si>
  <si>
    <t>Watermarke Tower</t>
  </si>
  <si>
    <t>Waters Edge</t>
  </si>
  <si>
    <t>Waterscape</t>
  </si>
  <si>
    <t>Waterscape Juanita Village</t>
  </si>
  <si>
    <t>Waterside</t>
  </si>
  <si>
    <t>Waterstone</t>
  </si>
  <si>
    <t>Waterstone at Moorpark</t>
  </si>
  <si>
    <t>Watervue</t>
  </si>
  <si>
    <t>Watervue Apartments</t>
  </si>
  <si>
    <t>Waterwalk at Shelter Cove Towne Centre</t>
  </si>
  <si>
    <t>WaterWall Place</t>
  </si>
  <si>
    <t>Waverly Place</t>
  </si>
  <si>
    <t>Wayford at Concord</t>
  </si>
  <si>
    <t>Weirbridge Village</t>
  </si>
  <si>
    <t>Welch Road</t>
  </si>
  <si>
    <t>Wellington</t>
  </si>
  <si>
    <t>Wellington Apartments</t>
  </si>
  <si>
    <t>Wellington Club Apartments</t>
  </si>
  <si>
    <t>Wellington Place Apartments</t>
  </si>
  <si>
    <t>Wells Park</t>
  </si>
  <si>
    <t>Welton Park</t>
  </si>
  <si>
    <t>Wesley House</t>
  </si>
  <si>
    <t>Wesley Village</t>
  </si>
  <si>
    <t>West 130</t>
  </si>
  <si>
    <t>West 35th Apartments</t>
  </si>
  <si>
    <t>West Chase Apartments</t>
  </si>
  <si>
    <t>West Creek Ranch</t>
  </si>
  <si>
    <t>West Edge</t>
  </si>
  <si>
    <t>West End Station [Ross P II]</t>
  </si>
  <si>
    <t>West Koenig Flats</t>
  </si>
  <si>
    <t>West Line Flats</t>
  </si>
  <si>
    <t>West Oaks Landing</t>
  </si>
  <si>
    <t>West of Chestnut</t>
  </si>
  <si>
    <t>West Park Phase I</t>
  </si>
  <si>
    <t>West Pointe</t>
  </si>
  <si>
    <t>West Slope Terrace</t>
  </si>
  <si>
    <t>West Temple Apartments</t>
  </si>
  <si>
    <t>Westborough Crossing</t>
  </si>
  <si>
    <t>Westbury</t>
  </si>
  <si>
    <t>Westbury Village</t>
  </si>
  <si>
    <t>Westcliffe Trail</t>
  </si>
  <si>
    <t>Westcreek Apartments</t>
  </si>
  <si>
    <t>WestEnd</t>
  </si>
  <si>
    <t>Westend</t>
  </si>
  <si>
    <t>Westerly</t>
  </si>
  <si>
    <t>Westerly at Worldgate</t>
  </si>
  <si>
    <t>Westerly on 3rd</t>
  </si>
  <si>
    <t>Western Station at Fossil Creek</t>
  </si>
  <si>
    <t>Westgate Apartments</t>
  </si>
  <si>
    <t>Westhaven Apartments</t>
  </si>
  <si>
    <t>Westheimer Terrace</t>
  </si>
  <si>
    <t>Westhouse Apartment Flats</t>
  </si>
  <si>
    <t>Westlink at Oak Station</t>
  </si>
  <si>
    <t>Westmount Ashwood</t>
  </si>
  <si>
    <t>Westmount at Downtown Tempe</t>
  </si>
  <si>
    <t>Westmount at Eldridge</t>
  </si>
  <si>
    <t>Westmount at Mason Creek</t>
  </si>
  <si>
    <t>Westmount at the District</t>
  </si>
  <si>
    <t>Weston Hall</t>
  </si>
  <si>
    <t>Weston Lakeside Apartments</t>
  </si>
  <si>
    <t>Westpoint A &amp; B</t>
  </si>
  <si>
    <t>Westpoint at Scenic Vista</t>
  </si>
  <si>
    <t>Westpoint C &amp; D</t>
  </si>
  <si>
    <t>Westridge</t>
  </si>
  <si>
    <t>Westridge at Hilltop</t>
  </si>
  <si>
    <t>Westridge At Hilltop - Phase 2</t>
  </si>
  <si>
    <t>Westshore Colony</t>
  </si>
  <si>
    <t>Westview Heights 132</t>
  </si>
  <si>
    <t>Westview Heights 66</t>
  </si>
  <si>
    <t>Westwood</t>
  </si>
  <si>
    <t>Westwood Canyon</t>
  </si>
  <si>
    <t>Westwood Park</t>
  </si>
  <si>
    <t>Wharf 7</t>
  </si>
  <si>
    <t>Wheelhouse</t>
  </si>
  <si>
    <t>Whetstone</t>
  </si>
  <si>
    <t>Whimsical Pig</t>
  </si>
  <si>
    <t>Whisper Creek</t>
  </si>
  <si>
    <t>Whispering Creek Villas</t>
  </si>
  <si>
    <t>Whispering Hills</t>
  </si>
  <si>
    <t>Whispering Oaks</t>
  </si>
  <si>
    <t>Whispering Pines</t>
  </si>
  <si>
    <t>Whispering Pines Ranch</t>
  </si>
  <si>
    <t>White Bear Woods</t>
  </si>
  <si>
    <t>White House</t>
  </si>
  <si>
    <t>Whitehall Estates</t>
  </si>
  <si>
    <t>Whitehall Parc</t>
  </si>
  <si>
    <t>Whitewater Park Apartments</t>
  </si>
  <si>
    <t>Whitley</t>
  </si>
  <si>
    <t>Whitley Apartments</t>
  </si>
  <si>
    <t>Wilco</t>
  </si>
  <si>
    <t>Will Wyatt Court</t>
  </si>
  <si>
    <t>Willamette Gardens</t>
  </si>
  <si>
    <t>Willamette Park</t>
  </si>
  <si>
    <t>Willina Ranch</t>
  </si>
  <si>
    <t>Willow Creek</t>
  </si>
  <si>
    <t>Willow Grove at Danbury - 95.J40001</t>
  </si>
  <si>
    <t>Willow Lake I</t>
  </si>
  <si>
    <t>Willow Lake II</t>
  </si>
  <si>
    <t>Willow Lakes</t>
  </si>
  <si>
    <t>Willow Springs</t>
  </si>
  <si>
    <t>Willow Trace</t>
  </si>
  <si>
    <t>Willow Tree Apartments</t>
  </si>
  <si>
    <t>Willowlake II</t>
  </si>
  <si>
    <t>Willows at North End</t>
  </si>
  <si>
    <t>Wilmslow Park</t>
  </si>
  <si>
    <t>Wilshire Park</t>
  </si>
  <si>
    <t>Wilshire Valencia</t>
  </si>
  <si>
    <t>Wilshire Vermont Station</t>
  </si>
  <si>
    <t>Wimbledon</t>
  </si>
  <si>
    <t>Wimbledon Oaks</t>
  </si>
  <si>
    <t>Winchester Roosevelt</t>
  </si>
  <si>
    <t>Winchester Welsh</t>
  </si>
  <si>
    <t>Wind Tree Apartments</t>
  </si>
  <si>
    <t>Windbrooke Crossing</t>
  </si>
  <si>
    <t>Windermere Cay</t>
  </si>
  <si>
    <t>Windermere Cay - Phase 1B</t>
  </si>
  <si>
    <t>Windermere Place</t>
  </si>
  <si>
    <t>Windridge</t>
  </si>
  <si>
    <t>Windrift Apartments</t>
  </si>
  <si>
    <t>Windsor</t>
  </si>
  <si>
    <t>Windsor at Fair Lakes</t>
  </si>
  <si>
    <t>Windsor at Tryon Village</t>
  </si>
  <si>
    <t>Windsor Cypress</t>
  </si>
  <si>
    <t>Windsor Falls</t>
  </si>
  <si>
    <t>Windsor Harbor Apartments</t>
  </si>
  <si>
    <t>Windsor Manor Apartments</t>
  </si>
  <si>
    <t>Windsprings Apartments</t>
  </si>
  <si>
    <t>Windward</t>
  </si>
  <si>
    <t>Windy Shores</t>
  </si>
  <si>
    <t>Winfield Station</t>
  </si>
  <si>
    <t>Winridge</t>
  </si>
  <si>
    <t>Winsted at White Rock</t>
  </si>
  <si>
    <t>Winthrop West</t>
  </si>
  <si>
    <t>Wisteria Gardens</t>
  </si>
  <si>
    <t>Witham Hill Oaks Apartments</t>
  </si>
  <si>
    <t>Wood Creek</t>
  </si>
  <si>
    <t>Woodbine - 95.M44002</t>
  </si>
  <si>
    <t>Woodbridge</t>
  </si>
  <si>
    <t>Woodbridge - 95.M90001</t>
  </si>
  <si>
    <t>Woodbridge Apartments</t>
  </si>
  <si>
    <t>Woodbury</t>
  </si>
  <si>
    <t>Woodbury Park at City Centre</t>
  </si>
  <si>
    <t>Woodfield Creekstone</t>
  </si>
  <si>
    <t>Woodfield Long Point</t>
  </si>
  <si>
    <t>Woodfield Northlake</t>
  </si>
  <si>
    <t>Woodfield South Point</t>
  </si>
  <si>
    <t>Woodfield St. James</t>
  </si>
  <si>
    <t>Woodfield Weston Corners</t>
  </si>
  <si>
    <t>Woodford on Mockingbird</t>
  </si>
  <si>
    <t>Woodgrove at Sterlington</t>
  </si>
  <si>
    <t>Woodhaven Crossing II, LLC</t>
  </si>
  <si>
    <t>Woodland Glen III  IV  &amp; V</t>
  </si>
  <si>
    <t>Woodland Meadows</t>
  </si>
  <si>
    <t>Woodland North</t>
  </si>
  <si>
    <t>Woodland Park</t>
  </si>
  <si>
    <t>Woodland Towns</t>
  </si>
  <si>
    <t>Woodland Trails</t>
  </si>
  <si>
    <t>Woodlands Landing at Echo Farms</t>
  </si>
  <si>
    <t>Woodlands of Minnetonka</t>
  </si>
  <si>
    <t>Woodley Sara</t>
  </si>
  <si>
    <t>Woodmeade</t>
  </si>
  <si>
    <t>Woodmoor</t>
  </si>
  <si>
    <t>Woodridge</t>
  </si>
  <si>
    <t>Woods at Burnsville</t>
  </si>
  <si>
    <t>Woods of Elm Creek</t>
  </si>
  <si>
    <t>Woodside East</t>
  </si>
  <si>
    <t>Woodside Park</t>
  </si>
  <si>
    <t>Woodside Senior</t>
  </si>
  <si>
    <t>Woodside Trumbull</t>
  </si>
  <si>
    <t>Woodstone</t>
  </si>
  <si>
    <t>Woodstream Village</t>
  </si>
  <si>
    <t>Woodview at Legacy Farms</t>
  </si>
  <si>
    <t>Worthing Place</t>
  </si>
  <si>
    <t>Wyndham Park</t>
  </si>
  <si>
    <t>Wyndham Park II</t>
  </si>
  <si>
    <t>Wyndhaven</t>
  </si>
  <si>
    <t>Wynfield Park</t>
  </si>
  <si>
    <t>Wynhaven at Cypress Station</t>
  </si>
  <si>
    <t>Wynhaven at Hollister</t>
  </si>
  <si>
    <t>Wynhaven at Towne West</t>
  </si>
  <si>
    <t>Wynthrope Forest</t>
  </si>
  <si>
    <t>Wynwood Bay</t>
  </si>
  <si>
    <t>X Miami</t>
  </si>
  <si>
    <t>Xander 3900</t>
  </si>
  <si>
    <t>Xavier</t>
  </si>
  <si>
    <t>Yacht Harbor Club</t>
  </si>
  <si>
    <t>Yards at Noda</t>
  </si>
  <si>
    <t>Yaupon</t>
  </si>
  <si>
    <t>Ygnacio Village</t>
  </si>
  <si>
    <t>Yorktown Club</t>
  </si>
  <si>
    <t>Yorktown Crossing</t>
  </si>
  <si>
    <t>Zella</t>
  </si>
  <si>
    <t>Zen</t>
  </si>
  <si>
    <t>ZO</t>
  </si>
  <si>
    <t>Zocalo</t>
  </si>
  <si>
    <t>Zora Encanto</t>
  </si>
  <si>
    <t>t</t>
  </si>
  <si>
    <t>Property Name</t>
  </si>
  <si>
    <t>MSA</t>
  </si>
  <si>
    <t>Axio Defined MSA</t>
  </si>
  <si>
    <t>Axio Defined Submarket</t>
  </si>
  <si>
    <t>Zip Code</t>
  </si>
  <si>
    <t>Comments</t>
  </si>
  <si>
    <t>East</t>
  </si>
  <si>
    <t xml:space="preserve">Missing </t>
  </si>
  <si>
    <t>West</t>
  </si>
  <si>
    <t>Rachael Jackson</t>
  </si>
  <si>
    <t>Jonathan Evans</t>
  </si>
  <si>
    <t>SoCal</t>
  </si>
  <si>
    <t>Central</t>
  </si>
  <si>
    <t>Chicago-Naperville-Elign, IL-IN-WI</t>
  </si>
  <si>
    <t>DC</t>
  </si>
  <si>
    <t>Washington-Arlington-Alexandris, DC-VA-MD-WV</t>
  </si>
  <si>
    <t>NorCal</t>
  </si>
  <si>
    <t>John Ellwanger</t>
  </si>
  <si>
    <t>Thronton/Northglenn</t>
  </si>
  <si>
    <t>Minneapolis-St. Paul-Bloomington, MN</t>
  </si>
  <si>
    <t>Jon Esquivel</t>
  </si>
  <si>
    <t>New york-White Plains, NY</t>
  </si>
  <si>
    <t>SeaTac/Burien</t>
  </si>
  <si>
    <t>Vining</t>
  </si>
  <si>
    <t>Tertiary SE</t>
  </si>
  <si>
    <t>Owings Mills/Pikesville/Randalltowns</t>
  </si>
  <si>
    <t xml:space="preserve">West </t>
  </si>
  <si>
    <t>Breakpointe Coranado</t>
  </si>
  <si>
    <t>Downtown MiamiSouth Beach</t>
  </si>
  <si>
    <t>Grapevine/Southlake</t>
  </si>
  <si>
    <t>GGSP / 11</t>
  </si>
  <si>
    <t>Downtown/Montrose/River Oaks, TX</t>
  </si>
  <si>
    <t>Greater Heights/Washington Avenue</t>
  </si>
  <si>
    <t>Residences at Preston Hollow</t>
  </si>
  <si>
    <t>West Plano</t>
  </si>
  <si>
    <t>Renaissance at Preston Hollow (wrong name in sheet)</t>
  </si>
  <si>
    <t>Friendswood/Pearland</t>
  </si>
  <si>
    <t>Galleria/Uptown</t>
  </si>
  <si>
    <t>Spring Branch</t>
  </si>
  <si>
    <t>Greenway/Upper Kirby</t>
  </si>
  <si>
    <t>Village at West University</t>
  </si>
  <si>
    <t>West University/Medical Center/Third Ward</t>
  </si>
  <si>
    <t>Galveston/Texas City</t>
  </si>
  <si>
    <t>Downtown/Highlands/Lincoln Park</t>
  </si>
  <si>
    <t xml:space="preserve">SA-2 </t>
  </si>
  <si>
    <t>SV-5</t>
  </si>
  <si>
    <t>TT</t>
  </si>
  <si>
    <t>I assumed final 2022 budget but was going to ask same question – do we have to request these from Ronald? I was going to pull from PAM, Nausuni, or DropBox but having trouble finding.</t>
  </si>
  <si>
    <t>AM_Underwriting_Sheet</t>
  </si>
  <si>
    <t>Prior YTD Actual Occupancy</t>
  </si>
  <si>
    <t>Prior YTD Actual Effective Rent</t>
  </si>
  <si>
    <t>Prior YTD Actual Total Revenue</t>
  </si>
  <si>
    <t>Prior YTD Actual Controllable Expenses</t>
  </si>
  <si>
    <t>Prior YTD Actual Non-Controllable Expenses</t>
  </si>
  <si>
    <t>Prior YTD Actual NOI</t>
  </si>
  <si>
    <t>Prior YTD Actual Margin</t>
  </si>
  <si>
    <t>Prior YTD Actual Rpm Reserves/Units</t>
  </si>
  <si>
    <t>Prior YTD Actual NOI After Replacements</t>
  </si>
  <si>
    <t>YTD Actual Occupancy</t>
  </si>
  <si>
    <t>YTD Actual Effective Rent</t>
  </si>
  <si>
    <t>YTD Actual Total Revenue</t>
  </si>
  <si>
    <t>YTD Actual Controllable Expenses</t>
  </si>
  <si>
    <t>YTD Actual NoN-Controllable Expenses</t>
  </si>
  <si>
    <t>YTD Actual NOI</t>
  </si>
  <si>
    <t>YTD Actual Margin</t>
  </si>
  <si>
    <t>YTD Actual Rpm Reserves/Units</t>
  </si>
  <si>
    <t>YTD Actual NOI After Replacements</t>
  </si>
  <si>
    <t>YTD Budget Occupancy</t>
  </si>
  <si>
    <t>YTD Budget Effective Rent</t>
  </si>
  <si>
    <t>YTD Budget Total Revenue</t>
  </si>
  <si>
    <t>YTD Budget Controllable Expenses</t>
  </si>
  <si>
    <t>YTD Budget NoN - Controllable Expenses</t>
  </si>
  <si>
    <t>YTD Budget NOI</t>
  </si>
  <si>
    <t>YTD Budget Margin</t>
  </si>
  <si>
    <t>YTD Budget Rpm Reserves/Units</t>
  </si>
  <si>
    <t>YTD Budget NOI After Replacements</t>
  </si>
  <si>
    <t>TTM Occupancy</t>
  </si>
  <si>
    <t>TTM Effective Rent</t>
  </si>
  <si>
    <t>TTM Total Revenue</t>
  </si>
  <si>
    <t>TTM Controllable Expenses</t>
  </si>
  <si>
    <t>TTM NoN Controllable Expenses</t>
  </si>
  <si>
    <t>TTM NOI</t>
  </si>
  <si>
    <t>TTM Margin</t>
  </si>
  <si>
    <t>TTM Rpm Reserves/Units</t>
  </si>
  <si>
    <t>TTM NOI After Replacements</t>
  </si>
  <si>
    <t>Proforma Occupancy</t>
  </si>
  <si>
    <t>Proforma Effective Rent</t>
  </si>
  <si>
    <t>Proforma Total Revenue</t>
  </si>
  <si>
    <t>Proforma Controllable Expenses</t>
  </si>
  <si>
    <t>Proforma NoN Controllable Expenses</t>
  </si>
  <si>
    <t>Proforma NOI</t>
  </si>
  <si>
    <t>Proforma Margin</t>
  </si>
  <si>
    <t>Proforma Rpm Reserves/Units</t>
  </si>
  <si>
    <t>Proforma NOI After Replacements</t>
  </si>
  <si>
    <t>OriginalBalance</t>
  </si>
  <si>
    <t>CurrentBalance</t>
  </si>
  <si>
    <t>AmortizationTerm</t>
  </si>
  <si>
    <t>PrepaymentTerms</t>
  </si>
  <si>
    <t>CurrentPrepayPenalty</t>
  </si>
  <si>
    <t>ExtensionOptions</t>
  </si>
  <si>
    <t>Wells Fargo Bank</t>
  </si>
  <si>
    <t>SOFR</t>
  </si>
  <si>
    <t>Axio2023</t>
  </si>
  <si>
    <t>CoStar2023</t>
  </si>
  <si>
    <t>REIS2023</t>
  </si>
  <si>
    <t>GSHouseview2023</t>
  </si>
  <si>
    <t>Axio2024</t>
  </si>
  <si>
    <t>CoStar2024</t>
  </si>
  <si>
    <t>REIS2024</t>
  </si>
  <si>
    <t>GSHouseview2024</t>
  </si>
  <si>
    <t>Axio2025</t>
  </si>
  <si>
    <t>REIS2025</t>
  </si>
  <si>
    <t>GSHouseview2025</t>
  </si>
  <si>
    <t>CoStar2025</t>
  </si>
  <si>
    <t>UnitsRenovatedTotal</t>
  </si>
  <si>
    <t>UnitsRenovatedUW</t>
  </si>
  <si>
    <t>UnitsRenovatedBudget</t>
  </si>
  <si>
    <t>CostperUnitTotal</t>
  </si>
  <si>
    <t>CostperUnitUW</t>
  </si>
  <si>
    <t>CostperUnitBudget</t>
  </si>
  <si>
    <t>ROCTotal</t>
  </si>
  <si>
    <t>ROCUW</t>
  </si>
  <si>
    <t>ROCBudget</t>
  </si>
  <si>
    <t>OneTotalUnit</t>
  </si>
  <si>
    <t>OneClassicUnit</t>
  </si>
  <si>
    <t>OneRenovated</t>
  </si>
  <si>
    <t>OneClassicRent</t>
  </si>
  <si>
    <t>OneRenovatedRent</t>
  </si>
  <si>
    <t>OneCost</t>
  </si>
  <si>
    <t>OneROC</t>
  </si>
  <si>
    <t>TwoTotalUnit</t>
  </si>
  <si>
    <t>TwoClassicUnit</t>
  </si>
  <si>
    <t>TwoRenovated</t>
  </si>
  <si>
    <t>TwoClassicRent</t>
  </si>
  <si>
    <t>TwoRenovatedRent</t>
  </si>
  <si>
    <t>TwoCost</t>
  </si>
  <si>
    <t>TwoROC</t>
  </si>
  <si>
    <t>StudioTotalUnit</t>
  </si>
  <si>
    <t>StudioClassicUnit</t>
  </si>
  <si>
    <t>StudioRenovated</t>
  </si>
  <si>
    <t>StudioClassicRent</t>
  </si>
  <si>
    <t>StudioRenovatedRent</t>
  </si>
  <si>
    <t>StudioCost</t>
  </si>
  <si>
    <t>StudioROC</t>
  </si>
  <si>
    <t>ThreeTotalUnit</t>
  </si>
  <si>
    <t>ThreeClassicUnit</t>
  </si>
  <si>
    <t>ThreeRenovated</t>
  </si>
  <si>
    <t>ThreeClassicRent</t>
  </si>
  <si>
    <t>ThreeRenovatedRent</t>
  </si>
  <si>
    <t>ThreeCost</t>
  </si>
  <si>
    <t>ThreeROC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</si>
</sst>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0.0000"/>
    <numFmt numFmtId="166" formatCode="_(* #,##0_);_(* \(#,##0\);_(* &quot;-&quot;??_);_(@_)"/>
    <numFmt numFmtId="167" formatCode="0.0%"/>
    <numFmt numFmtId="168" formatCode="#.##\x"/>
    <numFmt numFmtId="169" formatCode="_(* #,##0.0_);_(* \(#,##0.0\);_(* &quot;-&quot;??_);_(@_)"/>
    <numFmt numFmtId="170" formatCode="0.0"/>
    <numFmt numFmtId="171" formatCode="[$-10409]#,##0.00;\(#,##0.00\)"/>
    <numFmt numFmtId="172" formatCode="[$-10409]#,##0;\(#,##0\)"/>
    <numFmt numFmtId="173" formatCode="[$-10409]0.00%"/>
  </numFmts>
  <fonts count="4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name val="Arial"/>
      <family val="2"/>
    </font>
    <font>
      <sz val="10"/>
      <color rgb="FF000000"/>
      <name val="Arial"/>
      <family val="2"/>
    </font>
    <font>
      <u/>
      <sz val="11"/>
      <color theme="10"/>
      <name val="Calibri"/>
      <family val="2"/>
      <scheme val="minor"/>
    </font>
    <font>
      <sz val="10"/>
      <color rgb="FF192A54"/>
      <name val="Roboto"/>
    </font>
    <font>
      <sz val="10"/>
      <color rgb="FF0000FF"/>
      <name val="Arial"/>
      <family val="2"/>
    </font>
    <font>
      <sz val="11"/>
      <color rgb="FF000000"/>
      <name val="Calibri"/>
      <family val="2"/>
    </font>
    <font>
      <sz val="11"/>
      <name val="Calibri"/>
      <family val="2"/>
    </font>
    <font>
      <sz val="11"/>
      <color rgb="FF92D050"/>
      <name val="Calibri"/>
      <family val="2"/>
      <scheme val="minor"/>
    </font>
    <font>
      <sz val="11"/>
      <color rgb="FFFFFFFF"/>
      <name val="Calibri"/>
      <family val="2"/>
      <scheme val="minor"/>
    </font>
    <font>
      <b/>
      <sz val="11"/>
      <color rgb="FFFFFFFF"/>
      <name val="Calibri"/>
      <family val="2"/>
    </font>
    <font>
      <sz val="11"/>
      <color rgb="FFFFC000"/>
      <name val="Calibri"/>
      <family val="2"/>
      <scheme val="minor"/>
    </font>
    <font>
      <sz val="9"/>
      <color rgb="FF000000"/>
      <name val="Calibri"/>
      <family val="2"/>
    </font>
    <font>
      <sz val="11"/>
      <color rgb="FF0000FF"/>
      <name val="Calibri"/>
      <family val="2"/>
    </font>
    <font>
      <sz val="11"/>
      <color rgb="FF7030A0"/>
      <name val="Calibri"/>
      <family val="2"/>
    </font>
    <font>
      <sz val="11"/>
      <color rgb="FF000000"/>
      <name val="Calibri"/>
      <family val="2"/>
      <scheme val="minor"/>
    </font>
    <font>
      <sz val="11"/>
      <color theme="1"/>
      <name val="Calibri"/>
      <family val="2"/>
      <charset val="1"/>
    </font>
    <font>
      <sz val="8"/>
      <color rgb="FF000000"/>
      <name val="Calibri"/>
      <family val="2"/>
    </font>
    <font>
      <u/>
      <sz val="11"/>
      <color rgb="FF0563C1"/>
      <name val="Calibri"/>
      <family val="2"/>
    </font>
    <font>
      <b/>
      <sz val="11"/>
      <name val="Calibri"/>
      <family val="2"/>
      <scheme val="minor"/>
    </font>
    <font>
      <b/>
      <sz val="11"/>
      <name val="Calibri"/>
      <family val="2"/>
    </font>
    <font>
      <b/>
      <sz val="11"/>
      <color rgb="FF000000"/>
      <name val="Calibri"/>
      <family val="2"/>
      <scheme val="minor"/>
    </font>
    <font>
      <b/>
      <sz val="11"/>
      <color rgb="FF000000"/>
      <name val="Calibri"/>
      <family val="2"/>
    </font>
    <font>
      <sz val="11"/>
      <name val="Calibri"/>
      <family val="2"/>
      <scheme val="minor"/>
    </font>
    <font>
      <sz val="10"/>
      <color rgb="FF000000"/>
      <name val="Segoe UI"/>
    </font>
    <font>
      <sz val="10"/>
      <color rgb="FF000000"/>
      <name val="Arial"/>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DE9D9"/>
        <bgColor rgb="FF000000"/>
      </patternFill>
    </fill>
    <fill>
      <patternFill patternType="solid">
        <fgColor rgb="FFFFFF00"/>
        <bgColor rgb="FF000000"/>
      </patternFill>
    </fill>
    <fill>
      <patternFill patternType="solid">
        <fgColor theme="0" tint="-0.14999847407452621"/>
        <bgColor theme="0" tint="-0.14999847407452621"/>
      </patternFill>
    </fill>
    <fill>
      <patternFill patternType="solid">
        <fgColor rgb="FFFFFFFF"/>
        <bgColor indexed="64"/>
      </patternFill>
    </fill>
    <fill>
      <patternFill patternType="solid">
        <fgColor rgb="FF00B0F0"/>
        <bgColor indexed="64"/>
      </patternFill>
    </fill>
    <fill>
      <patternFill patternType="solid">
        <fgColor rgb="FFFFFFFF"/>
        <bgColor rgb="FF000000"/>
      </patternFill>
    </fill>
    <fill>
      <patternFill patternType="solid">
        <fgColor rgb="FFDDEBF7"/>
        <bgColor rgb="FF000000"/>
      </patternFill>
    </fill>
    <fill>
      <patternFill patternType="solid">
        <fgColor rgb="FF00B0F0"/>
        <bgColor rgb="FF000000"/>
      </patternFill>
    </fill>
    <fill>
      <patternFill patternType="solid">
        <fgColor rgb="FF0070C0"/>
        <bgColor rgb="FF000000"/>
      </patternFill>
    </fill>
    <fill>
      <patternFill patternType="solid">
        <fgColor rgb="FFD9D9D9"/>
        <bgColor rgb="FFD9D9D9"/>
      </patternFill>
    </fill>
    <fill>
      <patternFill patternType="solid">
        <fgColor rgb="FF4472C4"/>
        <bgColor rgb="FF4472C4"/>
      </patternFill>
    </fill>
    <fill>
      <patternFill patternType="solid">
        <fgColor rgb="FFC65911"/>
        <bgColor rgb="FF000000"/>
      </patternFill>
    </fill>
    <fill>
      <patternFill patternType="solid">
        <fgColor rgb="FF7030A0"/>
        <bgColor indexed="64"/>
      </patternFill>
    </fill>
    <fill>
      <patternFill patternType="solid">
        <fgColor rgb="FF833C0C"/>
        <bgColor indexed="64"/>
      </patternFill>
    </fill>
    <fill>
      <patternFill patternType="solid">
        <fgColor rgb="FF00B050"/>
        <bgColor indexed="64"/>
      </patternFill>
    </fill>
    <fill>
      <patternFill patternType="solid">
        <fgColor rgb="FFE7E6E6"/>
        <bgColor rgb="FF000000"/>
      </patternFill>
    </fill>
    <fill>
      <patternFill patternType="solid">
        <fgColor rgb="FFDCE6F1"/>
        <bgColor rgb="FF000000"/>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top/>
      <bottom style="medium">
        <color rgb="FF000000"/>
      </bottom>
      <diagonal/>
    </border>
    <border>
      <left style="thin">
        <color indexed="64"/>
      </left>
      <right/>
      <top style="thin">
        <color indexed="64"/>
      </top>
      <bottom/>
      <diagonal/>
    </border>
    <border>
      <left/>
      <right/>
      <top style="thin">
        <color rgb="FF000000"/>
      </top>
      <bottom/>
      <diagonal/>
    </border>
    <border>
      <left style="thin">
        <color indexed="64"/>
      </left>
      <right/>
      <top/>
      <bottom/>
      <diagonal/>
    </border>
    <border>
      <left/>
      <right style="thin">
        <color indexed="64"/>
      </right>
      <top/>
      <bottom/>
      <diagonal/>
    </border>
    <border>
      <left style="medium">
        <color indexed="64"/>
      </left>
      <right/>
      <top/>
      <bottom/>
      <diagonal/>
    </border>
    <border>
      <left/>
      <right style="dotted">
        <color indexed="64"/>
      </right>
      <top/>
      <bottom/>
      <diagonal/>
    </border>
    <border>
      <left style="medium">
        <color indexed="64"/>
      </left>
      <right/>
      <top/>
      <bottom style="medium">
        <color indexed="64"/>
      </bottom>
      <diagonal/>
    </border>
    <border>
      <left/>
      <right/>
      <top/>
      <bottom style="medium">
        <color indexed="64"/>
      </bottom>
      <diagonal/>
    </border>
    <border>
      <left/>
      <right style="dotted">
        <color indexed="64"/>
      </right>
      <top/>
      <bottom style="medium">
        <color indexed="64"/>
      </bottom>
      <diagonal/>
    </border>
    <border>
      <left style="thin">
        <color rgb="FFD3D3D3"/>
      </left>
      <right/>
      <top/>
      <bottom/>
      <diagonal/>
    </border>
    <border>
      <left style="thin">
        <color rgb="FFD3D3D3"/>
      </left>
      <right style="thin">
        <color rgb="FFD3D3D3"/>
      </right>
      <top style="thin">
        <color rgb="FFD3D3D3"/>
      </top>
      <bottom style="thin">
        <color rgb="FFD3D3D3"/>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8" fillId="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0" fontId="21" fillId="0" borderId="0" applyNumberFormat="0" applyFill="0" applyBorder="0" applyAlignment="0" applyProtection="0"/>
    <xf numFmtId="44" fontId="1" fillId="0" borderId="0" applyFont="0" applyFill="0" applyBorder="0" applyAlignment="0" applyProtection="0"/>
    <xf numFmtId="0" fontId="33" fillId="0" borderId="0"/>
  </cellStyleXfs>
  <cellXfs count="240">
    <xf numFmtId="0" fontId="0" fillId="0" borderId="0" xfId="0"/>
    <xf numFmtId="14" fontId="0" fillId="0" borderId="0" xfId="0" applyNumberFormat="1"/>
    <xf numFmtId="9" fontId="0" fillId="0" borderId="0" xfId="0" applyNumberFormat="1"/>
    <xf numFmtId="0" fontId="0" fillId="33" borderId="0" xfId="0" applyFill="1"/>
    <xf numFmtId="2" fontId="0" fillId="0" borderId="0" xfId="0" applyNumberFormat="1"/>
    <xf numFmtId="0" fontId="19" fillId="0" borderId="11" xfId="0" applyFont="1" applyBorder="1"/>
    <xf numFmtId="0" fontId="19" fillId="0" borderId="12" xfId="0" applyFont="1" applyBorder="1"/>
    <xf numFmtId="0" fontId="20" fillId="0" borderId="12" xfId="0" applyFont="1" applyBorder="1"/>
    <xf numFmtId="0" fontId="0" fillId="33" borderId="10" xfId="0" applyFill="1" applyBorder="1"/>
    <xf numFmtId="0" fontId="0" fillId="0" borderId="13" xfId="0" applyBorder="1"/>
    <xf numFmtId="14" fontId="0" fillId="33" borderId="0" xfId="0" applyNumberFormat="1" applyFill="1"/>
    <xf numFmtId="0" fontId="0" fillId="0" borderId="10" xfId="0" applyBorder="1"/>
    <xf numFmtId="14" fontId="0" fillId="0" borderId="10" xfId="0" applyNumberFormat="1" applyBorder="1"/>
    <xf numFmtId="0" fontId="16" fillId="0" borderId="0" xfId="0" applyFont="1"/>
    <xf numFmtId="2" fontId="0" fillId="0" borderId="10" xfId="0" applyNumberFormat="1" applyBorder="1"/>
    <xf numFmtId="9" fontId="0" fillId="0" borderId="10" xfId="0" applyNumberFormat="1" applyBorder="1"/>
    <xf numFmtId="6" fontId="0" fillId="0" borderId="10" xfId="0" applyNumberFormat="1" applyBorder="1"/>
    <xf numFmtId="6" fontId="0" fillId="0" borderId="0" xfId="0" applyNumberFormat="1"/>
    <xf numFmtId="0" fontId="19" fillId="33" borderId="12" xfId="0" applyFont="1" applyFill="1" applyBorder="1"/>
    <xf numFmtId="0" fontId="21" fillId="0" borderId="0" xfId="43"/>
    <xf numFmtId="0" fontId="21" fillId="0" borderId="0" xfId="43" applyBorder="1"/>
    <xf numFmtId="0" fontId="19" fillId="0" borderId="0" xfId="0" applyFont="1"/>
    <xf numFmtId="0" fontId="0" fillId="0" borderId="12" xfId="0" applyBorder="1"/>
    <xf numFmtId="0" fontId="14" fillId="0" borderId="0" xfId="0" applyFont="1"/>
    <xf numFmtId="0" fontId="19" fillId="35" borderId="0" xfId="0" applyFont="1" applyFill="1"/>
    <xf numFmtId="0" fontId="21" fillId="0" borderId="0" xfId="43" applyFill="1" applyBorder="1" applyAlignment="1"/>
    <xf numFmtId="0" fontId="0" fillId="38" borderId="10" xfId="0" applyFill="1" applyBorder="1"/>
    <xf numFmtId="0" fontId="0" fillId="39" borderId="0" xfId="0" applyFill="1"/>
    <xf numFmtId="14" fontId="19" fillId="0" borderId="0" xfId="0" applyNumberFormat="1" applyFont="1"/>
    <xf numFmtId="0" fontId="19" fillId="34" borderId="0" xfId="0" applyFont="1" applyFill="1"/>
    <xf numFmtId="14" fontId="19" fillId="35" borderId="0" xfId="0" applyNumberFormat="1" applyFont="1" applyFill="1"/>
    <xf numFmtId="0" fontId="19" fillId="36" borderId="0" xfId="0" applyFont="1" applyFill="1"/>
    <xf numFmtId="0" fontId="19" fillId="37" borderId="0" xfId="0" applyFont="1" applyFill="1"/>
    <xf numFmtId="0" fontId="0" fillId="40" borderId="0" xfId="0" applyFill="1"/>
    <xf numFmtId="0" fontId="20" fillId="41" borderId="14" xfId="0" applyFont="1" applyFill="1" applyBorder="1"/>
    <xf numFmtId="14" fontId="20" fillId="41" borderId="14" xfId="0" applyNumberFormat="1" applyFont="1" applyFill="1" applyBorder="1"/>
    <xf numFmtId="6" fontId="20" fillId="41" borderId="14" xfId="0" applyNumberFormat="1" applyFont="1" applyFill="1" applyBorder="1"/>
    <xf numFmtId="10" fontId="20" fillId="41" borderId="14" xfId="0" applyNumberFormat="1" applyFont="1" applyFill="1" applyBorder="1"/>
    <xf numFmtId="10" fontId="23" fillId="41" borderId="14" xfId="0" applyNumberFormat="1" applyFont="1" applyFill="1" applyBorder="1"/>
    <xf numFmtId="0" fontId="20" fillId="42" borderId="14" xfId="0" applyFont="1" applyFill="1" applyBorder="1"/>
    <xf numFmtId="0" fontId="20" fillId="41" borderId="15" xfId="0" applyFont="1" applyFill="1" applyBorder="1"/>
    <xf numFmtId="0" fontId="24" fillId="43" borderId="14" xfId="0" applyFont="1" applyFill="1" applyBorder="1"/>
    <xf numFmtId="14" fontId="24" fillId="43" borderId="14" xfId="0" applyNumberFormat="1" applyFont="1" applyFill="1" applyBorder="1"/>
    <xf numFmtId="9" fontId="24" fillId="43" borderId="14" xfId="0" applyNumberFormat="1" applyFont="1" applyFill="1" applyBorder="1"/>
    <xf numFmtId="3" fontId="24" fillId="43" borderId="14" xfId="0" applyNumberFormat="1" applyFont="1" applyFill="1" applyBorder="1"/>
    <xf numFmtId="6" fontId="24" fillId="43" borderId="14" xfId="0" applyNumberFormat="1" applyFont="1" applyFill="1" applyBorder="1"/>
    <xf numFmtId="0" fontId="24" fillId="43" borderId="15" xfId="0" applyFont="1" applyFill="1" applyBorder="1"/>
    <xf numFmtId="0" fontId="24" fillId="44" borderId="14" xfId="0" applyFont="1" applyFill="1" applyBorder="1"/>
    <xf numFmtId="14" fontId="24" fillId="44" borderId="14" xfId="0" applyNumberFormat="1" applyFont="1" applyFill="1" applyBorder="1"/>
    <xf numFmtId="0" fontId="24" fillId="0" borderId="14" xfId="0" applyFont="1" applyBorder="1"/>
    <xf numFmtId="9" fontId="24" fillId="44" borderId="14" xfId="0" applyNumberFormat="1" applyFont="1" applyFill="1" applyBorder="1"/>
    <xf numFmtId="6" fontId="24" fillId="44" borderId="14" xfId="0" applyNumberFormat="1" applyFont="1" applyFill="1" applyBorder="1"/>
    <xf numFmtId="0" fontId="24" fillId="44" borderId="15" xfId="0" applyFont="1" applyFill="1" applyBorder="1"/>
    <xf numFmtId="14" fontId="24" fillId="0" borderId="14" xfId="0" applyNumberFormat="1" applyFont="1" applyBorder="1"/>
    <xf numFmtId="2" fontId="24" fillId="0" borderId="14" xfId="0" applyNumberFormat="1" applyFont="1" applyBorder="1"/>
    <xf numFmtId="0" fontId="24" fillId="45" borderId="14" xfId="0" applyFont="1" applyFill="1" applyBorder="1"/>
    <xf numFmtId="0" fontId="26" fillId="0" borderId="0" xfId="0" applyFont="1"/>
    <xf numFmtId="0" fontId="28" fillId="46" borderId="16" xfId="0" applyFont="1" applyFill="1" applyBorder="1"/>
    <xf numFmtId="0" fontId="28" fillId="47" borderId="16" xfId="0" applyFont="1" applyFill="1" applyBorder="1"/>
    <xf numFmtId="0" fontId="24" fillId="45" borderId="0" xfId="0" applyFont="1" applyFill="1"/>
    <xf numFmtId="0" fontId="24" fillId="0" borderId="0" xfId="0" applyFont="1"/>
    <xf numFmtId="0" fontId="24" fillId="45" borderId="17" xfId="0" applyFont="1" applyFill="1" applyBorder="1"/>
    <xf numFmtId="0" fontId="25" fillId="45" borderId="0" xfId="0" applyFont="1" applyFill="1"/>
    <xf numFmtId="0" fontId="0" fillId="0" borderId="14" xfId="0" applyBorder="1"/>
    <xf numFmtId="0" fontId="25" fillId="0" borderId="0" xfId="0" applyFont="1"/>
    <xf numFmtId="14" fontId="0" fillId="0" borderId="14" xfId="0" applyNumberFormat="1" applyBorder="1"/>
    <xf numFmtId="9" fontId="0" fillId="0" borderId="14" xfId="0" applyNumberFormat="1" applyBorder="1"/>
    <xf numFmtId="2" fontId="0" fillId="0" borderId="14" xfId="0" applyNumberFormat="1" applyBorder="1"/>
    <xf numFmtId="0" fontId="0" fillId="0" borderId="15" xfId="0" applyBorder="1"/>
    <xf numFmtId="14" fontId="14" fillId="0" borderId="0" xfId="0" applyNumberFormat="1" applyFont="1"/>
    <xf numFmtId="0" fontId="0" fillId="0" borderId="18" xfId="0" applyBorder="1"/>
    <xf numFmtId="164" fontId="0" fillId="0" borderId="0" xfId="0" applyNumberFormat="1"/>
    <xf numFmtId="164" fontId="0" fillId="0" borderId="14" xfId="0" applyNumberFormat="1" applyBorder="1"/>
    <xf numFmtId="164" fontId="0" fillId="0" borderId="0" xfId="42" applyNumberFormat="1" applyFont="1" applyFill="1" applyBorder="1"/>
    <xf numFmtId="0" fontId="29" fillId="0" borderId="0" xfId="0" applyFont="1"/>
    <xf numFmtId="0" fontId="0" fillId="0" borderId="0" xfId="0" applyAlignment="1">
      <alignment vertical="top" wrapText="1"/>
    </xf>
    <xf numFmtId="0" fontId="16" fillId="0" borderId="0" xfId="0" applyFont="1" applyAlignment="1">
      <alignment vertical="top" wrapText="1"/>
    </xf>
    <xf numFmtId="10" fontId="0" fillId="0" borderId="0" xfId="0" applyNumberFormat="1"/>
    <xf numFmtId="10" fontId="0" fillId="0" borderId="14" xfId="0" applyNumberFormat="1" applyBorder="1"/>
    <xf numFmtId="0" fontId="26" fillId="48" borderId="0" xfId="0" applyFont="1" applyFill="1"/>
    <xf numFmtId="0" fontId="26" fillId="49" borderId="0" xfId="0" applyFont="1" applyFill="1"/>
    <xf numFmtId="164" fontId="26" fillId="49" borderId="0" xfId="0" applyNumberFormat="1" applyFont="1" applyFill="1"/>
    <xf numFmtId="2" fontId="26" fillId="49" borderId="0" xfId="0" applyNumberFormat="1" applyFont="1" applyFill="1"/>
    <xf numFmtId="2" fontId="0" fillId="49" borderId="0" xfId="0" applyNumberFormat="1" applyFill="1"/>
    <xf numFmtId="0" fontId="0" fillId="49" borderId="0" xfId="0" applyFill="1"/>
    <xf numFmtId="10" fontId="27" fillId="49" borderId="0" xfId="0" applyNumberFormat="1" applyFont="1" applyFill="1"/>
    <xf numFmtId="10" fontId="0" fillId="49" borderId="0" xfId="0" applyNumberFormat="1" applyFill="1"/>
    <xf numFmtId="164" fontId="0" fillId="49" borderId="0" xfId="0" applyNumberFormat="1" applyFill="1"/>
    <xf numFmtId="0" fontId="14" fillId="49" borderId="0" xfId="0" applyFont="1" applyFill="1"/>
    <xf numFmtId="14" fontId="0" fillId="49" borderId="0" xfId="0" applyNumberFormat="1" applyFill="1"/>
    <xf numFmtId="0" fontId="0" fillId="50" borderId="0" xfId="0" applyFill="1"/>
    <xf numFmtId="164" fontId="24" fillId="0" borderId="14" xfId="0" applyNumberFormat="1" applyFont="1" applyBorder="1"/>
    <xf numFmtId="10" fontId="24" fillId="0" borderId="14" xfId="0" applyNumberFormat="1" applyFont="1" applyBorder="1"/>
    <xf numFmtId="0" fontId="24" fillId="0" borderId="19" xfId="0" applyFont="1" applyBorder="1"/>
    <xf numFmtId="14" fontId="24" fillId="0" borderId="19" xfId="0" applyNumberFormat="1" applyFont="1" applyBorder="1"/>
    <xf numFmtId="164" fontId="24" fillId="0" borderId="19" xfId="0" applyNumberFormat="1" applyFont="1" applyBorder="1"/>
    <xf numFmtId="2" fontId="24" fillId="0" borderId="19" xfId="0" applyNumberFormat="1" applyFont="1" applyBorder="1"/>
    <xf numFmtId="10" fontId="24" fillId="0" borderId="19" xfId="0" applyNumberFormat="1" applyFont="1" applyBorder="1"/>
    <xf numFmtId="0" fontId="19" fillId="0" borderId="14" xfId="0" applyFont="1" applyBorder="1"/>
    <xf numFmtId="0" fontId="0" fillId="0" borderId="19" xfId="0" applyBorder="1"/>
    <xf numFmtId="14" fontId="0" fillId="0" borderId="19" xfId="0" applyNumberFormat="1" applyBorder="1"/>
    <xf numFmtId="164" fontId="0" fillId="0" borderId="19" xfId="0" applyNumberFormat="1" applyBorder="1"/>
    <xf numFmtId="9" fontId="0" fillId="0" borderId="19" xfId="0" applyNumberFormat="1" applyBorder="1"/>
    <xf numFmtId="2" fontId="0" fillId="0" borderId="19" xfId="0" applyNumberFormat="1" applyBorder="1"/>
    <xf numFmtId="10" fontId="0" fillId="0" borderId="19" xfId="0" applyNumberFormat="1" applyBorder="1"/>
    <xf numFmtId="0" fontId="22" fillId="0" borderId="14" xfId="0" applyFont="1" applyBorder="1"/>
    <xf numFmtId="164" fontId="0" fillId="0" borderId="19" xfId="42" applyNumberFormat="1" applyFont="1" applyFill="1" applyBorder="1"/>
    <xf numFmtId="164" fontId="0" fillId="0" borderId="14" xfId="42" applyNumberFormat="1" applyFont="1" applyFill="1" applyBorder="1"/>
    <xf numFmtId="9" fontId="0" fillId="0" borderId="14" xfId="0" applyNumberFormat="1" applyBorder="1" applyAlignment="1">
      <alignment horizontal="right"/>
    </xf>
    <xf numFmtId="165" fontId="0" fillId="0" borderId="0" xfId="0" applyNumberFormat="1"/>
    <xf numFmtId="0" fontId="0" fillId="0" borderId="0" xfId="0" applyAlignment="1">
      <alignment horizontal="right"/>
    </xf>
    <xf numFmtId="10" fontId="0" fillId="0" borderId="0" xfId="0" applyNumberFormat="1" applyAlignment="1">
      <alignment horizontal="right"/>
    </xf>
    <xf numFmtId="14" fontId="0" fillId="0" borderId="0" xfId="0" applyNumberFormat="1" applyAlignment="1">
      <alignment horizontal="center"/>
    </xf>
    <xf numFmtId="3" fontId="30" fillId="35" borderId="0" xfId="0" applyNumberFormat="1" applyFont="1" applyFill="1"/>
    <xf numFmtId="0" fontId="31" fillId="0" borderId="0" xfId="0" applyFont="1"/>
    <xf numFmtId="14" fontId="25" fillId="0" borderId="0" xfId="0" applyNumberFormat="1" applyFont="1"/>
    <xf numFmtId="3" fontId="24" fillId="0" borderId="0" xfId="0" applyNumberFormat="1" applyFont="1"/>
    <xf numFmtId="10" fontId="24" fillId="0" borderId="0" xfId="0" applyNumberFormat="1" applyFont="1"/>
    <xf numFmtId="9" fontId="24" fillId="0" borderId="0" xfId="0" applyNumberFormat="1" applyFont="1"/>
    <xf numFmtId="14" fontId="24" fillId="0" borderId="0" xfId="0" applyNumberFormat="1" applyFont="1"/>
    <xf numFmtId="14" fontId="31" fillId="0" borderId="0" xfId="0" applyNumberFormat="1" applyFont="1"/>
    <xf numFmtId="0" fontId="32" fillId="51" borderId="0" xfId="0" applyFont="1" applyFill="1"/>
    <xf numFmtId="9" fontId="32" fillId="51" borderId="0" xfId="0" applyNumberFormat="1" applyFont="1" applyFill="1"/>
    <xf numFmtId="16" fontId="25" fillId="0" borderId="0" xfId="0" applyNumberFormat="1" applyFont="1"/>
    <xf numFmtId="10" fontId="32" fillId="51" borderId="0" xfId="0" applyNumberFormat="1" applyFont="1" applyFill="1"/>
    <xf numFmtId="17" fontId="25" fillId="0" borderId="0" xfId="0" applyNumberFormat="1" applyFont="1"/>
    <xf numFmtId="3" fontId="32" fillId="51" borderId="0" xfId="0" applyNumberFormat="1" applyFont="1" applyFill="1"/>
    <xf numFmtId="9" fontId="25" fillId="0" borderId="0" xfId="0" applyNumberFormat="1" applyFont="1"/>
    <xf numFmtId="0" fontId="24" fillId="0" borderId="18" xfId="0" applyFont="1" applyBorder="1"/>
    <xf numFmtId="9" fontId="24" fillId="33" borderId="0" xfId="0" applyNumberFormat="1" applyFont="1" applyFill="1"/>
    <xf numFmtId="0" fontId="34" fillId="0" borderId="0" xfId="0" applyFont="1"/>
    <xf numFmtId="0" fontId="35" fillId="0" borderId="22" xfId="0" applyFont="1" applyBorder="1"/>
    <xf numFmtId="10" fontId="35" fillId="0" borderId="0" xfId="0" applyNumberFormat="1" applyFont="1"/>
    <xf numFmtId="10" fontId="35" fillId="52" borderId="0" xfId="0" applyNumberFormat="1" applyFont="1" applyFill="1"/>
    <xf numFmtId="10" fontId="35" fillId="52" borderId="23" xfId="0" applyNumberFormat="1" applyFont="1" applyFill="1" applyBorder="1"/>
    <xf numFmtId="0" fontId="35" fillId="41" borderId="22" xfId="0" applyFont="1" applyFill="1" applyBorder="1"/>
    <xf numFmtId="10" fontId="35" fillId="41" borderId="0" xfId="0" applyNumberFormat="1" applyFont="1" applyFill="1"/>
    <xf numFmtId="0" fontId="35" fillId="37" borderId="22" xfId="0" applyFont="1" applyFill="1" applyBorder="1"/>
    <xf numFmtId="0" fontId="35" fillId="0" borderId="24" xfId="0" applyFont="1" applyBorder="1"/>
    <xf numFmtId="10" fontId="35" fillId="0" borderId="25" xfId="0" applyNumberFormat="1" applyFont="1" applyBorder="1"/>
    <xf numFmtId="10" fontId="35" fillId="52" borderId="26" xfId="0" applyNumberFormat="1" applyFont="1" applyFill="1" applyBorder="1"/>
    <xf numFmtId="0" fontId="33" fillId="0" borderId="0" xfId="0" applyFont="1"/>
    <xf numFmtId="10" fontId="25" fillId="0" borderId="0" xfId="0" applyNumberFormat="1" applyFont="1"/>
    <xf numFmtId="0" fontId="21" fillId="45" borderId="0" xfId="43" applyFill="1" applyBorder="1" applyAlignment="1"/>
    <xf numFmtId="0" fontId="21" fillId="0" borderId="0" xfId="43" applyBorder="1" applyAlignment="1"/>
    <xf numFmtId="0" fontId="21" fillId="39" borderId="0" xfId="43" applyFill="1"/>
    <xf numFmtId="0" fontId="31" fillId="37" borderId="0" xfId="0" applyFont="1" applyFill="1"/>
    <xf numFmtId="0" fontId="21" fillId="37" borderId="0" xfId="43" applyFill="1" applyBorder="1" applyAlignment="1"/>
    <xf numFmtId="0" fontId="31" fillId="45" borderId="0" xfId="0" applyFont="1" applyFill="1"/>
    <xf numFmtId="0" fontId="36" fillId="0" borderId="0" xfId="0" applyFont="1"/>
    <xf numFmtId="0" fontId="21" fillId="41" borderId="0" xfId="43" applyFill="1" applyBorder="1" applyAlignment="1"/>
    <xf numFmtId="0" fontId="36" fillId="45" borderId="0" xfId="0" applyFont="1" applyFill="1"/>
    <xf numFmtId="0" fontId="24" fillId="41" borderId="0" xfId="0" applyFont="1" applyFill="1"/>
    <xf numFmtId="166" fontId="0" fillId="0" borderId="0" xfId="0" applyNumberFormat="1"/>
    <xf numFmtId="167" fontId="0" fillId="0" borderId="0" xfId="0" applyNumberFormat="1"/>
    <xf numFmtId="167" fontId="24" fillId="0" borderId="0" xfId="0" applyNumberFormat="1" applyFont="1"/>
    <xf numFmtId="166" fontId="24" fillId="0" borderId="0" xfId="0" applyNumberFormat="1" applyFont="1"/>
    <xf numFmtId="10" fontId="24" fillId="0" borderId="0" xfId="0" applyNumberFormat="1" applyFont="1" applyAlignment="1">
      <alignment horizontal="right"/>
    </xf>
    <xf numFmtId="0" fontId="25" fillId="0" borderId="0" xfId="0" applyFont="1" applyAlignment="1">
      <alignment horizontal="right"/>
    </xf>
    <xf numFmtId="0" fontId="24" fillId="0" borderId="0" xfId="0" applyFont="1" applyAlignment="1">
      <alignment horizontal="right"/>
    </xf>
    <xf numFmtId="9" fontId="24" fillId="0" borderId="0" xfId="0" applyNumberFormat="1" applyFont="1" applyAlignment="1">
      <alignment horizontal="right"/>
    </xf>
    <xf numFmtId="3" fontId="24" fillId="0" borderId="0" xfId="0" applyNumberFormat="1" applyFont="1" applyAlignment="1">
      <alignment horizontal="right"/>
    </xf>
    <xf numFmtId="16" fontId="25" fillId="0" borderId="0" xfId="0" applyNumberFormat="1" applyFont="1" applyAlignment="1">
      <alignment horizontal="right"/>
    </xf>
    <xf numFmtId="168" fontId="25" fillId="0" borderId="0" xfId="0" applyNumberFormat="1" applyFont="1"/>
    <xf numFmtId="6" fontId="24" fillId="0" borderId="0" xfId="0" applyNumberFormat="1" applyFont="1"/>
    <xf numFmtId="0" fontId="19" fillId="39" borderId="0" xfId="0" applyFont="1" applyFill="1"/>
    <xf numFmtId="0" fontId="25" fillId="39" borderId="0" xfId="0" applyFont="1" applyFill="1"/>
    <xf numFmtId="14" fontId="24" fillId="39" borderId="0" xfId="0" applyNumberFormat="1" applyFont="1" applyFill="1"/>
    <xf numFmtId="3" fontId="25" fillId="39" borderId="0" xfId="0" applyNumberFormat="1" applyFont="1" applyFill="1"/>
    <xf numFmtId="0" fontId="31" fillId="40" borderId="0" xfId="0" applyFont="1" applyFill="1"/>
    <xf numFmtId="0" fontId="31" fillId="0" borderId="14" xfId="0" applyFont="1" applyBorder="1"/>
    <xf numFmtId="0" fontId="31" fillId="45" borderId="14" xfId="0" applyFont="1" applyFill="1" applyBorder="1"/>
    <xf numFmtId="0" fontId="25" fillId="45" borderId="14" xfId="0" applyFont="1" applyFill="1" applyBorder="1"/>
    <xf numFmtId="0" fontId="25" fillId="0" borderId="14" xfId="0" applyFont="1" applyBorder="1"/>
    <xf numFmtId="14" fontId="25" fillId="0" borderId="14" xfId="0" applyNumberFormat="1" applyFont="1" applyBorder="1"/>
    <xf numFmtId="14" fontId="24" fillId="45" borderId="14" xfId="0" applyNumberFormat="1" applyFont="1" applyFill="1" applyBorder="1"/>
    <xf numFmtId="3" fontId="24" fillId="45" borderId="14" xfId="0" applyNumberFormat="1" applyFont="1" applyFill="1" applyBorder="1"/>
    <xf numFmtId="10" fontId="24" fillId="45" borderId="14" xfId="0" applyNumberFormat="1" applyFont="1" applyFill="1" applyBorder="1"/>
    <xf numFmtId="9" fontId="24" fillId="45" borderId="14" xfId="0" applyNumberFormat="1" applyFont="1" applyFill="1" applyBorder="1"/>
    <xf numFmtId="14" fontId="31" fillId="45" borderId="14" xfId="0" applyNumberFormat="1" applyFont="1" applyFill="1" applyBorder="1"/>
    <xf numFmtId="3" fontId="24" fillId="0" borderId="14" xfId="0" applyNumberFormat="1" applyFont="1" applyBorder="1"/>
    <xf numFmtId="9" fontId="24" fillId="0" borderId="14" xfId="0" applyNumberFormat="1" applyFont="1" applyBorder="1"/>
    <xf numFmtId="14" fontId="31" fillId="0" borderId="14" xfId="0" applyNumberFormat="1" applyFont="1" applyBorder="1"/>
    <xf numFmtId="8" fontId="24" fillId="45" borderId="14" xfId="0" applyNumberFormat="1" applyFont="1" applyFill="1" applyBorder="1"/>
    <xf numFmtId="8" fontId="24" fillId="0" borderId="14" xfId="0" applyNumberFormat="1" applyFont="1" applyBorder="1"/>
    <xf numFmtId="14" fontId="25" fillId="45" borderId="0" xfId="0" applyNumberFormat="1" applyFont="1" applyFill="1"/>
    <xf numFmtId="3" fontId="24" fillId="45" borderId="0" xfId="0" applyNumberFormat="1" applyFont="1" applyFill="1"/>
    <xf numFmtId="3" fontId="32" fillId="51" borderId="14" xfId="0" applyNumberFormat="1" applyFont="1" applyFill="1" applyBorder="1"/>
    <xf numFmtId="10" fontId="24" fillId="45" borderId="0" xfId="0" applyNumberFormat="1" applyFont="1" applyFill="1"/>
    <xf numFmtId="10" fontId="24" fillId="0" borderId="14" xfId="0" applyNumberFormat="1" applyFont="1" applyBorder="1" applyAlignment="1">
      <alignment horizontal="right"/>
    </xf>
    <xf numFmtId="168" fontId="25" fillId="0" borderId="14" xfId="0" applyNumberFormat="1" applyFont="1" applyBorder="1"/>
    <xf numFmtId="9" fontId="24" fillId="45" borderId="0" xfId="0" applyNumberFormat="1" applyFont="1" applyFill="1"/>
    <xf numFmtId="14" fontId="24" fillId="45" borderId="0" xfId="0" applyNumberFormat="1" applyFont="1" applyFill="1"/>
    <xf numFmtId="14" fontId="31" fillId="45" borderId="0" xfId="0" applyNumberFormat="1" applyFont="1" applyFill="1"/>
    <xf numFmtId="167" fontId="24" fillId="0" borderId="14" xfId="0" applyNumberFormat="1" applyFont="1" applyBorder="1"/>
    <xf numFmtId="9" fontId="24" fillId="0" borderId="14" xfId="0" applyNumberFormat="1" applyFont="1" applyBorder="1" applyAlignment="1">
      <alignment horizontal="right"/>
    </xf>
    <xf numFmtId="0" fontId="24" fillId="0" borderId="14" xfId="0" applyFont="1" applyBorder="1" applyAlignment="1">
      <alignment horizontal="right"/>
    </xf>
    <xf numFmtId="0" fontId="25" fillId="0" borderId="14" xfId="0" applyFont="1" applyBorder="1" applyAlignment="1">
      <alignment horizontal="right"/>
    </xf>
    <xf numFmtId="3" fontId="24" fillId="0" borderId="14" xfId="0" applyNumberFormat="1" applyFont="1" applyBorder="1" applyAlignment="1">
      <alignment horizontal="right"/>
    </xf>
    <xf numFmtId="6" fontId="24" fillId="0" borderId="14" xfId="0" applyNumberFormat="1" applyFont="1" applyBorder="1"/>
    <xf numFmtId="9" fontId="32" fillId="51" borderId="14" xfId="0" applyNumberFormat="1" applyFont="1" applyFill="1" applyBorder="1"/>
    <xf numFmtId="10" fontId="32" fillId="51" borderId="14" xfId="0" applyNumberFormat="1" applyFont="1" applyFill="1" applyBorder="1"/>
    <xf numFmtId="8" fontId="24" fillId="45" borderId="0" xfId="0" applyNumberFormat="1" applyFont="1" applyFill="1"/>
    <xf numFmtId="8" fontId="25" fillId="45" borderId="0" xfId="0" applyNumberFormat="1" applyFont="1" applyFill="1"/>
    <xf numFmtId="3" fontId="25" fillId="45" borderId="0" xfId="0" applyNumberFormat="1" applyFont="1" applyFill="1"/>
    <xf numFmtId="0" fontId="25" fillId="0" borderId="18" xfId="0" applyFont="1" applyBorder="1"/>
    <xf numFmtId="0" fontId="0" fillId="39" borderId="15" xfId="0" applyFill="1" applyBorder="1"/>
    <xf numFmtId="0" fontId="25" fillId="0" borderId="12" xfId="0" applyFont="1" applyBorder="1"/>
    <xf numFmtId="14" fontId="25" fillId="45" borderId="20" xfId="0" applyNumberFormat="1" applyFont="1" applyFill="1" applyBorder="1"/>
    <xf numFmtId="3" fontId="25" fillId="0" borderId="0" xfId="0" applyNumberFormat="1" applyFont="1"/>
    <xf numFmtId="9" fontId="24" fillId="45" borderId="20" xfId="0" applyNumberFormat="1" applyFont="1" applyFill="1" applyBorder="1"/>
    <xf numFmtId="3" fontId="24" fillId="45" borderId="21" xfId="0" applyNumberFormat="1" applyFont="1" applyFill="1" applyBorder="1"/>
    <xf numFmtId="3" fontId="24" fillId="45" borderId="20" xfId="0" applyNumberFormat="1" applyFont="1" applyFill="1" applyBorder="1"/>
    <xf numFmtId="10" fontId="24" fillId="45" borderId="11" xfId="0" applyNumberFormat="1" applyFont="1" applyFill="1" applyBorder="1"/>
    <xf numFmtId="0" fontId="24" fillId="45" borderId="15" xfId="0" applyFont="1" applyFill="1" applyBorder="1"/>
    <xf numFmtId="0" fontId="37" fillId="0" borderId="0" xfId="0" applyFont="1"/>
    <xf numFmtId="164" fontId="25" fillId="0" borderId="0" xfId="0" applyNumberFormat="1" applyFont="1"/>
    <xf numFmtId="169" fontId="25" fillId="0" borderId="0" xfId="42" applyNumberFormat="1" applyFont="1"/>
    <xf numFmtId="170" fontId="25" fillId="0" borderId="0" xfId="0" applyNumberFormat="1" applyFont="1"/>
    <xf numFmtId="164" fontId="25" fillId="0" borderId="0" xfId="44" applyNumberFormat="1" applyFont="1"/>
    <xf numFmtId="0" fontId="33" fillId="0" borderId="27" xfId="45" applyBorder="1" applyAlignment="1">
      <alignment readingOrder="1"/>
    </xf>
    <xf numFmtId="164" fontId="24" fillId="0" borderId="0" xfId="0" applyNumberFormat="1" applyFont="1"/>
    <xf numFmtId="169" fontId="24" fillId="0" borderId="0" xfId="42" applyNumberFormat="1" applyFont="1"/>
    <xf numFmtId="170" fontId="24" fillId="0" borderId="0" xfId="0" applyNumberFormat="1" applyFont="1"/>
    <xf numFmtId="164" fontId="24" fillId="0" borderId="0" xfId="44" applyNumberFormat="1" applyFont="1" applyFill="1" applyBorder="1"/>
    <xf numFmtId="169" fontId="0" fillId="0" borderId="0" xfId="42" applyNumberFormat="1" applyFont="1"/>
    <xf numFmtId="170" fontId="0" fillId="0" borderId="0" xfId="0" applyNumberFormat="1"/>
    <xf numFmtId="164" fontId="0" fillId="0" borderId="0" xfId="44" applyNumberFormat="1" applyFont="1"/>
    <xf numFmtId="3" fontId="0" fillId="0" borderId="0" xfId="0" applyNumberFormat="1"/>
    <xf numFmtId="0" fontId="38" fillId="0" borderId="0" xfId="0" applyFont="1"/>
    <xf numFmtId="0" fontId="39" fillId="0" borderId="27" xfId="45" applyFont="1" applyBorder="1" applyAlignment="1">
      <alignment readingOrder="1"/>
    </xf>
    <xf numFmtId="0" fontId="40" fillId="0" borderId="0" xfId="0" applyFont="1"/>
    <xf numFmtId="6" fontId="41" fillId="0" borderId="0" xfId="0" applyNumberFormat="1" applyFont="1"/>
    <xf numFmtId="6" fontId="25" fillId="0" borderId="0" xfId="0" applyNumberFormat="1" applyFont="1"/>
    <xf numFmtId="0" fontId="42" fillId="0" borderId="28" xfId="0" applyFont="1" applyBorder="1" applyAlignment="1">
      <alignment vertical="top" wrapText="1" readingOrder="1"/>
    </xf>
    <xf numFmtId="0" fontId="43" fillId="0" borderId="28" xfId="0" applyFont="1" applyBorder="1" applyAlignment="1">
      <alignment vertical="top" wrapText="1" readingOrder="1"/>
    </xf>
    <xf numFmtId="171" fontId="43" fillId="0" borderId="28" xfId="0" applyNumberFormat="1" applyFont="1" applyBorder="1" applyAlignment="1">
      <alignment vertical="top" wrapText="1" readingOrder="1"/>
    </xf>
    <xf numFmtId="172" fontId="43" fillId="0" borderId="28" xfId="0" applyNumberFormat="1" applyFont="1" applyBorder="1" applyAlignment="1">
      <alignment vertical="top" wrapText="1" readingOrder="1"/>
    </xf>
    <xf numFmtId="173" fontId="43" fillId="0" borderId="28" xfId="0" applyNumberFormat="1" applyFont="1" applyBorder="1" applyAlignment="1">
      <alignment vertical="top" wrapText="1" readingOrder="1"/>
    </xf>
    <xf numFmtId="0" fontId="42" fillId="0" borderId="0" xfId="0" applyFont="1" applyAlignment="1">
      <alignment vertical="top" wrapText="1" readingOrder="1"/>
    </xf>
  </cellXfs>
  <cellStyles count="46">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00000000-0005-0000-0000-00000C000000}"/>
    <cellStyle name="60% - Accent2 2" xfId="37" xr:uid="{00000000-0005-0000-0000-00000D000000}"/>
    <cellStyle name="60% - Accent3 2" xfId="38" xr:uid="{00000000-0005-0000-0000-00000E000000}"/>
    <cellStyle name="60% - Accent4 2" xfId="39" xr:uid="{00000000-0005-0000-0000-00000F000000}"/>
    <cellStyle name="60% - Accent5 2" xfId="40" xr:uid="{00000000-0005-0000-0000-000010000000}"/>
    <cellStyle name="60% - Accent6 2" xfId="41" xr:uid="{00000000-0005-0000-0000-000011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omma" xfId="42" builtinId="3"/>
    <cellStyle name="Currency" xfId="44" builtinId="4"/>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8" builtinId="20" customBuiltin="1"/>
    <cellStyle name="Linked Cell" xfId="11" builtinId="24" customBuiltin="1"/>
    <cellStyle name="Neutral 2" xfId="35" xr:uid="{00000000-0005-0000-0000-000023000000}"/>
    <cellStyle name="Normal" xfId="0" builtinId="0"/>
    <cellStyle name="Normal 2" xfId="45" xr:uid="{3891D230-AA12-4051-BB0B-3E0FAE6A8B92}"/>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157">
    <dxf>
      <numFmt numFmtId="0" formatCode="General"/>
    </dxf>
    <dxf>
      <fill>
        <patternFill patternType="none">
          <fgColor indexed="64"/>
          <bgColor rgb="FFFFFF00"/>
        </patternFill>
      </fill>
    </dxf>
    <dxf>
      <fill>
        <patternFill patternType="none">
          <fgColor indexed="64"/>
          <bgColor rgb="FFFFFF00"/>
        </patternFill>
      </fill>
    </dxf>
    <dxf>
      <fill>
        <patternFill patternType="none">
          <fgColor indexed="64"/>
          <bgColor rgb="FF00B0F0"/>
        </patternFill>
      </fill>
    </dxf>
    <dxf>
      <fill>
        <patternFill patternType="none">
          <fgColor indexed="64"/>
          <bgColor rgb="FF00B0F0"/>
        </patternFill>
      </fill>
    </dxf>
    <dxf>
      <numFmt numFmtId="19" formatCode="m/d/yyyy"/>
    </dxf>
    <dxf>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numFmt numFmtId="2" formatCode="0.00"/>
      <fill>
        <patternFill patternType="none">
          <fgColor indexed="64"/>
          <bgColor rgb="FFFFFF00"/>
        </patternFill>
      </fill>
    </dxf>
    <dxf>
      <numFmt numFmtId="19" formatCode="m/d/yyyy"/>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numFmt numFmtId="10" formatCode="&quot;$&quot;#,##0_);[Red]\(&quot;$&quot;#,##0\)"/>
      <fill>
        <patternFill patternType="none"/>
      </fill>
    </dxf>
    <dxf>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fill>
        <patternFill patternType="none"/>
      </fill>
    </dxf>
    <dxf>
      <numFmt numFmtId="13" formatCode="0%"/>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numFmt numFmtId="0" formatCode="General"/>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fill>
        <patternFill patternType="none">
          <fgColor indexed="64"/>
          <bgColor rgb="FF92D050"/>
        </patternFill>
      </fill>
    </dxf>
    <dxf>
      <numFmt numFmtId="13" formatCode="0%"/>
    </dxf>
    <dxf>
      <numFmt numFmtId="19" formatCode="m/d/yyyy"/>
    </dxf>
    <dxf>
      <numFmt numFmtId="19" formatCode="m/d/yyyy"/>
    </dxf>
    <dxf>
      <numFmt numFmtId="19" formatCode="m/d/yyyy"/>
    </dxf>
    <dxf>
      <numFmt numFmtId="0" formatCode="General"/>
      <fill>
        <patternFill patternType="none">
          <fgColor indexed="64"/>
          <bgColor rgb="FF92D050"/>
        </patternFill>
      </fill>
    </dxf>
    <dxf>
      <numFmt numFmtId="0" formatCode="General"/>
      <fill>
        <patternFill patternType="none">
          <fgColor indexed="64"/>
          <bgColor rgb="FF92D050"/>
        </patternFill>
      </fill>
    </dxf>
    <dxf>
      <numFmt numFmtId="19" formatCode="m/d/yyyy"/>
    </dxf>
    <dxf>
      <fill>
        <patternFill patternType="none">
          <fgColor indexed="64"/>
          <bgColor auto="1"/>
        </patternFill>
      </fill>
    </dxf>
    <dxf>
      <fill>
        <patternFill patternType="none">
          <fgColor indexed="64"/>
          <bgColor auto="1"/>
        </patternFill>
      </fil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fill>
        <patternFill patternType="none">
          <fgColor indexed="64"/>
          <bgColor rgb="FFFFFF00"/>
        </patternFill>
      </fill>
    </dxf>
    <dxf>
      <fill>
        <patternFill patternType="none">
          <fgColor indexed="64"/>
          <bgColor rgb="FFFFFF00"/>
        </patternFill>
      </fill>
    </dxf>
    <dxf>
      <fill>
        <patternFill patternType="none">
          <fgColor indexed="64"/>
          <bgColor rgb="FF00B0F0"/>
        </patternFill>
      </fill>
    </dxf>
    <dxf>
      <fill>
        <patternFill patternType="none">
          <fgColor indexed="64"/>
          <bgColor rgb="FF00B0F0"/>
        </patternFill>
      </fill>
    </dxf>
    <dxf>
      <numFmt numFmtId="19" formatCode="m/d/yyyy"/>
    </dxf>
    <dxf>
      <fill>
        <patternFill patternType="none">
          <fgColor indexed="64"/>
          <bgColor rgb="FFFFFF00"/>
        </patternFill>
      </fill>
    </dxf>
    <dxf>
      <numFmt numFmtId="164" formatCode="&quot;$&quot;#,##0.00"/>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numFmt numFmtId="2" formatCode="0.00"/>
      <fill>
        <patternFill patternType="none">
          <fgColor indexed="64"/>
          <bgColor rgb="FFFFFF00"/>
        </patternFill>
      </fill>
    </dxf>
    <dxf>
      <numFmt numFmtId="19" formatCode="m/d/yyyy"/>
      <fill>
        <patternFill patternType="none">
          <fgColor indexed="64"/>
          <bgColor rgb="FFFFFF00"/>
        </patternFill>
      </fill>
    </dxf>
    <dxf>
      <fill>
        <patternFill patternType="none">
          <fgColor indexed="64"/>
          <bgColor rgb="FFFFFF00"/>
        </patternFill>
      </fill>
    </dxf>
    <dxf>
      <numFmt numFmtId="164" formatCode="&quot;$&quot;#,##0.00"/>
      <fill>
        <patternFill patternType="none">
          <fgColor indexed="64"/>
          <bgColor rgb="FFFFFF00"/>
        </patternFill>
      </fill>
    </dxf>
    <dxf>
      <numFmt numFmtId="164" formatCode="&quot;$&quot;#,##0.00"/>
      <fill>
        <patternFill patternType="none">
          <fgColor indexed="64"/>
          <bgColor rgb="FFFFFF00"/>
        </patternFill>
      </fill>
    </dxf>
    <dxf>
      <numFmt numFmtId="164" formatCode="&quot;$&quot;#,##0.00"/>
      <fill>
        <patternFill patternType="none">
          <fgColor indexed="64"/>
          <bgColor rgb="FFFFFF00"/>
        </patternFill>
      </fill>
    </dxf>
    <dxf>
      <numFmt numFmtId="2" formatCode="0.00"/>
      <fill>
        <patternFill patternType="none"/>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14" formatCode="0.00%"/>
      <fill>
        <patternFill patternType="none">
          <fgColor indexed="64"/>
          <bgColor rgb="FF92D050"/>
        </patternFill>
      </fill>
    </dxf>
    <dxf>
      <numFmt numFmtId="14" formatCode="0.00%"/>
      <fill>
        <patternFill patternType="none">
          <fgColor indexed="64"/>
          <bgColor rgb="FF92D050"/>
        </patternFill>
      </fill>
    </dxf>
    <dxf>
      <numFmt numFmtId="14" formatCode="0.00%"/>
      <fill>
        <patternFill patternType="none">
          <fgColor indexed="64"/>
          <bgColor rgb="FF92D050"/>
        </patternFill>
      </fill>
    </dxf>
    <dxf>
      <numFmt numFmtId="14" formatCode="0.00%"/>
    </dxf>
    <dxf>
      <numFmt numFmtId="14" formatCode="0.00%"/>
    </dxf>
    <dxf>
      <numFmt numFmtId="19" formatCode="m/d/yyyy"/>
    </dxf>
    <dxf>
      <numFmt numFmtId="19" formatCode="m/d/yyyy"/>
    </dxf>
    <dxf>
      <numFmt numFmtId="19" formatCode="m/d/yyyy"/>
    </dxf>
    <dxf>
      <numFmt numFmtId="0" formatCode="General"/>
      <fill>
        <patternFill patternType="none">
          <fgColor indexed="64"/>
          <bgColor rgb="FF92D050"/>
        </patternFill>
      </fill>
    </dxf>
    <dxf>
      <numFmt numFmtId="2" formatCode="0.00"/>
      <fill>
        <patternFill patternType="none">
          <fgColor indexed="64"/>
          <bgColor rgb="FF92D050"/>
        </patternFill>
      </fill>
    </dxf>
    <dxf>
      <numFmt numFmtId="2" formatCode="0.00"/>
    </dxf>
    <dxf>
      <numFmt numFmtId="2" formatCode="0.00"/>
      <fill>
        <patternFill patternType="none">
          <fgColor indexed="64"/>
          <bgColor rgb="FF92D050"/>
        </patternFill>
      </fill>
    </dxf>
    <dxf>
      <numFmt numFmtId="2" formatCode="0.00"/>
      <fill>
        <patternFill patternType="none">
          <fgColor indexed="64"/>
          <bgColor rgb="FF92D050"/>
        </patternFill>
      </fill>
    </dxf>
    <dxf>
      <numFmt numFmtId="13" formatCode="0%"/>
    </dxf>
    <dxf>
      <numFmt numFmtId="164" formatCode="&quot;$&quot;#,##0.00"/>
      <fill>
        <patternFill patternType="none">
          <fgColor indexed="64"/>
          <bgColor rgb="FFFFFF00"/>
        </patternFill>
      </fill>
    </dxf>
    <dxf>
      <numFmt numFmtId="164" formatCode="&quot;$&quot;#,##0.00"/>
      <fill>
        <patternFill patternType="none"/>
      </fill>
    </dxf>
    <dxf>
      <numFmt numFmtId="164" formatCode="&quot;$&quot;#,##0.00"/>
    </dxf>
    <dxf>
      <numFmt numFmtId="19" formatCode="m/d/yyyy"/>
    </dxf>
    <dxf>
      <numFmt numFmtId="0" formatCode="General"/>
    </dxf>
    <dxf>
      <fill>
        <patternFill patternType="none">
          <fgColor indexed="64"/>
          <bgColor auto="1"/>
        </patternFill>
      </fill>
    </dxf>
    <dxf>
      <fill>
        <patternFill patternType="none">
          <fgColor indexed="64"/>
          <bgColor auto="1"/>
        </patternFill>
      </fill>
    </dxf>
    <dxf>
      <numFmt numFmtId="0" formatCode="General"/>
      <border diagonalUp="0" diagonalDown="0">
        <left style="thin">
          <color indexed="64"/>
        </left>
        <right/>
        <top style="thin">
          <color indexed="64"/>
        </top>
        <bottom style="thin">
          <color indexed="64"/>
        </bottom>
        <vertical/>
        <horizontal/>
      </border>
    </dxf>
    <dxf>
      <numFmt numFmtId="0" formatCode="General"/>
    </dxf>
    <dxf>
      <numFmt numFmtId="0" formatCode="General"/>
      <fill>
        <patternFill patternType="solid">
          <fgColor indexed="64"/>
          <bgColor rgb="FF00B0F0"/>
        </patternFill>
      </fill>
    </dxf>
    <dxf>
      <fill>
        <patternFill patternType="solid">
          <fgColor indexed="64"/>
          <bgColor rgb="FF00B0F0"/>
        </patternFill>
      </fill>
    </dxf>
    <dxf>
      <font>
        <color rgb="FF9C0006"/>
      </font>
      <fill>
        <patternFill>
          <bgColor rgb="FFFFC7CE"/>
        </patternFill>
      </fill>
    </dxf>
    <dxf>
      <font>
        <color rgb="FF9C0006"/>
      </font>
      <fill>
        <patternFill>
          <bgColor rgb="FFFFC7CE"/>
        </patternFill>
      </fill>
    </dxf>
    <dxf>
      <numFmt numFmtId="0" formatCode="General"/>
    </dxf>
    <dxf>
      <fill>
        <patternFill patternType="none">
          <fgColor indexed="64"/>
          <bgColor rgb="FFFFFF00"/>
        </patternFill>
      </fill>
    </dxf>
    <dxf>
      <fill>
        <patternFill patternType="none">
          <fgColor indexed="64"/>
          <bgColor rgb="FFFFFF00"/>
        </patternFill>
      </fill>
    </dxf>
    <dxf>
      <fill>
        <patternFill patternType="none">
          <fgColor indexed="64"/>
          <bgColor rgb="FF00B0F0"/>
        </patternFill>
      </fill>
    </dxf>
    <dxf>
      <fill>
        <patternFill patternType="none">
          <fgColor indexed="64"/>
          <bgColor rgb="FF00B0F0"/>
        </patternFill>
      </fill>
    </dxf>
    <dxf>
      <numFmt numFmtId="19" formatCode="m/d/yyyy"/>
    </dxf>
    <dxf>
      <fill>
        <patternFill patternType="none">
          <fgColor indexed="64"/>
          <bgColor rgb="FFFFFF00"/>
        </patternFill>
      </fill>
    </dxf>
    <dxf>
      <numFmt numFmtId="164" formatCode="&quot;$&quot;#,##0.00"/>
      <fill>
        <patternFill patternType="none">
          <fgColor indexed="64"/>
          <bgColor rgb="FFFFFF00"/>
        </patternFill>
      </fill>
    </dxf>
    <dxf>
      <fill>
        <patternFill patternType="none">
          <fgColor indexed="64"/>
          <bgColor rgb="FFFFFF00"/>
        </patternFill>
      </fill>
    </dxf>
    <dxf>
      <fill>
        <patternFill patternType="none">
          <fgColor indexed="64"/>
          <bgColor rgb="FFFFFF00"/>
        </patternFill>
      </fill>
    </dxf>
    <dxf>
      <numFmt numFmtId="2" formatCode="0.00"/>
      <fill>
        <patternFill patternType="none">
          <fgColor indexed="64"/>
          <bgColor rgb="FFFFFF00"/>
        </patternFill>
      </fill>
    </dxf>
    <dxf>
      <numFmt numFmtId="19" formatCode="m/d/yyyy"/>
      <fill>
        <patternFill patternType="none">
          <fgColor indexed="64"/>
          <bgColor rgb="FFFFFF00"/>
        </patternFill>
      </fill>
    </dxf>
    <dxf>
      <fill>
        <patternFill patternType="none">
          <fgColor indexed="64"/>
          <bgColor rgb="FFFFFF00"/>
        </patternFill>
      </fill>
    </dxf>
    <dxf>
      <numFmt numFmtId="164" formatCode="&quot;$&quot;#,##0.00"/>
      <fill>
        <patternFill patternType="none">
          <fgColor indexed="64"/>
          <bgColor rgb="FFFFFF00"/>
        </patternFill>
      </fill>
    </dxf>
    <dxf>
      <numFmt numFmtId="164" formatCode="&quot;$&quot;#,##0.00"/>
      <fill>
        <patternFill patternType="none">
          <fgColor indexed="64"/>
          <bgColor rgb="FFFFFF00"/>
        </patternFill>
      </fill>
    </dxf>
    <dxf>
      <numFmt numFmtId="164" formatCode="&quot;$&quot;#,##0.00"/>
      <fill>
        <patternFill patternType="none">
          <fgColor indexed="64"/>
          <bgColor rgb="FFFFFF00"/>
        </patternFill>
      </fill>
    </dxf>
    <dxf>
      <numFmt numFmtId="2" formatCode="0.00"/>
      <fill>
        <patternFill patternType="none"/>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2" formatCode="0.00"/>
      <fill>
        <patternFill patternType="none">
          <fgColor indexed="64"/>
          <bgColor rgb="FF92D050"/>
        </patternFill>
      </fill>
    </dxf>
    <dxf>
      <numFmt numFmtId="14" formatCode="0.00%"/>
      <fill>
        <patternFill patternType="none">
          <fgColor indexed="64"/>
          <bgColor rgb="FF92D050"/>
        </patternFill>
      </fill>
    </dxf>
    <dxf>
      <numFmt numFmtId="14" formatCode="0.00%"/>
      <fill>
        <patternFill patternType="none">
          <fgColor indexed="64"/>
          <bgColor rgb="FF92D050"/>
        </patternFill>
      </fill>
    </dxf>
    <dxf>
      <numFmt numFmtId="14" formatCode="0.00%"/>
      <fill>
        <patternFill patternType="none">
          <fgColor indexed="64"/>
          <bgColor rgb="FF92D050"/>
        </patternFill>
      </fill>
    </dxf>
    <dxf>
      <numFmt numFmtId="14" formatCode="0.00%"/>
    </dxf>
    <dxf>
      <numFmt numFmtId="14" formatCode="0.00%"/>
    </dxf>
    <dxf>
      <numFmt numFmtId="19" formatCode="m/d/yyyy"/>
    </dxf>
    <dxf>
      <numFmt numFmtId="19" formatCode="m/d/yyyy"/>
    </dxf>
    <dxf>
      <numFmt numFmtId="19" formatCode="m/d/yyyy"/>
    </dxf>
    <dxf>
      <numFmt numFmtId="0" formatCode="General"/>
      <fill>
        <patternFill patternType="none">
          <fgColor indexed="64"/>
          <bgColor rgb="FF92D050"/>
        </patternFill>
      </fill>
    </dxf>
    <dxf>
      <numFmt numFmtId="2" formatCode="0.00"/>
      <fill>
        <patternFill patternType="none">
          <fgColor indexed="64"/>
          <bgColor rgb="FF92D050"/>
        </patternFill>
      </fill>
    </dxf>
    <dxf>
      <numFmt numFmtId="2" formatCode="0.00"/>
    </dxf>
    <dxf>
      <numFmt numFmtId="2" formatCode="0.00"/>
      <fill>
        <patternFill patternType="none">
          <fgColor indexed="64"/>
          <bgColor rgb="FF92D050"/>
        </patternFill>
      </fill>
    </dxf>
    <dxf>
      <numFmt numFmtId="2" formatCode="0.00"/>
      <fill>
        <patternFill patternType="none">
          <fgColor indexed="64"/>
          <bgColor rgb="FF92D050"/>
        </patternFill>
      </fill>
    </dxf>
    <dxf>
      <numFmt numFmtId="13" formatCode="0%"/>
    </dxf>
    <dxf>
      <numFmt numFmtId="164" formatCode="&quot;$&quot;#,##0.00"/>
      <fill>
        <patternFill patternType="none">
          <fgColor indexed="64"/>
          <bgColor rgb="FFFFFF00"/>
        </patternFill>
      </fill>
    </dxf>
    <dxf>
      <numFmt numFmtId="164" formatCode="&quot;$&quot;#,##0.00"/>
      <fill>
        <patternFill patternType="none"/>
      </fill>
    </dxf>
    <dxf>
      <numFmt numFmtId="164" formatCode="&quot;$&quot;#,##0.00"/>
    </dxf>
    <dxf>
      <numFmt numFmtId="19" formatCode="m/d/yyyy"/>
    </dxf>
    <dxf>
      <fill>
        <patternFill patternType="none">
          <fgColor indexed="64"/>
          <bgColor auto="1"/>
        </patternFill>
      </fill>
    </dxf>
    <dxf>
      <fill>
        <patternFill patternType="none">
          <fgColor indexed="64"/>
          <bgColor auto="1"/>
        </patternFill>
      </fill>
    </dxf>
    <dxf>
      <numFmt numFmtId="0" formatCode="General"/>
      <border diagonalUp="0" diagonalDown="0">
        <left style="thin">
          <color indexed="64"/>
        </left>
        <right/>
        <top style="thin">
          <color indexed="64"/>
        </top>
        <bottom style="thin">
          <color indexed="64"/>
        </bottom>
        <vertical/>
        <horizontal/>
      </border>
    </dxf>
    <dxf>
      <numFmt numFmtId="0" formatCode="General"/>
    </dxf>
    <dxf>
      <numFmt numFmtId="0" formatCode="General"/>
      <fill>
        <patternFill patternType="solid">
          <fgColor indexed="64"/>
          <bgColor rgb="FF00B0F0"/>
        </patternFill>
      </fill>
    </dxf>
    <dxf>
      <fill>
        <patternFill patternType="solid">
          <fgColor indexed="64"/>
          <bgColor rgb="FF00B0F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0</xdr:row>
      <xdr:rowOff>219075</xdr:rowOff>
    </xdr:from>
    <xdr:to>
      <xdr:col>14</xdr:col>
      <xdr:colOff>285750</xdr:colOff>
      <xdr:row>9</xdr:row>
      <xdr:rowOff>0</xdr:rowOff>
    </xdr:to>
    <xdr:pic>
      <xdr:nvPicPr>
        <xdr:cNvPr id="2" name="Picture 1">
          <a:extLst>
            <a:ext uri="{FF2B5EF4-FFF2-40B4-BE49-F238E27FC236}">
              <a16:creationId xmlns:a16="http://schemas.microsoft.com/office/drawing/2014/main" id="{88268BFE-2AAD-47B0-2A03-29898035F6F0}"/>
            </a:ext>
          </a:extLst>
        </xdr:cNvPr>
        <xdr:cNvPicPr>
          <a:picLocks noChangeAspect="1"/>
        </xdr:cNvPicPr>
      </xdr:nvPicPr>
      <xdr:blipFill>
        <a:blip xmlns:r="http://schemas.openxmlformats.org/officeDocument/2006/relationships" r:embed="rId1"/>
        <a:stretch>
          <a:fillRect/>
        </a:stretch>
      </xdr:blipFill>
      <xdr:spPr>
        <a:xfrm>
          <a:off x="5343525" y="219075"/>
          <a:ext cx="8134350" cy="3581400"/>
        </a:xfrm>
        <a:prstGeom prst="rect">
          <a:avLst/>
        </a:prstGeom>
      </xdr:spPr>
    </xdr:pic>
    <xdr:clientData/>
  </xdr:twoCellAnchor>
  <xdr:twoCellAnchor editAs="oneCell">
    <xdr:from>
      <xdr:col>0</xdr:col>
      <xdr:colOff>1123950</xdr:colOff>
      <xdr:row>9</xdr:row>
      <xdr:rowOff>28575</xdr:rowOff>
    </xdr:from>
    <xdr:to>
      <xdr:col>4</xdr:col>
      <xdr:colOff>342900</xdr:colOff>
      <xdr:row>29</xdr:row>
      <xdr:rowOff>152400</xdr:rowOff>
    </xdr:to>
    <xdr:pic>
      <xdr:nvPicPr>
        <xdr:cNvPr id="3" name="Picture 2">
          <a:extLst>
            <a:ext uri="{FF2B5EF4-FFF2-40B4-BE49-F238E27FC236}">
              <a16:creationId xmlns:a16="http://schemas.microsoft.com/office/drawing/2014/main" id="{9843DA1E-BFB1-AB2D-5110-750A44F92E0B}"/>
            </a:ext>
            <a:ext uri="{147F2762-F138-4A5C-976F-8EAC2B608ADB}">
              <a16:predDERef xmlns:a16="http://schemas.microsoft.com/office/drawing/2014/main" pred="{88268BFE-2AAD-47B0-2A03-29898035F6F0}"/>
            </a:ext>
          </a:extLst>
        </xdr:cNvPr>
        <xdr:cNvPicPr>
          <a:picLocks noChangeAspect="1"/>
        </xdr:cNvPicPr>
      </xdr:nvPicPr>
      <xdr:blipFill>
        <a:blip xmlns:r="http://schemas.openxmlformats.org/officeDocument/2006/relationships" r:embed="rId2"/>
        <a:stretch>
          <a:fillRect/>
        </a:stretch>
      </xdr:blipFill>
      <xdr:spPr>
        <a:xfrm>
          <a:off x="1123950" y="3295650"/>
          <a:ext cx="6315075" cy="3933825"/>
        </a:xfrm>
        <a:prstGeom prst="rect">
          <a:avLst/>
        </a:prstGeom>
      </xdr:spPr>
    </xdr:pic>
    <xdr:clientData/>
  </xdr:twoCellAnchor>
  <xdr:twoCellAnchor editAs="oneCell">
    <xdr:from>
      <xdr:col>0</xdr:col>
      <xdr:colOff>0</xdr:colOff>
      <xdr:row>31</xdr:row>
      <xdr:rowOff>38100</xdr:rowOff>
    </xdr:from>
    <xdr:to>
      <xdr:col>11</xdr:col>
      <xdr:colOff>57150</xdr:colOff>
      <xdr:row>40</xdr:row>
      <xdr:rowOff>133350</xdr:rowOff>
    </xdr:to>
    <xdr:pic>
      <xdr:nvPicPr>
        <xdr:cNvPr id="4" name="Picture 3">
          <a:extLst>
            <a:ext uri="{FF2B5EF4-FFF2-40B4-BE49-F238E27FC236}">
              <a16:creationId xmlns:a16="http://schemas.microsoft.com/office/drawing/2014/main" id="{3F1BA543-AAEF-71E2-4635-2F774A3B9F5A}"/>
            </a:ext>
            <a:ext uri="{147F2762-F138-4A5C-976F-8EAC2B608ADB}">
              <a16:predDERef xmlns:a16="http://schemas.microsoft.com/office/drawing/2014/main" pred="{9843DA1E-BFB1-AB2D-5110-750A44F92E0B}"/>
            </a:ext>
          </a:extLst>
        </xdr:cNvPr>
        <xdr:cNvPicPr>
          <a:picLocks noChangeAspect="1"/>
        </xdr:cNvPicPr>
      </xdr:nvPicPr>
      <xdr:blipFill>
        <a:blip xmlns:r="http://schemas.openxmlformats.org/officeDocument/2006/relationships" r:embed="rId3"/>
        <a:stretch>
          <a:fillRect/>
        </a:stretch>
      </xdr:blipFill>
      <xdr:spPr>
        <a:xfrm>
          <a:off x="0" y="7696200"/>
          <a:ext cx="11420475" cy="1809750"/>
        </a:xfrm>
        <a:prstGeom prst="rect">
          <a:avLst/>
        </a:prstGeom>
      </xdr:spPr>
    </xdr:pic>
    <xdr:clientData/>
  </xdr:twoCellAnchor>
  <xdr:twoCellAnchor editAs="oneCell">
    <xdr:from>
      <xdr:col>0</xdr:col>
      <xdr:colOff>0</xdr:colOff>
      <xdr:row>43</xdr:row>
      <xdr:rowOff>0</xdr:rowOff>
    </xdr:from>
    <xdr:to>
      <xdr:col>11</xdr:col>
      <xdr:colOff>76200</xdr:colOff>
      <xdr:row>55</xdr:row>
      <xdr:rowOff>0</xdr:rowOff>
    </xdr:to>
    <xdr:pic>
      <xdr:nvPicPr>
        <xdr:cNvPr id="5" name="Picture 4">
          <a:extLst>
            <a:ext uri="{FF2B5EF4-FFF2-40B4-BE49-F238E27FC236}">
              <a16:creationId xmlns:a16="http://schemas.microsoft.com/office/drawing/2014/main" id="{895D96F8-793A-FE7B-161D-2D2021F165C4}"/>
            </a:ext>
            <a:ext uri="{147F2762-F138-4A5C-976F-8EAC2B608ADB}">
              <a16:predDERef xmlns:a16="http://schemas.microsoft.com/office/drawing/2014/main" pred="{3F1BA543-AAEF-71E2-4635-2F774A3B9F5A}"/>
            </a:ext>
          </a:extLst>
        </xdr:cNvPr>
        <xdr:cNvPicPr>
          <a:picLocks noChangeAspect="1"/>
        </xdr:cNvPicPr>
      </xdr:nvPicPr>
      <xdr:blipFill>
        <a:blip xmlns:r="http://schemas.openxmlformats.org/officeDocument/2006/relationships" r:embed="rId4"/>
        <a:stretch>
          <a:fillRect/>
        </a:stretch>
      </xdr:blipFill>
      <xdr:spPr>
        <a:xfrm>
          <a:off x="0" y="9944100"/>
          <a:ext cx="11439525" cy="2286000"/>
        </a:xfrm>
        <a:prstGeom prst="rect">
          <a:avLst/>
        </a:prstGeom>
      </xdr:spPr>
    </xdr:pic>
    <xdr:clientData/>
  </xdr:twoCellAnchor>
  <xdr:twoCellAnchor editAs="oneCell">
    <xdr:from>
      <xdr:col>0</xdr:col>
      <xdr:colOff>0</xdr:colOff>
      <xdr:row>57</xdr:row>
      <xdr:rowOff>66675</xdr:rowOff>
    </xdr:from>
    <xdr:to>
      <xdr:col>4</xdr:col>
      <xdr:colOff>123825</xdr:colOff>
      <xdr:row>71</xdr:row>
      <xdr:rowOff>114300</xdr:rowOff>
    </xdr:to>
    <xdr:pic>
      <xdr:nvPicPr>
        <xdr:cNvPr id="6" name="Picture 5">
          <a:extLst>
            <a:ext uri="{FF2B5EF4-FFF2-40B4-BE49-F238E27FC236}">
              <a16:creationId xmlns:a16="http://schemas.microsoft.com/office/drawing/2014/main" id="{458336B6-8296-0CE8-93B9-B491BE1E74DC}"/>
            </a:ext>
            <a:ext uri="{147F2762-F138-4A5C-976F-8EAC2B608ADB}">
              <a16:predDERef xmlns:a16="http://schemas.microsoft.com/office/drawing/2014/main" pred="{895D96F8-793A-FE7B-161D-2D2021F165C4}"/>
            </a:ext>
          </a:extLst>
        </xdr:cNvPr>
        <xdr:cNvPicPr>
          <a:picLocks noChangeAspect="1"/>
        </xdr:cNvPicPr>
      </xdr:nvPicPr>
      <xdr:blipFill>
        <a:blip xmlns:r="http://schemas.openxmlformats.org/officeDocument/2006/relationships" r:embed="rId5"/>
        <a:stretch>
          <a:fillRect/>
        </a:stretch>
      </xdr:blipFill>
      <xdr:spPr>
        <a:xfrm>
          <a:off x="0" y="13458825"/>
          <a:ext cx="7219950" cy="27146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CC983C-7EFF-4033-9426-09871BA1A89A}" name="AM_Underwriting_Table4" displayName="AM_Underwriting_Table4" ref="A1:BS328" totalsRowShown="0">
  <autoFilter ref="A1:BS328" xr:uid="{00000000-0009-0000-0100-000001000000}"/>
  <sortState xmlns:xlrd2="http://schemas.microsoft.com/office/spreadsheetml/2017/richdata2" ref="A2:BS328">
    <sortCondition ref="G1:G328"/>
  </sortState>
  <tableColumns count="71">
    <tableColumn id="1" xr3:uid="{2B1A6F80-F7BB-43EB-9F14-28DE5BB8385D}" name="MasterPropID" dataDxfId="150"/>
    <tableColumn id="69" xr3:uid="{B81287FC-99AB-43C6-AC3C-0B980EE6C530}" name="PropertyID" dataDxfId="149"/>
    <tableColumn id="58" xr3:uid="{0661925E-DCC6-4E62-8DF9-3CA1BBA6D246}" name="Asset Name"/>
    <tableColumn id="67" xr3:uid="{CBFE46F6-724A-4D09-B45B-06F0C366790D}" name="4PT Asset Manager" dataDxfId="148"/>
    <tableColumn id="68" xr3:uid="{D222AD7D-D2AF-4A11-955B-BB0423C2BCC6}" name="GIG Regional AM Lead" dataDxfId="147"/>
    <tableColumn id="2" xr3:uid="{824FB031-62BA-482B-99F9-D8A3F13BCC15}" name="Market"/>
    <tableColumn id="63" xr3:uid="{2D7B2F60-CFA2-4312-8978-7B3DE6D77A21}" name="UnifiedMSA"/>
    <tableColumn id="64" xr3:uid="{E9466D68-6268-4835-957F-4365FA297D75}" name="Axio Market"/>
    <tableColumn id="3" xr3:uid="{46EE39A4-6284-40E6-8C70-F7C85C0DC19A}" name="Axio Submarket"/>
    <tableColumn id="4" xr3:uid="{2CF1D106-EBAE-48CE-8973-4D164247D57C}" name="Portfolio Manager"/>
    <tableColumn id="5" xr3:uid="{41C11974-856F-4145-A501-2870430E938D}" name="Operations Director"/>
    <tableColumn id="6" xr3:uid="{B20538D9-1933-449A-8693-6F71614C77C7}" name="Regional CPG Director" dataDxfId="146"/>
    <tableColumn id="7" xr3:uid="{B658EFDE-AC7A-48C1-AFE9-019B3DC8F4DB}" name="Construction Manager" dataDxfId="145"/>
    <tableColumn id="8" xr3:uid="{E47F4AEB-DE38-42DF-B17D-1F13FC1CE221}" name="Acquisition Date" dataDxfId="144"/>
    <tableColumn id="10" xr3:uid="{21439991-2CC0-4C82-841D-A6CC8E393050}" name="Acquisition Price" dataDxfId="143"/>
    <tableColumn id="35" xr3:uid="{D38EC005-912C-43E8-AFF3-3AE45E39A629}" name="GAV" dataDxfId="142"/>
    <tableColumn id="36" xr3:uid="{A7E6E478-6C5D-402C-8171-354831179F77}" name="Fund NAV" dataDxfId="141"/>
    <tableColumn id="18" xr3:uid="{3795F5DF-0022-4929-AA47-470E34A49AC6}" name="Levered IRR Spot" dataDxfId="140"/>
    <tableColumn id="24" xr3:uid="{BA8A28AA-DEFD-463A-9244-855B7D3F9F29}" name="Levered Multiple Spot" dataDxfId="139"/>
    <tableColumn id="30" xr3:uid="{A60C2A22-DDBF-4862-96EC-FB7D26FB5812}" name="NOI Yield Spot" dataDxfId="138"/>
    <tableColumn id="9" xr3:uid="{67807AF2-F3DB-448C-ACE3-B08548735EFC}" name="Underwritten Hold Period" dataDxfId="137"/>
    <tableColumn id="11" xr3:uid="{BB22759A-09D8-41F6-9F9B-4E9195D8A774}" name="Greystar Ownership" dataDxfId="136"/>
    <tableColumn id="12" xr3:uid="{517A5ECD-D2B3-470D-B0A1-1C8DFCBC5489}" name="Partner" dataDxfId="135"/>
    <tableColumn id="14" xr3:uid="{95FCCF31-BAA1-478D-BE30-E8BE96741EA7}" name="Sale Date Proforma" dataDxfId="134"/>
    <tableColumn id="15" xr3:uid="{AE3C6E70-0966-4738-892E-291D30A4F85D}" name="Sale Date Spot" dataDxfId="133"/>
    <tableColumn id="16" xr3:uid="{B4923820-8534-4D12-A87B-97B05E11031C}" name="Sale Date Projected" dataDxfId="132"/>
    <tableColumn id="17" xr3:uid="{3852C959-BD30-46DC-9E4E-7DFF40E7F907}" name="Levered IRR Proforma" dataDxfId="131"/>
    <tableColumn id="19" xr3:uid="{6E6829DC-6F66-4F55-9324-AE8B40F6B947}" name="Levered IRR Projected" dataDxfId="130"/>
    <tableColumn id="20" xr3:uid="{19545D51-125E-4791-B7E0-5AF36E64E737}" name="Unlevered IRR Proforma" dataDxfId="129"/>
    <tableColumn id="21" xr3:uid="{B10160FF-1A14-4410-9067-3B3A8E76D141}" name="Unlevered IRR Spot" dataDxfId="128"/>
    <tableColumn id="22" xr3:uid="{4583BADA-92C1-46CC-884E-71507CFD77C2}" name="Unlevered IRR Projected" dataDxfId="127"/>
    <tableColumn id="23" xr3:uid="{6DF5B09E-CA74-4BF7-86F7-8065968D43BE}" name="Levered Multiple Proforma" dataDxfId="126"/>
    <tableColumn id="25" xr3:uid="{72D08A34-F72E-4B54-8642-1871C2242575}" name="Levered Multiple Projected" dataDxfId="125"/>
    <tableColumn id="26" xr3:uid="{9E2542CF-8337-4123-B48D-436A75A8F298}" name="CoC Proforma" dataDxfId="124"/>
    <tableColumn id="27" xr3:uid="{043B04FD-D1DB-465E-9F68-7B404F414514}" name="CoC Spot" dataDxfId="123"/>
    <tableColumn id="28" xr3:uid="{6338A166-03DC-4948-8916-32375E2CDEEE}" name="CoC Projected" dataDxfId="122"/>
    <tableColumn id="29" xr3:uid="{8B383733-E6C8-41A3-89C7-D53EB6B1A909}" name="NOI Yield Proforma" dataDxfId="121"/>
    <tableColumn id="31" xr3:uid="{351E7B84-C90E-41AB-B976-C1C049F67D40}" name="NOI Yield Projected" dataDxfId="120"/>
    <tableColumn id="32" xr3:uid="{C96CBE98-5ECE-404C-9C0A-5D7C17C88C30}" name="Residual Value Proforma" dataDxfId="119"/>
    <tableColumn id="33" xr3:uid="{B7D0ABB8-50A0-4421-95E6-6CD2642E75CA}" name="Residual Value Spot" dataDxfId="118"/>
    <tableColumn id="34" xr3:uid="{330D7B25-7023-4788-AAF8-3CA0B7A242A1}" name="Residual Value Projected" dataDxfId="117"/>
    <tableColumn id="37" xr3:uid="{0CC5E013-AC91-48FF-BA1C-4497C633E009}" name="Fund NAV / % of" dataDxfId="116"/>
    <tableColumn id="38" xr3:uid="{185FC116-A77D-4F2E-834E-C947E7AFBA4E}" name="Last Appraised" dataDxfId="115"/>
    <tableColumn id="39" xr3:uid="{87401B9A-564D-4F39-85BF-D9ACC425EC19}" name="Going-in-yield" dataDxfId="114"/>
    <tableColumn id="40" xr3:uid="{99E4A213-4179-43E0-9FF1-23337952D7F1}" name="Discount Rate" dataDxfId="113"/>
    <tableColumn id="41" xr3:uid="{35300959-E9BD-4B9C-93B9-C4EB2C671762}" name="Residual Cap Rate" dataDxfId="112"/>
    <tableColumn id="42" xr3:uid="{C70951DB-2AD5-49BB-B876-B633D1C3BC39}" name="Yr 1 Appraiser NOI" dataDxfId="111"/>
    <tableColumn id="43" xr3:uid="{9C5620C2-1717-451F-A617-F66CBD13F4F1}" name="Appraiser" dataDxfId="110"/>
    <tableColumn id="44" xr3:uid="{2C599F4D-4B3E-4A21-A80B-612A616D0B31}" name="Original Loan Balance"/>
    <tableColumn id="45" xr3:uid="{E801F8E2-500C-4262-8D0F-5F9AEA304EE8}" name="Current Loan Balance"/>
    <tableColumn id="46" xr3:uid="{7BA78555-74F6-4C42-B582-1D9D28E82F57}" name="Amortization Term"/>
    <tableColumn id="47" xr3:uid="{3CB62A7D-0B0B-463A-9DFB-02CB90D23C9E}" name="Lender"/>
    <tableColumn id="48" xr3:uid="{E9AF3E3D-CB92-41AA-BB1D-C214B648B86E}" name="Structure"/>
    <tableColumn id="49" xr3:uid="{53E96724-5AF5-4CC7-BE39-F4EC57A3B6EE}" name="Index"/>
    <tableColumn id="50" xr3:uid="{14A8F52C-38BE-4E33-A7AB-523F68886880}" name="Spread"/>
    <tableColumn id="51" xr3:uid="{0FF87BBC-6889-4625-87C4-1F7CEF2EF91D}" name="LTV"/>
    <tableColumn id="52" xr3:uid="{ECC17D8E-2B7A-472C-AA31-C2E9431FD362}" name="LTC"/>
    <tableColumn id="53" xr3:uid="{9EDA85E2-E5AC-42D4-95DC-6C9994C806E3}" name="Maturity" dataDxfId="109"/>
    <tableColumn id="54" xr3:uid="{685C1D83-0D50-4DC2-8427-C601FDD7260B}" name="Prepayment Terms"/>
    <tableColumn id="55" xr3:uid="{2B509553-01F3-4A5B-AC36-13EAE3AB408F}" name="Current Prepay Penalty"/>
    <tableColumn id="56" xr3:uid="{C531064B-6FC6-4782-863E-EEA84694F23E}" name="Extension Options"/>
    <tableColumn id="71" xr3:uid="{1C0B08A8-6D36-4113-99D4-0F5D5DC837CC}" name="Origination Date"/>
    <tableColumn id="13" xr3:uid="{21E5965F-164F-4387-8DA0-5C22FDCCBED7}" name="Interest Only Period"/>
    <tableColumn id="61" xr3:uid="{76564320-4CB9-43DD-AE97-A75CC80AA49F}" name="Score Energy"/>
    <tableColumn id="60" xr3:uid="{D42DE98F-DECD-4512-8959-D77BD5FCCB8F}" name="Score Water"/>
    <tableColumn id="59" xr3:uid="{93F8BC38-EF97-4C56-A082-9D9E41DD05C7}" name="Score Yelp" dataDxfId="108"/>
    <tableColumn id="62" xr3:uid="{312B5926-ED23-4AB4-9FBB-0D4D69A7309E}" name="Score Reputation" dataDxfId="107"/>
    <tableColumn id="66" xr3:uid="{35ED91CE-3259-4307-9BB4-F8D6BBC8E31F}" name="CY Occupancy % Proforma" dataDxfId="106"/>
    <tableColumn id="65" xr3:uid="{7DA7549E-277E-434B-86B9-A2472753C988}" name="CY Effective Rent Proforma" dataDxfId="105"/>
    <tableColumn id="57" xr3:uid="{E3BAFB74-61A2-4C20-912B-35A0F5D57BEE}" name="Asset Hero Image URL"/>
    <tableColumn id="70" xr3:uid="{30A01464-7CCE-4847-A140-CBF1CAC1BA60}" name="Fund" dataDxfId="10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_Underwriting_Table" displayName="AM_Underwriting_Table" ref="A1:BT294" totalsRowShown="0">
  <autoFilter ref="A1:BT294" xr:uid="{00000000-0009-0000-0100-000001000000}"/>
  <sortState xmlns:xlrd2="http://schemas.microsoft.com/office/spreadsheetml/2017/richdata2" ref="A2:BT294">
    <sortCondition ref="A1:A294"/>
  </sortState>
  <tableColumns count="72">
    <tableColumn id="1" xr3:uid="{00000000-0010-0000-0000-000001000000}" name="AM_Underwriting_Sheet" dataDxfId="101"/>
    <tableColumn id="69" xr3:uid="{DAAB1174-B94F-4022-971A-1FCB74376DAB}" name="PropertyID" dataDxfId="100"/>
    <tableColumn id="58" xr3:uid="{00000000-0010-0000-0000-00003A000000}" name="Asset Name"/>
    <tableColumn id="67" xr3:uid="{00000000-0010-0000-0000-000043000000}" name="4PT Asset Manager" dataDxfId="99"/>
    <tableColumn id="68" xr3:uid="{00000000-0010-0000-0000-000044000000}" name="GIG Regional AM Lead" dataDxfId="98"/>
    <tableColumn id="2" xr3:uid="{00000000-0010-0000-0000-000002000000}" name="Market"/>
    <tableColumn id="63" xr3:uid="{00000000-0010-0000-0000-00003F000000}" name="UnifiedMSA"/>
    <tableColumn id="64" xr3:uid="{00000000-0010-0000-0000-000040000000}" name="Axio Market"/>
    <tableColumn id="3" xr3:uid="{00000000-0010-0000-0000-000003000000}" name="Axio Submarket"/>
    <tableColumn id="4" xr3:uid="{00000000-0010-0000-0000-000004000000}" name="Portfolio Manager"/>
    <tableColumn id="5" xr3:uid="{00000000-0010-0000-0000-000005000000}" name="Operations Director"/>
    <tableColumn id="6" xr3:uid="{00000000-0010-0000-0000-000006000000}" name="Regional CPG Director" dataDxfId="97"/>
    <tableColumn id="7" xr3:uid="{00000000-0010-0000-0000-000007000000}" name="Construction Manager" dataDxfId="96"/>
    <tableColumn id="72" xr3:uid="{D0D395F4-0E01-4E56-852B-7533C2221CFA}" name="ISR 2023" dataDxfId="95">
      <calculatedColumnFormula>VLOOKUP(AM_Underwriting_Table[[#This Row],[Asset Name]],Sheet1!$A$1:$C$183,3,FALSE)</calculatedColumnFormula>
    </tableColumn>
    <tableColumn id="8" xr3:uid="{00000000-0010-0000-0000-000008000000}" name="Acquisition Date" dataDxfId="94"/>
    <tableColumn id="10" xr3:uid="{00000000-0010-0000-0000-00000A000000}" name="Acquisition Price" dataDxfId="93"/>
    <tableColumn id="35" xr3:uid="{00000000-0010-0000-0000-000023000000}" name="GAV" dataDxfId="92"/>
    <tableColumn id="36" xr3:uid="{00000000-0010-0000-0000-000024000000}" name="Fund NAV" dataDxfId="91"/>
    <tableColumn id="18" xr3:uid="{00000000-0010-0000-0000-000012000000}" name="Levered IRR Spot" dataDxfId="90"/>
    <tableColumn id="24" xr3:uid="{00000000-0010-0000-0000-000018000000}" name="Levered Multiple Spot" dataDxfId="89"/>
    <tableColumn id="30" xr3:uid="{00000000-0010-0000-0000-00001E000000}" name="NOI Yield Spot" dataDxfId="88"/>
    <tableColumn id="9" xr3:uid="{00000000-0010-0000-0000-000009000000}" name="Underwritten Hold Period" dataDxfId="87"/>
    <tableColumn id="11" xr3:uid="{00000000-0010-0000-0000-00000B000000}" name="Greystar Ownership" dataDxfId="86"/>
    <tableColumn id="12" xr3:uid="{00000000-0010-0000-0000-00000C000000}" name="Partner" dataDxfId="85"/>
    <tableColumn id="14" xr3:uid="{00000000-0010-0000-0000-00000E000000}" name="Sale Date Proforma" dataDxfId="84"/>
    <tableColumn id="15" xr3:uid="{00000000-0010-0000-0000-00000F000000}" name="Sale Date Spot" dataDxfId="83"/>
    <tableColumn id="16" xr3:uid="{00000000-0010-0000-0000-000010000000}" name="Sale Date Projected" dataDxfId="82"/>
    <tableColumn id="17" xr3:uid="{00000000-0010-0000-0000-000011000000}" name="Levered IRR Proforma" dataDxfId="81"/>
    <tableColumn id="19" xr3:uid="{00000000-0010-0000-0000-000013000000}" name="Levered IRR Projected" dataDxfId="80"/>
    <tableColumn id="20" xr3:uid="{00000000-0010-0000-0000-000014000000}" name="Unlevered IRR Proforma" dataDxfId="79"/>
    <tableColumn id="21" xr3:uid="{00000000-0010-0000-0000-000015000000}" name="Unlevered IRR Spot" dataDxfId="78"/>
    <tableColumn id="22" xr3:uid="{00000000-0010-0000-0000-000016000000}" name="Unlevered IRR Projected" dataDxfId="77"/>
    <tableColumn id="23" xr3:uid="{00000000-0010-0000-0000-000017000000}" name="Levered Multiple Proforma" dataDxfId="76"/>
    <tableColumn id="25" xr3:uid="{00000000-0010-0000-0000-000019000000}" name="Levered Multiple Projected" dataDxfId="75"/>
    <tableColumn id="26" xr3:uid="{00000000-0010-0000-0000-00001A000000}" name="CoC Proforma" dataDxfId="74"/>
    <tableColumn id="27" xr3:uid="{00000000-0010-0000-0000-00001B000000}" name="CoC Spot" dataDxfId="73"/>
    <tableColumn id="28" xr3:uid="{00000000-0010-0000-0000-00001C000000}" name="CoC Projected" dataDxfId="72"/>
    <tableColumn id="29" xr3:uid="{00000000-0010-0000-0000-00001D000000}" name="NOI Yield Proforma" dataDxfId="71"/>
    <tableColumn id="31" xr3:uid="{00000000-0010-0000-0000-00001F000000}" name="NOI Yield Projected" dataDxfId="70"/>
    <tableColumn id="32" xr3:uid="{00000000-0010-0000-0000-000020000000}" name="Residual Value Proforma" dataDxfId="69"/>
    <tableColumn id="33" xr3:uid="{00000000-0010-0000-0000-000021000000}" name="Residual Value Spot" dataDxfId="68"/>
    <tableColumn id="34" xr3:uid="{00000000-0010-0000-0000-000022000000}" name="Residual Value Projected" dataDxfId="67"/>
    <tableColumn id="37" xr3:uid="{00000000-0010-0000-0000-000025000000}" name="Fund NAV / % of" dataDxfId="66"/>
    <tableColumn id="38" xr3:uid="{00000000-0010-0000-0000-000026000000}" name="Last Appraised" dataDxfId="65"/>
    <tableColumn id="39" xr3:uid="{00000000-0010-0000-0000-000027000000}" name="Going-in-yield" dataDxfId="64"/>
    <tableColumn id="40" xr3:uid="{00000000-0010-0000-0000-000028000000}" name="Discount Rate" dataDxfId="63"/>
    <tableColumn id="41" xr3:uid="{00000000-0010-0000-0000-000029000000}" name="Residual Cap Rate" dataDxfId="62"/>
    <tableColumn id="42" xr3:uid="{00000000-0010-0000-0000-00002A000000}" name="Yr 1 Appraiser NOI" dataDxfId="61"/>
    <tableColumn id="43" xr3:uid="{00000000-0010-0000-0000-00002B000000}" name="Appraiser" dataDxfId="60"/>
    <tableColumn id="44" xr3:uid="{00000000-0010-0000-0000-00002C000000}" name="Original Loan Balance"/>
    <tableColumn id="45" xr3:uid="{00000000-0010-0000-0000-00002D000000}" name="Current Loan Balance"/>
    <tableColumn id="46" xr3:uid="{00000000-0010-0000-0000-00002E000000}" name="Amortization Term"/>
    <tableColumn id="47" xr3:uid="{00000000-0010-0000-0000-00002F000000}" name="Lender"/>
    <tableColumn id="48" xr3:uid="{00000000-0010-0000-0000-000030000000}" name="Structure"/>
    <tableColumn id="49" xr3:uid="{00000000-0010-0000-0000-000031000000}" name="Index"/>
    <tableColumn id="50" xr3:uid="{00000000-0010-0000-0000-000032000000}" name="Spread"/>
    <tableColumn id="51" xr3:uid="{00000000-0010-0000-0000-000033000000}" name="LTV"/>
    <tableColumn id="52" xr3:uid="{00000000-0010-0000-0000-000034000000}" name="LTC"/>
    <tableColumn id="53" xr3:uid="{00000000-0010-0000-0000-000035000000}" name="Maturity" dataDxfId="59"/>
    <tableColumn id="54" xr3:uid="{00000000-0010-0000-0000-000036000000}" name="Prepayment Terms"/>
    <tableColumn id="55" xr3:uid="{00000000-0010-0000-0000-000037000000}" name="Current Prepay Penalty"/>
    <tableColumn id="56" xr3:uid="{00000000-0010-0000-0000-000038000000}" name="Extension Options"/>
    <tableColumn id="71" xr3:uid="{40035322-94BB-4D12-BC72-E30EC799C190}" name="Origination Date"/>
    <tableColumn id="13" xr3:uid="{F6844B24-0863-432D-804A-F7BDE1FB7B98}" name="Interest Only Period"/>
    <tableColumn id="61" xr3:uid="{00000000-0010-0000-0000-00003D000000}" name="Score Energy"/>
    <tableColumn id="60" xr3:uid="{00000000-0010-0000-0000-00003C000000}" name="Score Water"/>
    <tableColumn id="59" xr3:uid="{00000000-0010-0000-0000-00003B000000}" name="Score Yelp" dataDxfId="58"/>
    <tableColumn id="62" xr3:uid="{00000000-0010-0000-0000-00003E000000}" name="Score Reputation" dataDxfId="57"/>
    <tableColumn id="66" xr3:uid="{00000000-0010-0000-0000-000042000000}" name="CY Occupancy % Proforma" dataDxfId="56"/>
    <tableColumn id="65" xr3:uid="{00000000-0010-0000-0000-000041000000}" name="CY Effective Rent Proforma" dataDxfId="55"/>
    <tableColumn id="57" xr3:uid="{00000000-0010-0000-0000-000039000000}" name="Asset Hero Image URL"/>
    <tableColumn id="70" xr3:uid="{A9D604BB-24A6-403F-A475-35EB6D3AA129}" name="Fund" dataDxfId="5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5050B6-28CD-490E-A92D-18080DC0160C}" name="AM_Underwriting_Table3" displayName="AM_Underwriting_Table3" ref="A1:BQ222" totalsRowShown="0">
  <autoFilter ref="A1:BQ222"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autoFilter>
  <sortState xmlns:xlrd2="http://schemas.microsoft.com/office/spreadsheetml/2017/richdata2" ref="A2:BP180">
    <sortCondition ref="I1:I180"/>
  </sortState>
  <tableColumns count="69">
    <tableColumn id="1" xr3:uid="{8D516CAF-5CD0-430A-9146-2F1625103D34}" name="MasterPropID"/>
    <tableColumn id="69" xr3:uid="{FE41AA34-1802-4B83-BA90-0FB291DE3C49}" name="PropertyID" dataDxfId="41">
      <calculatedColumnFormula>VLOOKUP(A2,DimPropertyOperations!$A:$D,4,FALSE)</calculatedColumnFormula>
    </tableColumn>
    <tableColumn id="58" xr3:uid="{DDE316BB-D6FC-4064-95CF-390C85CD6161}" name="Asset Name"/>
    <tableColumn id="67" xr3:uid="{E6942431-7EEB-4395-B1C5-20A2E64895EC}" name="4PT Asset Manager" dataDxfId="40"/>
    <tableColumn id="68" xr3:uid="{90CBA424-0D93-42D1-8CFC-5136278AF12D}" name="GIG Regional AM Lead" dataDxfId="39"/>
    <tableColumn id="2" xr3:uid="{36D5CBFA-D7DB-48EB-83AD-F2E1028501FD}" name="Market"/>
    <tableColumn id="63" xr3:uid="{E399B94E-61C0-4A1B-911F-8E846DF4E8A3}" name="UnifiedMSA"/>
    <tableColumn id="64" xr3:uid="{33AADE41-05D0-4D0D-92D8-3DE5E1BD2B42}" name="Axio Market"/>
    <tableColumn id="3" xr3:uid="{E7CA3B88-B022-4AB1-9237-5E60CE34FF41}" name="Axio Submarket"/>
    <tableColumn id="4" xr3:uid="{79A4B846-BA5B-4638-A069-E297122CE889}" name="Portfolio Manager"/>
    <tableColumn id="5" xr3:uid="{FBCC2685-B078-416E-AEB1-F00ED7471BB8}" name="Operations Director"/>
    <tableColumn id="6" xr3:uid="{53232338-4A06-4256-A0E2-690D61422F8A}" name="Regional CPG Director" dataDxfId="38"/>
    <tableColumn id="7" xr3:uid="{6F3A4ABC-61ED-4CBB-8660-858A8A590950}" name="Construction Manager" dataDxfId="37"/>
    <tableColumn id="8" xr3:uid="{80DB1451-4BE7-4506-BDB8-B1C271E0D772}" name="Acquisition Date" dataDxfId="36"/>
    <tableColumn id="9" xr3:uid="{6892AB37-1199-484C-BE73-F3A47FCF6DE3}" name="Underwritten Hold Period"/>
    <tableColumn id="10" xr3:uid="{50EE9486-9771-45AD-8677-6DAE92710535}" name="Acquisition Price"/>
    <tableColumn id="11" xr3:uid="{1637D708-932D-4717-9608-00EEC4F7481C}" name="Greystar Ownership" dataDxfId="35"/>
    <tableColumn id="12" xr3:uid="{A78CECA8-E541-4D4A-96C2-CA1F6423BEAC}" name="Partner" dataDxfId="34"/>
    <tableColumn id="14" xr3:uid="{6D05808B-1779-43A4-B99C-555F8893CF6E}" name="Sale Date Proforma" dataDxfId="33"/>
    <tableColumn id="15" xr3:uid="{77D6A052-3363-47B2-A8EE-81B81A61CC04}" name="Sale Date Spot" dataDxfId="32"/>
    <tableColumn id="16" xr3:uid="{55F020BC-DACD-4DED-B04E-C6576CECE3CD}" name="Sale Date Projected" dataDxfId="31"/>
    <tableColumn id="17" xr3:uid="{49E1CEE8-BB4B-46F7-8E36-85A5DD84E504}" name="Levered IRR Proforma"/>
    <tableColumn id="18" xr3:uid="{83AD96E6-6190-4FAC-B798-0A240A5563BF}" name="Levered IRR Spot" dataDxfId="30"/>
    <tableColumn id="19" xr3:uid="{D8FC2496-D4C5-4EFF-9FED-DFD56F363D42}" name="Levered IRR Projected"/>
    <tableColumn id="20" xr3:uid="{AB5CA16F-D2C3-4865-B503-26BB30F6ACEE}" name="Unlevered IRR Proforma" dataDxfId="29"/>
    <tableColumn id="21" xr3:uid="{11BFC161-A364-42BD-BD73-28A66952B2BF}" name="Unlevered IRR Spot" dataDxfId="28"/>
    <tableColumn id="22" xr3:uid="{744499C3-25A2-4B0B-A81B-0C07CE6CF874}" name="Unlevered IRR Projected" dataDxfId="27"/>
    <tableColumn id="23" xr3:uid="{2D978A57-3F6B-4C38-B34D-692635A5A105}" name="Levered Multiple Proforma" dataDxfId="26"/>
    <tableColumn id="24" xr3:uid="{7E8B7B71-27BD-4300-982A-73822A524406}" name="Levered Multiple Spot" dataDxfId="25"/>
    <tableColumn id="25" xr3:uid="{9D03EE39-C408-4100-A039-A19C299EEA3E}" name="Levered Multiple Projected" dataDxfId="24"/>
    <tableColumn id="26" xr3:uid="{85189BDF-EBAD-4490-A316-4E54A39FC4DE}" name="CoC Proforma" dataDxfId="23"/>
    <tableColumn id="27" xr3:uid="{D27161A9-E0A8-485B-9489-19DE0B578D50}" name="CoC Spot" dataDxfId="22"/>
    <tableColumn id="28" xr3:uid="{C386E03D-FF1F-49DF-B8CB-0DE6C73E3B05}" name="CoC Projected" dataDxfId="21"/>
    <tableColumn id="29" xr3:uid="{B85D1338-E5A6-42EC-B64B-FB4246AC342B}" name="NOI Yield Proforma" dataDxfId="20"/>
    <tableColumn id="30" xr3:uid="{28DA628B-27CA-480C-B860-28802E4FB72A}" name="NOI Yield Spot" dataDxfId="19"/>
    <tableColumn id="31" xr3:uid="{60F8DD74-3250-4710-8BF0-97F059FF23F2}" name="NOI Yield Projected" dataDxfId="18"/>
    <tableColumn id="32" xr3:uid="{50347D03-1F43-41AB-BBDF-15A3942FB9A6}" name="Residual Value Proforma" dataDxfId="17"/>
    <tableColumn id="33" xr3:uid="{73BFA847-F01D-4083-B361-227201D8C33D}" name="Residual Value Spot" dataDxfId="16"/>
    <tableColumn id="34" xr3:uid="{E8192D91-B2A9-45BC-8BA0-F3D076B2F8E8}" name="Residual Value Projected" dataDxfId="15"/>
    <tableColumn id="35" xr3:uid="{7984A6B6-190D-4FA8-B0EA-56C0735D4227}" name="GAV" dataDxfId="14"/>
    <tableColumn id="36" xr3:uid="{C345475A-406D-422E-866F-85CEFFD7F885}" name="Fund NAV" dataDxfId="13"/>
    <tableColumn id="37" xr3:uid="{758AD6AE-5382-4E65-A356-E9FEE54EA726}" name="Fund NAV / % of" dataDxfId="12"/>
    <tableColumn id="38" xr3:uid="{A9283426-9585-49ED-AC40-A2A392EFDA6D}" name="Last Appraised" dataDxfId="11"/>
    <tableColumn id="39" xr3:uid="{08BCFFB9-6573-4C60-BCB2-139A82EF60AA}" name="Going-in-yield" dataDxfId="10"/>
    <tableColumn id="40" xr3:uid="{10E64293-4712-4CEA-A99D-08BE26CF05FE}" name="Discount Rate" dataDxfId="9"/>
    <tableColumn id="41" xr3:uid="{854198F3-EA85-474A-A71F-752B438BDBB1}" name="Residual Cap Rate" dataDxfId="8"/>
    <tableColumn id="42" xr3:uid="{A25EDABC-ADE0-43F7-92FA-ADF4FF106DFC}" name="Yr 1 Appraiser NOI" dataDxfId="7"/>
    <tableColumn id="43" xr3:uid="{15539CD6-9CC0-474F-9926-C0F3390109F9}" name="Appraiser" dataDxfId="6"/>
    <tableColumn id="44" xr3:uid="{45AF0F53-4024-4011-B6B6-E14713756E77}" name="Original Loan Balance"/>
    <tableColumn id="45" xr3:uid="{640DA76B-F953-4DC1-ACE2-5D72E2DB1D5A}" name="Current Loan Balance"/>
    <tableColumn id="46" xr3:uid="{3CECE482-9922-475D-9C37-ADF1A5D69D8A}" name="Amortization Term"/>
    <tableColumn id="47" xr3:uid="{C5C77B62-1CCD-4672-B4DD-2754B50ABE10}" name="Lender"/>
    <tableColumn id="48" xr3:uid="{D337D9D0-34FF-4D64-8C0A-21F29C034243}" name="Structure"/>
    <tableColumn id="49" xr3:uid="{04BE37DF-15CD-4733-9997-2AE609D9E1DC}" name="Index"/>
    <tableColumn id="50" xr3:uid="{99248333-23D9-4E26-B07E-807E8DAACBF2}" name="Spread"/>
    <tableColumn id="51" xr3:uid="{A2A8CFF9-E6C6-4883-80FA-9CD93ABB8B46}" name="LTV"/>
    <tableColumn id="52" xr3:uid="{768727E2-03BB-474C-B3F6-921E099FA459}" name="LTC"/>
    <tableColumn id="53" xr3:uid="{A140F009-0CA7-46EE-A2A8-808278105BB2}" name="Maturity" dataDxfId="5"/>
    <tableColumn id="54" xr3:uid="{13A7AE64-3B20-4AD9-9B0F-1D9CA208FDB1}" name="Prepayment Terms"/>
    <tableColumn id="55" xr3:uid="{A9D02461-20D4-4A23-86E7-F261BFAD6A7F}" name="Current Prepay Penalty"/>
    <tableColumn id="56" xr3:uid="{B8A4F87F-578C-42D7-8DEF-2FAF384CC227}" name="Extension Options"/>
    <tableColumn id="61" xr3:uid="{CE82A09D-E9EC-4ADA-A8FA-463F149ECC36}" name="Score Energy"/>
    <tableColumn id="60" xr3:uid="{A060076B-3F7C-43A3-9233-8D867B885BBE}" name="Score Water"/>
    <tableColumn id="59" xr3:uid="{2B0F5B0F-18AE-4043-9A8E-03D61DEEFAB6}" name="Score Yelp" dataDxfId="4"/>
    <tableColumn id="62" xr3:uid="{E52A969A-FEB7-4B59-AAE1-37772CD84782}" name="Score Reputation" dataDxfId="3"/>
    <tableColumn id="66" xr3:uid="{2FEB588B-D9C0-4D1A-A05E-208CACD23760}" name="CY Occupancy % Proforma" dataDxfId="2"/>
    <tableColumn id="65" xr3:uid="{73A20272-0B01-4D32-BAF9-5915DDE501B8}" name="CY Effective Rent Proforma" dataDxfId="1"/>
    <tableColumn id="57" xr3:uid="{76150CA7-866F-4EC7-9C91-49EC274E1C68}" name="Asset Hero Image URL"/>
    <tableColumn id="70" xr3:uid="{DE1CC6C3-EA90-4915-B337-49C2D54FDF35}" name="Fund" dataDxfId="0">
      <calculatedColumnFormula>VLOOKUP(B2,DimAcctEntity!$C:$D,2,FALSE)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assetphotos.blob.core.windows.net/gig/The%20Retreat%20at%20Blacksburg.jpg" TargetMode="External"/><Relationship Id="rId18" Type="http://schemas.openxmlformats.org/officeDocument/2006/relationships/hyperlink" Target="https://assetphotos.blob.core.windows.net/gig/Elan%20Madison%20Yards.jpg" TargetMode="External"/><Relationship Id="rId26" Type="http://schemas.openxmlformats.org/officeDocument/2006/relationships/hyperlink" Target="https://assetphotos.blob.core.windows.net/gig/SoCam290.PNG" TargetMode="External"/><Relationship Id="rId39" Type="http://schemas.openxmlformats.org/officeDocument/2006/relationships/hyperlink" Target="https://assetphotos.blob.core.windows.net/gig/UnionTempe.jpg" TargetMode="External"/><Relationship Id="rId21" Type="http://schemas.openxmlformats.org/officeDocument/2006/relationships/hyperlink" Target="https://assetphotos.blob.core.windows.net/gig/Kingsboro%20Luxury%20Apartments.jpg" TargetMode="External"/><Relationship Id="rId34" Type="http://schemas.openxmlformats.org/officeDocument/2006/relationships/hyperlink" Target="https://assetphotos.blob.core.windows.net/gig/thelofts.jpg" TargetMode="External"/><Relationship Id="rId42" Type="http://schemas.openxmlformats.org/officeDocument/2006/relationships/hyperlink" Target="https://assetphotos.blob.core.windows.net/gig/3949.jpg" TargetMode="External"/><Relationship Id="rId47" Type="http://schemas.openxmlformats.org/officeDocument/2006/relationships/hyperlink" Target="https://assetphotos.blob.core.windows.net/gig/UnionOnAlley.jpg" TargetMode="External"/><Relationship Id="rId50" Type="http://schemas.openxmlformats.org/officeDocument/2006/relationships/hyperlink" Target="https://assetphotos.blob.core.windows.net/gig/Verge.jpg" TargetMode="External"/><Relationship Id="rId55" Type="http://schemas.openxmlformats.org/officeDocument/2006/relationships/hyperlink" Target="https://assetphotos.blob.core.windows.net/gig/Avana%20Collins%20Creek.jfif" TargetMode="External"/><Relationship Id="rId63" Type="http://schemas.openxmlformats.org/officeDocument/2006/relationships/hyperlink" Target="https://assetphotos.blob.core.windows.net/gig/Avana%20Coachman.jpg" TargetMode="External"/><Relationship Id="rId68" Type="http://schemas.openxmlformats.org/officeDocument/2006/relationships/hyperlink" Target="https://assetphotos.blob.core.windows.net/gig/Avana%20Landing.jpg" TargetMode="External"/><Relationship Id="rId76" Type="http://schemas.openxmlformats.org/officeDocument/2006/relationships/hyperlink" Target="https://assetphotos.blob.core.windows.net/gig/Avana%20Thornblade.jfif" TargetMode="External"/><Relationship Id="rId7" Type="http://schemas.openxmlformats.org/officeDocument/2006/relationships/hyperlink" Target="https://assetphotos.blob.core.windows.net/gig/Jefferson%20Commons.jpg" TargetMode="External"/><Relationship Id="rId71" Type="http://schemas.openxmlformats.org/officeDocument/2006/relationships/hyperlink" Target="https://assetphotos.blob.core.windows.net/gig/Avana%20at%20Happy%20Valley.jpg" TargetMode="External"/><Relationship Id="rId2" Type="http://schemas.openxmlformats.org/officeDocument/2006/relationships/hyperlink" Target="https://assetphotos.blob.core.windows.net/gig/Wertland%20Square.jpg" TargetMode="External"/><Relationship Id="rId16" Type="http://schemas.openxmlformats.org/officeDocument/2006/relationships/hyperlink" Target="https://assetphotos.blob.core.windows.net/gig/Union%20on%20Lincoln%20Way.jpg" TargetMode="External"/><Relationship Id="rId29" Type="http://schemas.openxmlformats.org/officeDocument/2006/relationships/hyperlink" Target="https://assetphotos.blob.core.windows.net/gig/West27th.jpg" TargetMode="External"/><Relationship Id="rId11" Type="http://schemas.openxmlformats.org/officeDocument/2006/relationships/hyperlink" Target="https://assetphotos.blob.core.windows.net/gig/Peachtree%20Dunwoody%20Place.jpg" TargetMode="External"/><Relationship Id="rId24" Type="http://schemas.openxmlformats.org/officeDocument/2006/relationships/hyperlink" Target="https://assetphotos.blob.core.windows.net/gig/RooseveltPoint.png" TargetMode="External"/><Relationship Id="rId32" Type="http://schemas.openxmlformats.org/officeDocument/2006/relationships/hyperlink" Target="https://assetphotos.blob.core.windows.net/gig/SouthsideCommons.jpg" TargetMode="External"/><Relationship Id="rId37" Type="http://schemas.openxmlformats.org/officeDocument/2006/relationships/hyperlink" Target="https://assetphotos.blob.core.windows.net/gig/thevarsity.jpg" TargetMode="External"/><Relationship Id="rId40" Type="http://schemas.openxmlformats.org/officeDocument/2006/relationships/hyperlink" Target="https://assetphotos.blob.core.windows.net/gig/109Tower.jpg" TargetMode="External"/><Relationship Id="rId45" Type="http://schemas.openxmlformats.org/officeDocument/2006/relationships/hyperlink" Target="https://assetphotos.blob.core.windows.net/gig/TheRetreatatLouisville.jpg" TargetMode="External"/><Relationship Id="rId53" Type="http://schemas.openxmlformats.org/officeDocument/2006/relationships/hyperlink" Target="https://assetphotos.blob.core.windows.net/gig/Seven%20West%20at%20the%20Trails.jfif" TargetMode="External"/><Relationship Id="rId58" Type="http://schemas.openxmlformats.org/officeDocument/2006/relationships/hyperlink" Target="https://assetphotos.blob.core.windows.net/gig/Avana%20One%20Zero%20Nine.jfif" TargetMode="External"/><Relationship Id="rId66" Type="http://schemas.openxmlformats.org/officeDocument/2006/relationships/hyperlink" Target="https://assetphotos.blob.core.windows.net/gig/Avana%20Hamptons.jpg" TargetMode="External"/><Relationship Id="rId74" Type="http://schemas.openxmlformats.org/officeDocument/2006/relationships/hyperlink" Target="https://assetphotos.blob.core.windows.net/gig/Avana%20Chase.png" TargetMode="External"/><Relationship Id="rId79" Type="http://schemas.openxmlformats.org/officeDocument/2006/relationships/hyperlink" Target="https://assetphotos.blob.core.windows.net/gig/2023_1401%20S.%20State.jpg" TargetMode="External"/><Relationship Id="rId5" Type="http://schemas.openxmlformats.org/officeDocument/2006/relationships/hyperlink" Target="https://assetphotos.blob.core.windows.net/gig/Georgia%20Heights.jpg" TargetMode="External"/><Relationship Id="rId61" Type="http://schemas.openxmlformats.org/officeDocument/2006/relationships/hyperlink" Target="https://assetphotos.blob.core.windows.net/gig/Avana%20Fieldstone.jpg" TargetMode="External"/><Relationship Id="rId82" Type="http://schemas.openxmlformats.org/officeDocument/2006/relationships/table" Target="../tables/table1.xml"/><Relationship Id="rId10" Type="http://schemas.openxmlformats.org/officeDocument/2006/relationships/hyperlink" Target="https://assetphotos.blob.core.windows.net/gig/One%20on%20Centre.jpg" TargetMode="External"/><Relationship Id="rId19" Type="http://schemas.openxmlformats.org/officeDocument/2006/relationships/hyperlink" Target="https://assetphotos.blob.core.windows.net/gig/Grandmarc%20at%20The%20Corner.jpg" TargetMode="External"/><Relationship Id="rId31" Type="http://schemas.openxmlformats.org/officeDocument/2006/relationships/hyperlink" Target="https://assetphotos.blob.core.windows.net/gig/CollegeView.jpg" TargetMode="External"/><Relationship Id="rId44" Type="http://schemas.openxmlformats.org/officeDocument/2006/relationships/hyperlink" Target="https://assetphotos.blob.core.windows.net/gig/theprovinceBoulder.jpg" TargetMode="External"/><Relationship Id="rId52" Type="http://schemas.openxmlformats.org/officeDocument/2006/relationships/hyperlink" Target="https://assetphotos.blob.core.windows.net/gig/Spencer%2068.jpg" TargetMode="External"/><Relationship Id="rId60" Type="http://schemas.openxmlformats.org/officeDocument/2006/relationships/hyperlink" Target="https://assetphotos.blob.core.windows.net/gig/Avana%20Lakeview.jpg" TargetMode="External"/><Relationship Id="rId65" Type="http://schemas.openxmlformats.org/officeDocument/2006/relationships/hyperlink" Target="https://assetphotos.blob.core.windows.net/gig/Avana%20Red%20Run.jfif" TargetMode="External"/><Relationship Id="rId73" Type="http://schemas.openxmlformats.org/officeDocument/2006/relationships/hyperlink" Target="https://assetphotos.blob.core.windows.net/gig/Avana%20Heather%20Ridge.jfif" TargetMode="External"/><Relationship Id="rId78" Type="http://schemas.openxmlformats.org/officeDocument/2006/relationships/hyperlink" Target="https://assetphotos.blob.core.windows.net/gig/Avana%20Court.png" TargetMode="External"/><Relationship Id="rId81" Type="http://schemas.openxmlformats.org/officeDocument/2006/relationships/hyperlink" Target="https://assetphotos.blob.core.windows.net/gig/2023_2900%20West%20Dallasjpg.jpeg" TargetMode="External"/><Relationship Id="rId4" Type="http://schemas.openxmlformats.org/officeDocument/2006/relationships/hyperlink" Target="https://assetphotos.blob.core.windows.net/gig/Ascent%20Midtown.jpg" TargetMode="External"/><Relationship Id="rId9" Type="http://schemas.openxmlformats.org/officeDocument/2006/relationships/hyperlink" Target="https://assetphotos.blob.core.windows.net/gig/Maplewood.jpg" TargetMode="External"/><Relationship Id="rId14" Type="http://schemas.openxmlformats.org/officeDocument/2006/relationships/hyperlink" Target="https://assetphotos.blob.core.windows.net/gig/Union%20on%206th.jpg" TargetMode="External"/><Relationship Id="rId22" Type="http://schemas.openxmlformats.org/officeDocument/2006/relationships/hyperlink" Target="https://assetphotos.blob.core.windows.net/gig/The%20Retreat%20at%20State%20College.jpg" TargetMode="External"/><Relationship Id="rId27" Type="http://schemas.openxmlformats.org/officeDocument/2006/relationships/hyperlink" Target="https://assetphotos.blob.core.windows.net/gig/IconPlaza.jpg" TargetMode="External"/><Relationship Id="rId30" Type="http://schemas.openxmlformats.org/officeDocument/2006/relationships/hyperlink" Target="https://assetphotos.blob.core.windows.net/gig/CarriageHouse.jpg" TargetMode="External"/><Relationship Id="rId35" Type="http://schemas.openxmlformats.org/officeDocument/2006/relationships/hyperlink" Target="https://assetphotos.blob.core.windows.net/gig/theprovinceKentOH.jpg" TargetMode="External"/><Relationship Id="rId43" Type="http://schemas.openxmlformats.org/officeDocument/2006/relationships/hyperlink" Target="https://assetphotos.blob.core.windows.net/gig/TheOaksonTheSquare.jpg" TargetMode="External"/><Relationship Id="rId48" Type="http://schemas.openxmlformats.org/officeDocument/2006/relationships/hyperlink" Target="https://assetphotos.blob.core.windows.net/gig/UnionOnElizabeth.jpg" TargetMode="External"/><Relationship Id="rId56" Type="http://schemas.openxmlformats.org/officeDocument/2006/relationships/hyperlink" Target="https://assetphotos.blob.core.windows.net/gig/BreakpointCoronado.jpg" TargetMode="External"/><Relationship Id="rId64" Type="http://schemas.openxmlformats.org/officeDocument/2006/relationships/hyperlink" Target="https://assetphotos.blob.core.windows.net/gig/Avana%20at%20South%20Station.jpg" TargetMode="External"/><Relationship Id="rId69" Type="http://schemas.openxmlformats.org/officeDocument/2006/relationships/hyperlink" Target="https://assetphotos.blob.core.windows.net/gig/Avana%20Copper%20Spring.jpg" TargetMode="External"/><Relationship Id="rId77" Type="http://schemas.openxmlformats.org/officeDocument/2006/relationships/hyperlink" Target="https://assetphotos.blob.core.windows.net/gig/Avana%20on%20Broad.png" TargetMode="External"/><Relationship Id="rId8" Type="http://schemas.openxmlformats.org/officeDocument/2006/relationships/hyperlink" Target="https://assetphotos.blob.core.windows.net/gig/Laureat.jfif" TargetMode="External"/><Relationship Id="rId51" Type="http://schemas.openxmlformats.org/officeDocument/2006/relationships/hyperlink" Target="https://assetphotos.blob.core.windows.net/gig/Viano%20at%20Riverwalk.jfif" TargetMode="External"/><Relationship Id="rId72" Type="http://schemas.openxmlformats.org/officeDocument/2006/relationships/hyperlink" Target="https://assetphotos.blob.core.windows.net/gig/Avana%20Cordoba.jfif" TargetMode="External"/><Relationship Id="rId80" Type="http://schemas.openxmlformats.org/officeDocument/2006/relationships/hyperlink" Target="https://assetphotos.blob.core.windows.net/gig/Newbergh%20ATL.jpg" TargetMode="External"/><Relationship Id="rId3" Type="http://schemas.openxmlformats.org/officeDocument/2006/relationships/hyperlink" Target="https://assetphotos.blob.core.windows.net/gig/319%20Bragg.jpg" TargetMode="External"/><Relationship Id="rId12" Type="http://schemas.openxmlformats.org/officeDocument/2006/relationships/hyperlink" Target="https://assetphotos.blob.core.windows.net/gig/The%20District%20on%205th.jpg" TargetMode="External"/><Relationship Id="rId17" Type="http://schemas.openxmlformats.org/officeDocument/2006/relationships/hyperlink" Target="https://assetphotos.blob.core.windows.net/gig/Urbane.jpg" TargetMode="External"/><Relationship Id="rId25" Type="http://schemas.openxmlformats.org/officeDocument/2006/relationships/hyperlink" Target="https://assetphotos.blob.core.windows.net/gig/thelotus.png" TargetMode="External"/><Relationship Id="rId33" Type="http://schemas.openxmlformats.org/officeDocument/2006/relationships/hyperlink" Target="https://assetphotos.blob.core.windows.net/gig/TheDistrictonApache.jpg" TargetMode="External"/><Relationship Id="rId38" Type="http://schemas.openxmlformats.org/officeDocument/2006/relationships/hyperlink" Target="https://assetphotos.blob.core.windows.net/gig/UnionOnPlum.jpg" TargetMode="External"/><Relationship Id="rId46" Type="http://schemas.openxmlformats.org/officeDocument/2006/relationships/hyperlink" Target="https://assetphotos.blob.core.windows.net/gig/UnionChapelHill.jpg" TargetMode="External"/><Relationship Id="rId59" Type="http://schemas.openxmlformats.org/officeDocument/2006/relationships/hyperlink" Target="https://assetphotos.blob.core.windows.net/gig/Avana%20Long%20Point.jfif" TargetMode="External"/><Relationship Id="rId67" Type="http://schemas.openxmlformats.org/officeDocument/2006/relationships/hyperlink" Target="https://assetphotos.blob.core.windows.net/gig/Avana%20South%20Oaks.jfif" TargetMode="External"/><Relationship Id="rId20" Type="http://schemas.openxmlformats.org/officeDocument/2006/relationships/hyperlink" Target="https://assetphotos.blob.core.windows.net/gig/Irish%20Row.jpg" TargetMode="External"/><Relationship Id="rId41" Type="http://schemas.openxmlformats.org/officeDocument/2006/relationships/hyperlink" Target="https://assetphotos.blob.core.windows.net/gig/30East.jpg" TargetMode="External"/><Relationship Id="rId54" Type="http://schemas.openxmlformats.org/officeDocument/2006/relationships/hyperlink" Target="https://assetphotos.blob.core.windows.net/gig/sanSebastian.jpg" TargetMode="External"/><Relationship Id="rId62" Type="http://schemas.openxmlformats.org/officeDocument/2006/relationships/hyperlink" Target="https://assetphotos.blob.core.windows.net/gig/Avana%20Dunwoody.jpg" TargetMode="External"/><Relationship Id="rId70" Type="http://schemas.openxmlformats.org/officeDocument/2006/relationships/hyperlink" Target="https://assetphotos.blob.core.windows.net/gig/Avana%20Chestnut%20Hills.jpg" TargetMode="External"/><Relationship Id="rId75" Type="http://schemas.openxmlformats.org/officeDocument/2006/relationships/hyperlink" Target="https://assetphotos.blob.core.windows.net/gig/Avana%20Powers%20Ferry.jfif" TargetMode="External"/><Relationship Id="rId1" Type="http://schemas.openxmlformats.org/officeDocument/2006/relationships/hyperlink" Target="https://assetphotos.blob.core.windows.net/gig/phippsplace.jpg" TargetMode="External"/><Relationship Id="rId6" Type="http://schemas.openxmlformats.org/officeDocument/2006/relationships/hyperlink" Target="https://assetphotos.blob.core.windows.net/gig/Hale%20Mahana.jpg" TargetMode="External"/><Relationship Id="rId15" Type="http://schemas.openxmlformats.org/officeDocument/2006/relationships/hyperlink" Target="https://assetphotos.blob.core.windows.net/gig/Union%20on%20Frank.jfif" TargetMode="External"/><Relationship Id="rId23" Type="http://schemas.openxmlformats.org/officeDocument/2006/relationships/hyperlink" Target="https://assetphotos.blob.core.windows.net/gig/Union%20on%20Fletcher.jpg" TargetMode="External"/><Relationship Id="rId28" Type="http://schemas.openxmlformats.org/officeDocument/2006/relationships/hyperlink" Target="https://assetphotos.blob.core.windows.net/gig/TheMarshall.jpg" TargetMode="External"/><Relationship Id="rId36" Type="http://schemas.openxmlformats.org/officeDocument/2006/relationships/hyperlink" Target="https://assetphotos.blob.core.windows.net/gig/TheStandard.jpg" TargetMode="External"/><Relationship Id="rId49" Type="http://schemas.openxmlformats.org/officeDocument/2006/relationships/hyperlink" Target="https://assetphotos.blob.core.windows.net/gig/AvanaWilshire.jpg" TargetMode="External"/><Relationship Id="rId57" Type="http://schemas.openxmlformats.org/officeDocument/2006/relationships/hyperlink" Target="https://assetphotos.blob.core.windows.net/gig/Avana%20Twenty9.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assetphotos.blob.core.windows.net/gig/2023_Avana%20at%20Happy%20Valley.jpg" TargetMode="External"/><Relationship Id="rId18" Type="http://schemas.openxmlformats.org/officeDocument/2006/relationships/hyperlink" Target="https://assetphotos.blob.core.windows.net/gig/2023_800sixth.jpg" TargetMode="External"/><Relationship Id="rId26" Type="http://schemas.openxmlformats.org/officeDocument/2006/relationships/hyperlink" Target="https://assetphotos.blob.core.windows.net/gig/2023_Ascent%20Uptown%20.jpeg" TargetMode="External"/><Relationship Id="rId39" Type="http://schemas.openxmlformats.org/officeDocument/2006/relationships/hyperlink" Target="https://assetphotos.blob.core.windows.net/gig/2023_Avana%20Cheshire%20Bridge.jpg" TargetMode="External"/><Relationship Id="rId21" Type="http://schemas.openxmlformats.org/officeDocument/2006/relationships/hyperlink" Target="https://assetphotos.blob.core.windows.net/gig/2023_Album%20Monterey%20Pointe.jpg" TargetMode="External"/><Relationship Id="rId34" Type="http://schemas.openxmlformats.org/officeDocument/2006/relationships/hyperlink" Target="https://assetphotos.blob.core.windows.net/gig/2023_30%20East.jpg" TargetMode="External"/><Relationship Id="rId42" Type="http://schemas.openxmlformats.org/officeDocument/2006/relationships/hyperlink" Target="https://assetphotos.blob.core.windows.net/gig/2023_Avana%20Collins%20Creek.jpg" TargetMode="External"/><Relationship Id="rId47" Type="http://schemas.openxmlformats.org/officeDocument/2006/relationships/hyperlink" Target="https://assetphotos.blob.core.windows.net/gig/2023_Avana%20Evergreen.jpg" TargetMode="External"/><Relationship Id="rId50" Type="http://schemas.openxmlformats.org/officeDocument/2006/relationships/hyperlink" Target="https://assetphotos.blob.core.windows.net/gig/2023_Avana%20Heather%20Ridge.jpg" TargetMode="External"/><Relationship Id="rId55" Type="http://schemas.openxmlformats.org/officeDocument/2006/relationships/hyperlink" Target="https://assetphotos.blob.core.windows.net/gig/2023_Avana%20Long%20Point.jpg" TargetMode="External"/><Relationship Id="rId63" Type="http://schemas.openxmlformats.org/officeDocument/2006/relationships/hyperlink" Target="https://assetphotos.blob.core.windows.net/gig/2023_Avana%20River%20Park.jpg" TargetMode="External"/><Relationship Id="rId68" Type="http://schemas.openxmlformats.org/officeDocument/2006/relationships/hyperlink" Target="https://assetphotos.blob.core.windows.net/gig/2023_Avana%20Stoney%20Ridge.jpg" TargetMode="External"/><Relationship Id="rId76" Type="http://schemas.openxmlformats.org/officeDocument/2006/relationships/hyperlink" Target="https://assetphotos.blob.core.windows.net/gig/2023_Bailey's%20Crossing.jpg" TargetMode="External"/><Relationship Id="rId7" Type="http://schemas.openxmlformats.org/officeDocument/2006/relationships/hyperlink" Target="https://assetphotos.blob.core.windows.net/gig/2023_Avana%20West%20Hill.jpg" TargetMode="External"/><Relationship Id="rId71" Type="http://schemas.openxmlformats.org/officeDocument/2006/relationships/hyperlink" Target="https://assetphotos.blob.core.windows.net/gig/2023_Avana%20on%20Broad.jpg" TargetMode="External"/><Relationship Id="rId2" Type="http://schemas.openxmlformats.org/officeDocument/2006/relationships/hyperlink" Target="https://assetphotos.blob.core.windows.net/gig/2023_Avana%20Springs.jpg" TargetMode="External"/><Relationship Id="rId16" Type="http://schemas.openxmlformats.org/officeDocument/2006/relationships/hyperlink" Target="https://assetphotos.blob.core.windows.net/gig/2023_1155Barton.jpg" TargetMode="External"/><Relationship Id="rId29" Type="http://schemas.openxmlformats.org/officeDocument/2006/relationships/hyperlink" Target="https://assetphotos.blob.core.windows.net/gig/2023_Avana%20Addison.jpg" TargetMode="External"/><Relationship Id="rId11" Type="http://schemas.openxmlformats.org/officeDocument/2006/relationships/hyperlink" Target="https://assetphotos.blob.core.windows.net/gig/2023_Avana%20Twenty9.jpg" TargetMode="External"/><Relationship Id="rId24" Type="http://schemas.openxmlformats.org/officeDocument/2006/relationships/hyperlink" Target="https://assetphotos.blob.core.windows.net/gig/2023_Argenta%20Apartments.jpg" TargetMode="External"/><Relationship Id="rId32" Type="http://schemas.openxmlformats.org/officeDocument/2006/relationships/hyperlink" Target="https://assetphotos.blob.core.windows.net/gig/2023_4110Fairmount.jpg" TargetMode="External"/><Relationship Id="rId37" Type="http://schemas.openxmlformats.org/officeDocument/2006/relationships/hyperlink" Target="https://assetphotos.blob.core.windows.net/gig/2023_Avana%20Avebury.jpg" TargetMode="External"/><Relationship Id="rId40" Type="http://schemas.openxmlformats.org/officeDocument/2006/relationships/hyperlink" Target="https://assetphotos.blob.core.windows.net/gig/2023_Avana%20City%20Park.jpg" TargetMode="External"/><Relationship Id="rId45" Type="http://schemas.openxmlformats.org/officeDocument/2006/relationships/hyperlink" Target="https://assetphotos.blob.core.windows.net/gig/2023_Avana%20Dunwoody.jpg" TargetMode="External"/><Relationship Id="rId53" Type="http://schemas.openxmlformats.org/officeDocument/2006/relationships/hyperlink" Target="https://assetphotos.blob.core.windows.net/gig/2023_Avana%20Lakeview.jpg" TargetMode="External"/><Relationship Id="rId58" Type="http://schemas.openxmlformats.org/officeDocument/2006/relationships/hyperlink" Target="https://assetphotos.blob.core.windows.net/gig/2023_Avana%20Oak%20Mill.jpg" TargetMode="External"/><Relationship Id="rId66" Type="http://schemas.openxmlformats.org/officeDocument/2006/relationships/hyperlink" Target="https://assetphotos.blob.core.windows.net/gig/2023_Avana%20South%20Oaks.jpg" TargetMode="External"/><Relationship Id="rId74" Type="http://schemas.openxmlformats.org/officeDocument/2006/relationships/hyperlink" Target="https://assetphotos.blob.core.windows.net/gig/2023_Avia%20Lowry.jpg" TargetMode="External"/><Relationship Id="rId79" Type="http://schemas.openxmlformats.org/officeDocument/2006/relationships/hyperlink" Target="https://assetphotos.blob.core.windows.net/gig/2023_Ellison%20Heights.png" TargetMode="External"/><Relationship Id="rId5" Type="http://schemas.openxmlformats.org/officeDocument/2006/relationships/hyperlink" Target="https://assetphotos.blob.core.windows.net/gig/2023_Avana%20Marlborough.jpg" TargetMode="External"/><Relationship Id="rId61" Type="http://schemas.openxmlformats.org/officeDocument/2006/relationships/hyperlink" Target="https://assetphotos.blob.core.windows.net/gig/2023_Avana%20Powers%20Ferry.jpg" TargetMode="External"/><Relationship Id="rId82" Type="http://schemas.openxmlformats.org/officeDocument/2006/relationships/table" Target="../tables/table2.xml"/><Relationship Id="rId10" Type="http://schemas.openxmlformats.org/officeDocument/2006/relationships/hyperlink" Target="https://assetphotos.blob.core.windows.net/gig/2023_Avana%20Landing.jpg" TargetMode="External"/><Relationship Id="rId19" Type="http://schemas.openxmlformats.org/officeDocument/2006/relationships/hyperlink" Target="https://assetphotos.blob.core.windows.net/gig/2023_Acappella.jpg" TargetMode="External"/><Relationship Id="rId31" Type="http://schemas.openxmlformats.org/officeDocument/2006/relationships/hyperlink" Target="https://assetphotos.blob.core.windows.net/gig/2023_Avana%20at%20South%20Station.jpg" TargetMode="External"/><Relationship Id="rId44" Type="http://schemas.openxmlformats.org/officeDocument/2006/relationships/hyperlink" Target="https://assetphotos.blob.core.windows.net/gig/2023_Avana%20Cumberland.jpg" TargetMode="External"/><Relationship Id="rId52" Type="http://schemas.openxmlformats.org/officeDocument/2006/relationships/hyperlink" Target="https://assetphotos.blob.core.windows.net/gig/2023_Avana%20Lake%20Norman.jpg" TargetMode="External"/><Relationship Id="rId60" Type="http://schemas.openxmlformats.org/officeDocument/2006/relationships/hyperlink" Target="https://assetphotos.blob.core.windows.net/gig/2023_Avana%20Overlook.jpg" TargetMode="External"/><Relationship Id="rId65" Type="http://schemas.openxmlformats.org/officeDocument/2006/relationships/hyperlink" Target="https://assetphotos.blob.core.windows.net/gig/2023_Avana%20Soco.jpg" TargetMode="External"/><Relationship Id="rId73" Type="http://schemas.openxmlformats.org/officeDocument/2006/relationships/hyperlink" Target="https://assetphotos.blob.core.windows.net/gig/2023_Aventine%20Fort%20Totten.jpg" TargetMode="External"/><Relationship Id="rId78" Type="http://schemas.openxmlformats.org/officeDocument/2006/relationships/hyperlink" Target="https://assetphotos.blob.core.windows.net/gig/2023_Boca%20City%20Walk.jpg" TargetMode="External"/><Relationship Id="rId81" Type="http://schemas.openxmlformats.org/officeDocument/2006/relationships/printerSettings" Target="../printerSettings/printerSettings1.bin"/><Relationship Id="rId4" Type="http://schemas.openxmlformats.org/officeDocument/2006/relationships/hyperlink" Target="https://assetphotos.blob.core.windows.net/gig/2023_Avana%20Ridenour.jpg" TargetMode="External"/><Relationship Id="rId9" Type="http://schemas.openxmlformats.org/officeDocument/2006/relationships/hyperlink" Target="https://assetphotos.blob.core.windows.net/gig/2023_Avana%20Cordoba.jpg" TargetMode="External"/><Relationship Id="rId14" Type="http://schemas.openxmlformats.org/officeDocument/2006/relationships/hyperlink" Target="https://assetphotos.blob.core.windows.net/gig/2023_Avana%20Court.png" TargetMode="External"/><Relationship Id="rId22" Type="http://schemas.openxmlformats.org/officeDocument/2006/relationships/hyperlink" Target="https://assetphotos.blob.core.windows.net/gig/2023_Allegro.jpg" TargetMode="External"/><Relationship Id="rId27" Type="http://schemas.openxmlformats.org/officeDocument/2006/relationships/hyperlink" Target="https://assetphotos.blob.core.windows.net/gig/2023_Ashton%20Southend.jpeg" TargetMode="External"/><Relationship Id="rId30" Type="http://schemas.openxmlformats.org/officeDocument/2006/relationships/hyperlink" Target="https://assetphotos.blob.core.windows.net/gig/2023_Avana%20Chase.jpg" TargetMode="External"/><Relationship Id="rId35" Type="http://schemas.openxmlformats.org/officeDocument/2006/relationships/hyperlink" Target="https://assetphotos.blob.core.windows.net/gig/2023_319%20Bragg%20%20.jpg" TargetMode="External"/><Relationship Id="rId43" Type="http://schemas.openxmlformats.org/officeDocument/2006/relationships/hyperlink" Target="https://assetphotos.blob.core.windows.net/gig/2023_Avana%20Copper%20Spring.jpg" TargetMode="External"/><Relationship Id="rId48" Type="http://schemas.openxmlformats.org/officeDocument/2006/relationships/hyperlink" Target="https://assetphotos.blob.core.windows.net/gig/2023_Avana%20Fieldstone.jpg" TargetMode="External"/><Relationship Id="rId56" Type="http://schemas.openxmlformats.org/officeDocument/2006/relationships/hyperlink" Target="https://assetphotos.blob.core.windows.net/gig/2023_Avana%20Minnetonka.jpg" TargetMode="External"/><Relationship Id="rId64" Type="http://schemas.openxmlformats.org/officeDocument/2006/relationships/hyperlink" Target="https://assetphotos.blob.core.windows.net/gig/2023_Avana%20San%20Jose.jpg" TargetMode="External"/><Relationship Id="rId69" Type="http://schemas.openxmlformats.org/officeDocument/2006/relationships/hyperlink" Target="https://assetphotos.blob.core.windows.net/gig/2023_Avana%20Thornton%20Station.jpg" TargetMode="External"/><Relationship Id="rId77" Type="http://schemas.openxmlformats.org/officeDocument/2006/relationships/hyperlink" Target="https://assetphotos.blob.core.windows.net/gig/2023_Blue%20Sol.jpg" TargetMode="External"/><Relationship Id="rId8" Type="http://schemas.openxmlformats.org/officeDocument/2006/relationships/hyperlink" Target="https://assetphotos.blob.core.windows.net/gig/2023_Avana%20Coronado.jpg" TargetMode="External"/><Relationship Id="rId51" Type="http://schemas.openxmlformats.org/officeDocument/2006/relationships/hyperlink" Target="https://assetphotos.blob.core.windows.net/gig/2023_Avana%20Kennesaw.jpg" TargetMode="External"/><Relationship Id="rId72" Type="http://schemas.openxmlformats.org/officeDocument/2006/relationships/hyperlink" Target="https://assetphotos.blob.core.windows.net/gig/2023_Avant%20at%20Steele%20Creek.jpg" TargetMode="External"/><Relationship Id="rId80" Type="http://schemas.openxmlformats.org/officeDocument/2006/relationships/hyperlink" Target="https://assetphotos.blob.core.windows.net/gig/2023_Everleigh%20Central%20Park.jpeg" TargetMode="External"/><Relationship Id="rId3" Type="http://schemas.openxmlformats.org/officeDocument/2006/relationships/hyperlink" Target="https://assetphotos.blob.core.windows.net/gig/2023_Ascent%20Victory%20Park%20Apartments.jpg" TargetMode="External"/><Relationship Id="rId12" Type="http://schemas.openxmlformats.org/officeDocument/2006/relationships/hyperlink" Target="https://assetphotos.blob.core.windows.net/gig/2023_Avana%20Chestnut%20Hills.jpg" TargetMode="External"/><Relationship Id="rId17" Type="http://schemas.openxmlformats.org/officeDocument/2006/relationships/hyperlink" Target="https://assetphotos.blob.core.windows.net/gig/2023_4550%20Cherry%20Creek.jpg" TargetMode="External"/><Relationship Id="rId25" Type="http://schemas.openxmlformats.org/officeDocument/2006/relationships/hyperlink" Target="https://assetphotos.blob.core.windows.net/gig/2023_Ascent%20Victory%20Park%20Apartments.jpg" TargetMode="External"/><Relationship Id="rId33" Type="http://schemas.openxmlformats.org/officeDocument/2006/relationships/hyperlink" Target="https://assetphotos.blob.core.windows.net/gig/2023_2900%20West%20Dallasjpg.jpeg" TargetMode="External"/><Relationship Id="rId38" Type="http://schemas.openxmlformats.org/officeDocument/2006/relationships/hyperlink" Target="https://assetphotos.blob.core.windows.net/gig/2023_Avana%20Bellevue.jpg" TargetMode="External"/><Relationship Id="rId46" Type="http://schemas.openxmlformats.org/officeDocument/2006/relationships/hyperlink" Target="https://assetphotos.blob.core.windows.net/gig/2023_Avana%20Desert%20View.jpg" TargetMode="External"/><Relationship Id="rId59" Type="http://schemas.openxmlformats.org/officeDocument/2006/relationships/hyperlink" Target="https://assetphotos.blob.core.windows.net/gig/2023_Avana%20One%20Zero%20Nine.jpg" TargetMode="External"/><Relationship Id="rId67" Type="http://schemas.openxmlformats.org/officeDocument/2006/relationships/hyperlink" Target="https://assetphotos.blob.core.windows.net/gig/2023_Avana%20Star%20Lake.jpg" TargetMode="External"/><Relationship Id="rId20" Type="http://schemas.openxmlformats.org/officeDocument/2006/relationships/hyperlink" Target="https://assetphotos.blob.core.windows.net/gig/2023_Access%20Culver%20City.jpg" TargetMode="External"/><Relationship Id="rId41" Type="http://schemas.openxmlformats.org/officeDocument/2006/relationships/hyperlink" Target="https://assetphotos.blob.core.windows.net/gig/2023_Avana%20Coachman.jpg" TargetMode="External"/><Relationship Id="rId54" Type="http://schemas.openxmlformats.org/officeDocument/2006/relationships/hyperlink" Target="https://assetphotos.blob.core.windows.net/gig/2023_Avana%20Lexington.jpg" TargetMode="External"/><Relationship Id="rId62" Type="http://schemas.openxmlformats.org/officeDocument/2006/relationships/hyperlink" Target="https://assetphotos.blob.core.windows.net/gig/2023_Avana%20Red%20Run.jpg" TargetMode="External"/><Relationship Id="rId70" Type="http://schemas.openxmlformats.org/officeDocument/2006/relationships/hyperlink" Target="https://assetphotos.blob.core.windows.net/gig/2023_Avana%20Vista%20Point.jpg" TargetMode="External"/><Relationship Id="rId75" Type="http://schemas.openxmlformats.org/officeDocument/2006/relationships/hyperlink" Target="https://assetphotos.blob.core.windows.net/gig/2023_Avila.jpg" TargetMode="External"/><Relationship Id="rId1" Type="http://schemas.openxmlformats.org/officeDocument/2006/relationships/hyperlink" Target="https://assetphotos.blob.core.windows.net/gig/2023_Avana%20Eldridge.jpg" TargetMode="External"/><Relationship Id="rId6" Type="http://schemas.openxmlformats.org/officeDocument/2006/relationships/hyperlink" Target="https://assetphotos.blob.core.windows.net/gig/2023_7166%20Belmar.jpg" TargetMode="External"/><Relationship Id="rId15" Type="http://schemas.openxmlformats.org/officeDocument/2006/relationships/hyperlink" Target="https://assetphotos.blob.core.windows.net/gig/2023_Avana%20West%20Park.jpg" TargetMode="External"/><Relationship Id="rId23" Type="http://schemas.openxmlformats.org/officeDocument/2006/relationships/hyperlink" Target="https://assetphotos.blob.core.windows.net/gig/2023_Ascent%20Midtown%20Apartments.jpg" TargetMode="External"/><Relationship Id="rId28" Type="http://schemas.openxmlformats.org/officeDocument/2006/relationships/hyperlink" Target="https://assetphotos.blob.core.windows.net/gig/2023_Avana%20Acworth.jpg" TargetMode="External"/><Relationship Id="rId36" Type="http://schemas.openxmlformats.org/officeDocument/2006/relationships/hyperlink" Target="https://assetphotos.blob.core.windows.net/gig/2023_3949%20Apartments.jpg" TargetMode="External"/><Relationship Id="rId49" Type="http://schemas.openxmlformats.org/officeDocument/2006/relationships/hyperlink" Target="https://assetphotos.blob.core.windows.net/gig/2023_Avana%20Hamptons.jpg" TargetMode="External"/><Relationship Id="rId57" Type="http://schemas.openxmlformats.org/officeDocument/2006/relationships/hyperlink" Target="https://assetphotos.blob.core.windows.net/gig/2023_Avana%20Northlake.jp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6" Type="http://schemas.openxmlformats.org/officeDocument/2006/relationships/hyperlink" Target="https://assetphotos.blob.core.windows.net/gig/IndigoPDX.jpg" TargetMode="External"/><Relationship Id="rId117" Type="http://schemas.openxmlformats.org/officeDocument/2006/relationships/hyperlink" Target="https://assetphotos.blob.core.windows.net/gig/2023_Union%20Tempe.jpg" TargetMode="External"/><Relationship Id="rId21" Type="http://schemas.openxmlformats.org/officeDocument/2006/relationships/hyperlink" Target="https://assetphotos.blob.core.windows.net/gig/2023_Georgia%20Heights.jpg" TargetMode="External"/><Relationship Id="rId42" Type="http://schemas.openxmlformats.org/officeDocument/2006/relationships/hyperlink" Target="https://assetphotos.blob.core.windows.net/gig/2023_OLUME.jpg" TargetMode="External"/><Relationship Id="rId47" Type="http://schemas.openxmlformats.org/officeDocument/2006/relationships/hyperlink" Target="https://assetphotos.blob.core.windows.net/gig/2023_Overture%20Kierland.jfif" TargetMode="External"/><Relationship Id="rId63" Type="http://schemas.openxmlformats.org/officeDocument/2006/relationships/hyperlink" Target="https://assetphotos.blob.core.windows.net/gig/SEVEN.jpg" TargetMode="External"/><Relationship Id="rId68" Type="http://schemas.openxmlformats.org/officeDocument/2006/relationships/hyperlink" Target="https://assetphotos.blob.core.windows.net/gig/SOMA.jpg" TargetMode="External"/><Relationship Id="rId84" Type="http://schemas.openxmlformats.org/officeDocument/2006/relationships/hyperlink" Target="https://assetphotos.blob.core.windows.net/gig/2023_The%20District%20on%205th.jpg" TargetMode="External"/><Relationship Id="rId89" Type="http://schemas.openxmlformats.org/officeDocument/2006/relationships/hyperlink" Target="https://assetphotos.blob.core.windows.net/gig/2023_The%20Griffith.jpg" TargetMode="External"/><Relationship Id="rId112" Type="http://schemas.openxmlformats.org/officeDocument/2006/relationships/hyperlink" Target="https://assetphotos.blob.core.windows.net/gig/2023_Union%20on%20Elizabeth.jpg" TargetMode="External"/><Relationship Id="rId16" Type="http://schemas.openxmlformats.org/officeDocument/2006/relationships/hyperlink" Target="https://assetphotos.blob.core.windows.net/gig/2023_Elan%20Union%20Market.jpg" TargetMode="External"/><Relationship Id="rId107" Type="http://schemas.openxmlformats.org/officeDocument/2006/relationships/hyperlink" Target="https://assetphotos.blob.core.windows.net/gig/2023_The%20Verge%20Apartments.jpeg" TargetMode="External"/><Relationship Id="rId11" Type="http://schemas.openxmlformats.org/officeDocument/2006/relationships/hyperlink" Target="https://assetphotos.blob.core.windows.net/gig/2023_Destinations%20Pueblo.jpg" TargetMode="External"/><Relationship Id="rId32" Type="http://schemas.openxmlformats.org/officeDocument/2006/relationships/hyperlink" Target="https://assetphotos.blob.core.windows.net/gig/2023_Landmark.jpg" TargetMode="External"/><Relationship Id="rId37" Type="http://schemas.openxmlformats.org/officeDocument/2006/relationships/hyperlink" Target="https://assetphotos.blob.core.windows.net/gig/2023_Mira%20Flores.jpg" TargetMode="External"/><Relationship Id="rId53" Type="http://schemas.openxmlformats.org/officeDocument/2006/relationships/hyperlink" Target="https://assetphotos.blob.core.windows.net/gig/2023_Park%20Kiely%20-%20Recapped.jpg" TargetMode="External"/><Relationship Id="rId58" Type="http://schemas.openxmlformats.org/officeDocument/2006/relationships/hyperlink" Target="https://assetphotos.blob.core.windows.net/gig/2023_Platform.jpg" TargetMode="External"/><Relationship Id="rId74" Type="http://schemas.openxmlformats.org/officeDocument/2006/relationships/hyperlink" Target="https://assetphotos.blob.core.windows.net/gig/2023_Terraces%20on%20the%20Hudson.jpg" TargetMode="External"/><Relationship Id="rId79" Type="http://schemas.openxmlformats.org/officeDocument/2006/relationships/hyperlink" Target="https://assetphotos.blob.core.windows.net/gig/2023_The%20Cameron.jpg" TargetMode="External"/><Relationship Id="rId102" Type="http://schemas.openxmlformats.org/officeDocument/2006/relationships/hyperlink" Target="https://assetphotos.blob.core.windows.net/gig/2023_The%20Retreat%20at%20Blacksburg.jpg" TargetMode="External"/><Relationship Id="rId123" Type="http://schemas.openxmlformats.org/officeDocument/2006/relationships/hyperlink" Target="https://assetphotos.blob.core.windows.net/gig/2023_Village%20by%20the%20Sea.jpg" TargetMode="External"/><Relationship Id="rId128" Type="http://schemas.openxmlformats.org/officeDocument/2006/relationships/hyperlink" Target="https://assetphotos.blob.core.windows.net/gig/2023_West%2027th%20Apartments.jpg" TargetMode="External"/><Relationship Id="rId5" Type="http://schemas.openxmlformats.org/officeDocument/2006/relationships/hyperlink" Target="https://assetphotos.blob.core.windows.net/gig/2023_Cobalt%20Apartments.jpg" TargetMode="External"/><Relationship Id="rId90" Type="http://schemas.openxmlformats.org/officeDocument/2006/relationships/hyperlink" Target="https://assetphotos.blob.core.windows.net/gig/2023_The%20Guild.jpeg" TargetMode="External"/><Relationship Id="rId95" Type="http://schemas.openxmlformats.org/officeDocument/2006/relationships/hyperlink" Target="https://assetphotos.blob.core.windows.net/gig/2023_The%20Oaks%20on%20the%20Square.jpg" TargetMode="External"/><Relationship Id="rId19" Type="http://schemas.openxmlformats.org/officeDocument/2006/relationships/hyperlink" Target="https://assetphotos.blob.core.windows.net/gig/2023_Forty55%20Lofts.jpg" TargetMode="External"/><Relationship Id="rId14" Type="http://schemas.openxmlformats.org/officeDocument/2006/relationships/hyperlink" Target="https://assetphotos.blob.core.windows.net/gig/2023_Elan%20Inwood.jpg" TargetMode="External"/><Relationship Id="rId22" Type="http://schemas.openxmlformats.org/officeDocument/2006/relationships/hyperlink" Target="https://assetphotos.blob.core.windows.net/gig/2023_GrandMarc%20at%20The%20Corner.jpg" TargetMode="External"/><Relationship Id="rId27" Type="http://schemas.openxmlformats.org/officeDocument/2006/relationships/hyperlink" Target="https://assetphotos.blob.core.windows.net/gig/2023_InTown.jpg" TargetMode="External"/><Relationship Id="rId30" Type="http://schemas.openxmlformats.org/officeDocument/2006/relationships/hyperlink" Target="https://assetphotos.blob.core.windows.net/gig/2023_Jefferson%20Commons.jpg" TargetMode="External"/><Relationship Id="rId35" Type="http://schemas.openxmlformats.org/officeDocument/2006/relationships/hyperlink" Target="https://assetphotos.blob.core.windows.net/gig/Luce.jpg" TargetMode="External"/><Relationship Id="rId43" Type="http://schemas.openxmlformats.org/officeDocument/2006/relationships/hyperlink" Target="https://assetphotos.blob.core.windows.net/gig/2023_One%20on%20Centre.jpg" TargetMode="External"/><Relationship Id="rId48" Type="http://schemas.openxmlformats.org/officeDocument/2006/relationships/hyperlink" Target="https://assetphotos.blob.core.windows.net/gig/2023_Overture%20Rancho%20Santa%20Margarita.jpg" TargetMode="External"/><Relationship Id="rId56" Type="http://schemas.openxmlformats.org/officeDocument/2006/relationships/hyperlink" Target="https://assetphotos.blob.core.windows.net/gig/2023_Pembroke%20Woods.jpg" TargetMode="External"/><Relationship Id="rId64" Type="http://schemas.openxmlformats.org/officeDocument/2006/relationships/hyperlink" Target="https://assetphotos.blob.core.windows.net/gig/2023_Seven%20West%20at%20the%20Trails.jpg" TargetMode="External"/><Relationship Id="rId69" Type="http://schemas.openxmlformats.org/officeDocument/2006/relationships/hyperlink" Target="https://assetphotos.blob.core.windows.net/gig/2023_Southside%20Commons.jpg" TargetMode="External"/><Relationship Id="rId77" Type="http://schemas.openxmlformats.org/officeDocument/2006/relationships/hyperlink" Target="https://assetphotos.blob.core.windows.net/gig/The%20Aspen.JPG" TargetMode="External"/><Relationship Id="rId100" Type="http://schemas.openxmlformats.org/officeDocument/2006/relationships/hyperlink" Target="https://assetphotos.blob.core.windows.net/gig/2023_The%20Post%20Oak%20at%20Woodway.jpg" TargetMode="External"/><Relationship Id="rId105" Type="http://schemas.openxmlformats.org/officeDocument/2006/relationships/hyperlink" Target="https://assetphotos.blob.core.windows.net/gig/2023_The%20Retreat%20at%20State%20College.jpg" TargetMode="External"/><Relationship Id="rId113" Type="http://schemas.openxmlformats.org/officeDocument/2006/relationships/hyperlink" Target="https://assetphotos.blob.core.windows.net/gig/2023_Union%20on%20Fletcher.jpg" TargetMode="External"/><Relationship Id="rId118" Type="http://schemas.openxmlformats.org/officeDocument/2006/relationships/hyperlink" Target="https://assetphotos.blob.core.windows.net/gig/2023_University%20Towers.jpg" TargetMode="External"/><Relationship Id="rId126" Type="http://schemas.openxmlformats.org/officeDocument/2006/relationships/hyperlink" Target="https://assetphotos.blob.core.windows.net/gig/2023_Waterline%20Apartments.jpg" TargetMode="External"/><Relationship Id="rId8" Type="http://schemas.openxmlformats.org/officeDocument/2006/relationships/hyperlink" Target="https://assetphotos.blob.core.windows.net/gig/2023_Destinations%20Alexander.jpg" TargetMode="External"/><Relationship Id="rId51" Type="http://schemas.openxmlformats.org/officeDocument/2006/relationships/hyperlink" Target="https://assetphotos.blob.core.windows.net/gig/2023_Overture%20San%20Marcos.jpg" TargetMode="External"/><Relationship Id="rId72" Type="http://schemas.openxmlformats.org/officeDocument/2006/relationships/hyperlink" Target="https://assetphotos.blob.core.windows.net/gig/2023_Summerwell%20Avian%20Pointe.jpg" TargetMode="External"/><Relationship Id="rId80" Type="http://schemas.openxmlformats.org/officeDocument/2006/relationships/hyperlink" Target="https://assetphotos.blob.core.windows.net/gig/2023_The%20Caroline.jpg" TargetMode="External"/><Relationship Id="rId85" Type="http://schemas.openxmlformats.org/officeDocument/2006/relationships/hyperlink" Target="https://assetphotos.blob.core.windows.net/gig/2023_The%20District%20on%20Apache.jpg" TargetMode="External"/><Relationship Id="rId93" Type="http://schemas.openxmlformats.org/officeDocument/2006/relationships/hyperlink" Target="https://assetphotos.blob.core.windows.net/gig/2023_The%20Mark%20at%20Cityscape%20Apartments.jpg" TargetMode="External"/><Relationship Id="rId98" Type="http://schemas.openxmlformats.org/officeDocument/2006/relationships/hyperlink" Target="https://assetphotos.blob.core.windows.net/gig/2023_The%20Park%20on%20Memorial.jpg" TargetMode="External"/><Relationship Id="rId121" Type="http://schemas.openxmlformats.org/officeDocument/2006/relationships/hyperlink" Target="https://assetphotos.blob.core.windows.net/gig/2023_Vara.jpg" TargetMode="External"/><Relationship Id="rId3" Type="http://schemas.openxmlformats.org/officeDocument/2006/relationships/hyperlink" Target="https://assetphotos.blob.core.windows.net/gig/2023_Carriage%20House.jpg" TargetMode="External"/><Relationship Id="rId12" Type="http://schemas.openxmlformats.org/officeDocument/2006/relationships/hyperlink" Target="https://assetphotos.blob.core.windows.net/gig/2023_Destinations%20Spring%20Valley.jpg" TargetMode="External"/><Relationship Id="rId17" Type="http://schemas.openxmlformats.org/officeDocument/2006/relationships/hyperlink" Target="https://assetphotos.blob.core.windows.net/gig/2023_Elan%20Uptown%20Flats.jpg" TargetMode="External"/><Relationship Id="rId25" Type="http://schemas.openxmlformats.org/officeDocument/2006/relationships/hyperlink" Target="https://assetphotos.blob.core.windows.net/gig/2023_Icon%20Plaza.jpg" TargetMode="External"/><Relationship Id="rId33" Type="http://schemas.openxmlformats.org/officeDocument/2006/relationships/hyperlink" Target="https://assetphotos.blob.core.windows.net/gig/2023_Latitude.jpg" TargetMode="External"/><Relationship Id="rId38" Type="http://schemas.openxmlformats.org/officeDocument/2006/relationships/hyperlink" Target="https://assetphotos.blob.core.windows.net/gig/2023_Newbergh%20ATL.jpg" TargetMode="External"/><Relationship Id="rId46" Type="http://schemas.openxmlformats.org/officeDocument/2006/relationships/hyperlink" Target="https://assetphotos.blob.core.windows.net/gig/2023_Overture%20Frisco.jpg" TargetMode="External"/><Relationship Id="rId59" Type="http://schemas.openxmlformats.org/officeDocument/2006/relationships/hyperlink" Target="https://assetphotos.blob.core.windows.net/gig/2023_Point%2021.jpg" TargetMode="External"/><Relationship Id="rId67" Type="http://schemas.openxmlformats.org/officeDocument/2006/relationships/hyperlink" Target="https://assetphotos.blob.core.windows.net/gig/SoCam290.PNG" TargetMode="External"/><Relationship Id="rId103" Type="http://schemas.openxmlformats.org/officeDocument/2006/relationships/hyperlink" Target="https://assetphotos.blob.core.windows.net/gig/2023_The%20Retreat%20at%20Louisville.jpg" TargetMode="External"/><Relationship Id="rId108" Type="http://schemas.openxmlformats.org/officeDocument/2006/relationships/hyperlink" Target="https://assetphotos.blob.core.windows.net/gig/2023_The%20Washingtons.jpg" TargetMode="External"/><Relationship Id="rId116" Type="http://schemas.openxmlformats.org/officeDocument/2006/relationships/hyperlink" Target="https://assetphotos.blob.core.windows.net/gig/2023_Union%20on%20Plum.jpg" TargetMode="External"/><Relationship Id="rId124" Type="http://schemas.openxmlformats.org/officeDocument/2006/relationships/hyperlink" Target="https://assetphotos.blob.core.windows.net/gig/2023_Village%20on%20the%20Lake.jpg" TargetMode="External"/><Relationship Id="rId129" Type="http://schemas.openxmlformats.org/officeDocument/2006/relationships/hyperlink" Target="https://assetphotos.blob.core.windows.net/gig/2023_West%20Village%20Apartments.jpg" TargetMode="External"/><Relationship Id="rId20" Type="http://schemas.openxmlformats.org/officeDocument/2006/relationships/hyperlink" Target="https://assetphotos.blob.core.windows.net/gig/2023_Foundry%20on%2019th.png" TargetMode="External"/><Relationship Id="rId41" Type="http://schemas.openxmlformats.org/officeDocument/2006/relationships/hyperlink" Target="https://assetphotos.blob.core.windows.net/gig/2023_Ocean%20650.jpg" TargetMode="External"/><Relationship Id="rId54" Type="http://schemas.openxmlformats.org/officeDocument/2006/relationships/hyperlink" Target="https://assetphotos.blob.core.windows.net/gig/2023_Parq%20on%20Speer.jpg" TargetMode="External"/><Relationship Id="rId62" Type="http://schemas.openxmlformats.org/officeDocument/2006/relationships/hyperlink" Target="https://assetphotos.blob.core.windows.net/gig/2023_San%20Sebastian%20(1).jpg" TargetMode="External"/><Relationship Id="rId70" Type="http://schemas.openxmlformats.org/officeDocument/2006/relationships/hyperlink" Target="https://assetphotos.blob.core.windows.net/gig/2023_Spencer%2068.jpg" TargetMode="External"/><Relationship Id="rId75" Type="http://schemas.openxmlformats.org/officeDocument/2006/relationships/hyperlink" Target="https://assetphotos.blob.core.windows.net/gig/2023_The%20Alexan.jpg" TargetMode="External"/><Relationship Id="rId83" Type="http://schemas.openxmlformats.org/officeDocument/2006/relationships/hyperlink" Target="https://assetphotos.blob.core.windows.net/gig/2023_The%20Creole%20on%20Yorktown.jpg" TargetMode="External"/><Relationship Id="rId88" Type="http://schemas.openxmlformats.org/officeDocument/2006/relationships/hyperlink" Target="https://assetphotos.blob.core.windows.net/gig/2023_The%20Gallery%20at%20NoHo%20Commons%20Apartments.jpg" TargetMode="External"/><Relationship Id="rId91" Type="http://schemas.openxmlformats.org/officeDocument/2006/relationships/hyperlink" Target="https://assetphotos.blob.core.windows.net/gig/2023_The%20Lofts.jpg" TargetMode="External"/><Relationship Id="rId96" Type="http://schemas.openxmlformats.org/officeDocument/2006/relationships/hyperlink" Target="https://assetphotos.blob.core.windows.net/gig/2023_The%20Park%20at%20Armand%20Bayou.jpg" TargetMode="External"/><Relationship Id="rId111" Type="http://schemas.openxmlformats.org/officeDocument/2006/relationships/hyperlink" Target="https://assetphotos.blob.core.windows.net/gig/2023_Union%20on%20Alley.jpg" TargetMode="External"/><Relationship Id="rId1" Type="http://schemas.openxmlformats.org/officeDocument/2006/relationships/hyperlink" Target="https://assetphotos.blob.core.windows.net/gig/2023_Breakpointe%20&amp;%20Coronado%20at%20Isla%20Vista.jpg" TargetMode="External"/><Relationship Id="rId6" Type="http://schemas.openxmlformats.org/officeDocument/2006/relationships/hyperlink" Target="https://assetphotos.blob.core.windows.net/gig/2023_College%20View.jpg" TargetMode="External"/><Relationship Id="rId15" Type="http://schemas.openxmlformats.org/officeDocument/2006/relationships/hyperlink" Target="https://assetphotos.blob.core.windows.net/gig/2023_Elan%20Madison%20Yards.jpg" TargetMode="External"/><Relationship Id="rId23" Type="http://schemas.openxmlformats.org/officeDocument/2006/relationships/hyperlink" Target="https://assetphotos.blob.core.windows.net/gig/Hale%20Mahana.jpg" TargetMode="External"/><Relationship Id="rId28" Type="http://schemas.openxmlformats.org/officeDocument/2006/relationships/hyperlink" Target="https://assetphotos.blob.core.windows.net/gig/2023_Irish%20Row.jpg" TargetMode="External"/><Relationship Id="rId36" Type="http://schemas.openxmlformats.org/officeDocument/2006/relationships/hyperlink" Target="https://assetphotos.blob.core.windows.net/gig/2023_Maplewood.jpg" TargetMode="External"/><Relationship Id="rId49" Type="http://schemas.openxmlformats.org/officeDocument/2006/relationships/hyperlink" Target="https://assetphotos.blob.core.windows.net/gig/2023_Overture%20Ridgmar.jpg" TargetMode="External"/><Relationship Id="rId57" Type="http://schemas.openxmlformats.org/officeDocument/2006/relationships/hyperlink" Target="https://assetphotos.blob.core.windows.net/gig/2023_Phipps%20Place.jpg" TargetMode="External"/><Relationship Id="rId106" Type="http://schemas.openxmlformats.org/officeDocument/2006/relationships/hyperlink" Target="https://assetphotos.blob.core.windows.net/gig/2023_The%20Varsity.jpg" TargetMode="External"/><Relationship Id="rId114" Type="http://schemas.openxmlformats.org/officeDocument/2006/relationships/hyperlink" Target="https://assetphotos.blob.core.windows.net/gig/2023_Union%20on%20Frank.jpg" TargetMode="External"/><Relationship Id="rId119" Type="http://schemas.openxmlformats.org/officeDocument/2006/relationships/hyperlink" Target="https://assetphotos.blob.core.windows.net/gig/2023_University%20Village%20Towers.jpg" TargetMode="External"/><Relationship Id="rId127" Type="http://schemas.openxmlformats.org/officeDocument/2006/relationships/hyperlink" Target="https://assetphotos.blob.core.windows.net/gig/2023_Wertland%20Square.jpg" TargetMode="External"/><Relationship Id="rId10" Type="http://schemas.openxmlformats.org/officeDocument/2006/relationships/hyperlink" Target="https://assetphotos.blob.core.windows.net/gig/2023_Destinations%20Pebble.jpg" TargetMode="External"/><Relationship Id="rId31" Type="http://schemas.openxmlformats.org/officeDocument/2006/relationships/hyperlink" Target="https://assetphotos.blob.core.windows.net/gig/2023_Kingsboro%20Luxury%20Apartments.png" TargetMode="External"/><Relationship Id="rId44" Type="http://schemas.openxmlformats.org/officeDocument/2006/relationships/hyperlink" Target="https://assetphotos.blob.core.windows.net/gig/2023_Ore82.jpg" TargetMode="External"/><Relationship Id="rId52" Type="http://schemas.openxmlformats.org/officeDocument/2006/relationships/hyperlink" Target="https://assetphotos.blob.core.windows.net/gig/2023_Park%2019.jpg" TargetMode="External"/><Relationship Id="rId60" Type="http://schemas.openxmlformats.org/officeDocument/2006/relationships/hyperlink" Target="https://assetphotos.blob.core.windows.net/gig/RooseveltPoint.png" TargetMode="External"/><Relationship Id="rId65" Type="http://schemas.openxmlformats.org/officeDocument/2006/relationships/hyperlink" Target="https://assetphotos.blob.core.windows.net/gig/2023_Shorewood%20Heights.jpg" TargetMode="External"/><Relationship Id="rId73" Type="http://schemas.openxmlformats.org/officeDocument/2006/relationships/hyperlink" Target="https://assetphotos.blob.core.windows.net/gig/2023_Talon%20Hill.jpg" TargetMode="External"/><Relationship Id="rId78" Type="http://schemas.openxmlformats.org/officeDocument/2006/relationships/hyperlink" Target="https://assetphotos.blob.core.windows.net/gig/2023_The%20Bellfort.jpg" TargetMode="External"/><Relationship Id="rId81" Type="http://schemas.openxmlformats.org/officeDocument/2006/relationships/hyperlink" Target="https://assetphotos.blob.core.windows.net/gig/2023_The%20Chelsea.jpg" TargetMode="External"/><Relationship Id="rId86" Type="http://schemas.openxmlformats.org/officeDocument/2006/relationships/hyperlink" Target="https://assetphotos.blob.core.windows.net/gig/2023_The%20Duboce.jpg" TargetMode="External"/><Relationship Id="rId94" Type="http://schemas.openxmlformats.org/officeDocument/2006/relationships/hyperlink" Target="https://assetphotos.blob.core.windows.net/gig/2023_The%20Marshall.jpg" TargetMode="External"/><Relationship Id="rId99" Type="http://schemas.openxmlformats.org/officeDocument/2006/relationships/hyperlink" Target="https://assetphotos.blob.core.windows.net/gig/2023_The%20Park%20on%20Memorial.jpg" TargetMode="External"/><Relationship Id="rId101" Type="http://schemas.openxmlformats.org/officeDocument/2006/relationships/hyperlink" Target="https://assetphotos.blob.core.windows.net/gig/2023_The%20Province%20Boulder.jpg" TargetMode="External"/><Relationship Id="rId122" Type="http://schemas.openxmlformats.org/officeDocument/2006/relationships/hyperlink" Target="https://assetphotos.blob.core.windows.net/gig/2023_Viano%20at%20Riverwalk.jpg" TargetMode="External"/><Relationship Id="rId130" Type="http://schemas.openxmlformats.org/officeDocument/2006/relationships/hyperlink" Target="https://assetphotos.blob.core.windows.net/gig/2023_Zig.jpg" TargetMode="External"/><Relationship Id="rId4" Type="http://schemas.openxmlformats.org/officeDocument/2006/relationships/hyperlink" Target="https://assetphotos.blob.core.windows.net/gig/2023_Caspian%20Delray%20Beach.jpg" TargetMode="External"/><Relationship Id="rId9" Type="http://schemas.openxmlformats.org/officeDocument/2006/relationships/hyperlink" Target="https://assetphotos.blob.core.windows.net/gig/2023_Destinations%20Lynnwood%20an%20Overture%20Community.jfif" TargetMode="External"/><Relationship Id="rId13" Type="http://schemas.openxmlformats.org/officeDocument/2006/relationships/hyperlink" Target="https://assetphotos.blob.core.windows.net/gig/2023_East%20Edge%20(1).jpg" TargetMode="External"/><Relationship Id="rId18" Type="http://schemas.openxmlformats.org/officeDocument/2006/relationships/hyperlink" Target="https://assetphotos.blob.core.windows.net/gig/2023_Everly.jpg" TargetMode="External"/><Relationship Id="rId39" Type="http://schemas.openxmlformats.org/officeDocument/2006/relationships/hyperlink" Target="https://assetphotos.blob.core.windows.net/gig/2023_Nouvelle.jpg" TargetMode="External"/><Relationship Id="rId109" Type="http://schemas.openxmlformats.org/officeDocument/2006/relationships/hyperlink" Target="https://assetphotos.blob.core.windows.net/gig/2023_Union%20Chapel%20Hill.jpg" TargetMode="External"/><Relationship Id="rId34" Type="http://schemas.openxmlformats.org/officeDocument/2006/relationships/hyperlink" Target="https://assetphotos.blob.core.windows.net/gig/2023_Laureat.jpg" TargetMode="External"/><Relationship Id="rId50" Type="http://schemas.openxmlformats.org/officeDocument/2006/relationships/hyperlink" Target="https://assetphotos.blob.core.windows.net/gig/2023_Overture%20Riverwalk.png" TargetMode="External"/><Relationship Id="rId55" Type="http://schemas.openxmlformats.org/officeDocument/2006/relationships/hyperlink" Target="https://assetphotos.blob.core.windows.net/gig/2023_Peachtree%20Dunwoody%20Place.jpg" TargetMode="External"/><Relationship Id="rId76" Type="http://schemas.openxmlformats.org/officeDocument/2006/relationships/hyperlink" Target="https://assetphotos.blob.core.windows.net/gig/The%20Art%20on%20Highland%20.jpg" TargetMode="External"/><Relationship Id="rId97" Type="http://schemas.openxmlformats.org/officeDocument/2006/relationships/hyperlink" Target="https://assetphotos.blob.core.windows.net/gig/2023_The%20Park%20at%20River%20Oaks.jpg" TargetMode="External"/><Relationship Id="rId104" Type="http://schemas.openxmlformats.org/officeDocument/2006/relationships/hyperlink" Target="https://assetphotos.blob.core.windows.net/gig/2023_The%20Retreat%20at%20Marlborough.jpg" TargetMode="External"/><Relationship Id="rId120" Type="http://schemas.openxmlformats.org/officeDocument/2006/relationships/hyperlink" Target="https://assetphotos.blob.core.windows.net/gig/Urbane.jpg" TargetMode="External"/><Relationship Id="rId125" Type="http://schemas.openxmlformats.org/officeDocument/2006/relationships/hyperlink" Target="https://assetphotos.blob.core.windows.net/gig/2023_Vistas%20at%20Port%20Jefferson.jpg" TargetMode="External"/><Relationship Id="rId7" Type="http://schemas.openxmlformats.org/officeDocument/2006/relationships/hyperlink" Target="https://assetphotos.blob.core.windows.net/gig/2023_Cyan%20on%20Peachtree.jpg" TargetMode="External"/><Relationship Id="rId71" Type="http://schemas.openxmlformats.org/officeDocument/2006/relationships/hyperlink" Target="https://assetphotos.blob.core.windows.net/gig/2023_Stone%20Gate.jpg" TargetMode="External"/><Relationship Id="rId92" Type="http://schemas.openxmlformats.org/officeDocument/2006/relationships/hyperlink" Target="https://assetphotos.blob.core.windows.net/gig/2023_The%20Lotus.jpg" TargetMode="External"/><Relationship Id="rId2" Type="http://schemas.openxmlformats.org/officeDocument/2006/relationships/hyperlink" Target="https://assetphotos.blob.core.windows.net/gig/2023_Calypso%20Apartments%20and%20Lofts.jpg" TargetMode="External"/><Relationship Id="rId29" Type="http://schemas.openxmlformats.org/officeDocument/2006/relationships/hyperlink" Target="https://assetphotos.blob.core.windows.net/gig/2023_Jackson%20Hill.jpg" TargetMode="External"/><Relationship Id="rId24" Type="http://schemas.openxmlformats.org/officeDocument/2006/relationships/hyperlink" Target="https://assetphotos.blob.core.windows.net/gig/2023_HeatherGate%20at%20Oxford%20Valley.jpg" TargetMode="External"/><Relationship Id="rId40" Type="http://schemas.openxmlformats.org/officeDocument/2006/relationships/hyperlink" Target="https://assetphotos.blob.core.windows.net/gig/2023_Observer%20Park.jpg" TargetMode="External"/><Relationship Id="rId45" Type="http://schemas.openxmlformats.org/officeDocument/2006/relationships/hyperlink" Target="https://assetphotos.blob.core.windows.net/gig/2023_Overture%20Central%20Park.jpg" TargetMode="External"/><Relationship Id="rId66" Type="http://schemas.openxmlformats.org/officeDocument/2006/relationships/hyperlink" Target="https://assetphotos.blob.core.windows.net/gig/2023_SkyVue.jpg" TargetMode="External"/><Relationship Id="rId87" Type="http://schemas.openxmlformats.org/officeDocument/2006/relationships/hyperlink" Target="https://assetphotos.blob.core.windows.net/gig/2023_The%20Franklin%20Delray.jpg" TargetMode="External"/><Relationship Id="rId110" Type="http://schemas.openxmlformats.org/officeDocument/2006/relationships/hyperlink" Target="https://assetphotos.blob.core.windows.net/gig/2023_Union%20on%206th.jpg" TargetMode="External"/><Relationship Id="rId115" Type="http://schemas.openxmlformats.org/officeDocument/2006/relationships/hyperlink" Target="https://assetphotos.blob.core.windows.net/gig/2023%20Union%20on%20Lincoln%20Way.jpg" TargetMode="External"/><Relationship Id="rId131" Type="http://schemas.openxmlformats.org/officeDocument/2006/relationships/hyperlink" Target="https://assetphotos.blob.core.windows.net/gig/2023_Zinc.jpeg" TargetMode="External"/><Relationship Id="rId61" Type="http://schemas.openxmlformats.org/officeDocument/2006/relationships/hyperlink" Target="https://assetphotos.blob.core.windows.net/gig/2023_Sabo%20Village.jpg" TargetMode="External"/><Relationship Id="rId82" Type="http://schemas.openxmlformats.org/officeDocument/2006/relationships/hyperlink" Target="https://assetphotos.blob.core.windows.net/gig/2023_The%20Cornerstone%20Hauppauge.jp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assetphotos.blob.core.windows.net/gig/AvanaWilshire.jpg"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assetphotos.blob.core.windows.net/gig/Ascent%20Midtown.jpg" TargetMode="External"/><Relationship Id="rId18" Type="http://schemas.openxmlformats.org/officeDocument/2006/relationships/hyperlink" Target="https://assetphotos.blob.core.windows.net/gig/Avana%20South%20Oaks.jfif" TargetMode="External"/><Relationship Id="rId26" Type="http://schemas.openxmlformats.org/officeDocument/2006/relationships/hyperlink" Target="https://assetphotos.blob.core.windows.net/gig/Spencer%2068.jpg" TargetMode="External"/><Relationship Id="rId39" Type="http://schemas.openxmlformats.org/officeDocument/2006/relationships/hyperlink" Target="https://assetphotos.blob.core.windows.net/gig/The%20Retreat%20at%20State%20College.jpg" TargetMode="External"/><Relationship Id="rId21" Type="http://schemas.openxmlformats.org/officeDocument/2006/relationships/hyperlink" Target="https://assetphotos.blob.core.windows.net/gig/Jefferson%20Commons.jpg" TargetMode="External"/><Relationship Id="rId34" Type="http://schemas.openxmlformats.org/officeDocument/2006/relationships/hyperlink" Target="https://assetphotos.blob.core.windows.net/gig/Avana%20Red%20Run.jfif" TargetMode="External"/><Relationship Id="rId42" Type="http://schemas.openxmlformats.org/officeDocument/2006/relationships/hyperlink" Target="https://assetphotos.blob.core.windows.net/gig/Avana%20Collins%20Creek.jfif" TargetMode="External"/><Relationship Id="rId47" Type="http://schemas.openxmlformats.org/officeDocument/2006/relationships/hyperlink" Target="https://assetphotos.blob.core.windows.net/gig/Avana%20One%20Zero%20Nine.jfif" TargetMode="External"/><Relationship Id="rId50" Type="http://schemas.openxmlformats.org/officeDocument/2006/relationships/hyperlink" Target="https://assetphotos.blob.core.windows.net/gig/Union%20on%20Fletcher.jpg" TargetMode="External"/><Relationship Id="rId55" Type="http://schemas.openxmlformats.org/officeDocument/2006/relationships/hyperlink" Target="https://assetphotos.blob.core.windows.net/gig/BreakpointCoronado.jpg" TargetMode="External"/><Relationship Id="rId63" Type="http://schemas.openxmlformats.org/officeDocument/2006/relationships/hyperlink" Target="https://assetphotos.blob.core.windows.net/gig/theprovinceKentOH.jpg" TargetMode="External"/><Relationship Id="rId68" Type="http://schemas.openxmlformats.org/officeDocument/2006/relationships/hyperlink" Target="https://assetphotos.blob.core.windows.net/gig/109Tower.jpg" TargetMode="External"/><Relationship Id="rId76" Type="http://schemas.openxmlformats.org/officeDocument/2006/relationships/hyperlink" Target="https://assetphotos.blob.core.windows.net/gig/UnionOnAlley.jpg" TargetMode="External"/><Relationship Id="rId7" Type="http://schemas.openxmlformats.org/officeDocument/2006/relationships/hyperlink" Target="https://assetphotos.blob.core.windows.net/gig/Viano%20at%20Riverwalk.jfif" TargetMode="External"/><Relationship Id="rId71" Type="http://schemas.openxmlformats.org/officeDocument/2006/relationships/hyperlink" Target="https://assetphotos.blob.core.windows.net/gig/sanSebastian.jpg" TargetMode="External"/><Relationship Id="rId2" Type="http://schemas.openxmlformats.org/officeDocument/2006/relationships/hyperlink" Target="https://assetphotos.blob.core.windows.net/gig/phippsplace.jpg" TargetMode="External"/><Relationship Id="rId16" Type="http://schemas.openxmlformats.org/officeDocument/2006/relationships/hyperlink" Target="https://assetphotos.blob.core.windows.net/gig/Avana%20Copper%20Spring.jpg" TargetMode="External"/><Relationship Id="rId29" Type="http://schemas.openxmlformats.org/officeDocument/2006/relationships/hyperlink" Target="https://assetphotos.blob.core.windows.net/gig/Union%20on%206th.jpg" TargetMode="External"/><Relationship Id="rId11" Type="http://schemas.openxmlformats.org/officeDocument/2006/relationships/hyperlink" Target="https://assetphotos.blob.core.windows.net/gig/Wertland%20Square.jpg" TargetMode="External"/><Relationship Id="rId24" Type="http://schemas.openxmlformats.org/officeDocument/2006/relationships/hyperlink" Target="https://assetphotos.blob.core.windows.net/gig/One%20on%20Centre.jpg" TargetMode="External"/><Relationship Id="rId32" Type="http://schemas.openxmlformats.org/officeDocument/2006/relationships/hyperlink" Target="https://assetphotos.blob.core.windows.net/gig/Urbane.jpg" TargetMode="External"/><Relationship Id="rId37" Type="http://schemas.openxmlformats.org/officeDocument/2006/relationships/hyperlink" Target="https://assetphotos.blob.core.windows.net/gig/Irish%20Row.jpg" TargetMode="External"/><Relationship Id="rId40" Type="http://schemas.openxmlformats.org/officeDocument/2006/relationships/hyperlink" Target="https://assetphotos.blob.core.windows.net/gig/Avana%20at%20South%20Station.jpg" TargetMode="External"/><Relationship Id="rId45" Type="http://schemas.openxmlformats.org/officeDocument/2006/relationships/hyperlink" Target="https://assetphotos.blob.core.windows.net/gig/Avana%20Lakeview.jpg" TargetMode="External"/><Relationship Id="rId53" Type="http://schemas.openxmlformats.org/officeDocument/2006/relationships/hyperlink" Target="https://assetphotos.blob.core.windows.net/gig/SoCam290.PNG" TargetMode="External"/><Relationship Id="rId58" Type="http://schemas.openxmlformats.org/officeDocument/2006/relationships/hyperlink" Target="https://assetphotos.blob.core.windows.net/gig/CarriageHouse.jpg" TargetMode="External"/><Relationship Id="rId66" Type="http://schemas.openxmlformats.org/officeDocument/2006/relationships/hyperlink" Target="https://assetphotos.blob.core.windows.net/gig/UnionOnPlum.jpg" TargetMode="External"/><Relationship Id="rId74" Type="http://schemas.openxmlformats.org/officeDocument/2006/relationships/hyperlink" Target="https://assetphotos.blob.core.windows.net/gig/TheRetreatatLouisville.jpg" TargetMode="External"/><Relationship Id="rId79" Type="http://schemas.openxmlformats.org/officeDocument/2006/relationships/printerSettings" Target="../printerSettings/printerSettings4.bin"/><Relationship Id="rId5" Type="http://schemas.openxmlformats.org/officeDocument/2006/relationships/hyperlink" Target="https://assetphotos.blob.core.windows.net/gig/Avana%20Thornblade.jfif" TargetMode="External"/><Relationship Id="rId61" Type="http://schemas.openxmlformats.org/officeDocument/2006/relationships/hyperlink" Target="https://assetphotos.blob.core.windows.net/gig/TheDistrictonApache.jpg" TargetMode="External"/><Relationship Id="rId10" Type="http://schemas.openxmlformats.org/officeDocument/2006/relationships/hyperlink" Target="https://assetphotos.blob.core.windows.net/gig/Avana%20Cordoba.jfif" TargetMode="External"/><Relationship Id="rId19" Type="http://schemas.openxmlformats.org/officeDocument/2006/relationships/hyperlink" Target="https://assetphotos.blob.core.windows.net/gig/Georgia%20Heights.jpg" TargetMode="External"/><Relationship Id="rId31" Type="http://schemas.openxmlformats.org/officeDocument/2006/relationships/hyperlink" Target="https://assetphotos.blob.core.windows.net/gig/Union%20on%20Lincoln%20Way.jpg" TargetMode="External"/><Relationship Id="rId44" Type="http://schemas.openxmlformats.org/officeDocument/2006/relationships/hyperlink" Target="https://assetphotos.blob.core.windows.net/gig/Avana%20Fieldstone.jpg" TargetMode="External"/><Relationship Id="rId52" Type="http://schemas.openxmlformats.org/officeDocument/2006/relationships/hyperlink" Target="https://assetphotos.blob.core.windows.net/gig/thelotus.png" TargetMode="External"/><Relationship Id="rId60" Type="http://schemas.openxmlformats.org/officeDocument/2006/relationships/hyperlink" Target="https://assetphotos.blob.core.windows.net/gig/SouthsideCommons.jpg" TargetMode="External"/><Relationship Id="rId65" Type="http://schemas.openxmlformats.org/officeDocument/2006/relationships/hyperlink" Target="https://assetphotos.blob.core.windows.net/gig/thevarsity.jpg" TargetMode="External"/><Relationship Id="rId73" Type="http://schemas.openxmlformats.org/officeDocument/2006/relationships/hyperlink" Target="https://assetphotos.blob.core.windows.net/gig/theprovinceBoulder.jpg" TargetMode="External"/><Relationship Id="rId78" Type="http://schemas.openxmlformats.org/officeDocument/2006/relationships/hyperlink" Target="https://assetphotos.blob.core.windows.net/gig/AvanaWilshire.jpg" TargetMode="External"/><Relationship Id="rId4" Type="http://schemas.openxmlformats.org/officeDocument/2006/relationships/hyperlink" Target="https://assetphotos.blob.core.windows.net/gig/Avana%20on%20Broad.png" TargetMode="External"/><Relationship Id="rId9" Type="http://schemas.openxmlformats.org/officeDocument/2006/relationships/hyperlink" Target="https://assetphotos.blob.core.windows.net/gig/Avana%20Heather%20Ridge.jfif" TargetMode="External"/><Relationship Id="rId14" Type="http://schemas.openxmlformats.org/officeDocument/2006/relationships/hyperlink" Target="https://assetphotos.blob.core.windows.net/gig/Avana%20at%20Happy%20Valley.jpg" TargetMode="External"/><Relationship Id="rId22" Type="http://schemas.openxmlformats.org/officeDocument/2006/relationships/hyperlink" Target="https://assetphotos.blob.core.windows.net/gig/Laureat.jfif" TargetMode="External"/><Relationship Id="rId27" Type="http://schemas.openxmlformats.org/officeDocument/2006/relationships/hyperlink" Target="https://assetphotos.blob.core.windows.net/gig/The%20District%20on%205th.jpg" TargetMode="External"/><Relationship Id="rId30" Type="http://schemas.openxmlformats.org/officeDocument/2006/relationships/hyperlink" Target="https://assetphotos.blob.core.windows.net/gig/Union%20on%20Frank.jfif" TargetMode="External"/><Relationship Id="rId35" Type="http://schemas.openxmlformats.org/officeDocument/2006/relationships/hyperlink" Target="https://assetphotos.blob.core.windows.net/gig/Elan%20Madison%20Yards.jpg" TargetMode="External"/><Relationship Id="rId43" Type="http://schemas.openxmlformats.org/officeDocument/2006/relationships/hyperlink" Target="https://assetphotos.blob.core.windows.net/gig/Avana%20Dunwoody.jpg" TargetMode="External"/><Relationship Id="rId48" Type="http://schemas.openxmlformats.org/officeDocument/2006/relationships/hyperlink" Target="https://assetphotos.blob.core.windows.net/gig/Avana%20Twenty9.jpg" TargetMode="External"/><Relationship Id="rId56" Type="http://schemas.openxmlformats.org/officeDocument/2006/relationships/hyperlink" Target="https://assetphotos.blob.core.windows.net/gig/TheMarshall.jpg" TargetMode="External"/><Relationship Id="rId64" Type="http://schemas.openxmlformats.org/officeDocument/2006/relationships/hyperlink" Target="https://assetphotos.blob.core.windows.net/gig/TheStandard.jpg" TargetMode="External"/><Relationship Id="rId69" Type="http://schemas.openxmlformats.org/officeDocument/2006/relationships/hyperlink" Target="https://assetphotos.blob.core.windows.net/gig/30East.jpg" TargetMode="External"/><Relationship Id="rId77" Type="http://schemas.openxmlformats.org/officeDocument/2006/relationships/hyperlink" Target="https://assetphotos.blob.core.windows.net/gig/UnionOnElizabeth.jpg" TargetMode="External"/><Relationship Id="rId8" Type="http://schemas.openxmlformats.org/officeDocument/2006/relationships/hyperlink" Target="https://assetphotos.blob.core.windows.net/gig/Avana%20Chase.png" TargetMode="External"/><Relationship Id="rId51" Type="http://schemas.openxmlformats.org/officeDocument/2006/relationships/hyperlink" Target="https://assetphotos.blob.core.windows.net/gig/RooseveltPoint.png" TargetMode="External"/><Relationship Id="rId72" Type="http://schemas.openxmlformats.org/officeDocument/2006/relationships/hyperlink" Target="https://assetphotos.blob.core.windows.net/gig/TheOaksonTheSquare.jpg" TargetMode="External"/><Relationship Id="rId80" Type="http://schemas.openxmlformats.org/officeDocument/2006/relationships/table" Target="../tables/table3.xml"/><Relationship Id="rId3" Type="http://schemas.openxmlformats.org/officeDocument/2006/relationships/hyperlink" Target="https://assetphotos.blob.core.windows.net/gig/Avana%20Court.png" TargetMode="External"/><Relationship Id="rId12" Type="http://schemas.openxmlformats.org/officeDocument/2006/relationships/hyperlink" Target="https://assetphotos.blob.core.windows.net/gig/319%20Bragg.jpg" TargetMode="External"/><Relationship Id="rId17" Type="http://schemas.openxmlformats.org/officeDocument/2006/relationships/hyperlink" Target="https://assetphotos.blob.core.windows.net/gig/Avana%20Landing.jpg" TargetMode="External"/><Relationship Id="rId25" Type="http://schemas.openxmlformats.org/officeDocument/2006/relationships/hyperlink" Target="https://assetphotos.blob.core.windows.net/gig/Peachtree%20Dunwoody%20Place.jpg" TargetMode="External"/><Relationship Id="rId33" Type="http://schemas.openxmlformats.org/officeDocument/2006/relationships/hyperlink" Target="https://assetphotos.blob.core.windows.net/gig/Avana%20Hamptons.jpg" TargetMode="External"/><Relationship Id="rId38" Type="http://schemas.openxmlformats.org/officeDocument/2006/relationships/hyperlink" Target="https://assetphotos.blob.core.windows.net/gig/Kingsboro%20Luxury%20Apartments.jpg" TargetMode="External"/><Relationship Id="rId46" Type="http://schemas.openxmlformats.org/officeDocument/2006/relationships/hyperlink" Target="https://assetphotos.blob.core.windows.net/gig/Avana%20Long%20Point.jfif" TargetMode="External"/><Relationship Id="rId59" Type="http://schemas.openxmlformats.org/officeDocument/2006/relationships/hyperlink" Target="https://assetphotos.blob.core.windows.net/gig/CollegeView.jpg" TargetMode="External"/><Relationship Id="rId67" Type="http://schemas.openxmlformats.org/officeDocument/2006/relationships/hyperlink" Target="https://assetphotos.blob.core.windows.net/gig/UnionTempe.jpg" TargetMode="External"/><Relationship Id="rId20" Type="http://schemas.openxmlformats.org/officeDocument/2006/relationships/hyperlink" Target="https://assetphotos.blob.core.windows.net/gig/Hale%20Mahana.jpg" TargetMode="External"/><Relationship Id="rId41" Type="http://schemas.openxmlformats.org/officeDocument/2006/relationships/hyperlink" Target="https://assetphotos.blob.core.windows.net/gig/Avana%20Coachman.jpg" TargetMode="External"/><Relationship Id="rId54" Type="http://schemas.openxmlformats.org/officeDocument/2006/relationships/hyperlink" Target="https://assetphotos.blob.core.windows.net/gig/IconPlaza.jpg" TargetMode="External"/><Relationship Id="rId62" Type="http://schemas.openxmlformats.org/officeDocument/2006/relationships/hyperlink" Target="https://assetphotos.blob.core.windows.net/gig/thelofts.jpg" TargetMode="External"/><Relationship Id="rId70" Type="http://schemas.openxmlformats.org/officeDocument/2006/relationships/hyperlink" Target="https://assetphotos.blob.core.windows.net/gig/3949.jpg" TargetMode="External"/><Relationship Id="rId75" Type="http://schemas.openxmlformats.org/officeDocument/2006/relationships/hyperlink" Target="https://assetphotos.blob.core.windows.net/gig/UnionChapelHill.jpg" TargetMode="External"/><Relationship Id="rId1" Type="http://schemas.openxmlformats.org/officeDocument/2006/relationships/hyperlink" Target="https://assetphotos.blob.core.windows.net/gig/Verge.jpg" TargetMode="External"/><Relationship Id="rId6" Type="http://schemas.openxmlformats.org/officeDocument/2006/relationships/hyperlink" Target="https://assetphotos.blob.core.windows.net/gig/Avana%20Powers%20Ferry.jfif" TargetMode="External"/><Relationship Id="rId15" Type="http://schemas.openxmlformats.org/officeDocument/2006/relationships/hyperlink" Target="https://assetphotos.blob.core.windows.net/gig/Avana%20Chestnut%20Hills.jpg" TargetMode="External"/><Relationship Id="rId23" Type="http://schemas.openxmlformats.org/officeDocument/2006/relationships/hyperlink" Target="https://assetphotos.blob.core.windows.net/gig/Maplewood.jpg" TargetMode="External"/><Relationship Id="rId28" Type="http://schemas.openxmlformats.org/officeDocument/2006/relationships/hyperlink" Target="https://assetphotos.blob.core.windows.net/gig/The%20Retreat%20at%20Blacksburg.jpg" TargetMode="External"/><Relationship Id="rId36" Type="http://schemas.openxmlformats.org/officeDocument/2006/relationships/hyperlink" Target="https://assetphotos.blob.core.windows.net/gig/Grandmarc%20at%20The%20Corner.jpg" TargetMode="External"/><Relationship Id="rId49" Type="http://schemas.openxmlformats.org/officeDocument/2006/relationships/hyperlink" Target="https://assetphotos.blob.core.windows.net/gig/Seven%20West%20at%20the%20Trails.jfif" TargetMode="External"/><Relationship Id="rId57" Type="http://schemas.openxmlformats.org/officeDocument/2006/relationships/hyperlink" Target="https://assetphotos.blob.core.windows.net/gig/West27th.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6EC45-1699-4E9D-801D-ADADE5B02C1D}">
  <dimension ref="A1:A57"/>
  <sheetViews>
    <sheetView workbookViewId="0"/>
  </sheetViews>
  <sheetFormatPr defaultRowHeight="15" x14ac:dyDescent="0.25"/>
  <cols>
    <col min="1" max="1" width="79" customWidth="1"/>
  </cols>
  <sheetData>
    <row r="1" spans="1:1" ht="45" x14ac:dyDescent="0.25">
      <c r="A1" s="76" t="s">
        <v>0</v>
      </c>
    </row>
    <row r="2" spans="1:1" ht="105" x14ac:dyDescent="0.25">
      <c r="A2" s="75" t="s">
        <v>1</v>
      </c>
    </row>
    <row r="9" spans="1:1" ht="75" x14ac:dyDescent="0.25">
      <c r="A9" s="75" t="s">
        <v>2</v>
      </c>
    </row>
    <row r="31" spans="1:1" ht="30" x14ac:dyDescent="0.25">
      <c r="A31" s="75" t="s">
        <v>3</v>
      </c>
    </row>
    <row r="43" spans="1:1" ht="30" x14ac:dyDescent="0.25">
      <c r="A43" s="75" t="s">
        <v>4</v>
      </c>
    </row>
    <row r="57" spans="1:1" x14ac:dyDescent="0.25">
      <c r="A57"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BD819-0BB8-420A-B69B-9FE1421D12C8}">
  <dimension ref="A1:BS328"/>
  <sheetViews>
    <sheetView zoomScale="80" zoomScaleNormal="80" workbookViewId="0">
      <pane xSplit="3" ySplit="1" topLeftCell="D2" activePane="bottomRight" state="frozen"/>
      <selection pane="topRight" activeCell="D1" sqref="D1"/>
      <selection pane="bottomLeft" activeCell="C2" sqref="C2"/>
      <selection pane="bottomRight" activeCell="C1" sqref="C1"/>
    </sheetView>
  </sheetViews>
  <sheetFormatPr defaultColWidth="9.140625" defaultRowHeight="15" x14ac:dyDescent="0.25"/>
  <cols>
    <col min="1" max="2" width="15.28515625" customWidth="1"/>
    <col min="3" max="3" width="23" customWidth="1"/>
    <col min="4" max="4" width="22.42578125" customWidth="1"/>
    <col min="5" max="5" width="27.28515625" customWidth="1"/>
    <col min="6" max="6" width="31.140625" customWidth="1"/>
    <col min="7" max="7" width="19.140625" customWidth="1"/>
    <col min="8" max="8" width="59.42578125" customWidth="1"/>
    <col min="9" max="9" width="28.140625" customWidth="1"/>
    <col min="10" max="10" width="22.42578125" customWidth="1"/>
    <col min="11" max="11" width="22.5703125" customWidth="1"/>
    <col min="12" max="12" width="17.7109375" customWidth="1"/>
    <col min="13" max="13" width="26" customWidth="1"/>
    <col min="14" max="14" width="30.85546875" customWidth="1"/>
    <col min="15" max="15" width="20.7109375" style="71" customWidth="1"/>
    <col min="16" max="16" width="17.85546875" style="71" customWidth="1"/>
    <col min="17" max="17" width="16" style="71" customWidth="1"/>
    <col min="18" max="18" width="24.42578125" customWidth="1"/>
    <col min="19" max="19" width="26.5703125" style="4" customWidth="1"/>
    <col min="20" max="20" width="25" style="4" customWidth="1"/>
    <col min="21" max="21" width="20.7109375" style="4" customWidth="1"/>
    <col min="22" max="22" width="27.5703125" style="4" customWidth="1"/>
    <col min="23" max="23" width="20.140625" customWidth="1"/>
    <col min="24" max="24" width="20.42578125" customWidth="1"/>
    <col min="25" max="25" width="22.28515625" customWidth="1"/>
    <col min="26" max="26" width="18" customWidth="1"/>
    <col min="27" max="27" width="22.5703125" style="77" customWidth="1"/>
    <col min="28" max="28" width="20.140625" style="77" customWidth="1"/>
    <col min="29" max="29" width="24.7109375" style="77" customWidth="1"/>
    <col min="30" max="30" width="27" style="77" customWidth="1"/>
    <col min="31" max="31" width="22.7109375" style="77" customWidth="1"/>
    <col min="32" max="32" width="27.28515625" style="4" customWidth="1"/>
    <col min="33" max="33" width="35.42578125" style="4" customWidth="1"/>
    <col min="34" max="34" width="15.5703125" style="4" customWidth="1"/>
    <col min="35" max="35" width="20.140625" style="4" customWidth="1"/>
    <col min="36" max="36" width="15.85546875" style="4" customWidth="1"/>
    <col min="37" max="37" width="20.42578125" style="4" customWidth="1"/>
    <col min="38" max="38" width="20.7109375" style="4" customWidth="1"/>
    <col min="39" max="39" width="25.85546875" style="71" bestFit="1" customWidth="1"/>
    <col min="40" max="40" width="21.42578125" style="71" bestFit="1" customWidth="1"/>
    <col min="41" max="41" width="26" style="71" bestFit="1" customWidth="1"/>
    <col min="42" max="42" width="15.85546875" customWidth="1"/>
    <col min="43" max="43" width="15.28515625" style="1" customWidth="1"/>
    <col min="44" max="44" width="18.85546875" style="4" customWidth="1"/>
    <col min="45" max="45" width="19.140625" customWidth="1"/>
    <col min="46" max="46" width="22.42578125" customWidth="1"/>
    <col min="47" max="47" width="22" style="71" customWidth="1"/>
    <col min="48" max="48" width="9.140625" customWidth="1"/>
    <col min="49" max="49" width="24.28515625" customWidth="1"/>
    <col min="50" max="50" width="14.42578125" customWidth="1"/>
    <col min="51" max="51" width="16.7109375" customWidth="1"/>
    <col min="52" max="52" width="13.85546875" customWidth="1"/>
    <col min="53" max="53" width="13.28515625" customWidth="1"/>
    <col min="54" max="54" width="15.42578125" customWidth="1"/>
    <col min="55" max="55" width="13.42578125" customWidth="1"/>
    <col min="56" max="56" width="7.140625" style="1" customWidth="1"/>
    <col min="57" max="57" width="6.5703125" customWidth="1"/>
    <col min="58" max="58" width="12.28515625" customWidth="1"/>
    <col min="59" max="59" width="21.42578125" customWidth="1"/>
    <col min="60" max="60" width="11.140625" customWidth="1"/>
    <col min="61" max="62" width="19.28515625" customWidth="1"/>
    <col min="63" max="63" width="9" customWidth="1"/>
    <col min="64" max="64" width="19.28515625" customWidth="1"/>
    <col min="65" max="65" width="9" customWidth="1"/>
    <col min="66" max="66" width="23.5703125" customWidth="1"/>
    <col min="67" max="67" width="9.140625" customWidth="1"/>
    <col min="68" max="68" width="24.28515625" customWidth="1"/>
    <col min="69" max="69" width="25" customWidth="1"/>
    <col min="70" max="70" width="82.42578125" customWidth="1"/>
    <col min="71" max="71" width="32.28515625" customWidth="1"/>
    <col min="72" max="72" width="9.140625" customWidth="1"/>
  </cols>
  <sheetData>
    <row r="1" spans="1:71" x14ac:dyDescent="0.25">
      <c r="A1" s="56" t="s">
        <v>6</v>
      </c>
      <c r="B1" s="56" t="s">
        <v>7</v>
      </c>
      <c r="C1" s="56" t="s">
        <v>8</v>
      </c>
      <c r="D1" s="79" t="s">
        <v>9</v>
      </c>
      <c r="E1" s="79" t="s">
        <v>10</v>
      </c>
      <c r="F1" s="79" t="s">
        <v>11</v>
      </c>
      <c r="G1" s="79" t="s">
        <v>12</v>
      </c>
      <c r="H1" s="79" t="s">
        <v>13</v>
      </c>
      <c r="I1" s="79" t="s">
        <v>14</v>
      </c>
      <c r="J1" s="80" t="s">
        <v>15</v>
      </c>
      <c r="K1" s="79" t="s">
        <v>16</v>
      </c>
      <c r="L1" s="79" t="s">
        <v>17</v>
      </c>
      <c r="M1" s="79" t="s">
        <v>18</v>
      </c>
      <c r="N1" s="80" t="s">
        <v>19</v>
      </c>
      <c r="O1" s="81" t="s">
        <v>20</v>
      </c>
      <c r="P1" s="81" t="s">
        <v>21</v>
      </c>
      <c r="Q1" s="81" t="s">
        <v>22</v>
      </c>
      <c r="R1" s="80" t="s">
        <v>23</v>
      </c>
      <c r="S1" s="82" t="s">
        <v>24</v>
      </c>
      <c r="T1" s="82" t="s">
        <v>25</v>
      </c>
      <c r="U1" s="83" t="s">
        <v>26</v>
      </c>
      <c r="V1" s="83" t="s">
        <v>27</v>
      </c>
      <c r="W1" s="84" t="s">
        <v>28</v>
      </c>
      <c r="X1" s="84" t="s">
        <v>29</v>
      </c>
      <c r="Y1" s="84" t="s">
        <v>30</v>
      </c>
      <c r="Z1" s="84" t="s">
        <v>31</v>
      </c>
      <c r="AA1" s="85" t="s">
        <v>32</v>
      </c>
      <c r="AB1" s="86" t="s">
        <v>33</v>
      </c>
      <c r="AC1" s="86" t="s">
        <v>34</v>
      </c>
      <c r="AD1" s="86" t="s">
        <v>35</v>
      </c>
      <c r="AE1" s="86" t="s">
        <v>36</v>
      </c>
      <c r="AF1" s="83" t="s">
        <v>37</v>
      </c>
      <c r="AG1" s="83" t="s">
        <v>38</v>
      </c>
      <c r="AH1" s="83" t="s">
        <v>39</v>
      </c>
      <c r="AI1" s="83" t="s">
        <v>40</v>
      </c>
      <c r="AJ1" s="83" t="s">
        <v>41</v>
      </c>
      <c r="AK1" s="83" t="s">
        <v>42</v>
      </c>
      <c r="AL1" s="83" t="s">
        <v>43</v>
      </c>
      <c r="AM1" s="87" t="s">
        <v>44</v>
      </c>
      <c r="AN1" s="87" t="s">
        <v>45</v>
      </c>
      <c r="AO1" s="87" t="s">
        <v>46</v>
      </c>
      <c r="AP1" s="88" t="s">
        <v>47</v>
      </c>
      <c r="AQ1" s="89" t="s">
        <v>48</v>
      </c>
      <c r="AR1" s="83" t="s">
        <v>49</v>
      </c>
      <c r="AS1" s="84" t="s">
        <v>50</v>
      </c>
      <c r="AT1" s="84" t="s">
        <v>51</v>
      </c>
      <c r="AU1" s="87" t="s">
        <v>52</v>
      </c>
      <c r="AV1" s="84" t="s">
        <v>53</v>
      </c>
      <c r="AW1" s="23" t="s">
        <v>54</v>
      </c>
      <c r="AX1" s="23" t="s">
        <v>55</v>
      </c>
      <c r="AY1" s="23" t="s">
        <v>56</v>
      </c>
      <c r="AZ1" s="23" t="s">
        <v>57</v>
      </c>
      <c r="BA1" s="23" t="s">
        <v>58</v>
      </c>
      <c r="BB1" s="23" t="s">
        <v>59</v>
      </c>
      <c r="BC1" s="23" t="s">
        <v>60</v>
      </c>
      <c r="BD1" s="23" t="s">
        <v>61</v>
      </c>
      <c r="BE1" s="23" t="s">
        <v>62</v>
      </c>
      <c r="BF1" s="69" t="s">
        <v>63</v>
      </c>
      <c r="BG1" s="23" t="s">
        <v>64</v>
      </c>
      <c r="BH1" s="23" t="s">
        <v>65</v>
      </c>
      <c r="BI1" s="23" t="s">
        <v>66</v>
      </c>
      <c r="BJ1" s="23" t="s">
        <v>67</v>
      </c>
      <c r="BK1" s="23" t="s">
        <v>68</v>
      </c>
      <c r="BL1" s="23" t="s">
        <v>69</v>
      </c>
      <c r="BM1" s="23" t="s">
        <v>70</v>
      </c>
      <c r="BN1" s="23" t="s">
        <v>71</v>
      </c>
      <c r="BO1" s="23" t="s">
        <v>72</v>
      </c>
      <c r="BP1" s="23" t="s">
        <v>73</v>
      </c>
      <c r="BQ1" s="23" t="s">
        <v>74</v>
      </c>
      <c r="BR1" s="74" t="s">
        <v>75</v>
      </c>
      <c r="BS1" s="23" t="s">
        <v>76</v>
      </c>
    </row>
    <row r="2" spans="1:71" x14ac:dyDescent="0.25">
      <c r="A2" s="114">
        <v>15322</v>
      </c>
      <c r="B2" s="114">
        <v>17847</v>
      </c>
      <c r="C2" s="114" t="s">
        <v>77</v>
      </c>
      <c r="D2" s="64" t="s">
        <v>78</v>
      </c>
      <c r="E2" s="64" t="s">
        <v>79</v>
      </c>
      <c r="F2" s="64" t="s">
        <v>80</v>
      </c>
      <c r="G2" s="64" t="s">
        <v>81</v>
      </c>
      <c r="H2" s="64" t="s">
        <v>82</v>
      </c>
      <c r="I2" s="64" t="s">
        <v>83</v>
      </c>
      <c r="J2" s="64" t="s">
        <v>84</v>
      </c>
      <c r="K2" s="64" t="s">
        <v>85</v>
      </c>
      <c r="L2" s="64" t="s">
        <v>86</v>
      </c>
      <c r="M2" s="64" t="s">
        <v>87</v>
      </c>
      <c r="N2" s="115">
        <v>44835</v>
      </c>
      <c r="O2" s="60">
        <v>0</v>
      </c>
      <c r="P2" s="116">
        <v>95000000</v>
      </c>
      <c r="Q2" s="116">
        <v>41692351</v>
      </c>
      <c r="R2" s="117">
        <v>1.18E-2</v>
      </c>
      <c r="S2" s="64" t="s">
        <v>88</v>
      </c>
      <c r="T2" s="117">
        <v>0</v>
      </c>
      <c r="U2" s="60">
        <v>10</v>
      </c>
      <c r="V2" s="118">
        <v>0</v>
      </c>
      <c r="W2" s="60" t="s">
        <v>89</v>
      </c>
      <c r="X2" s="119">
        <v>45505</v>
      </c>
      <c r="Y2" s="120">
        <v>44742</v>
      </c>
      <c r="Z2" s="119">
        <v>45505</v>
      </c>
      <c r="AA2" s="118">
        <v>0.09</v>
      </c>
      <c r="AB2" s="118">
        <v>0.03</v>
      </c>
      <c r="AC2" s="117">
        <v>5.7000000000000002E-2</v>
      </c>
      <c r="AD2" s="117">
        <v>0.03</v>
      </c>
      <c r="AE2" s="118">
        <v>0.04</v>
      </c>
      <c r="AF2" s="64">
        <v>1.45</v>
      </c>
      <c r="AG2" s="64">
        <v>1.28</v>
      </c>
      <c r="AH2" s="122">
        <v>7.0000000000000007E-2</v>
      </c>
      <c r="AI2" s="118">
        <v>0</v>
      </c>
      <c r="AJ2" s="118">
        <v>0</v>
      </c>
      <c r="AK2" s="122">
        <v>7.0000000000000007E-2</v>
      </c>
      <c r="AL2" s="122">
        <v>0.04</v>
      </c>
      <c r="AM2" s="116">
        <v>124643775</v>
      </c>
      <c r="AN2" s="116">
        <v>95000000</v>
      </c>
      <c r="AO2" s="116">
        <v>102864085</v>
      </c>
      <c r="AP2" s="60"/>
      <c r="AQ2" s="123">
        <v>44826</v>
      </c>
      <c r="AR2" s="124">
        <v>5.5E-2</v>
      </c>
      <c r="AS2" s="124">
        <v>5.5E-2</v>
      </c>
      <c r="AT2" s="124">
        <v>4.4999999999999998E-2</v>
      </c>
      <c r="AU2" s="116">
        <v>3769534</v>
      </c>
      <c r="AV2" s="60" t="s">
        <v>90</v>
      </c>
      <c r="AW2" s="60"/>
      <c r="AX2" s="60"/>
      <c r="AY2" s="60"/>
      <c r="AZ2" s="60"/>
      <c r="BA2" s="60"/>
      <c r="BB2" s="60"/>
      <c r="BC2" s="60"/>
      <c r="BD2" s="60"/>
      <c r="BE2" s="60"/>
      <c r="BF2" s="60"/>
      <c r="BG2" s="60"/>
      <c r="BH2" s="60"/>
      <c r="BI2" s="60"/>
      <c r="BJ2" s="60"/>
      <c r="BK2" s="60"/>
      <c r="BL2" s="60"/>
      <c r="BM2" s="60"/>
      <c r="BN2" s="60"/>
      <c r="BO2" s="60"/>
      <c r="BR2" s="19" t="s">
        <v>91</v>
      </c>
      <c r="BS2" t="s">
        <v>92</v>
      </c>
    </row>
    <row r="3" spans="1:71" x14ac:dyDescent="0.25">
      <c r="A3" s="114">
        <v>19359</v>
      </c>
      <c r="B3" s="114">
        <v>19359</v>
      </c>
      <c r="C3" s="114" t="s">
        <v>93</v>
      </c>
      <c r="D3" s="114" t="s">
        <v>94</v>
      </c>
      <c r="E3" s="114" t="s">
        <v>95</v>
      </c>
      <c r="F3" s="114" t="s">
        <v>96</v>
      </c>
      <c r="G3" s="114" t="s">
        <v>97</v>
      </c>
      <c r="H3" s="114">
        <v>0</v>
      </c>
      <c r="I3" s="64">
        <v>0</v>
      </c>
      <c r="J3" s="64" t="s">
        <v>98</v>
      </c>
      <c r="K3" s="64">
        <v>0</v>
      </c>
      <c r="L3" s="64" t="s">
        <v>99</v>
      </c>
      <c r="M3" s="64" t="s">
        <v>99</v>
      </c>
      <c r="N3" s="115">
        <v>44713</v>
      </c>
      <c r="O3" s="116">
        <v>126000000</v>
      </c>
      <c r="P3" s="116">
        <v>126412000</v>
      </c>
      <c r="Q3" s="116">
        <v>10683815</v>
      </c>
      <c r="R3" s="117">
        <v>0</v>
      </c>
      <c r="S3" s="64" t="s">
        <v>100</v>
      </c>
      <c r="T3" s="117">
        <v>0</v>
      </c>
      <c r="U3" s="60">
        <v>5</v>
      </c>
      <c r="V3" s="118">
        <v>1</v>
      </c>
      <c r="W3" s="114" t="s">
        <v>101</v>
      </c>
      <c r="X3" s="119">
        <v>46478</v>
      </c>
      <c r="Y3" s="120">
        <v>44742</v>
      </c>
      <c r="Z3" s="119">
        <v>46478</v>
      </c>
      <c r="AA3" s="118">
        <v>0.14000000000000001</v>
      </c>
      <c r="AB3" s="118">
        <v>0.15</v>
      </c>
      <c r="AC3" s="117">
        <v>8.5000000000000006E-2</v>
      </c>
      <c r="AD3" s="117">
        <v>0</v>
      </c>
      <c r="AE3" s="118">
        <v>0.09</v>
      </c>
      <c r="AF3" s="64">
        <v>1.7</v>
      </c>
      <c r="AG3" s="64">
        <v>1.76</v>
      </c>
      <c r="AH3" s="118">
        <v>0.06</v>
      </c>
      <c r="AI3" s="118">
        <v>0</v>
      </c>
      <c r="AJ3" s="118">
        <v>0</v>
      </c>
      <c r="AK3" s="118">
        <v>0.04</v>
      </c>
      <c r="AL3" s="118">
        <v>0.05</v>
      </c>
      <c r="AM3" s="116">
        <v>172417522</v>
      </c>
      <c r="AN3" s="116">
        <v>126412000</v>
      </c>
      <c r="AO3" s="116">
        <v>172417522</v>
      </c>
      <c r="AP3" s="60"/>
      <c r="AQ3" s="125">
        <v>36526</v>
      </c>
      <c r="AR3" s="117">
        <v>3.6999999999999998E-2</v>
      </c>
      <c r="AS3" s="117">
        <v>0</v>
      </c>
      <c r="AT3" s="117">
        <v>0</v>
      </c>
      <c r="AU3" s="60">
        <v>0</v>
      </c>
      <c r="AV3" s="114" t="s">
        <v>102</v>
      </c>
      <c r="AW3" s="60"/>
      <c r="AX3" s="60"/>
      <c r="AY3" s="60"/>
      <c r="AZ3" s="60"/>
      <c r="BA3" s="60"/>
      <c r="BB3" s="60"/>
      <c r="BC3" s="60"/>
      <c r="BD3" s="60"/>
      <c r="BE3" s="60"/>
      <c r="BF3" s="60"/>
      <c r="BG3" s="60"/>
      <c r="BH3" s="60"/>
      <c r="BI3" s="60"/>
      <c r="BJ3" s="60"/>
      <c r="BK3" s="60"/>
      <c r="BL3" s="60"/>
      <c r="BM3" s="60"/>
      <c r="BN3" s="60"/>
      <c r="BO3" s="60"/>
      <c r="BR3" t="s">
        <v>103</v>
      </c>
      <c r="BS3" t="s">
        <v>104</v>
      </c>
    </row>
    <row r="4" spans="1:71" x14ac:dyDescent="0.25">
      <c r="A4" s="114">
        <v>19360</v>
      </c>
      <c r="B4" s="114">
        <v>19360</v>
      </c>
      <c r="C4" s="114" t="s">
        <v>105</v>
      </c>
      <c r="D4" s="60" t="s">
        <v>106</v>
      </c>
      <c r="E4" s="60" t="s">
        <v>107</v>
      </c>
      <c r="F4" s="60" t="s">
        <v>108</v>
      </c>
      <c r="G4" s="60" t="s">
        <v>109</v>
      </c>
      <c r="H4" s="60" t="s">
        <v>110</v>
      </c>
      <c r="I4" s="60" t="s">
        <v>111</v>
      </c>
      <c r="J4" s="60" t="s">
        <v>112</v>
      </c>
      <c r="K4" s="60" t="s">
        <v>113</v>
      </c>
      <c r="L4" s="60" t="s">
        <v>114</v>
      </c>
      <c r="M4" s="60" t="s">
        <v>115</v>
      </c>
      <c r="N4" s="115">
        <v>44677</v>
      </c>
      <c r="O4" s="116">
        <v>140000000</v>
      </c>
      <c r="P4" s="126">
        <v>142158078</v>
      </c>
      <c r="Q4" s="126">
        <v>60428832</v>
      </c>
      <c r="R4" s="117">
        <v>7.4000000000000003E-3</v>
      </c>
      <c r="S4" s="64" t="s">
        <v>116</v>
      </c>
      <c r="T4" s="117">
        <v>0.04</v>
      </c>
      <c r="U4" s="60">
        <v>10</v>
      </c>
      <c r="V4" s="118">
        <v>1</v>
      </c>
      <c r="W4" s="114" t="s">
        <v>117</v>
      </c>
      <c r="X4" s="119">
        <v>48330</v>
      </c>
      <c r="Y4" s="120">
        <v>44742</v>
      </c>
      <c r="Z4" s="119">
        <v>48213</v>
      </c>
      <c r="AA4" s="118">
        <v>0.1</v>
      </c>
      <c r="AB4" s="118">
        <v>0.1</v>
      </c>
      <c r="AC4" s="117">
        <v>7.1999999999999995E-2</v>
      </c>
      <c r="AD4" s="117">
        <v>0</v>
      </c>
      <c r="AE4" s="118">
        <v>7.0000000000000007E-2</v>
      </c>
      <c r="AF4" s="64">
        <v>2.2200000000000002</v>
      </c>
      <c r="AG4" s="64">
        <v>2.34</v>
      </c>
      <c r="AH4" s="118">
        <v>0</v>
      </c>
      <c r="AI4" s="118">
        <v>0</v>
      </c>
      <c r="AJ4" s="118">
        <v>0</v>
      </c>
      <c r="AK4" s="118">
        <v>0.04</v>
      </c>
      <c r="AL4" s="118">
        <v>0.04</v>
      </c>
      <c r="AM4" s="116">
        <v>197488040</v>
      </c>
      <c r="AN4" s="116">
        <v>140000000</v>
      </c>
      <c r="AO4" s="116">
        <v>194700000</v>
      </c>
      <c r="AP4" s="60"/>
      <c r="AQ4" s="125">
        <v>36526</v>
      </c>
      <c r="AR4" s="117">
        <v>0</v>
      </c>
      <c r="AS4" s="117">
        <v>0</v>
      </c>
      <c r="AT4" s="117">
        <v>0</v>
      </c>
      <c r="AU4" s="60">
        <v>0</v>
      </c>
      <c r="AV4" s="60">
        <v>0</v>
      </c>
      <c r="AW4" s="60"/>
      <c r="AX4" s="60"/>
      <c r="AY4" s="60"/>
      <c r="AZ4" s="60"/>
      <c r="BA4" s="60"/>
      <c r="BB4" s="60"/>
      <c r="BC4" s="60"/>
      <c r="BD4" s="60"/>
      <c r="BE4" s="60"/>
      <c r="BF4" s="60"/>
      <c r="BG4" s="60"/>
      <c r="BH4" s="60"/>
      <c r="BI4" s="60"/>
      <c r="BJ4" s="60"/>
      <c r="BK4" s="60"/>
      <c r="BL4" s="60"/>
      <c r="BM4" s="60"/>
      <c r="BN4" s="60"/>
      <c r="BO4" s="60"/>
    </row>
    <row r="5" spans="1:71" x14ac:dyDescent="0.25">
      <c r="A5" s="114">
        <v>13623</v>
      </c>
      <c r="B5" s="114">
        <v>19303</v>
      </c>
      <c r="C5" s="114" t="s">
        <v>118</v>
      </c>
      <c r="D5" s="60" t="s">
        <v>119</v>
      </c>
      <c r="E5" s="60" t="s">
        <v>107</v>
      </c>
      <c r="F5" s="60" t="s">
        <v>120</v>
      </c>
      <c r="G5" s="60" t="s">
        <v>121</v>
      </c>
      <c r="H5" s="60" t="s">
        <v>122</v>
      </c>
      <c r="I5" s="60" t="s">
        <v>123</v>
      </c>
      <c r="J5" s="60" t="s">
        <v>112</v>
      </c>
      <c r="K5" s="60" t="s">
        <v>113</v>
      </c>
      <c r="L5" s="60" t="s">
        <v>124</v>
      </c>
      <c r="M5" s="60" t="s">
        <v>124</v>
      </c>
      <c r="N5" s="115">
        <v>44663</v>
      </c>
      <c r="O5" s="116">
        <v>101000000</v>
      </c>
      <c r="P5" s="126">
        <v>102261234</v>
      </c>
      <c r="Q5" s="126">
        <v>35955917</v>
      </c>
      <c r="R5" s="117">
        <v>-1.4200000000000001E-2</v>
      </c>
      <c r="S5" s="64" t="s">
        <v>116</v>
      </c>
      <c r="T5" s="117">
        <v>4.9000000000000002E-2</v>
      </c>
      <c r="U5" s="60">
        <v>10</v>
      </c>
      <c r="V5" s="118">
        <v>1</v>
      </c>
      <c r="W5" s="114" t="s">
        <v>117</v>
      </c>
      <c r="X5" s="119">
        <v>48316</v>
      </c>
      <c r="Y5" s="120">
        <v>44742</v>
      </c>
      <c r="Z5" s="119">
        <v>48213</v>
      </c>
      <c r="AA5" s="118">
        <v>0.1</v>
      </c>
      <c r="AB5" s="118">
        <v>0.12</v>
      </c>
      <c r="AC5" s="117">
        <v>7.2999999999999995E-2</v>
      </c>
      <c r="AD5" s="117">
        <v>0</v>
      </c>
      <c r="AE5" s="118">
        <v>0.08</v>
      </c>
      <c r="AF5" s="64">
        <v>2.04</v>
      </c>
      <c r="AG5" s="64">
        <v>2.61</v>
      </c>
      <c r="AH5" s="118">
        <v>0</v>
      </c>
      <c r="AI5" s="118">
        <v>0</v>
      </c>
      <c r="AJ5" s="118">
        <v>0</v>
      </c>
      <c r="AK5" s="118">
        <v>0.04</v>
      </c>
      <c r="AL5" s="118">
        <v>0.04</v>
      </c>
      <c r="AM5" s="116">
        <v>149997206</v>
      </c>
      <c r="AN5" s="116">
        <v>101000000</v>
      </c>
      <c r="AO5" s="116">
        <v>154600000</v>
      </c>
      <c r="AP5" s="60"/>
      <c r="AQ5" s="125">
        <v>36526</v>
      </c>
      <c r="AR5" s="117">
        <v>0</v>
      </c>
      <c r="AS5" s="117">
        <v>0</v>
      </c>
      <c r="AT5" s="117">
        <v>0</v>
      </c>
      <c r="AU5" s="60">
        <v>0</v>
      </c>
      <c r="AV5" s="60">
        <v>0</v>
      </c>
      <c r="AW5" s="60"/>
      <c r="AX5" s="60"/>
      <c r="AY5" s="60"/>
      <c r="AZ5" s="60"/>
      <c r="BA5" s="60"/>
      <c r="BB5" s="60"/>
      <c r="BC5" s="60"/>
      <c r="BD5" s="60"/>
      <c r="BE5" s="60"/>
      <c r="BF5" s="60"/>
      <c r="BG5" s="60"/>
      <c r="BH5" s="60"/>
      <c r="BI5" s="60"/>
      <c r="BJ5" s="60"/>
      <c r="BK5" s="60"/>
      <c r="BL5" s="60"/>
      <c r="BM5" s="60"/>
      <c r="BN5" s="60"/>
      <c r="BO5" s="60"/>
      <c r="BR5" s="19" t="s">
        <v>125</v>
      </c>
      <c r="BS5" t="s">
        <v>92</v>
      </c>
    </row>
    <row r="6" spans="1:71" x14ac:dyDescent="0.25">
      <c r="A6" s="114">
        <v>18777</v>
      </c>
      <c r="B6" s="114">
        <v>18777</v>
      </c>
      <c r="C6" s="114" t="s">
        <v>126</v>
      </c>
      <c r="D6" s="64" t="s">
        <v>127</v>
      </c>
      <c r="E6" s="64" t="s">
        <v>95</v>
      </c>
      <c r="F6" s="64" t="s">
        <v>128</v>
      </c>
      <c r="G6" s="64" t="s">
        <v>129</v>
      </c>
      <c r="H6" s="64" t="s">
        <v>130</v>
      </c>
      <c r="I6" s="64">
        <v>0</v>
      </c>
      <c r="J6" s="64" t="s">
        <v>131</v>
      </c>
      <c r="K6" s="64" t="s">
        <v>132</v>
      </c>
      <c r="L6" s="64" t="s">
        <v>133</v>
      </c>
      <c r="M6" s="64" t="s">
        <v>133</v>
      </c>
      <c r="N6" s="115">
        <v>44621</v>
      </c>
      <c r="O6" s="116">
        <v>53802500</v>
      </c>
      <c r="P6" s="116">
        <v>53802500</v>
      </c>
      <c r="Q6" s="116">
        <v>17288612</v>
      </c>
      <c r="R6" s="117">
        <v>0</v>
      </c>
      <c r="S6" s="64" t="s">
        <v>100</v>
      </c>
      <c r="T6" s="117">
        <v>0</v>
      </c>
      <c r="U6" s="60">
        <v>0</v>
      </c>
      <c r="V6" s="118">
        <v>0.05</v>
      </c>
      <c r="W6" s="114" t="s">
        <v>134</v>
      </c>
      <c r="X6" s="119">
        <v>47178</v>
      </c>
      <c r="Y6" s="120">
        <v>44742</v>
      </c>
      <c r="Z6" s="119">
        <v>47178</v>
      </c>
      <c r="AA6" s="118">
        <v>0.14000000000000001</v>
      </c>
      <c r="AB6" s="118">
        <v>0.14000000000000001</v>
      </c>
      <c r="AC6" s="117">
        <v>9.0999999999999998E-2</v>
      </c>
      <c r="AD6" s="117">
        <v>0</v>
      </c>
      <c r="AE6" s="118">
        <v>0.09</v>
      </c>
      <c r="AF6" s="64">
        <v>2.08</v>
      </c>
      <c r="AG6" s="64">
        <v>2.08</v>
      </c>
      <c r="AH6" s="118">
        <v>0</v>
      </c>
      <c r="AI6" s="118">
        <v>0</v>
      </c>
      <c r="AJ6" s="118">
        <v>0</v>
      </c>
      <c r="AK6" s="118">
        <v>0</v>
      </c>
      <c r="AL6" s="118">
        <v>0</v>
      </c>
      <c r="AM6" s="116">
        <v>83480201</v>
      </c>
      <c r="AN6" s="116">
        <v>53802500</v>
      </c>
      <c r="AO6" s="116">
        <v>83480201</v>
      </c>
      <c r="AP6" s="60"/>
      <c r="AQ6" s="125">
        <v>36526</v>
      </c>
      <c r="AR6" s="117">
        <v>0</v>
      </c>
      <c r="AS6" s="117">
        <v>0</v>
      </c>
      <c r="AT6" s="117">
        <v>0</v>
      </c>
      <c r="AU6" s="60">
        <v>0</v>
      </c>
      <c r="AV6" s="60">
        <v>0</v>
      </c>
      <c r="AW6" s="60"/>
      <c r="AX6" s="60"/>
      <c r="AY6" s="60"/>
      <c r="AZ6" s="60"/>
      <c r="BA6" s="60"/>
      <c r="BB6" s="60"/>
      <c r="BC6" s="60"/>
      <c r="BD6" s="60"/>
      <c r="BE6" s="60"/>
      <c r="BF6" s="60"/>
      <c r="BG6" s="60"/>
      <c r="BH6" s="60"/>
      <c r="BI6" s="60"/>
      <c r="BJ6" s="60"/>
      <c r="BK6" s="60"/>
      <c r="BL6" s="60"/>
      <c r="BM6" s="60"/>
      <c r="BN6" s="60"/>
      <c r="BO6" s="60"/>
      <c r="BR6" s="19" t="s">
        <v>135</v>
      </c>
      <c r="BS6" t="s">
        <v>136</v>
      </c>
    </row>
    <row r="7" spans="1:71" x14ac:dyDescent="0.25">
      <c r="A7" s="114">
        <v>18791</v>
      </c>
      <c r="B7" s="114">
        <v>18791</v>
      </c>
      <c r="C7" s="114" t="s">
        <v>137</v>
      </c>
      <c r="D7" s="64" t="s">
        <v>127</v>
      </c>
      <c r="E7" s="64" t="s">
        <v>95</v>
      </c>
      <c r="F7" s="64" t="s">
        <v>128</v>
      </c>
      <c r="G7" s="64" t="s">
        <v>129</v>
      </c>
      <c r="H7" s="64" t="s">
        <v>130</v>
      </c>
      <c r="I7" s="64">
        <v>0</v>
      </c>
      <c r="J7" s="64" t="s">
        <v>131</v>
      </c>
      <c r="K7" s="64" t="s">
        <v>132</v>
      </c>
      <c r="L7" s="64" t="s">
        <v>133</v>
      </c>
      <c r="M7" s="64" t="s">
        <v>133</v>
      </c>
      <c r="N7" s="115">
        <v>44621</v>
      </c>
      <c r="O7" s="116">
        <v>25177500</v>
      </c>
      <c r="P7" s="116">
        <v>25177500</v>
      </c>
      <c r="Q7" s="116">
        <v>8280077</v>
      </c>
      <c r="R7" s="117">
        <v>0</v>
      </c>
      <c r="S7" s="64" t="s">
        <v>100</v>
      </c>
      <c r="T7" s="117">
        <v>0</v>
      </c>
      <c r="U7" s="60">
        <v>0</v>
      </c>
      <c r="V7" s="118">
        <v>0.05</v>
      </c>
      <c r="W7" s="114" t="s">
        <v>134</v>
      </c>
      <c r="X7" s="119">
        <v>47178</v>
      </c>
      <c r="Y7" s="120">
        <v>44742</v>
      </c>
      <c r="Z7" s="119">
        <v>47178</v>
      </c>
      <c r="AA7" s="118">
        <v>0.15</v>
      </c>
      <c r="AB7" s="118">
        <v>0.15</v>
      </c>
      <c r="AC7" s="117">
        <v>9.5000000000000001E-2</v>
      </c>
      <c r="AD7" s="117">
        <v>0</v>
      </c>
      <c r="AE7" s="118">
        <v>0.1</v>
      </c>
      <c r="AF7" s="64">
        <v>2.14</v>
      </c>
      <c r="AG7" s="64">
        <v>2.14</v>
      </c>
      <c r="AH7" s="118">
        <v>0</v>
      </c>
      <c r="AI7" s="118">
        <v>0</v>
      </c>
      <c r="AJ7" s="118">
        <v>0</v>
      </c>
      <c r="AK7" s="118">
        <v>0</v>
      </c>
      <c r="AL7" s="118">
        <v>0</v>
      </c>
      <c r="AM7" s="116">
        <v>40023715</v>
      </c>
      <c r="AN7" s="116">
        <v>25177500</v>
      </c>
      <c r="AO7" s="116">
        <v>40023715</v>
      </c>
      <c r="AP7" s="60"/>
      <c r="AQ7" s="125">
        <v>36526</v>
      </c>
      <c r="AR7" s="117">
        <v>0</v>
      </c>
      <c r="AS7" s="117">
        <v>0</v>
      </c>
      <c r="AT7" s="117">
        <v>0</v>
      </c>
      <c r="AU7" s="60">
        <v>0</v>
      </c>
      <c r="AV7" s="60">
        <v>0</v>
      </c>
      <c r="AW7" s="60"/>
      <c r="AX7" s="60"/>
      <c r="AY7" s="60"/>
      <c r="AZ7" s="60"/>
      <c r="BA7" s="60"/>
      <c r="BB7" s="60"/>
      <c r="BC7" s="60"/>
      <c r="BD7" s="60"/>
      <c r="BE7" s="60"/>
      <c r="BF7" s="60"/>
      <c r="BG7" s="60"/>
      <c r="BH7" s="60"/>
      <c r="BI7" s="60"/>
      <c r="BJ7" s="60"/>
      <c r="BK7" s="60"/>
      <c r="BL7" s="60"/>
      <c r="BM7" s="60"/>
      <c r="BN7" s="60"/>
      <c r="BO7" s="60"/>
      <c r="BR7" s="19" t="s">
        <v>138</v>
      </c>
      <c r="BS7" t="s">
        <v>92</v>
      </c>
    </row>
    <row r="8" spans="1:71" x14ac:dyDescent="0.25">
      <c r="A8" s="114">
        <v>19090</v>
      </c>
      <c r="B8" s="114">
        <v>19090</v>
      </c>
      <c r="C8" s="114" t="s">
        <v>139</v>
      </c>
      <c r="D8" s="60" t="s">
        <v>119</v>
      </c>
      <c r="E8" s="60" t="s">
        <v>107</v>
      </c>
      <c r="F8" s="60" t="s">
        <v>140</v>
      </c>
      <c r="G8" s="60" t="s">
        <v>141</v>
      </c>
      <c r="H8" s="60" t="s">
        <v>142</v>
      </c>
      <c r="I8" s="60" t="s">
        <v>143</v>
      </c>
      <c r="J8" s="60" t="s">
        <v>112</v>
      </c>
      <c r="K8" s="60" t="s">
        <v>113</v>
      </c>
      <c r="L8" s="60" t="s">
        <v>144</v>
      </c>
      <c r="M8" s="60" t="s">
        <v>144</v>
      </c>
      <c r="N8" s="115">
        <v>44616</v>
      </c>
      <c r="O8" s="116">
        <v>70000000</v>
      </c>
      <c r="P8" s="126">
        <v>71576069</v>
      </c>
      <c r="Q8" s="126">
        <v>26025154</v>
      </c>
      <c r="R8" s="117">
        <v>-5.5E-2</v>
      </c>
      <c r="S8" s="64" t="s">
        <v>145</v>
      </c>
      <c r="T8" s="117">
        <v>4.5999999999999999E-2</v>
      </c>
      <c r="U8" s="60">
        <v>10</v>
      </c>
      <c r="V8" s="118">
        <v>1</v>
      </c>
      <c r="W8" s="114" t="s">
        <v>117</v>
      </c>
      <c r="X8" s="119">
        <v>48268</v>
      </c>
      <c r="Y8" s="120">
        <v>44742</v>
      </c>
      <c r="Z8" s="119">
        <v>48213</v>
      </c>
      <c r="AA8" s="118">
        <v>0.11</v>
      </c>
      <c r="AB8" s="118">
        <v>0.1</v>
      </c>
      <c r="AC8" s="117">
        <v>7.1999999999999995E-2</v>
      </c>
      <c r="AD8" s="117">
        <v>0</v>
      </c>
      <c r="AE8" s="118">
        <v>0.06</v>
      </c>
      <c r="AF8" s="64">
        <v>2.27</v>
      </c>
      <c r="AG8" s="64">
        <v>2.2400000000000002</v>
      </c>
      <c r="AH8" s="118">
        <v>0</v>
      </c>
      <c r="AI8" s="118">
        <v>0</v>
      </c>
      <c r="AJ8" s="118">
        <v>0</v>
      </c>
      <c r="AK8" s="118">
        <v>0.05</v>
      </c>
      <c r="AL8" s="118">
        <v>0.04</v>
      </c>
      <c r="AM8" s="116">
        <v>92005649</v>
      </c>
      <c r="AN8" s="116">
        <v>70000000</v>
      </c>
      <c r="AO8" s="116">
        <v>88800000</v>
      </c>
      <c r="AP8" s="60"/>
      <c r="AQ8" s="123">
        <v>44826</v>
      </c>
      <c r="AR8" s="117">
        <v>0.04</v>
      </c>
      <c r="AS8" s="117">
        <v>0.06</v>
      </c>
      <c r="AT8" s="117">
        <v>0.05</v>
      </c>
      <c r="AU8" s="116">
        <v>3178098</v>
      </c>
      <c r="AV8" s="60" t="s">
        <v>146</v>
      </c>
      <c r="AW8" s="60"/>
      <c r="AX8" s="60"/>
      <c r="AY8" s="60"/>
      <c r="AZ8" s="60"/>
      <c r="BA8" s="60"/>
      <c r="BB8" s="60"/>
      <c r="BC8" s="60"/>
      <c r="BD8" s="60"/>
      <c r="BE8" s="60"/>
      <c r="BF8" s="60"/>
      <c r="BG8" s="60"/>
      <c r="BH8" s="60"/>
      <c r="BI8" s="60"/>
      <c r="BJ8" s="60"/>
      <c r="BK8" s="60"/>
      <c r="BL8" s="60"/>
      <c r="BM8" s="60"/>
      <c r="BN8" s="60"/>
      <c r="BO8" s="60"/>
      <c r="BR8" t="s">
        <v>147</v>
      </c>
      <c r="BS8" t="s">
        <v>148</v>
      </c>
    </row>
    <row r="9" spans="1:71" x14ac:dyDescent="0.25">
      <c r="A9" s="114">
        <v>15248</v>
      </c>
      <c r="B9" s="114">
        <v>17942</v>
      </c>
      <c r="C9" s="114" t="s">
        <v>149</v>
      </c>
      <c r="D9" s="64" t="s">
        <v>78</v>
      </c>
      <c r="E9" s="64" t="s">
        <v>79</v>
      </c>
      <c r="F9" s="64" t="s">
        <v>80</v>
      </c>
      <c r="G9" s="64" t="s">
        <v>81</v>
      </c>
      <c r="H9" s="64" t="s">
        <v>82</v>
      </c>
      <c r="I9" s="64" t="s">
        <v>150</v>
      </c>
      <c r="J9" s="64" t="s">
        <v>84</v>
      </c>
      <c r="K9" s="64" t="s">
        <v>85</v>
      </c>
      <c r="L9" s="64" t="s">
        <v>86</v>
      </c>
      <c r="M9" s="64" t="s">
        <v>87</v>
      </c>
      <c r="N9" s="115">
        <v>44576</v>
      </c>
      <c r="O9" s="116">
        <v>124000000</v>
      </c>
      <c r="P9" s="116">
        <v>122000000</v>
      </c>
      <c r="Q9" s="116">
        <v>43220566</v>
      </c>
      <c r="R9" s="117">
        <v>7.0699999999999999E-2</v>
      </c>
      <c r="S9" s="64" t="s">
        <v>151</v>
      </c>
      <c r="T9" s="117">
        <v>3.9E-2</v>
      </c>
      <c r="U9" s="60">
        <v>10</v>
      </c>
      <c r="V9" s="118">
        <v>0</v>
      </c>
      <c r="W9" s="60" t="s">
        <v>152</v>
      </c>
      <c r="X9" s="119">
        <v>45061</v>
      </c>
      <c r="Y9" s="120">
        <v>44742</v>
      </c>
      <c r="Z9" s="119">
        <v>45061</v>
      </c>
      <c r="AA9" s="118">
        <v>7.0000000000000007E-2</v>
      </c>
      <c r="AB9" s="118">
        <v>0.06</v>
      </c>
      <c r="AC9" s="117">
        <v>4.4999999999999998E-2</v>
      </c>
      <c r="AD9" s="117">
        <v>6.4000000000000001E-2</v>
      </c>
      <c r="AE9" s="118">
        <v>0.06</v>
      </c>
      <c r="AF9" s="64">
        <v>1.31</v>
      </c>
      <c r="AG9" s="64">
        <v>1.49</v>
      </c>
      <c r="AH9" s="122">
        <v>0.09</v>
      </c>
      <c r="AI9" s="122">
        <v>0.02</v>
      </c>
      <c r="AJ9" s="122">
        <v>0.03</v>
      </c>
      <c r="AK9" s="122">
        <v>0.09</v>
      </c>
      <c r="AL9" s="122">
        <v>0.05</v>
      </c>
      <c r="AM9" s="116">
        <v>134048789</v>
      </c>
      <c r="AN9" s="116">
        <v>122000000</v>
      </c>
      <c r="AO9" s="116">
        <v>126038570</v>
      </c>
      <c r="AP9" s="60"/>
      <c r="AQ9" s="123">
        <v>44826</v>
      </c>
      <c r="AR9" s="124">
        <v>0.06</v>
      </c>
      <c r="AS9" s="124">
        <v>0.06</v>
      </c>
      <c r="AT9" s="124">
        <v>4.3999999999999997E-2</v>
      </c>
      <c r="AU9" s="116">
        <v>4023919</v>
      </c>
      <c r="AV9" s="60" t="s">
        <v>90</v>
      </c>
      <c r="AW9" s="60"/>
      <c r="AX9" s="60"/>
      <c r="AY9" s="60"/>
      <c r="AZ9" s="60"/>
      <c r="BA9" s="60"/>
      <c r="BB9" s="60"/>
      <c r="BC9" s="60"/>
      <c r="BD9" s="60"/>
      <c r="BE9" s="60"/>
      <c r="BF9" s="60"/>
      <c r="BG9" s="60"/>
      <c r="BH9" s="60"/>
      <c r="BI9" s="60"/>
      <c r="BJ9" s="60"/>
      <c r="BK9" s="60"/>
      <c r="BL9" s="60"/>
      <c r="BM9" s="60"/>
      <c r="BN9" s="60"/>
      <c r="BO9" s="60"/>
      <c r="BR9" t="s">
        <v>153</v>
      </c>
      <c r="BS9" t="s">
        <v>148</v>
      </c>
    </row>
    <row r="10" spans="1:71" x14ac:dyDescent="0.25">
      <c r="A10" s="114">
        <v>16773</v>
      </c>
      <c r="B10" s="114">
        <v>16773</v>
      </c>
      <c r="C10" s="114" t="s">
        <v>154</v>
      </c>
      <c r="D10" s="60" t="s">
        <v>155</v>
      </c>
      <c r="E10" s="60" t="s">
        <v>107</v>
      </c>
      <c r="F10" s="60" t="s">
        <v>156</v>
      </c>
      <c r="G10" s="60" t="s">
        <v>157</v>
      </c>
      <c r="H10" s="60" t="s">
        <v>158</v>
      </c>
      <c r="I10" s="60" t="s">
        <v>159</v>
      </c>
      <c r="J10" s="60" t="s">
        <v>84</v>
      </c>
      <c r="K10" s="60" t="s">
        <v>160</v>
      </c>
      <c r="L10" s="60" t="s">
        <v>114</v>
      </c>
      <c r="M10" s="60">
        <v>0</v>
      </c>
      <c r="N10" s="115">
        <v>44576</v>
      </c>
      <c r="O10" s="116">
        <v>199150000</v>
      </c>
      <c r="P10" s="126">
        <v>195000000</v>
      </c>
      <c r="Q10" s="126">
        <v>100565000</v>
      </c>
      <c r="R10" s="117">
        <v>0.25790000000000002</v>
      </c>
      <c r="S10" s="64" t="s">
        <v>161</v>
      </c>
      <c r="T10" s="117">
        <v>6.2E-2</v>
      </c>
      <c r="U10" s="60">
        <v>10</v>
      </c>
      <c r="V10" s="118">
        <v>0</v>
      </c>
      <c r="W10" s="60" t="s">
        <v>162</v>
      </c>
      <c r="X10" s="119">
        <v>46614</v>
      </c>
      <c r="Y10" s="120">
        <v>44742</v>
      </c>
      <c r="Z10" s="119">
        <v>46614</v>
      </c>
      <c r="AA10" s="118">
        <v>0.24</v>
      </c>
      <c r="AB10" s="118">
        <v>0.17</v>
      </c>
      <c r="AC10" s="117">
        <v>0.16200000000000001</v>
      </c>
      <c r="AD10" s="117">
        <v>0.188</v>
      </c>
      <c r="AE10" s="118">
        <v>0.11</v>
      </c>
      <c r="AF10" s="64">
        <v>2.0299999999999998</v>
      </c>
      <c r="AG10" s="64">
        <v>3.17</v>
      </c>
      <c r="AH10" s="122">
        <v>0.14000000000000001</v>
      </c>
      <c r="AI10" s="122">
        <v>0.06</v>
      </c>
      <c r="AJ10" s="122">
        <v>0.08</v>
      </c>
      <c r="AK10" s="122">
        <v>7.0000000000000007E-2</v>
      </c>
      <c r="AL10" s="122">
        <v>0.08</v>
      </c>
      <c r="AM10" s="116">
        <v>153791956</v>
      </c>
      <c r="AN10" s="116">
        <v>195000000</v>
      </c>
      <c r="AO10" s="116">
        <v>207478926</v>
      </c>
      <c r="AP10" s="60"/>
      <c r="AQ10" s="123">
        <v>44734</v>
      </c>
      <c r="AR10" s="117">
        <v>0</v>
      </c>
      <c r="AS10" s="117">
        <v>0</v>
      </c>
      <c r="AT10" s="117">
        <v>0</v>
      </c>
      <c r="AU10" s="60">
        <v>0</v>
      </c>
      <c r="AV10" s="60" t="s">
        <v>90</v>
      </c>
      <c r="AW10" s="60"/>
      <c r="AX10" s="60"/>
      <c r="AY10" s="60"/>
      <c r="AZ10" s="60"/>
      <c r="BA10" s="60"/>
      <c r="BB10" s="60"/>
      <c r="BC10" s="60"/>
      <c r="BD10" s="60"/>
      <c r="BE10" s="60"/>
      <c r="BF10" s="60"/>
      <c r="BG10" s="60"/>
      <c r="BH10" s="60"/>
      <c r="BI10" s="60"/>
      <c r="BJ10" s="60"/>
      <c r="BK10" s="60"/>
      <c r="BL10" s="60"/>
      <c r="BM10" s="60"/>
      <c r="BN10" s="60"/>
      <c r="BO10" s="60"/>
      <c r="BR10" t="s">
        <v>163</v>
      </c>
      <c r="BS10" t="s">
        <v>148</v>
      </c>
    </row>
    <row r="11" spans="1:71" x14ac:dyDescent="0.25">
      <c r="A11" s="114">
        <v>18786</v>
      </c>
      <c r="B11" s="114">
        <v>18786</v>
      </c>
      <c r="C11" s="114" t="s">
        <v>164</v>
      </c>
      <c r="D11" s="64" t="s">
        <v>127</v>
      </c>
      <c r="E11" s="64" t="s">
        <v>95</v>
      </c>
      <c r="F11" s="64" t="s">
        <v>128</v>
      </c>
      <c r="G11" s="64" t="s">
        <v>129</v>
      </c>
      <c r="H11" s="64" t="s">
        <v>130</v>
      </c>
      <c r="I11" s="64">
        <v>0</v>
      </c>
      <c r="J11" s="64" t="s">
        <v>131</v>
      </c>
      <c r="K11" s="64" t="s">
        <v>132</v>
      </c>
      <c r="L11" s="64" t="s">
        <v>133</v>
      </c>
      <c r="M11" s="64" t="s">
        <v>133</v>
      </c>
      <c r="N11" s="115">
        <v>44560</v>
      </c>
      <c r="O11" s="116">
        <v>74925000</v>
      </c>
      <c r="P11" s="116">
        <v>74925000</v>
      </c>
      <c r="Q11" s="116">
        <v>38114738</v>
      </c>
      <c r="R11" s="117">
        <v>0</v>
      </c>
      <c r="S11" s="64" t="s">
        <v>100</v>
      </c>
      <c r="T11" s="117">
        <v>0</v>
      </c>
      <c r="U11" s="60">
        <v>0</v>
      </c>
      <c r="V11" s="118">
        <v>0.05</v>
      </c>
      <c r="W11" s="114" t="s">
        <v>134</v>
      </c>
      <c r="X11" s="119">
        <v>47117</v>
      </c>
      <c r="Y11" s="120">
        <v>44742</v>
      </c>
      <c r="Z11" s="119">
        <v>47117</v>
      </c>
      <c r="AA11" s="118">
        <v>0.15</v>
      </c>
      <c r="AB11" s="118">
        <v>0.15</v>
      </c>
      <c r="AC11" s="117">
        <v>9.1999999999999998E-2</v>
      </c>
      <c r="AD11" s="117">
        <v>0</v>
      </c>
      <c r="AE11" s="118">
        <v>0.09</v>
      </c>
      <c r="AF11" s="64">
        <v>2.23</v>
      </c>
      <c r="AG11" s="64">
        <v>2.23</v>
      </c>
      <c r="AH11" s="118">
        <v>0</v>
      </c>
      <c r="AI11" s="118">
        <v>0</v>
      </c>
      <c r="AJ11" s="118">
        <v>0</v>
      </c>
      <c r="AK11" s="118">
        <v>0</v>
      </c>
      <c r="AL11" s="118">
        <v>0</v>
      </c>
      <c r="AM11" s="116">
        <v>107036219</v>
      </c>
      <c r="AN11" s="116">
        <v>74925000</v>
      </c>
      <c r="AO11" s="116">
        <v>107036219</v>
      </c>
      <c r="AP11" s="60"/>
      <c r="AQ11" s="125">
        <v>36526</v>
      </c>
      <c r="AR11" s="117">
        <v>0</v>
      </c>
      <c r="AS11" s="117">
        <v>0</v>
      </c>
      <c r="AT11" s="117">
        <v>0</v>
      </c>
      <c r="AU11" s="60">
        <v>0</v>
      </c>
      <c r="AV11" s="60">
        <v>0</v>
      </c>
      <c r="AW11" s="60"/>
      <c r="AX11" s="60"/>
      <c r="AY11" s="60"/>
      <c r="AZ11" s="60"/>
      <c r="BA11" s="60"/>
      <c r="BB11" s="60"/>
      <c r="BC11" s="60"/>
      <c r="BD11" s="60"/>
      <c r="BE11" s="60"/>
      <c r="BF11" s="60"/>
      <c r="BG11" s="60"/>
      <c r="BH11" s="60"/>
      <c r="BI11" s="60"/>
      <c r="BJ11" s="60"/>
      <c r="BK11" s="60"/>
      <c r="BL11" s="60"/>
      <c r="BM11" s="60"/>
      <c r="BN11" s="60"/>
      <c r="BO11" s="60"/>
      <c r="BR11" t="s">
        <v>165</v>
      </c>
      <c r="BS11" t="s">
        <v>148</v>
      </c>
    </row>
    <row r="12" spans="1:71" x14ac:dyDescent="0.25">
      <c r="A12" s="114">
        <v>18793</v>
      </c>
      <c r="B12" s="114">
        <v>18793</v>
      </c>
      <c r="C12" s="114" t="s">
        <v>166</v>
      </c>
      <c r="D12" s="64" t="s">
        <v>127</v>
      </c>
      <c r="E12" s="64" t="s">
        <v>95</v>
      </c>
      <c r="F12" s="64" t="s">
        <v>128</v>
      </c>
      <c r="G12" s="64" t="s">
        <v>129</v>
      </c>
      <c r="H12" s="64" t="s">
        <v>130</v>
      </c>
      <c r="I12" s="64">
        <v>0</v>
      </c>
      <c r="J12" s="64" t="s">
        <v>131</v>
      </c>
      <c r="K12" s="64" t="s">
        <v>132</v>
      </c>
      <c r="L12" s="64" t="s">
        <v>133</v>
      </c>
      <c r="M12" s="64" t="s">
        <v>133</v>
      </c>
      <c r="N12" s="115">
        <v>44553</v>
      </c>
      <c r="O12" s="116">
        <v>57100000</v>
      </c>
      <c r="P12" s="116">
        <v>57100000</v>
      </c>
      <c r="Q12" s="116">
        <v>18835676</v>
      </c>
      <c r="R12" s="117">
        <v>0</v>
      </c>
      <c r="S12" s="64" t="s">
        <v>100</v>
      </c>
      <c r="T12" s="117">
        <v>0</v>
      </c>
      <c r="U12" s="60">
        <v>0</v>
      </c>
      <c r="V12" s="118">
        <v>0.05</v>
      </c>
      <c r="W12" s="114" t="s">
        <v>134</v>
      </c>
      <c r="X12" s="119">
        <v>47110</v>
      </c>
      <c r="Y12" s="120">
        <v>44742</v>
      </c>
      <c r="Z12" s="119">
        <v>47110</v>
      </c>
      <c r="AA12" s="118">
        <v>0.12</v>
      </c>
      <c r="AB12" s="118">
        <v>0.12</v>
      </c>
      <c r="AC12" s="117">
        <v>0.09</v>
      </c>
      <c r="AD12" s="117">
        <v>0</v>
      </c>
      <c r="AE12" s="118">
        <v>0.09</v>
      </c>
      <c r="AF12" s="64">
        <v>1.94</v>
      </c>
      <c r="AG12" s="64">
        <v>1.94</v>
      </c>
      <c r="AH12" s="118">
        <v>0</v>
      </c>
      <c r="AI12" s="118">
        <v>0</v>
      </c>
      <c r="AJ12" s="118">
        <v>0</v>
      </c>
      <c r="AK12" s="118">
        <v>0</v>
      </c>
      <c r="AL12" s="118">
        <v>0</v>
      </c>
      <c r="AM12" s="116">
        <v>113340699</v>
      </c>
      <c r="AN12" s="116">
        <v>57100000</v>
      </c>
      <c r="AO12" s="116">
        <v>113340699</v>
      </c>
      <c r="AP12" s="60"/>
      <c r="AQ12" s="125">
        <v>36526</v>
      </c>
      <c r="AR12" s="117">
        <v>0</v>
      </c>
      <c r="AS12" s="117">
        <v>0</v>
      </c>
      <c r="AT12" s="117">
        <v>0</v>
      </c>
      <c r="AU12" s="60">
        <v>0</v>
      </c>
      <c r="AV12" s="60">
        <v>0</v>
      </c>
      <c r="AW12" s="60"/>
      <c r="AX12" s="60"/>
      <c r="AY12" s="60"/>
      <c r="AZ12" s="60"/>
      <c r="BA12" s="60"/>
      <c r="BB12" s="60"/>
      <c r="BC12" s="60"/>
      <c r="BD12" s="60"/>
      <c r="BE12" s="60"/>
      <c r="BF12" s="60"/>
      <c r="BG12" s="60"/>
      <c r="BH12" s="60"/>
      <c r="BI12" s="60"/>
      <c r="BJ12" s="60"/>
      <c r="BK12" s="60"/>
      <c r="BL12" s="60"/>
      <c r="BM12" s="60"/>
      <c r="BN12" s="60"/>
      <c r="BO12" s="60"/>
      <c r="BR12" t="s">
        <v>167</v>
      </c>
      <c r="BS12" t="s">
        <v>168</v>
      </c>
    </row>
    <row r="13" spans="1:71" x14ac:dyDescent="0.25">
      <c r="A13" s="114">
        <v>18794</v>
      </c>
      <c r="B13" s="114">
        <v>18794</v>
      </c>
      <c r="C13" s="114" t="s">
        <v>169</v>
      </c>
      <c r="D13" s="64" t="s">
        <v>127</v>
      </c>
      <c r="E13" s="64" t="s">
        <v>95</v>
      </c>
      <c r="F13" s="64" t="s">
        <v>128</v>
      </c>
      <c r="G13" s="64" t="s">
        <v>129</v>
      </c>
      <c r="H13" s="64" t="s">
        <v>130</v>
      </c>
      <c r="I13" s="64">
        <v>0</v>
      </c>
      <c r="J13" s="64" t="s">
        <v>131</v>
      </c>
      <c r="K13" s="64">
        <v>0</v>
      </c>
      <c r="L13" s="64" t="s">
        <v>133</v>
      </c>
      <c r="M13" s="64" t="s">
        <v>133</v>
      </c>
      <c r="N13" s="115">
        <v>44544</v>
      </c>
      <c r="O13" s="116">
        <v>141095000</v>
      </c>
      <c r="P13" s="116">
        <v>141095000</v>
      </c>
      <c r="Q13" s="116">
        <v>46247428</v>
      </c>
      <c r="R13" s="117">
        <v>0</v>
      </c>
      <c r="S13" s="64" t="s">
        <v>100</v>
      </c>
      <c r="T13" s="117">
        <v>0</v>
      </c>
      <c r="U13" s="60">
        <v>0</v>
      </c>
      <c r="V13" s="118">
        <v>0.05</v>
      </c>
      <c r="W13" s="114" t="s">
        <v>134</v>
      </c>
      <c r="X13" s="119">
        <v>47101</v>
      </c>
      <c r="Y13" s="120">
        <v>44742</v>
      </c>
      <c r="Z13" s="119">
        <v>47101</v>
      </c>
      <c r="AA13" s="118">
        <v>0.13</v>
      </c>
      <c r="AB13" s="118">
        <v>0.13</v>
      </c>
      <c r="AC13" s="117">
        <v>8.5000000000000006E-2</v>
      </c>
      <c r="AD13" s="117">
        <v>0</v>
      </c>
      <c r="AE13" s="118">
        <v>0.09</v>
      </c>
      <c r="AF13" s="64">
        <v>2.06</v>
      </c>
      <c r="AG13" s="64">
        <v>2.06</v>
      </c>
      <c r="AH13" s="118">
        <v>0</v>
      </c>
      <c r="AI13" s="118">
        <v>0</v>
      </c>
      <c r="AJ13" s="118">
        <v>0</v>
      </c>
      <c r="AK13" s="118">
        <v>0</v>
      </c>
      <c r="AL13" s="118">
        <v>0</v>
      </c>
      <c r="AM13" s="116">
        <v>214671442</v>
      </c>
      <c r="AN13" s="116">
        <v>141095000</v>
      </c>
      <c r="AO13" s="116">
        <v>214671442</v>
      </c>
      <c r="AP13" s="60"/>
      <c r="AQ13" s="125">
        <v>36526</v>
      </c>
      <c r="AR13" s="117">
        <v>0</v>
      </c>
      <c r="AS13" s="117">
        <v>0</v>
      </c>
      <c r="AT13" s="117">
        <v>0</v>
      </c>
      <c r="AU13" s="60">
        <v>0</v>
      </c>
      <c r="AV13" s="60">
        <v>0</v>
      </c>
      <c r="AW13" s="60"/>
      <c r="AX13" s="60"/>
      <c r="AY13" s="60"/>
      <c r="AZ13" s="60"/>
      <c r="BA13" s="60"/>
      <c r="BB13" s="60"/>
      <c r="BC13" s="60"/>
      <c r="BD13" s="60"/>
      <c r="BE13" s="60"/>
      <c r="BF13" s="60"/>
      <c r="BG13" s="60"/>
      <c r="BH13" s="60"/>
      <c r="BI13" s="60"/>
      <c r="BJ13" s="60"/>
      <c r="BK13" s="60"/>
      <c r="BL13" s="60"/>
      <c r="BM13" s="60"/>
      <c r="BN13" s="60"/>
      <c r="BO13" s="60"/>
      <c r="BR13" t="s">
        <v>170</v>
      </c>
      <c r="BS13" t="s">
        <v>148</v>
      </c>
    </row>
    <row r="14" spans="1:71" x14ac:dyDescent="0.25">
      <c r="A14" s="114">
        <v>18776</v>
      </c>
      <c r="B14" s="114">
        <v>18776</v>
      </c>
      <c r="C14" s="114" t="s">
        <v>171</v>
      </c>
      <c r="D14" s="64" t="s">
        <v>127</v>
      </c>
      <c r="E14" s="64" t="s">
        <v>95</v>
      </c>
      <c r="F14" s="64" t="s">
        <v>128</v>
      </c>
      <c r="G14" s="64" t="s">
        <v>129</v>
      </c>
      <c r="H14" s="64" t="s">
        <v>130</v>
      </c>
      <c r="I14" s="64">
        <v>0</v>
      </c>
      <c r="J14" s="64" t="s">
        <v>131</v>
      </c>
      <c r="K14" s="64" t="s">
        <v>132</v>
      </c>
      <c r="L14" s="64" t="s">
        <v>133</v>
      </c>
      <c r="M14" s="64" t="s">
        <v>133</v>
      </c>
      <c r="N14" s="115">
        <v>44544</v>
      </c>
      <c r="O14" s="116">
        <v>137600000</v>
      </c>
      <c r="P14" s="116">
        <v>137600000</v>
      </c>
      <c r="Q14" s="116">
        <v>64533516</v>
      </c>
      <c r="R14" s="117">
        <v>0</v>
      </c>
      <c r="S14" s="64" t="s">
        <v>100</v>
      </c>
      <c r="T14" s="117">
        <v>0</v>
      </c>
      <c r="U14" s="60">
        <v>0</v>
      </c>
      <c r="V14" s="118">
        <v>0.05</v>
      </c>
      <c r="W14" s="114" t="s">
        <v>134</v>
      </c>
      <c r="X14" s="119">
        <v>47101</v>
      </c>
      <c r="Y14" s="120">
        <v>44742</v>
      </c>
      <c r="Z14" s="119">
        <v>47101</v>
      </c>
      <c r="AA14" s="118">
        <v>0.1</v>
      </c>
      <c r="AB14" s="118">
        <v>0.1</v>
      </c>
      <c r="AC14" s="117">
        <v>7.4999999999999997E-2</v>
      </c>
      <c r="AD14" s="117">
        <v>0</v>
      </c>
      <c r="AE14" s="118">
        <v>7.0000000000000007E-2</v>
      </c>
      <c r="AF14" s="64">
        <v>1.71</v>
      </c>
      <c r="AG14" s="64">
        <v>1.71</v>
      </c>
      <c r="AH14" s="118">
        <v>0</v>
      </c>
      <c r="AI14" s="118">
        <v>0</v>
      </c>
      <c r="AJ14" s="118">
        <v>0</v>
      </c>
      <c r="AK14" s="118">
        <v>0</v>
      </c>
      <c r="AL14" s="118">
        <v>0</v>
      </c>
      <c r="AM14" s="116">
        <v>183117459</v>
      </c>
      <c r="AN14" s="116">
        <v>137600000</v>
      </c>
      <c r="AO14" s="116">
        <v>183117459</v>
      </c>
      <c r="AP14" s="60"/>
      <c r="AQ14" s="125">
        <v>36526</v>
      </c>
      <c r="AR14" s="117">
        <v>0</v>
      </c>
      <c r="AS14" s="117">
        <v>0</v>
      </c>
      <c r="AT14" s="117">
        <v>0</v>
      </c>
      <c r="AU14" s="60">
        <v>0</v>
      </c>
      <c r="AV14" s="60">
        <v>0</v>
      </c>
      <c r="AW14" s="60"/>
      <c r="AX14" s="60"/>
      <c r="AY14" s="60"/>
      <c r="AZ14" s="60"/>
      <c r="BA14" s="60"/>
      <c r="BB14" s="60"/>
      <c r="BC14" s="60"/>
      <c r="BD14" s="60"/>
      <c r="BE14" s="60"/>
      <c r="BF14" s="60"/>
      <c r="BG14" s="60"/>
      <c r="BH14" s="60"/>
      <c r="BI14" s="60"/>
      <c r="BJ14" s="60"/>
      <c r="BK14" s="60"/>
      <c r="BL14" s="60"/>
      <c r="BM14" s="60"/>
      <c r="BN14" s="60"/>
      <c r="BO14" s="60"/>
      <c r="BR14" s="19" t="s">
        <v>172</v>
      </c>
      <c r="BS14" t="s">
        <v>148</v>
      </c>
    </row>
    <row r="15" spans="1:71" x14ac:dyDescent="0.25">
      <c r="A15" s="114">
        <v>18779</v>
      </c>
      <c r="B15" s="114">
        <v>18779</v>
      </c>
      <c r="C15" s="114" t="s">
        <v>173</v>
      </c>
      <c r="D15" s="64" t="s">
        <v>127</v>
      </c>
      <c r="E15" s="64" t="s">
        <v>95</v>
      </c>
      <c r="F15" s="64" t="s">
        <v>128</v>
      </c>
      <c r="G15" s="64" t="s">
        <v>129</v>
      </c>
      <c r="H15" s="64" t="s">
        <v>130</v>
      </c>
      <c r="I15" s="64">
        <v>0</v>
      </c>
      <c r="J15" s="64" t="s">
        <v>131</v>
      </c>
      <c r="K15" s="64" t="s">
        <v>132</v>
      </c>
      <c r="L15" s="64" t="s">
        <v>133</v>
      </c>
      <c r="M15" s="64" t="s">
        <v>133</v>
      </c>
      <c r="N15" s="115">
        <v>44544</v>
      </c>
      <c r="O15" s="116">
        <v>72475000</v>
      </c>
      <c r="P15" s="116">
        <v>72475000</v>
      </c>
      <c r="Q15" s="116">
        <v>30631545</v>
      </c>
      <c r="R15" s="117">
        <v>0</v>
      </c>
      <c r="S15" s="64" t="s">
        <v>100</v>
      </c>
      <c r="T15" s="117">
        <v>0</v>
      </c>
      <c r="U15" s="60">
        <v>0</v>
      </c>
      <c r="V15" s="118">
        <v>0.05</v>
      </c>
      <c r="W15" s="114" t="s">
        <v>134</v>
      </c>
      <c r="X15" s="119">
        <v>47101</v>
      </c>
      <c r="Y15" s="120">
        <v>44742</v>
      </c>
      <c r="Z15" s="119">
        <v>47101</v>
      </c>
      <c r="AA15" s="118">
        <v>0.12</v>
      </c>
      <c r="AB15" s="118">
        <v>0.12</v>
      </c>
      <c r="AC15" s="117">
        <v>8.1000000000000003E-2</v>
      </c>
      <c r="AD15" s="117">
        <v>0</v>
      </c>
      <c r="AE15" s="118">
        <v>0.08</v>
      </c>
      <c r="AF15" s="64">
        <v>1.95</v>
      </c>
      <c r="AG15" s="64">
        <v>1.95</v>
      </c>
      <c r="AH15" s="118">
        <v>0</v>
      </c>
      <c r="AI15" s="118">
        <v>0</v>
      </c>
      <c r="AJ15" s="118">
        <v>0</v>
      </c>
      <c r="AK15" s="118">
        <v>0</v>
      </c>
      <c r="AL15" s="118">
        <v>0</v>
      </c>
      <c r="AM15" s="116">
        <v>104221081</v>
      </c>
      <c r="AN15" s="116">
        <v>72475000</v>
      </c>
      <c r="AO15" s="116">
        <v>104221081</v>
      </c>
      <c r="AP15" s="60"/>
      <c r="AQ15" s="125">
        <v>36526</v>
      </c>
      <c r="AR15" s="117">
        <v>0</v>
      </c>
      <c r="AS15" s="117">
        <v>0</v>
      </c>
      <c r="AT15" s="117">
        <v>0</v>
      </c>
      <c r="AU15" s="60">
        <v>0</v>
      </c>
      <c r="AV15" s="60">
        <v>0</v>
      </c>
      <c r="AW15" s="60"/>
      <c r="AX15" s="60"/>
      <c r="AY15" s="60"/>
      <c r="AZ15" s="60"/>
      <c r="BA15" s="60"/>
      <c r="BB15" s="60"/>
      <c r="BC15" s="60"/>
      <c r="BD15" s="60"/>
      <c r="BE15" s="60"/>
      <c r="BF15" s="60"/>
      <c r="BG15" s="60"/>
      <c r="BH15" s="60"/>
      <c r="BI15" s="60"/>
      <c r="BJ15" s="60"/>
      <c r="BK15" s="60"/>
      <c r="BL15" s="60"/>
      <c r="BM15" s="60"/>
      <c r="BN15" s="60"/>
      <c r="BO15" s="60"/>
      <c r="BR15" t="s">
        <v>174</v>
      </c>
      <c r="BS15" t="s">
        <v>175</v>
      </c>
    </row>
    <row r="16" spans="1:71" x14ac:dyDescent="0.25">
      <c r="A16" s="114">
        <v>18780</v>
      </c>
      <c r="B16" s="114">
        <v>18780</v>
      </c>
      <c r="C16" s="114" t="s">
        <v>176</v>
      </c>
      <c r="D16" s="64" t="s">
        <v>127</v>
      </c>
      <c r="E16" s="64" t="s">
        <v>95</v>
      </c>
      <c r="F16" s="64" t="s">
        <v>128</v>
      </c>
      <c r="G16" s="64" t="s">
        <v>129</v>
      </c>
      <c r="H16" s="64" t="s">
        <v>130</v>
      </c>
      <c r="I16" s="64">
        <v>0</v>
      </c>
      <c r="J16" s="64" t="s">
        <v>131</v>
      </c>
      <c r="K16" s="64" t="s">
        <v>132</v>
      </c>
      <c r="L16" s="64" t="s">
        <v>133</v>
      </c>
      <c r="M16" s="64" t="s">
        <v>133</v>
      </c>
      <c r="N16" s="115">
        <v>44544</v>
      </c>
      <c r="O16" s="116">
        <v>82750000</v>
      </c>
      <c r="P16" s="116">
        <v>82750000</v>
      </c>
      <c r="Q16" s="116">
        <v>30674878</v>
      </c>
      <c r="R16" s="117">
        <v>0</v>
      </c>
      <c r="S16" s="64" t="s">
        <v>100</v>
      </c>
      <c r="T16" s="117">
        <v>0</v>
      </c>
      <c r="U16" s="60">
        <v>0</v>
      </c>
      <c r="V16" s="118">
        <v>0.05</v>
      </c>
      <c r="W16" s="114" t="s">
        <v>134</v>
      </c>
      <c r="X16" s="119">
        <v>47101</v>
      </c>
      <c r="Y16" s="120">
        <v>44742</v>
      </c>
      <c r="Z16" s="119">
        <v>47101</v>
      </c>
      <c r="AA16" s="118">
        <v>0.11</v>
      </c>
      <c r="AB16" s="118">
        <v>0.11</v>
      </c>
      <c r="AC16" s="117">
        <v>7.6999999999999999E-2</v>
      </c>
      <c r="AD16" s="117">
        <v>0</v>
      </c>
      <c r="AE16" s="118">
        <v>0.08</v>
      </c>
      <c r="AF16" s="64">
        <v>1.83</v>
      </c>
      <c r="AG16" s="64">
        <v>1.83</v>
      </c>
      <c r="AH16" s="118">
        <v>0</v>
      </c>
      <c r="AI16" s="118">
        <v>0</v>
      </c>
      <c r="AJ16" s="118">
        <v>0</v>
      </c>
      <c r="AK16" s="118">
        <v>0</v>
      </c>
      <c r="AL16" s="118">
        <v>0</v>
      </c>
      <c r="AM16" s="116">
        <v>121675287</v>
      </c>
      <c r="AN16" s="116">
        <v>82750000</v>
      </c>
      <c r="AO16" s="116">
        <v>121675287</v>
      </c>
      <c r="AP16" s="60"/>
      <c r="AQ16" s="125">
        <v>36526</v>
      </c>
      <c r="AR16" s="117">
        <v>0</v>
      </c>
      <c r="AS16" s="117">
        <v>0</v>
      </c>
      <c r="AT16" s="117">
        <v>0</v>
      </c>
      <c r="AU16" s="60">
        <v>0</v>
      </c>
      <c r="AV16" s="60">
        <v>0</v>
      </c>
      <c r="AW16" s="60"/>
      <c r="AX16" s="60"/>
      <c r="AY16" s="60"/>
      <c r="AZ16" s="60"/>
      <c r="BA16" s="60"/>
      <c r="BB16" s="60"/>
      <c r="BC16" s="60"/>
      <c r="BD16" s="60"/>
      <c r="BE16" s="60"/>
      <c r="BF16" s="60"/>
      <c r="BG16" s="60"/>
      <c r="BH16" s="60"/>
      <c r="BI16" s="60"/>
      <c r="BJ16" s="60"/>
      <c r="BK16" s="60"/>
      <c r="BL16" s="60"/>
      <c r="BM16" s="60"/>
      <c r="BN16" s="60"/>
      <c r="BO16" s="60"/>
      <c r="BR16" t="s">
        <v>177</v>
      </c>
      <c r="BS16" s="59" t="s">
        <v>178</v>
      </c>
    </row>
    <row r="17" spans="1:71" x14ac:dyDescent="0.25">
      <c r="A17" s="114">
        <v>18781</v>
      </c>
      <c r="B17" s="114">
        <v>18781</v>
      </c>
      <c r="C17" s="114" t="s">
        <v>179</v>
      </c>
      <c r="D17" s="64" t="s">
        <v>127</v>
      </c>
      <c r="E17" s="64" t="s">
        <v>95</v>
      </c>
      <c r="F17" s="64" t="s">
        <v>128</v>
      </c>
      <c r="G17" s="64" t="s">
        <v>129</v>
      </c>
      <c r="H17" s="64" t="s">
        <v>130</v>
      </c>
      <c r="I17" s="64">
        <v>0</v>
      </c>
      <c r="J17" s="64" t="s">
        <v>131</v>
      </c>
      <c r="K17" s="64" t="s">
        <v>132</v>
      </c>
      <c r="L17" s="64" t="s">
        <v>133</v>
      </c>
      <c r="M17" s="64" t="s">
        <v>133</v>
      </c>
      <c r="N17" s="115">
        <v>44544</v>
      </c>
      <c r="O17" s="116">
        <v>67500000</v>
      </c>
      <c r="P17" s="116">
        <v>67500000</v>
      </c>
      <c r="Q17" s="116">
        <v>23300600</v>
      </c>
      <c r="R17" s="117">
        <v>0</v>
      </c>
      <c r="S17" s="64" t="s">
        <v>100</v>
      </c>
      <c r="T17" s="117">
        <v>0</v>
      </c>
      <c r="U17" s="60">
        <v>0</v>
      </c>
      <c r="V17" s="118">
        <v>0.05</v>
      </c>
      <c r="W17" s="114" t="s">
        <v>134</v>
      </c>
      <c r="X17" s="119">
        <v>47101</v>
      </c>
      <c r="Y17" s="120">
        <v>44742</v>
      </c>
      <c r="Z17" s="119">
        <v>47101</v>
      </c>
      <c r="AA17" s="118">
        <v>0.13</v>
      </c>
      <c r="AB17" s="118">
        <v>0.13</v>
      </c>
      <c r="AC17" s="117">
        <v>8.1000000000000003E-2</v>
      </c>
      <c r="AD17" s="117">
        <v>0</v>
      </c>
      <c r="AE17" s="118">
        <v>0.08</v>
      </c>
      <c r="AF17" s="64">
        <v>1.97</v>
      </c>
      <c r="AG17" s="64">
        <v>1.97</v>
      </c>
      <c r="AH17" s="118">
        <v>0</v>
      </c>
      <c r="AI17" s="118">
        <v>0</v>
      </c>
      <c r="AJ17" s="118">
        <v>0</v>
      </c>
      <c r="AK17" s="118">
        <v>0</v>
      </c>
      <c r="AL17" s="118">
        <v>0</v>
      </c>
      <c r="AM17" s="116">
        <v>105582896</v>
      </c>
      <c r="AN17" s="116">
        <v>67500000</v>
      </c>
      <c r="AO17" s="116">
        <v>105582896</v>
      </c>
      <c r="AP17" s="60"/>
      <c r="AQ17" s="125">
        <v>36526</v>
      </c>
      <c r="AR17" s="117">
        <v>0</v>
      </c>
      <c r="AS17" s="117">
        <v>0</v>
      </c>
      <c r="AT17" s="117">
        <v>0</v>
      </c>
      <c r="AU17" s="60">
        <v>0</v>
      </c>
      <c r="AV17" s="60">
        <v>0</v>
      </c>
      <c r="AW17" s="60"/>
      <c r="AX17" s="60"/>
      <c r="AY17" s="60"/>
      <c r="AZ17" s="60"/>
      <c r="BA17" s="60"/>
      <c r="BB17" s="60"/>
      <c r="BC17" s="60"/>
      <c r="BD17" s="60"/>
      <c r="BE17" s="60"/>
      <c r="BF17" s="60"/>
      <c r="BG17" s="60"/>
      <c r="BH17" s="60"/>
      <c r="BI17" s="60"/>
      <c r="BJ17" s="60"/>
      <c r="BK17" s="60"/>
      <c r="BL17" s="60"/>
      <c r="BM17" s="60"/>
      <c r="BN17" s="60"/>
      <c r="BO17" s="60"/>
      <c r="BR17" t="s">
        <v>180</v>
      </c>
      <c r="BS17" t="s">
        <v>148</v>
      </c>
    </row>
    <row r="18" spans="1:71" x14ac:dyDescent="0.25">
      <c r="A18" s="114">
        <v>18782</v>
      </c>
      <c r="B18" s="114">
        <v>18782</v>
      </c>
      <c r="C18" s="114" t="s">
        <v>181</v>
      </c>
      <c r="D18" s="64" t="s">
        <v>127</v>
      </c>
      <c r="E18" s="64" t="s">
        <v>95</v>
      </c>
      <c r="F18" s="64" t="s">
        <v>128</v>
      </c>
      <c r="G18" s="64" t="s">
        <v>129</v>
      </c>
      <c r="H18" s="64" t="s">
        <v>130</v>
      </c>
      <c r="I18" s="64">
        <v>0</v>
      </c>
      <c r="J18" s="64" t="s">
        <v>131</v>
      </c>
      <c r="K18" s="64" t="s">
        <v>132</v>
      </c>
      <c r="L18" s="64" t="s">
        <v>133</v>
      </c>
      <c r="M18" s="64" t="s">
        <v>133</v>
      </c>
      <c r="N18" s="115">
        <v>44544</v>
      </c>
      <c r="O18" s="116">
        <v>27750000</v>
      </c>
      <c r="P18" s="116">
        <v>27750000</v>
      </c>
      <c r="Q18" s="116">
        <v>9357942</v>
      </c>
      <c r="R18" s="117">
        <v>0</v>
      </c>
      <c r="S18" s="64" t="s">
        <v>100</v>
      </c>
      <c r="T18" s="117">
        <v>0</v>
      </c>
      <c r="U18" s="60">
        <v>0</v>
      </c>
      <c r="V18" s="118">
        <v>0.05</v>
      </c>
      <c r="W18" s="114" t="s">
        <v>134</v>
      </c>
      <c r="X18" s="119">
        <v>47101</v>
      </c>
      <c r="Y18" s="120">
        <v>44742</v>
      </c>
      <c r="Z18" s="119">
        <v>47101</v>
      </c>
      <c r="AA18" s="118">
        <v>0.15</v>
      </c>
      <c r="AB18" s="118">
        <v>0.15</v>
      </c>
      <c r="AC18" s="117">
        <v>9.1999999999999998E-2</v>
      </c>
      <c r="AD18" s="117">
        <v>0</v>
      </c>
      <c r="AE18" s="118">
        <v>0.09</v>
      </c>
      <c r="AF18" s="64">
        <v>2.17</v>
      </c>
      <c r="AG18" s="64">
        <v>2.17</v>
      </c>
      <c r="AH18" s="118">
        <v>0</v>
      </c>
      <c r="AI18" s="118">
        <v>0</v>
      </c>
      <c r="AJ18" s="118">
        <v>0</v>
      </c>
      <c r="AK18" s="118">
        <v>0</v>
      </c>
      <c r="AL18" s="118">
        <v>0</v>
      </c>
      <c r="AM18" s="116">
        <v>46781688</v>
      </c>
      <c r="AN18" s="116">
        <v>27750000</v>
      </c>
      <c r="AO18" s="116">
        <v>46781688</v>
      </c>
      <c r="AP18" s="60"/>
      <c r="AQ18" s="125">
        <v>36526</v>
      </c>
      <c r="AR18" s="117">
        <v>0</v>
      </c>
      <c r="AS18" s="117">
        <v>0</v>
      </c>
      <c r="AT18" s="117">
        <v>0</v>
      </c>
      <c r="AU18" s="60">
        <v>0</v>
      </c>
      <c r="AV18" s="60">
        <v>0</v>
      </c>
      <c r="AW18" s="60"/>
      <c r="AX18" s="60"/>
      <c r="AY18" s="60"/>
      <c r="AZ18" s="60"/>
      <c r="BA18" s="60"/>
      <c r="BB18" s="60"/>
      <c r="BC18" s="60"/>
      <c r="BD18" s="60"/>
      <c r="BE18" s="60"/>
      <c r="BF18" s="60"/>
      <c r="BG18" s="60"/>
      <c r="BH18" s="60"/>
      <c r="BI18" s="60"/>
      <c r="BJ18" s="60"/>
      <c r="BK18" s="60"/>
      <c r="BL18" s="60"/>
      <c r="BM18" s="60"/>
      <c r="BN18" s="60"/>
      <c r="BO18" s="60"/>
      <c r="BR18" t="s">
        <v>182</v>
      </c>
      <c r="BS18" t="s">
        <v>148</v>
      </c>
    </row>
    <row r="19" spans="1:71" x14ac:dyDescent="0.25">
      <c r="A19" s="114">
        <v>18787</v>
      </c>
      <c r="B19" s="114">
        <v>18787</v>
      </c>
      <c r="C19" s="114" t="s">
        <v>183</v>
      </c>
      <c r="D19" s="64" t="s">
        <v>127</v>
      </c>
      <c r="E19" s="64" t="s">
        <v>95</v>
      </c>
      <c r="F19" s="64" t="s">
        <v>128</v>
      </c>
      <c r="G19" s="64" t="s">
        <v>129</v>
      </c>
      <c r="H19" s="64" t="s">
        <v>130</v>
      </c>
      <c r="I19" s="64">
        <v>0</v>
      </c>
      <c r="J19" s="64" t="s">
        <v>131</v>
      </c>
      <c r="K19" s="64" t="s">
        <v>132</v>
      </c>
      <c r="L19" s="64" t="s">
        <v>133</v>
      </c>
      <c r="M19" s="64" t="s">
        <v>133</v>
      </c>
      <c r="N19" s="115">
        <v>44544</v>
      </c>
      <c r="O19" s="116">
        <v>72900000</v>
      </c>
      <c r="P19" s="116">
        <v>72900000</v>
      </c>
      <c r="Q19" s="116">
        <v>24529523</v>
      </c>
      <c r="R19" s="117">
        <v>0</v>
      </c>
      <c r="S19" s="64" t="s">
        <v>100</v>
      </c>
      <c r="T19" s="117">
        <v>0</v>
      </c>
      <c r="U19" s="60">
        <v>0</v>
      </c>
      <c r="V19" s="118">
        <v>0.05</v>
      </c>
      <c r="W19" s="114" t="s">
        <v>134</v>
      </c>
      <c r="X19" s="119">
        <v>47101</v>
      </c>
      <c r="Y19" s="120">
        <v>44742</v>
      </c>
      <c r="Z19" s="119">
        <v>47101</v>
      </c>
      <c r="AA19" s="118">
        <v>0.13</v>
      </c>
      <c r="AB19" s="118">
        <v>0.13</v>
      </c>
      <c r="AC19" s="117">
        <v>8.4000000000000005E-2</v>
      </c>
      <c r="AD19" s="117">
        <v>0</v>
      </c>
      <c r="AE19" s="118">
        <v>0.08</v>
      </c>
      <c r="AF19" s="64">
        <v>1.99</v>
      </c>
      <c r="AG19" s="64">
        <v>1.99</v>
      </c>
      <c r="AH19" s="118">
        <v>0</v>
      </c>
      <c r="AI19" s="118">
        <v>0</v>
      </c>
      <c r="AJ19" s="118">
        <v>0</v>
      </c>
      <c r="AK19" s="118">
        <v>0</v>
      </c>
      <c r="AL19" s="118">
        <v>0</v>
      </c>
      <c r="AM19" s="116">
        <v>120123568</v>
      </c>
      <c r="AN19" s="116">
        <v>72900000</v>
      </c>
      <c r="AO19" s="116">
        <v>120123568</v>
      </c>
      <c r="AP19" s="60"/>
      <c r="AQ19" s="125">
        <v>36526</v>
      </c>
      <c r="AR19" s="117">
        <v>0</v>
      </c>
      <c r="AS19" s="117">
        <v>0</v>
      </c>
      <c r="AT19" s="117">
        <v>0</v>
      </c>
      <c r="AU19" s="60">
        <v>0</v>
      </c>
      <c r="AV19" s="60">
        <v>0</v>
      </c>
      <c r="AW19" s="60"/>
      <c r="AX19" s="60"/>
      <c r="AY19" s="60"/>
      <c r="AZ19" s="60"/>
      <c r="BA19" s="60"/>
      <c r="BB19" s="60"/>
      <c r="BC19" s="60"/>
      <c r="BD19" s="60"/>
      <c r="BE19" s="60"/>
      <c r="BF19" s="60"/>
      <c r="BG19" s="60"/>
      <c r="BH19" s="60"/>
      <c r="BI19" s="60"/>
      <c r="BJ19" s="60"/>
      <c r="BK19" s="60"/>
      <c r="BL19" s="60"/>
      <c r="BM19" s="60"/>
      <c r="BN19" s="60"/>
      <c r="BO19" s="60"/>
      <c r="BS19" t="s">
        <v>148</v>
      </c>
    </row>
    <row r="20" spans="1:71" x14ac:dyDescent="0.25">
      <c r="A20" s="114">
        <v>18788</v>
      </c>
      <c r="B20" s="114">
        <v>18788</v>
      </c>
      <c r="C20" s="114" t="s">
        <v>184</v>
      </c>
      <c r="D20" s="64" t="s">
        <v>127</v>
      </c>
      <c r="E20" s="64" t="s">
        <v>95</v>
      </c>
      <c r="F20" s="64" t="s">
        <v>128</v>
      </c>
      <c r="G20" s="64" t="s">
        <v>129</v>
      </c>
      <c r="H20" s="64" t="s">
        <v>130</v>
      </c>
      <c r="I20" s="64">
        <v>0</v>
      </c>
      <c r="J20" s="64" t="s">
        <v>131</v>
      </c>
      <c r="K20" s="64" t="s">
        <v>132</v>
      </c>
      <c r="L20" s="64" t="s">
        <v>133</v>
      </c>
      <c r="M20" s="64" t="s">
        <v>133</v>
      </c>
      <c r="N20" s="115">
        <v>44544</v>
      </c>
      <c r="O20" s="116">
        <v>77250000</v>
      </c>
      <c r="P20" s="116">
        <v>77250000</v>
      </c>
      <c r="Q20" s="116">
        <v>27465216</v>
      </c>
      <c r="R20" s="117">
        <v>0</v>
      </c>
      <c r="S20" s="64" t="s">
        <v>100</v>
      </c>
      <c r="T20" s="117">
        <v>0</v>
      </c>
      <c r="U20" s="60">
        <v>0</v>
      </c>
      <c r="V20" s="118">
        <v>0.05</v>
      </c>
      <c r="W20" s="114" t="s">
        <v>134</v>
      </c>
      <c r="X20" s="119">
        <v>47101</v>
      </c>
      <c r="Y20" s="120">
        <v>44742</v>
      </c>
      <c r="Z20" s="119">
        <v>47101</v>
      </c>
      <c r="AA20" s="118">
        <v>0.12</v>
      </c>
      <c r="AB20" s="118">
        <v>0.12</v>
      </c>
      <c r="AC20" s="117">
        <v>9.2999999999999999E-2</v>
      </c>
      <c r="AD20" s="117">
        <v>0</v>
      </c>
      <c r="AE20" s="118">
        <v>0.09</v>
      </c>
      <c r="AF20" s="64">
        <v>1.94</v>
      </c>
      <c r="AG20" s="64">
        <v>1.94</v>
      </c>
      <c r="AH20" s="118">
        <v>0</v>
      </c>
      <c r="AI20" s="118">
        <v>0</v>
      </c>
      <c r="AJ20" s="118">
        <v>0</v>
      </c>
      <c r="AK20" s="118">
        <v>0</v>
      </c>
      <c r="AL20" s="118">
        <v>0</v>
      </c>
      <c r="AM20" s="116">
        <v>121699110</v>
      </c>
      <c r="AN20" s="116">
        <v>77250000</v>
      </c>
      <c r="AO20" s="116">
        <v>121699110</v>
      </c>
      <c r="AP20" s="60"/>
      <c r="AQ20" s="125">
        <v>36526</v>
      </c>
      <c r="AR20" s="117">
        <v>0</v>
      </c>
      <c r="AS20" s="117">
        <v>0</v>
      </c>
      <c r="AT20" s="117">
        <v>0</v>
      </c>
      <c r="AU20" s="60">
        <v>0</v>
      </c>
      <c r="AV20" s="60">
        <v>0</v>
      </c>
      <c r="AW20" s="60"/>
      <c r="AX20" s="60"/>
      <c r="AY20" s="60"/>
      <c r="AZ20" s="60"/>
      <c r="BA20" s="60"/>
      <c r="BB20" s="60"/>
      <c r="BC20" s="60"/>
      <c r="BD20" s="60"/>
      <c r="BE20" s="60"/>
      <c r="BF20" s="60"/>
      <c r="BG20" s="60"/>
      <c r="BH20" s="60"/>
      <c r="BI20" s="60"/>
      <c r="BJ20" s="60"/>
      <c r="BK20" s="60"/>
      <c r="BL20" s="60"/>
      <c r="BM20" s="60"/>
      <c r="BN20" s="60"/>
      <c r="BO20" s="60"/>
      <c r="BR20" s="19" t="s">
        <v>185</v>
      </c>
      <c r="BS20" t="s">
        <v>186</v>
      </c>
    </row>
    <row r="21" spans="1:71" x14ac:dyDescent="0.25">
      <c r="A21" s="114">
        <v>18790</v>
      </c>
      <c r="B21" s="114">
        <v>18790</v>
      </c>
      <c r="C21" s="114" t="s">
        <v>187</v>
      </c>
      <c r="D21" s="64" t="s">
        <v>127</v>
      </c>
      <c r="E21" s="64" t="s">
        <v>95</v>
      </c>
      <c r="F21" s="64" t="s">
        <v>128</v>
      </c>
      <c r="G21" s="64" t="s">
        <v>129</v>
      </c>
      <c r="H21" s="64" t="s">
        <v>130</v>
      </c>
      <c r="I21" s="64">
        <v>0</v>
      </c>
      <c r="J21" s="64" t="s">
        <v>131</v>
      </c>
      <c r="K21" s="64" t="s">
        <v>132</v>
      </c>
      <c r="L21" s="64" t="s">
        <v>133</v>
      </c>
      <c r="M21" s="64" t="s">
        <v>133</v>
      </c>
      <c r="N21" s="115">
        <v>44544</v>
      </c>
      <c r="O21" s="116">
        <v>79000000</v>
      </c>
      <c r="P21" s="116">
        <v>79000000</v>
      </c>
      <c r="Q21" s="116">
        <v>21104605</v>
      </c>
      <c r="R21" s="117">
        <v>0</v>
      </c>
      <c r="S21" s="64" t="s">
        <v>100</v>
      </c>
      <c r="T21" s="117">
        <v>0</v>
      </c>
      <c r="U21" s="60">
        <v>0</v>
      </c>
      <c r="V21" s="118">
        <v>0.05</v>
      </c>
      <c r="W21" s="114" t="s">
        <v>134</v>
      </c>
      <c r="X21" s="119">
        <v>47101</v>
      </c>
      <c r="Y21" s="120">
        <v>44742</v>
      </c>
      <c r="Z21" s="119">
        <v>47101</v>
      </c>
      <c r="AA21" s="118">
        <v>0.1</v>
      </c>
      <c r="AB21" s="118">
        <v>0.1</v>
      </c>
      <c r="AC21" s="117">
        <v>7.2999999999999995E-2</v>
      </c>
      <c r="AD21" s="117">
        <v>0</v>
      </c>
      <c r="AE21" s="118">
        <v>7.0000000000000007E-2</v>
      </c>
      <c r="AF21" s="64">
        <v>1.77</v>
      </c>
      <c r="AG21" s="64">
        <v>1.77</v>
      </c>
      <c r="AH21" s="118">
        <v>0</v>
      </c>
      <c r="AI21" s="118">
        <v>0</v>
      </c>
      <c r="AJ21" s="118">
        <v>0</v>
      </c>
      <c r="AK21" s="118">
        <v>0</v>
      </c>
      <c r="AL21" s="118">
        <v>0</v>
      </c>
      <c r="AM21" s="116">
        <v>113581138</v>
      </c>
      <c r="AN21" s="116">
        <v>79000000</v>
      </c>
      <c r="AO21" s="116">
        <v>113581138</v>
      </c>
      <c r="AP21" s="60"/>
      <c r="AQ21" s="125">
        <v>36526</v>
      </c>
      <c r="AR21" s="117">
        <v>0</v>
      </c>
      <c r="AS21" s="117">
        <v>0</v>
      </c>
      <c r="AT21" s="117">
        <v>0</v>
      </c>
      <c r="AU21" s="60">
        <v>0</v>
      </c>
      <c r="AV21" s="60">
        <v>0</v>
      </c>
      <c r="AW21" s="60"/>
      <c r="AX21" s="60"/>
      <c r="AY21" s="60"/>
      <c r="AZ21" s="60"/>
      <c r="BA21" s="60"/>
      <c r="BB21" s="60"/>
      <c r="BC21" s="60"/>
      <c r="BD21" s="60"/>
      <c r="BE21" s="60"/>
      <c r="BF21" s="60"/>
      <c r="BG21" s="60"/>
      <c r="BH21" s="60"/>
      <c r="BI21" s="60"/>
      <c r="BJ21" s="60"/>
      <c r="BK21" s="60"/>
      <c r="BL21" s="60"/>
      <c r="BM21" s="60"/>
      <c r="BN21" s="60"/>
      <c r="BO21" s="60"/>
      <c r="BR21" t="s">
        <v>188</v>
      </c>
      <c r="BS21" t="s">
        <v>186</v>
      </c>
    </row>
    <row r="22" spans="1:71" x14ac:dyDescent="0.25">
      <c r="A22" s="114">
        <v>18789</v>
      </c>
      <c r="B22" s="114">
        <v>18789</v>
      </c>
      <c r="C22" s="114" t="s">
        <v>189</v>
      </c>
      <c r="D22" s="64" t="s">
        <v>127</v>
      </c>
      <c r="E22" s="64" t="s">
        <v>95</v>
      </c>
      <c r="F22" s="64" t="s">
        <v>128</v>
      </c>
      <c r="G22" s="64" t="s">
        <v>129</v>
      </c>
      <c r="H22" s="64" t="s">
        <v>130</v>
      </c>
      <c r="I22" s="64">
        <v>0</v>
      </c>
      <c r="J22" s="64" t="s">
        <v>131</v>
      </c>
      <c r="K22" s="64" t="s">
        <v>132</v>
      </c>
      <c r="L22" s="64" t="s">
        <v>133</v>
      </c>
      <c r="M22" s="64" t="s">
        <v>133</v>
      </c>
      <c r="N22" s="115">
        <v>44544</v>
      </c>
      <c r="O22" s="116">
        <v>61575000</v>
      </c>
      <c r="P22" s="116">
        <v>61575000</v>
      </c>
      <c r="Q22" s="116">
        <v>19272063</v>
      </c>
      <c r="R22" s="117">
        <v>0</v>
      </c>
      <c r="S22" s="64" t="s">
        <v>100</v>
      </c>
      <c r="T22" s="117">
        <v>0</v>
      </c>
      <c r="U22" s="60">
        <v>0</v>
      </c>
      <c r="V22" s="118">
        <v>0.05</v>
      </c>
      <c r="W22" s="114" t="s">
        <v>134</v>
      </c>
      <c r="X22" s="119">
        <v>47101</v>
      </c>
      <c r="Y22" s="120">
        <v>44742</v>
      </c>
      <c r="Z22" s="119">
        <v>47101</v>
      </c>
      <c r="AA22" s="118">
        <v>0.13</v>
      </c>
      <c r="AB22" s="118">
        <v>0.13</v>
      </c>
      <c r="AC22" s="117">
        <v>8.7999999999999995E-2</v>
      </c>
      <c r="AD22" s="117">
        <v>0</v>
      </c>
      <c r="AE22" s="118">
        <v>0.09</v>
      </c>
      <c r="AF22" s="64">
        <v>2.09</v>
      </c>
      <c r="AG22" s="64">
        <v>2.09</v>
      </c>
      <c r="AH22" s="118">
        <v>0</v>
      </c>
      <c r="AI22" s="118">
        <v>0</v>
      </c>
      <c r="AJ22" s="118">
        <v>0</v>
      </c>
      <c r="AK22" s="118">
        <v>0</v>
      </c>
      <c r="AL22" s="118">
        <v>0</v>
      </c>
      <c r="AM22" s="116">
        <v>99336749</v>
      </c>
      <c r="AN22" s="116">
        <v>61575000</v>
      </c>
      <c r="AO22" s="116">
        <v>99336749</v>
      </c>
      <c r="AP22" s="60"/>
      <c r="AQ22" s="125">
        <v>36526</v>
      </c>
      <c r="AR22" s="117">
        <v>0</v>
      </c>
      <c r="AS22" s="117">
        <v>0</v>
      </c>
      <c r="AT22" s="117">
        <v>0</v>
      </c>
      <c r="AU22" s="60">
        <v>0</v>
      </c>
      <c r="AV22" s="60">
        <v>0</v>
      </c>
      <c r="AW22" s="60"/>
      <c r="AX22" s="60"/>
      <c r="AY22" s="60"/>
      <c r="AZ22" s="60"/>
      <c r="BA22" s="60"/>
      <c r="BB22" s="60"/>
      <c r="BC22" s="60"/>
      <c r="BD22" s="60"/>
      <c r="BE22" s="60"/>
      <c r="BF22" s="60"/>
      <c r="BG22" s="60"/>
      <c r="BH22" s="60"/>
      <c r="BI22" s="60"/>
      <c r="BJ22" s="60"/>
      <c r="BK22" s="60"/>
      <c r="BL22" s="60"/>
      <c r="BM22" s="60"/>
      <c r="BN22" s="60"/>
      <c r="BO22" s="60"/>
      <c r="BR22" t="s">
        <v>190</v>
      </c>
      <c r="BS22" t="s">
        <v>186</v>
      </c>
    </row>
    <row r="23" spans="1:71" x14ac:dyDescent="0.25">
      <c r="A23" s="114">
        <v>18792</v>
      </c>
      <c r="B23" s="114">
        <v>18792</v>
      </c>
      <c r="C23" s="114" t="s">
        <v>191</v>
      </c>
      <c r="D23" s="64" t="s">
        <v>127</v>
      </c>
      <c r="E23" s="64" t="s">
        <v>95</v>
      </c>
      <c r="F23" s="64" t="s">
        <v>128</v>
      </c>
      <c r="G23" s="64" t="s">
        <v>129</v>
      </c>
      <c r="H23" s="64" t="s">
        <v>130</v>
      </c>
      <c r="I23" s="64">
        <v>0</v>
      </c>
      <c r="J23" s="64" t="s">
        <v>131</v>
      </c>
      <c r="K23" s="64" t="s">
        <v>132</v>
      </c>
      <c r="L23" s="64" t="s">
        <v>133</v>
      </c>
      <c r="M23" s="64" t="s">
        <v>133</v>
      </c>
      <c r="N23" s="115">
        <v>44544</v>
      </c>
      <c r="O23" s="116">
        <v>58050000</v>
      </c>
      <c r="P23" s="116">
        <v>58050000</v>
      </c>
      <c r="Q23" s="116">
        <v>19580918</v>
      </c>
      <c r="R23" s="117">
        <v>0</v>
      </c>
      <c r="S23" s="64" t="s">
        <v>100</v>
      </c>
      <c r="T23" s="117">
        <v>0</v>
      </c>
      <c r="U23" s="60">
        <v>0</v>
      </c>
      <c r="V23" s="118">
        <v>0.05</v>
      </c>
      <c r="W23" s="114" t="s">
        <v>134</v>
      </c>
      <c r="X23" s="119">
        <v>47101</v>
      </c>
      <c r="Y23" s="120">
        <v>44742</v>
      </c>
      <c r="Z23" s="119">
        <v>47101</v>
      </c>
      <c r="AA23" s="118">
        <v>0.1</v>
      </c>
      <c r="AB23" s="118">
        <v>0.1</v>
      </c>
      <c r="AC23" s="117">
        <v>7.1999999999999995E-2</v>
      </c>
      <c r="AD23" s="117">
        <v>0</v>
      </c>
      <c r="AE23" s="118">
        <v>7.0000000000000007E-2</v>
      </c>
      <c r="AF23" s="64">
        <v>1.82</v>
      </c>
      <c r="AG23" s="64">
        <v>1.82</v>
      </c>
      <c r="AH23" s="118">
        <v>0</v>
      </c>
      <c r="AI23" s="118">
        <v>0</v>
      </c>
      <c r="AJ23" s="118">
        <v>0</v>
      </c>
      <c r="AK23" s="118">
        <v>0</v>
      </c>
      <c r="AL23" s="118">
        <v>0</v>
      </c>
      <c r="AM23" s="116">
        <v>81675313</v>
      </c>
      <c r="AN23" s="116">
        <v>58050000</v>
      </c>
      <c r="AO23" s="116">
        <v>81675313</v>
      </c>
      <c r="AP23" s="60"/>
      <c r="AQ23" s="125">
        <v>36526</v>
      </c>
      <c r="AR23" s="117">
        <v>0</v>
      </c>
      <c r="AS23" s="117">
        <v>0</v>
      </c>
      <c r="AT23" s="117">
        <v>0</v>
      </c>
      <c r="AU23" s="60">
        <v>0</v>
      </c>
      <c r="AV23" s="60">
        <v>0</v>
      </c>
      <c r="AW23" s="60"/>
      <c r="AX23" s="60"/>
      <c r="AY23" s="60"/>
      <c r="AZ23" s="60"/>
      <c r="BA23" s="60"/>
      <c r="BB23" s="60"/>
      <c r="BC23" s="60"/>
      <c r="BD23" s="60"/>
      <c r="BE23" s="60"/>
      <c r="BF23" s="60"/>
      <c r="BG23" s="60"/>
      <c r="BH23" s="60"/>
      <c r="BI23" s="60"/>
      <c r="BJ23" s="60"/>
      <c r="BK23" s="60"/>
      <c r="BL23" s="60"/>
      <c r="BM23" s="60"/>
      <c r="BN23" s="60"/>
      <c r="BO23" s="60"/>
      <c r="BR23" t="s">
        <v>192</v>
      </c>
      <c r="BS23" t="s">
        <v>104</v>
      </c>
    </row>
    <row r="24" spans="1:71" x14ac:dyDescent="0.25">
      <c r="A24" s="114">
        <v>18796</v>
      </c>
      <c r="B24" s="114">
        <v>18796</v>
      </c>
      <c r="C24" s="114" t="s">
        <v>193</v>
      </c>
      <c r="D24" s="64" t="s">
        <v>127</v>
      </c>
      <c r="E24" s="64" t="s">
        <v>95</v>
      </c>
      <c r="F24" s="64" t="s">
        <v>128</v>
      </c>
      <c r="G24" s="64" t="s">
        <v>129</v>
      </c>
      <c r="H24" s="64" t="s">
        <v>130</v>
      </c>
      <c r="I24" s="64">
        <v>0</v>
      </c>
      <c r="J24" s="64" t="s">
        <v>131</v>
      </c>
      <c r="K24" s="64" t="s">
        <v>132</v>
      </c>
      <c r="L24" s="64" t="s">
        <v>133</v>
      </c>
      <c r="M24" s="64" t="s">
        <v>133</v>
      </c>
      <c r="N24" s="115">
        <v>44544</v>
      </c>
      <c r="O24" s="116">
        <v>81100000</v>
      </c>
      <c r="P24" s="116">
        <v>81100000</v>
      </c>
      <c r="Q24" s="116">
        <v>34328942</v>
      </c>
      <c r="R24" s="117">
        <v>0</v>
      </c>
      <c r="S24" s="64" t="s">
        <v>100</v>
      </c>
      <c r="T24" s="117">
        <v>0</v>
      </c>
      <c r="U24" s="60">
        <v>0</v>
      </c>
      <c r="V24" s="118">
        <v>0.05</v>
      </c>
      <c r="W24" s="114" t="s">
        <v>134</v>
      </c>
      <c r="X24" s="119">
        <v>47101</v>
      </c>
      <c r="Y24" s="120">
        <v>44742</v>
      </c>
      <c r="Z24" s="119">
        <v>47101</v>
      </c>
      <c r="AA24" s="118">
        <v>0.1</v>
      </c>
      <c r="AB24" s="118">
        <v>0.1</v>
      </c>
      <c r="AC24" s="117">
        <v>7.8E-2</v>
      </c>
      <c r="AD24" s="117">
        <v>0</v>
      </c>
      <c r="AE24" s="118">
        <v>0.08</v>
      </c>
      <c r="AF24" s="64">
        <v>1.76</v>
      </c>
      <c r="AG24" s="64">
        <v>1.76</v>
      </c>
      <c r="AH24" s="118">
        <v>0</v>
      </c>
      <c r="AI24" s="118">
        <v>0</v>
      </c>
      <c r="AJ24" s="118">
        <v>0</v>
      </c>
      <c r="AK24" s="118">
        <v>0</v>
      </c>
      <c r="AL24" s="118">
        <v>0</v>
      </c>
      <c r="AM24" s="116">
        <v>133874460</v>
      </c>
      <c r="AN24" s="116">
        <v>81100000</v>
      </c>
      <c r="AO24" s="116">
        <v>133874460</v>
      </c>
      <c r="AP24" s="60"/>
      <c r="AQ24" s="125">
        <v>36526</v>
      </c>
      <c r="AR24" s="117">
        <v>0</v>
      </c>
      <c r="AS24" s="117">
        <v>0</v>
      </c>
      <c r="AT24" s="117">
        <v>0</v>
      </c>
      <c r="AU24" s="60">
        <v>0</v>
      </c>
      <c r="AV24" s="60">
        <v>0</v>
      </c>
      <c r="AW24" s="60"/>
      <c r="AX24" s="60"/>
      <c r="AY24" s="60"/>
      <c r="AZ24" s="60"/>
      <c r="BA24" s="60"/>
      <c r="BB24" s="60"/>
      <c r="BC24" s="60"/>
      <c r="BD24" s="60"/>
      <c r="BE24" s="60"/>
      <c r="BF24" s="60"/>
      <c r="BG24" s="60"/>
      <c r="BH24" s="60"/>
      <c r="BI24" s="60"/>
      <c r="BJ24" s="60"/>
      <c r="BK24" s="60"/>
      <c r="BL24" s="60"/>
      <c r="BM24" s="60"/>
      <c r="BN24" s="60"/>
      <c r="BO24" s="60"/>
      <c r="BR24" t="s">
        <v>194</v>
      </c>
      <c r="BS24" t="s">
        <v>148</v>
      </c>
    </row>
    <row r="25" spans="1:71" x14ac:dyDescent="0.25">
      <c r="A25" s="114">
        <v>18795</v>
      </c>
      <c r="B25" s="114">
        <v>18795</v>
      </c>
      <c r="C25" s="114" t="s">
        <v>195</v>
      </c>
      <c r="D25" s="64" t="s">
        <v>127</v>
      </c>
      <c r="E25" s="64" t="s">
        <v>95</v>
      </c>
      <c r="F25" s="64" t="s">
        <v>128</v>
      </c>
      <c r="G25" s="64" t="s">
        <v>129</v>
      </c>
      <c r="H25" s="64" t="s">
        <v>130</v>
      </c>
      <c r="I25" s="64">
        <v>0</v>
      </c>
      <c r="J25" s="64" t="s">
        <v>131</v>
      </c>
      <c r="K25" s="64" t="s">
        <v>132</v>
      </c>
      <c r="L25" s="64" t="s">
        <v>133</v>
      </c>
      <c r="M25" s="64" t="s">
        <v>133</v>
      </c>
      <c r="N25" s="115">
        <v>44544</v>
      </c>
      <c r="O25" s="116">
        <v>28225000</v>
      </c>
      <c r="P25" s="116">
        <v>28225000</v>
      </c>
      <c r="Q25" s="116">
        <v>9968214</v>
      </c>
      <c r="R25" s="117">
        <v>0</v>
      </c>
      <c r="S25" s="64" t="s">
        <v>100</v>
      </c>
      <c r="T25" s="117">
        <v>0</v>
      </c>
      <c r="U25" s="60">
        <v>0</v>
      </c>
      <c r="V25" s="118">
        <v>0.05</v>
      </c>
      <c r="W25" s="114" t="s">
        <v>134</v>
      </c>
      <c r="X25" s="119">
        <v>47101</v>
      </c>
      <c r="Y25" s="120">
        <v>44742</v>
      </c>
      <c r="Z25" s="119">
        <v>47101</v>
      </c>
      <c r="AA25" s="118">
        <v>0.15</v>
      </c>
      <c r="AB25" s="118">
        <v>0.15</v>
      </c>
      <c r="AC25" s="117">
        <v>9.5000000000000001E-2</v>
      </c>
      <c r="AD25" s="117">
        <v>0</v>
      </c>
      <c r="AE25" s="118">
        <v>0.09</v>
      </c>
      <c r="AF25" s="64">
        <v>2.14</v>
      </c>
      <c r="AG25" s="64">
        <v>2.14</v>
      </c>
      <c r="AH25" s="118">
        <v>0</v>
      </c>
      <c r="AI25" s="118">
        <v>0</v>
      </c>
      <c r="AJ25" s="118">
        <v>0</v>
      </c>
      <c r="AK25" s="118">
        <v>0</v>
      </c>
      <c r="AL25" s="118">
        <v>0</v>
      </c>
      <c r="AM25" s="116">
        <v>51040426</v>
      </c>
      <c r="AN25" s="116">
        <v>28225000</v>
      </c>
      <c r="AO25" s="116">
        <v>51040426</v>
      </c>
      <c r="AP25" s="60"/>
      <c r="AQ25" s="125">
        <v>36526</v>
      </c>
      <c r="AR25" s="117">
        <v>0</v>
      </c>
      <c r="AS25" s="117">
        <v>0</v>
      </c>
      <c r="AT25" s="117">
        <v>0</v>
      </c>
      <c r="AU25" s="60">
        <v>0</v>
      </c>
      <c r="AV25" s="60">
        <v>0</v>
      </c>
      <c r="AW25" s="60"/>
      <c r="AX25" s="60"/>
      <c r="AY25" s="60"/>
      <c r="AZ25" s="60"/>
      <c r="BA25" s="60"/>
      <c r="BB25" s="60"/>
      <c r="BC25" s="60"/>
      <c r="BD25" s="60"/>
      <c r="BE25" s="60"/>
      <c r="BF25" s="60"/>
      <c r="BG25" s="60"/>
      <c r="BH25" s="60"/>
      <c r="BI25" s="60"/>
      <c r="BJ25" s="60"/>
      <c r="BK25" s="60"/>
      <c r="BL25" s="60"/>
      <c r="BM25" s="60"/>
      <c r="BN25" s="60"/>
      <c r="BO25" s="60"/>
      <c r="BR25" t="s">
        <v>196</v>
      </c>
      <c r="BS25" t="s">
        <v>168</v>
      </c>
    </row>
    <row r="26" spans="1:71" x14ac:dyDescent="0.25">
      <c r="A26" s="114">
        <v>18917</v>
      </c>
      <c r="B26" s="114">
        <v>18917</v>
      </c>
      <c r="C26" s="114" t="s">
        <v>197</v>
      </c>
      <c r="D26" s="60" t="s">
        <v>78</v>
      </c>
      <c r="E26" s="60" t="s">
        <v>79</v>
      </c>
      <c r="F26" s="60" t="s">
        <v>198</v>
      </c>
      <c r="G26" s="60" t="s">
        <v>199</v>
      </c>
      <c r="H26" s="60" t="s">
        <v>200</v>
      </c>
      <c r="I26" s="60" t="s">
        <v>201</v>
      </c>
      <c r="J26" s="60" t="s">
        <v>112</v>
      </c>
      <c r="K26" s="60" t="s">
        <v>85</v>
      </c>
      <c r="L26" s="60" t="s">
        <v>86</v>
      </c>
      <c r="M26" s="60" t="s">
        <v>202</v>
      </c>
      <c r="N26" s="115">
        <v>44544</v>
      </c>
      <c r="O26" s="116">
        <v>96500000</v>
      </c>
      <c r="P26" s="126">
        <v>109992824</v>
      </c>
      <c r="Q26" s="126">
        <v>48448821</v>
      </c>
      <c r="R26" s="117">
        <v>0.43190000000000001</v>
      </c>
      <c r="S26" s="64" t="s">
        <v>203</v>
      </c>
      <c r="T26" s="117">
        <v>0.03</v>
      </c>
      <c r="U26" s="60">
        <v>10</v>
      </c>
      <c r="V26" s="118">
        <v>1</v>
      </c>
      <c r="W26" s="114" t="s">
        <v>117</v>
      </c>
      <c r="X26" s="119">
        <v>48213</v>
      </c>
      <c r="Y26" s="120">
        <v>44742</v>
      </c>
      <c r="Z26" s="119">
        <v>48213</v>
      </c>
      <c r="AA26" s="118">
        <v>0.11</v>
      </c>
      <c r="AB26" s="118">
        <v>0.08</v>
      </c>
      <c r="AC26" s="117">
        <v>7.3999999999999996E-2</v>
      </c>
      <c r="AD26" s="117">
        <v>0</v>
      </c>
      <c r="AE26" s="118">
        <v>0.06</v>
      </c>
      <c r="AF26" s="64">
        <v>2.31</v>
      </c>
      <c r="AG26" s="64">
        <v>1.86</v>
      </c>
      <c r="AH26" s="118">
        <v>0</v>
      </c>
      <c r="AI26" s="118">
        <v>0</v>
      </c>
      <c r="AJ26" s="118">
        <v>0</v>
      </c>
      <c r="AK26" s="118">
        <v>0.03</v>
      </c>
      <c r="AL26" s="118">
        <v>0.03</v>
      </c>
      <c r="AM26" s="116">
        <v>134914964</v>
      </c>
      <c r="AN26" s="116">
        <v>109500000</v>
      </c>
      <c r="AO26" s="116">
        <v>133200000</v>
      </c>
      <c r="AP26" s="60"/>
      <c r="AQ26" s="123">
        <v>44826</v>
      </c>
      <c r="AR26" s="117">
        <v>0.04</v>
      </c>
      <c r="AS26" s="117">
        <v>0.06</v>
      </c>
      <c r="AT26" s="117">
        <v>0.05</v>
      </c>
      <c r="AU26" s="116">
        <v>3955037</v>
      </c>
      <c r="AV26" s="60" t="s">
        <v>146</v>
      </c>
      <c r="AW26" s="60"/>
      <c r="AX26" s="60"/>
      <c r="AY26" s="60"/>
      <c r="AZ26" s="60"/>
      <c r="BA26" s="60"/>
      <c r="BB26" s="60"/>
      <c r="BC26" s="60"/>
      <c r="BD26" s="60"/>
      <c r="BE26" s="60"/>
      <c r="BF26" s="60"/>
      <c r="BG26" s="60"/>
      <c r="BH26" s="60"/>
      <c r="BI26" s="60"/>
      <c r="BJ26" s="60"/>
      <c r="BK26" s="60"/>
      <c r="BL26" s="60"/>
      <c r="BM26" s="60"/>
      <c r="BN26" s="60"/>
      <c r="BO26" s="60"/>
      <c r="BR26" t="s">
        <v>204</v>
      </c>
      <c r="BS26" t="s">
        <v>168</v>
      </c>
    </row>
    <row r="27" spans="1:71" x14ac:dyDescent="0.25">
      <c r="A27" s="114">
        <v>18783</v>
      </c>
      <c r="B27" s="114">
        <v>18783</v>
      </c>
      <c r="C27" s="114" t="s">
        <v>205</v>
      </c>
      <c r="D27" s="60" t="s">
        <v>155</v>
      </c>
      <c r="E27" s="60" t="s">
        <v>107</v>
      </c>
      <c r="F27" s="60" t="s">
        <v>156</v>
      </c>
      <c r="G27" s="60" t="s">
        <v>157</v>
      </c>
      <c r="H27" s="60" t="s">
        <v>158</v>
      </c>
      <c r="I27" s="60" t="s">
        <v>206</v>
      </c>
      <c r="J27" s="60" t="s">
        <v>207</v>
      </c>
      <c r="K27" s="60" t="s">
        <v>160</v>
      </c>
      <c r="L27" s="60" t="s">
        <v>114</v>
      </c>
      <c r="M27" s="60" t="s">
        <v>208</v>
      </c>
      <c r="N27" s="115">
        <v>44544</v>
      </c>
      <c r="O27" s="116">
        <v>43600000</v>
      </c>
      <c r="P27" s="116">
        <v>43600000</v>
      </c>
      <c r="Q27" s="116">
        <v>21233302</v>
      </c>
      <c r="R27" s="117">
        <v>0</v>
      </c>
      <c r="S27" s="64" t="s">
        <v>100</v>
      </c>
      <c r="T27" s="117">
        <v>0</v>
      </c>
      <c r="U27" s="60">
        <v>0</v>
      </c>
      <c r="V27" s="118">
        <v>0</v>
      </c>
      <c r="W27" s="114" t="s">
        <v>134</v>
      </c>
      <c r="X27" s="119">
        <v>47101</v>
      </c>
      <c r="Y27" s="120">
        <v>44742</v>
      </c>
      <c r="Z27" s="119">
        <v>47101</v>
      </c>
      <c r="AA27" s="118">
        <v>0.13</v>
      </c>
      <c r="AB27" s="118">
        <v>0.13</v>
      </c>
      <c r="AC27" s="117">
        <v>8.7999999999999995E-2</v>
      </c>
      <c r="AD27" s="117">
        <v>0</v>
      </c>
      <c r="AE27" s="118">
        <v>0.09</v>
      </c>
      <c r="AF27" s="64">
        <v>2.0099999999999998</v>
      </c>
      <c r="AG27" s="64">
        <v>2.0099999999999998</v>
      </c>
      <c r="AH27" s="118">
        <v>0</v>
      </c>
      <c r="AI27" s="118">
        <v>0</v>
      </c>
      <c r="AJ27" s="118">
        <v>0</v>
      </c>
      <c r="AK27" s="118">
        <v>0</v>
      </c>
      <c r="AL27" s="118">
        <v>0</v>
      </c>
      <c r="AM27" s="116">
        <v>67090761</v>
      </c>
      <c r="AN27" s="116">
        <v>43600000</v>
      </c>
      <c r="AO27" s="116">
        <v>67090761</v>
      </c>
      <c r="AP27" s="60"/>
      <c r="AQ27" s="125">
        <v>36526</v>
      </c>
      <c r="AR27" s="117">
        <v>0</v>
      </c>
      <c r="AS27" s="117">
        <v>0</v>
      </c>
      <c r="AT27" s="117">
        <v>0</v>
      </c>
      <c r="AU27" s="60">
        <v>0</v>
      </c>
      <c r="AV27" s="60">
        <v>0</v>
      </c>
      <c r="AW27" s="60"/>
      <c r="AX27" s="60"/>
      <c r="AY27" s="60"/>
      <c r="AZ27" s="60"/>
      <c r="BA27" s="60"/>
      <c r="BB27" s="60"/>
      <c r="BC27" s="60"/>
      <c r="BD27" s="60"/>
      <c r="BE27" s="60"/>
      <c r="BF27" s="60"/>
      <c r="BG27" s="60"/>
      <c r="BH27" s="60"/>
      <c r="BI27" s="60"/>
      <c r="BJ27" s="60"/>
      <c r="BK27" s="60"/>
      <c r="BL27" s="60"/>
      <c r="BM27" s="60"/>
      <c r="BN27" s="60"/>
      <c r="BO27" s="60"/>
      <c r="BP27" s="27"/>
      <c r="BQ27" s="27"/>
      <c r="BR27" s="27" t="s">
        <v>209</v>
      </c>
      <c r="BS27" s="27" t="s">
        <v>104</v>
      </c>
    </row>
    <row r="28" spans="1:71" x14ac:dyDescent="0.25">
      <c r="A28" s="114">
        <v>18785</v>
      </c>
      <c r="B28" s="114">
        <v>18785</v>
      </c>
      <c r="C28" s="114" t="s">
        <v>210</v>
      </c>
      <c r="D28" s="60" t="s">
        <v>155</v>
      </c>
      <c r="E28" s="60" t="s">
        <v>107</v>
      </c>
      <c r="F28" s="60" t="s">
        <v>156</v>
      </c>
      <c r="G28" s="60" t="s">
        <v>157</v>
      </c>
      <c r="H28" s="60" t="s">
        <v>158</v>
      </c>
      <c r="I28" s="60" t="s">
        <v>206</v>
      </c>
      <c r="J28" s="60" t="s">
        <v>207</v>
      </c>
      <c r="K28" s="60" t="s">
        <v>160</v>
      </c>
      <c r="L28" s="60" t="s">
        <v>114</v>
      </c>
      <c r="M28" s="60" t="s">
        <v>208</v>
      </c>
      <c r="N28" s="115">
        <v>44544</v>
      </c>
      <c r="O28" s="116">
        <v>90625000</v>
      </c>
      <c r="P28" s="116">
        <v>90625000</v>
      </c>
      <c r="Q28" s="116">
        <v>48014279</v>
      </c>
      <c r="R28" s="117">
        <v>0</v>
      </c>
      <c r="S28" s="64" t="s">
        <v>100</v>
      </c>
      <c r="T28" s="117">
        <v>0</v>
      </c>
      <c r="U28" s="60">
        <v>0</v>
      </c>
      <c r="V28" s="118">
        <v>0</v>
      </c>
      <c r="W28" s="114" t="s">
        <v>134</v>
      </c>
      <c r="X28" s="119">
        <v>47101</v>
      </c>
      <c r="Y28" s="120">
        <v>44742</v>
      </c>
      <c r="Z28" s="119">
        <v>47101</v>
      </c>
      <c r="AA28" s="118">
        <v>0.11</v>
      </c>
      <c r="AB28" s="118">
        <v>0.11</v>
      </c>
      <c r="AC28" s="117">
        <v>7.9000000000000001E-2</v>
      </c>
      <c r="AD28" s="117">
        <v>0</v>
      </c>
      <c r="AE28" s="118">
        <v>0.08</v>
      </c>
      <c r="AF28" s="64">
        <v>1.8</v>
      </c>
      <c r="AG28" s="64">
        <v>1.8</v>
      </c>
      <c r="AH28" s="118">
        <v>0</v>
      </c>
      <c r="AI28" s="118">
        <v>0</v>
      </c>
      <c r="AJ28" s="118">
        <v>0</v>
      </c>
      <c r="AK28" s="118">
        <v>0</v>
      </c>
      <c r="AL28" s="118">
        <v>0</v>
      </c>
      <c r="AM28" s="116">
        <v>128734250</v>
      </c>
      <c r="AN28" s="116">
        <v>90625000</v>
      </c>
      <c r="AO28" s="116">
        <v>128734250</v>
      </c>
      <c r="AP28" s="60"/>
      <c r="AQ28" s="125">
        <v>36526</v>
      </c>
      <c r="AR28" s="117">
        <v>0</v>
      </c>
      <c r="AS28" s="117">
        <v>0</v>
      </c>
      <c r="AT28" s="117">
        <v>0</v>
      </c>
      <c r="AU28" s="60">
        <v>0</v>
      </c>
      <c r="AV28" s="60">
        <v>0</v>
      </c>
      <c r="AW28" s="60"/>
      <c r="AX28" s="60"/>
      <c r="AY28" s="60"/>
      <c r="AZ28" s="60"/>
      <c r="BA28" s="60"/>
      <c r="BB28" s="60"/>
      <c r="BC28" s="60"/>
      <c r="BD28" s="60"/>
      <c r="BE28" s="60"/>
      <c r="BF28" s="60"/>
      <c r="BG28" s="60"/>
      <c r="BH28" s="60"/>
      <c r="BI28" s="60"/>
      <c r="BJ28" s="60"/>
      <c r="BK28" s="60"/>
      <c r="BL28" s="60"/>
      <c r="BM28" s="60"/>
      <c r="BN28" s="60"/>
      <c r="BO28" s="60"/>
      <c r="BR28" s="19" t="s">
        <v>211</v>
      </c>
      <c r="BS28" t="s">
        <v>168</v>
      </c>
    </row>
    <row r="29" spans="1:71" x14ac:dyDescent="0.25">
      <c r="A29" s="114">
        <v>18784</v>
      </c>
      <c r="B29" s="114">
        <v>18784</v>
      </c>
      <c r="C29" s="114" t="s">
        <v>212</v>
      </c>
      <c r="D29" s="60" t="s">
        <v>155</v>
      </c>
      <c r="E29" s="60" t="s">
        <v>107</v>
      </c>
      <c r="F29" s="60" t="s">
        <v>156</v>
      </c>
      <c r="G29" s="60" t="s">
        <v>157</v>
      </c>
      <c r="H29" s="60" t="s">
        <v>158</v>
      </c>
      <c r="I29" s="60" t="s">
        <v>213</v>
      </c>
      <c r="J29" s="60" t="s">
        <v>207</v>
      </c>
      <c r="K29" s="60" t="s">
        <v>160</v>
      </c>
      <c r="L29" s="60" t="s">
        <v>114</v>
      </c>
      <c r="M29" s="60" t="s">
        <v>214</v>
      </c>
      <c r="N29" s="115">
        <v>44544</v>
      </c>
      <c r="O29" s="116">
        <v>86050000</v>
      </c>
      <c r="P29" s="116">
        <v>86050000</v>
      </c>
      <c r="Q29" s="116">
        <v>29296830</v>
      </c>
      <c r="R29" s="117">
        <v>0</v>
      </c>
      <c r="S29" s="64" t="s">
        <v>100</v>
      </c>
      <c r="T29" s="117">
        <v>0</v>
      </c>
      <c r="U29" s="60">
        <v>0</v>
      </c>
      <c r="V29" s="118">
        <v>0</v>
      </c>
      <c r="W29" s="114" t="s">
        <v>134</v>
      </c>
      <c r="X29" s="119">
        <v>47101</v>
      </c>
      <c r="Y29" s="120">
        <v>44742</v>
      </c>
      <c r="Z29" s="119">
        <v>47101</v>
      </c>
      <c r="AA29" s="118">
        <v>0.11</v>
      </c>
      <c r="AB29" s="118">
        <v>0.11</v>
      </c>
      <c r="AC29" s="117">
        <v>7.6999999999999999E-2</v>
      </c>
      <c r="AD29" s="117">
        <v>0</v>
      </c>
      <c r="AE29" s="118">
        <v>0.08</v>
      </c>
      <c r="AF29" s="64">
        <v>1.87</v>
      </c>
      <c r="AG29" s="64">
        <v>1.87</v>
      </c>
      <c r="AH29" s="118">
        <v>0</v>
      </c>
      <c r="AI29" s="118">
        <v>0</v>
      </c>
      <c r="AJ29" s="118">
        <v>0</v>
      </c>
      <c r="AK29" s="118">
        <v>0</v>
      </c>
      <c r="AL29" s="118">
        <v>0</v>
      </c>
      <c r="AM29" s="116">
        <v>120471895</v>
      </c>
      <c r="AN29" s="116">
        <v>86050000</v>
      </c>
      <c r="AO29" s="116">
        <v>120471895</v>
      </c>
      <c r="AP29" s="60"/>
      <c r="AQ29" s="125">
        <v>36526</v>
      </c>
      <c r="AR29" s="117">
        <v>0</v>
      </c>
      <c r="AS29" s="117">
        <v>0</v>
      </c>
      <c r="AT29" s="117">
        <v>0</v>
      </c>
      <c r="AU29" s="60">
        <v>0</v>
      </c>
      <c r="AV29" s="60">
        <v>0</v>
      </c>
      <c r="AW29" s="60"/>
      <c r="AX29" s="60"/>
      <c r="AY29" s="60"/>
      <c r="AZ29" s="60"/>
      <c r="BA29" s="60"/>
      <c r="BB29" s="60"/>
      <c r="BC29" s="60"/>
      <c r="BD29" s="60"/>
      <c r="BE29" s="60"/>
      <c r="BF29" s="60"/>
      <c r="BG29" s="60"/>
      <c r="BH29" s="60"/>
      <c r="BI29" s="60"/>
      <c r="BJ29" s="60"/>
      <c r="BK29" s="60"/>
      <c r="BL29" s="60"/>
      <c r="BM29" s="60"/>
      <c r="BN29" s="60"/>
      <c r="BO29" s="60"/>
      <c r="BR29" s="19" t="s">
        <v>215</v>
      </c>
      <c r="BS29" t="s">
        <v>168</v>
      </c>
    </row>
    <row r="30" spans="1:71" x14ac:dyDescent="0.25">
      <c r="A30" s="114">
        <v>16126</v>
      </c>
      <c r="B30" s="114">
        <v>17850</v>
      </c>
      <c r="C30" s="114" t="s">
        <v>216</v>
      </c>
      <c r="D30" s="64" t="s">
        <v>94</v>
      </c>
      <c r="E30" s="64" t="s">
        <v>95</v>
      </c>
      <c r="F30" s="64" t="s">
        <v>217</v>
      </c>
      <c r="G30" s="64" t="s">
        <v>218</v>
      </c>
      <c r="H30" s="64" t="s">
        <v>219</v>
      </c>
      <c r="I30" s="64" t="s">
        <v>220</v>
      </c>
      <c r="J30" s="64" t="s">
        <v>221</v>
      </c>
      <c r="K30" s="64" t="s">
        <v>222</v>
      </c>
      <c r="L30" s="64" t="s">
        <v>223</v>
      </c>
      <c r="M30" s="64" t="s">
        <v>224</v>
      </c>
      <c r="N30" s="115">
        <v>44515</v>
      </c>
      <c r="O30" s="116">
        <v>295180000</v>
      </c>
      <c r="P30" s="126">
        <v>295180000</v>
      </c>
      <c r="Q30" s="126">
        <v>192401035</v>
      </c>
      <c r="R30" s="117">
        <v>0.20530000000000001</v>
      </c>
      <c r="S30" s="64" t="s">
        <v>225</v>
      </c>
      <c r="T30" s="117">
        <v>5.6000000000000001E-2</v>
      </c>
      <c r="U30" s="60">
        <v>9</v>
      </c>
      <c r="V30" s="118">
        <v>0.5</v>
      </c>
      <c r="W30" s="60" t="s">
        <v>226</v>
      </c>
      <c r="X30" s="119">
        <v>45519</v>
      </c>
      <c r="Y30" s="120">
        <v>44742</v>
      </c>
      <c r="Z30" s="119">
        <v>45519</v>
      </c>
      <c r="AA30" s="118">
        <v>0.09</v>
      </c>
      <c r="AB30" s="118">
        <v>0.18</v>
      </c>
      <c r="AC30" s="117">
        <v>6.0999999999999999E-2</v>
      </c>
      <c r="AD30" s="117">
        <v>0.159</v>
      </c>
      <c r="AE30" s="118">
        <v>0.13</v>
      </c>
      <c r="AF30" s="64">
        <v>1.48</v>
      </c>
      <c r="AG30" s="64">
        <v>3.21</v>
      </c>
      <c r="AH30" s="122">
        <v>0.09</v>
      </c>
      <c r="AI30" s="122">
        <v>0.04</v>
      </c>
      <c r="AJ30" s="122">
        <v>0.06</v>
      </c>
      <c r="AK30" s="122">
        <v>7.0000000000000007E-2</v>
      </c>
      <c r="AL30" s="122">
        <v>7.0000000000000007E-2</v>
      </c>
      <c r="AM30" s="116">
        <v>301394795</v>
      </c>
      <c r="AN30" s="116">
        <v>287680000</v>
      </c>
      <c r="AO30" s="116">
        <v>314206324</v>
      </c>
      <c r="AP30" s="60"/>
      <c r="AQ30" s="123">
        <v>44826</v>
      </c>
      <c r="AR30" s="124">
        <v>5.5E-2</v>
      </c>
      <c r="AS30" s="124">
        <v>5.5E-2</v>
      </c>
      <c r="AT30" s="124">
        <v>0.04</v>
      </c>
      <c r="AU30" s="116">
        <v>10740674</v>
      </c>
      <c r="AV30" s="60" t="s">
        <v>90</v>
      </c>
      <c r="AW30" s="60"/>
      <c r="AX30" s="60"/>
      <c r="AY30" s="60"/>
      <c r="AZ30" s="60"/>
      <c r="BA30" s="60"/>
      <c r="BB30" s="60"/>
      <c r="BC30" s="60"/>
      <c r="BD30" s="60"/>
      <c r="BE30" s="60"/>
      <c r="BF30" s="60"/>
      <c r="BG30" s="60"/>
      <c r="BH30" s="60"/>
      <c r="BI30" s="60"/>
      <c r="BJ30" s="60"/>
      <c r="BK30" s="60"/>
      <c r="BL30" s="60"/>
      <c r="BM30" s="60"/>
      <c r="BN30" s="60"/>
      <c r="BO30" s="60"/>
      <c r="BP30" s="27"/>
      <c r="BQ30" s="27"/>
      <c r="BR30" s="27" t="s">
        <v>227</v>
      </c>
      <c r="BS30" s="27" t="s">
        <v>104</v>
      </c>
    </row>
    <row r="31" spans="1:71" x14ac:dyDescent="0.25">
      <c r="A31" s="114">
        <v>16116</v>
      </c>
      <c r="B31" s="114">
        <v>17845</v>
      </c>
      <c r="C31" s="114" t="s">
        <v>228</v>
      </c>
      <c r="D31" s="60" t="s">
        <v>94</v>
      </c>
      <c r="E31" s="60" t="s">
        <v>95</v>
      </c>
      <c r="F31" s="60" t="s">
        <v>229</v>
      </c>
      <c r="G31" s="60" t="s">
        <v>230</v>
      </c>
      <c r="H31" s="60" t="s">
        <v>231</v>
      </c>
      <c r="I31" s="60" t="s">
        <v>232</v>
      </c>
      <c r="J31" s="60" t="s">
        <v>84</v>
      </c>
      <c r="K31" s="60" t="s">
        <v>233</v>
      </c>
      <c r="L31" s="60" t="s">
        <v>133</v>
      </c>
      <c r="M31" s="60" t="s">
        <v>234</v>
      </c>
      <c r="N31" s="115">
        <v>44515</v>
      </c>
      <c r="O31" s="116">
        <v>105500000</v>
      </c>
      <c r="P31" s="126">
        <v>101000000</v>
      </c>
      <c r="Q31" s="126">
        <v>51000000</v>
      </c>
      <c r="R31" s="117">
        <v>0.40329999999999999</v>
      </c>
      <c r="S31" s="64" t="s">
        <v>235</v>
      </c>
      <c r="T31" s="117">
        <v>6.2E-2</v>
      </c>
      <c r="U31" s="60">
        <v>10</v>
      </c>
      <c r="V31" s="118">
        <v>0</v>
      </c>
      <c r="W31" s="60" t="s">
        <v>162</v>
      </c>
      <c r="X31" s="119">
        <v>46614</v>
      </c>
      <c r="Y31" s="120">
        <v>44742</v>
      </c>
      <c r="Z31" s="119">
        <v>46614</v>
      </c>
      <c r="AA31" s="118">
        <v>0.13</v>
      </c>
      <c r="AB31" s="118">
        <v>0.16</v>
      </c>
      <c r="AC31" s="117">
        <v>8.1000000000000003E-2</v>
      </c>
      <c r="AD31" s="117">
        <v>0.29399999999999998</v>
      </c>
      <c r="AE31" s="118">
        <v>0.12</v>
      </c>
      <c r="AF31" s="64">
        <v>1.76</v>
      </c>
      <c r="AG31" s="64">
        <v>3.17</v>
      </c>
      <c r="AH31" s="122">
        <v>0.09</v>
      </c>
      <c r="AI31" s="122">
        <v>7.0000000000000007E-2</v>
      </c>
      <c r="AJ31" s="122">
        <v>7.0000000000000007E-2</v>
      </c>
      <c r="AK31" s="122">
        <v>7.0000000000000007E-2</v>
      </c>
      <c r="AL31" s="122">
        <v>0.08</v>
      </c>
      <c r="AM31" s="116">
        <v>115772947</v>
      </c>
      <c r="AN31" s="116">
        <v>101000000</v>
      </c>
      <c r="AO31" s="116">
        <v>109360294</v>
      </c>
      <c r="AP31" s="60"/>
      <c r="AQ31" s="125">
        <v>36526</v>
      </c>
      <c r="AR31" s="117">
        <v>0</v>
      </c>
      <c r="AS31" s="117">
        <v>0</v>
      </c>
      <c r="AT31" s="117">
        <v>0</v>
      </c>
      <c r="AU31" s="60">
        <v>0</v>
      </c>
      <c r="AV31" s="60">
        <v>0</v>
      </c>
      <c r="AW31" s="60"/>
      <c r="AX31" s="60"/>
      <c r="AY31" s="60"/>
      <c r="AZ31" s="60"/>
      <c r="BA31" s="60"/>
      <c r="BB31" s="60"/>
      <c r="BC31" s="60"/>
      <c r="BD31" s="60"/>
      <c r="BE31" s="60"/>
      <c r="BF31" s="60"/>
      <c r="BG31" s="60"/>
      <c r="BH31" s="60"/>
      <c r="BI31" s="60"/>
      <c r="BJ31" s="60"/>
      <c r="BK31" s="60"/>
      <c r="BL31" s="60"/>
      <c r="BM31" s="60"/>
      <c r="BN31" s="60"/>
      <c r="BO31" s="60"/>
      <c r="BR31" t="s">
        <v>236</v>
      </c>
      <c r="BS31" t="s">
        <v>168</v>
      </c>
    </row>
    <row r="32" spans="1:71" x14ac:dyDescent="0.25">
      <c r="A32" s="114">
        <v>15484</v>
      </c>
      <c r="B32" s="114">
        <v>17846</v>
      </c>
      <c r="C32" s="114" t="s">
        <v>237</v>
      </c>
      <c r="D32" s="60" t="s">
        <v>155</v>
      </c>
      <c r="E32" s="60" t="s">
        <v>107</v>
      </c>
      <c r="F32" s="60" t="s">
        <v>156</v>
      </c>
      <c r="G32" s="60" t="s">
        <v>157</v>
      </c>
      <c r="H32" s="60" t="s">
        <v>158</v>
      </c>
      <c r="I32" s="60" t="s">
        <v>238</v>
      </c>
      <c r="J32" s="60" t="s">
        <v>84</v>
      </c>
      <c r="K32" s="60" t="s">
        <v>160</v>
      </c>
      <c r="L32" s="60" t="s">
        <v>114</v>
      </c>
      <c r="M32" s="60" t="s">
        <v>239</v>
      </c>
      <c r="N32" s="115">
        <v>44515</v>
      </c>
      <c r="O32" s="116">
        <v>157850000</v>
      </c>
      <c r="P32" s="126">
        <v>150000000</v>
      </c>
      <c r="Q32" s="126">
        <v>86239248</v>
      </c>
      <c r="R32" s="117">
        <v>0.15279999999999999</v>
      </c>
      <c r="S32" s="64" t="s">
        <v>240</v>
      </c>
      <c r="T32" s="117">
        <v>5.2999999999999999E-2</v>
      </c>
      <c r="U32" s="60">
        <v>9</v>
      </c>
      <c r="V32" s="118">
        <v>0</v>
      </c>
      <c r="W32" s="60" t="s">
        <v>226</v>
      </c>
      <c r="X32" s="119">
        <v>45519</v>
      </c>
      <c r="Y32" s="120">
        <v>44742</v>
      </c>
      <c r="Z32" s="119">
        <v>45519</v>
      </c>
      <c r="AA32" s="118">
        <v>0.12</v>
      </c>
      <c r="AB32" s="118">
        <v>0.13</v>
      </c>
      <c r="AC32" s="117">
        <v>7.5999999999999998E-2</v>
      </c>
      <c r="AD32" s="117">
        <v>0.10100000000000001</v>
      </c>
      <c r="AE32" s="118">
        <v>0.09</v>
      </c>
      <c r="AF32" s="64">
        <v>1.63</v>
      </c>
      <c r="AG32" s="64">
        <v>2.34</v>
      </c>
      <c r="AH32" s="122">
        <v>0.09</v>
      </c>
      <c r="AI32" s="122">
        <v>0.04</v>
      </c>
      <c r="AJ32" s="122">
        <v>7.0000000000000007E-2</v>
      </c>
      <c r="AK32" s="122">
        <v>7.0000000000000007E-2</v>
      </c>
      <c r="AL32" s="122">
        <v>0.06</v>
      </c>
      <c r="AM32" s="116">
        <v>176300414</v>
      </c>
      <c r="AN32" s="116">
        <v>167000000</v>
      </c>
      <c r="AO32" s="116">
        <v>171365269</v>
      </c>
      <c r="AP32" s="60"/>
      <c r="AQ32" s="123">
        <v>44826</v>
      </c>
      <c r="AR32" s="124">
        <v>5.5E-2</v>
      </c>
      <c r="AS32" s="124">
        <v>5.5E-2</v>
      </c>
      <c r="AT32" s="124">
        <v>0.04</v>
      </c>
      <c r="AU32" s="116">
        <v>5955638</v>
      </c>
      <c r="AV32" s="60" t="s">
        <v>90</v>
      </c>
      <c r="AW32" s="60"/>
      <c r="AX32" s="60"/>
      <c r="AY32" s="60"/>
      <c r="AZ32" s="60"/>
      <c r="BA32" s="60"/>
      <c r="BB32" s="60"/>
      <c r="BC32" s="60"/>
      <c r="BD32" s="60"/>
      <c r="BE32" s="60"/>
      <c r="BF32" s="60"/>
      <c r="BG32" s="60"/>
      <c r="BH32" s="60"/>
      <c r="BI32" s="60"/>
      <c r="BJ32" s="60"/>
      <c r="BK32" s="60"/>
      <c r="BL32" s="60"/>
      <c r="BM32" s="60"/>
      <c r="BN32" s="60"/>
      <c r="BO32" s="60"/>
      <c r="BR32" t="s">
        <v>241</v>
      </c>
      <c r="BS32" t="s">
        <v>104</v>
      </c>
    </row>
    <row r="33" spans="1:71" x14ac:dyDescent="0.25">
      <c r="A33" s="114">
        <v>12219</v>
      </c>
      <c r="B33" s="114">
        <v>16257</v>
      </c>
      <c r="C33" s="114" t="s">
        <v>242</v>
      </c>
      <c r="D33" s="64" t="s">
        <v>243</v>
      </c>
      <c r="E33" s="64" t="s">
        <v>79</v>
      </c>
      <c r="F33" s="64" t="s">
        <v>244</v>
      </c>
      <c r="G33" s="64" t="s">
        <v>245</v>
      </c>
      <c r="H33" s="64" t="s">
        <v>246</v>
      </c>
      <c r="I33" s="64" t="s">
        <v>247</v>
      </c>
      <c r="J33" s="114" t="s">
        <v>248</v>
      </c>
      <c r="K33" s="64" t="s">
        <v>249</v>
      </c>
      <c r="L33" s="64" t="s">
        <v>86</v>
      </c>
      <c r="M33" s="64" t="s">
        <v>250</v>
      </c>
      <c r="N33" s="115">
        <v>44501</v>
      </c>
      <c r="O33" s="116">
        <v>32941667</v>
      </c>
      <c r="P33" s="126">
        <v>32941667</v>
      </c>
      <c r="Q33" s="126">
        <v>32941667</v>
      </c>
      <c r="R33" s="117">
        <v>0</v>
      </c>
      <c r="S33" s="64" t="s">
        <v>100</v>
      </c>
      <c r="T33" s="117">
        <v>0</v>
      </c>
      <c r="U33" s="60">
        <v>5</v>
      </c>
      <c r="V33" s="118">
        <v>1</v>
      </c>
      <c r="W33" s="114" t="s">
        <v>251</v>
      </c>
      <c r="X33" s="119">
        <v>48153</v>
      </c>
      <c r="Y33" s="120">
        <v>44742</v>
      </c>
      <c r="Z33" s="119">
        <v>48153</v>
      </c>
      <c r="AA33" s="118">
        <v>7.0000000000000007E-2</v>
      </c>
      <c r="AB33" s="118">
        <v>0.06</v>
      </c>
      <c r="AC33" s="117">
        <v>5.3999999999999999E-2</v>
      </c>
      <c r="AD33" s="117">
        <v>0</v>
      </c>
      <c r="AE33" s="118">
        <v>0.05</v>
      </c>
      <c r="AF33" s="64">
        <v>1.75</v>
      </c>
      <c r="AG33" s="64">
        <v>1.58</v>
      </c>
      <c r="AH33" s="118">
        <v>0.04</v>
      </c>
      <c r="AI33" s="118">
        <v>0</v>
      </c>
      <c r="AJ33" s="118">
        <v>0.04</v>
      </c>
      <c r="AK33" s="118">
        <v>0.04</v>
      </c>
      <c r="AL33" s="118">
        <v>0.03</v>
      </c>
      <c r="AM33" s="116">
        <v>42259608</v>
      </c>
      <c r="AN33" s="116">
        <v>33432129</v>
      </c>
      <c r="AO33" s="116">
        <v>42143772</v>
      </c>
      <c r="AP33" s="60"/>
      <c r="AQ33" s="123">
        <v>44916</v>
      </c>
      <c r="AR33" s="117">
        <v>0.03</v>
      </c>
      <c r="AS33" s="117">
        <v>0.03</v>
      </c>
      <c r="AT33" s="117">
        <v>0.04</v>
      </c>
      <c r="AU33" s="60">
        <v>0</v>
      </c>
      <c r="AV33" s="60" t="s">
        <v>102</v>
      </c>
      <c r="AW33" s="60"/>
      <c r="AX33" s="60"/>
      <c r="AY33" s="60"/>
      <c r="AZ33" s="60"/>
      <c r="BA33" s="60"/>
      <c r="BB33" s="60"/>
      <c r="BC33" s="60"/>
      <c r="BD33" s="60"/>
      <c r="BE33" s="60"/>
      <c r="BF33" s="60"/>
      <c r="BG33" s="60"/>
      <c r="BH33" s="60"/>
      <c r="BI33" s="60"/>
      <c r="BJ33" s="60"/>
      <c r="BK33" s="60"/>
      <c r="BL33" s="60"/>
      <c r="BM33" s="60"/>
      <c r="BN33" s="60"/>
      <c r="BO33" s="60"/>
      <c r="BR33" s="19" t="s">
        <v>252</v>
      </c>
      <c r="BS33" t="s">
        <v>168</v>
      </c>
    </row>
    <row r="34" spans="1:71" x14ac:dyDescent="0.25">
      <c r="A34" s="114">
        <v>15304</v>
      </c>
      <c r="B34" s="114">
        <v>16252</v>
      </c>
      <c r="C34" s="114" t="s">
        <v>253</v>
      </c>
      <c r="D34" s="64" t="s">
        <v>94</v>
      </c>
      <c r="E34" s="64" t="s">
        <v>95</v>
      </c>
      <c r="F34" s="64" t="s">
        <v>217</v>
      </c>
      <c r="G34" s="64" t="s">
        <v>218</v>
      </c>
      <c r="H34" s="64" t="s">
        <v>219</v>
      </c>
      <c r="I34" s="64" t="s">
        <v>254</v>
      </c>
      <c r="J34" s="114" t="s">
        <v>248</v>
      </c>
      <c r="K34" s="64" t="s">
        <v>222</v>
      </c>
      <c r="L34" s="64" t="s">
        <v>223</v>
      </c>
      <c r="M34" s="64" t="s">
        <v>224</v>
      </c>
      <c r="N34" s="115">
        <v>44501</v>
      </c>
      <c r="O34" s="116">
        <v>115295833</v>
      </c>
      <c r="P34" s="126">
        <v>115295833</v>
      </c>
      <c r="Q34" s="126">
        <v>115295833</v>
      </c>
      <c r="R34" s="117">
        <v>0</v>
      </c>
      <c r="S34" s="64" t="s">
        <v>100</v>
      </c>
      <c r="T34" s="117">
        <v>0</v>
      </c>
      <c r="U34" s="60">
        <v>5</v>
      </c>
      <c r="V34" s="118">
        <v>1</v>
      </c>
      <c r="W34" s="114" t="s">
        <v>251</v>
      </c>
      <c r="X34" s="119">
        <v>48153</v>
      </c>
      <c r="Y34" s="120">
        <v>44742</v>
      </c>
      <c r="Z34" s="119">
        <v>48153</v>
      </c>
      <c r="AA34" s="118">
        <v>0.08</v>
      </c>
      <c r="AB34" s="118">
        <v>0.09</v>
      </c>
      <c r="AC34" s="117">
        <v>0.06</v>
      </c>
      <c r="AD34" s="117">
        <v>0</v>
      </c>
      <c r="AE34" s="118">
        <v>7.0000000000000007E-2</v>
      </c>
      <c r="AF34" s="64">
        <v>1.94</v>
      </c>
      <c r="AG34" s="64">
        <v>2.14</v>
      </c>
      <c r="AH34" s="118">
        <v>0.06</v>
      </c>
      <c r="AI34" s="118">
        <v>0</v>
      </c>
      <c r="AJ34" s="118">
        <v>0.04</v>
      </c>
      <c r="AK34" s="118">
        <v>0.04</v>
      </c>
      <c r="AL34" s="118">
        <v>0.03</v>
      </c>
      <c r="AM34" s="116">
        <v>155136233</v>
      </c>
      <c r="AN34" s="116">
        <v>116111717</v>
      </c>
      <c r="AO34" s="116">
        <v>169191940</v>
      </c>
      <c r="AP34" s="60"/>
      <c r="AQ34" s="123">
        <v>44916</v>
      </c>
      <c r="AR34" s="117">
        <v>0.03</v>
      </c>
      <c r="AS34" s="117">
        <v>0.03</v>
      </c>
      <c r="AT34" s="117">
        <v>0.04</v>
      </c>
      <c r="AU34" s="60">
        <v>0</v>
      </c>
      <c r="AV34" s="60" t="s">
        <v>102</v>
      </c>
      <c r="AW34" s="60"/>
      <c r="AX34" s="60"/>
      <c r="AY34" s="60"/>
      <c r="AZ34" s="60"/>
      <c r="BA34" s="60"/>
      <c r="BB34" s="60"/>
      <c r="BC34" s="60"/>
      <c r="BD34" s="60"/>
      <c r="BE34" s="60"/>
      <c r="BF34" s="60"/>
      <c r="BG34" s="60"/>
      <c r="BH34" s="60"/>
      <c r="BI34" s="60"/>
      <c r="BJ34" s="60"/>
      <c r="BK34" s="60"/>
      <c r="BL34" s="60"/>
      <c r="BM34" s="60"/>
      <c r="BN34" s="60"/>
      <c r="BO34" s="60"/>
      <c r="BR34" t="s">
        <v>255</v>
      </c>
      <c r="BS34" t="s">
        <v>104</v>
      </c>
    </row>
    <row r="35" spans="1:71" x14ac:dyDescent="0.25">
      <c r="A35" s="114">
        <v>10300</v>
      </c>
      <c r="B35" s="114">
        <v>16139</v>
      </c>
      <c r="C35" s="114" t="s">
        <v>256</v>
      </c>
      <c r="D35" s="64" t="s">
        <v>127</v>
      </c>
      <c r="E35" s="64" t="s">
        <v>95</v>
      </c>
      <c r="F35" s="64" t="s">
        <v>128</v>
      </c>
      <c r="G35" s="64" t="s">
        <v>129</v>
      </c>
      <c r="H35" s="64" t="s">
        <v>130</v>
      </c>
      <c r="I35" s="64" t="s">
        <v>257</v>
      </c>
      <c r="J35" s="114" t="s">
        <v>248</v>
      </c>
      <c r="K35" s="64" t="s">
        <v>233</v>
      </c>
      <c r="L35" s="64" t="s">
        <v>133</v>
      </c>
      <c r="M35" s="64" t="s">
        <v>234</v>
      </c>
      <c r="N35" s="115">
        <v>44501</v>
      </c>
      <c r="O35" s="116">
        <v>48675000</v>
      </c>
      <c r="P35" s="126">
        <v>48675000</v>
      </c>
      <c r="Q35" s="126">
        <v>81872350</v>
      </c>
      <c r="R35" s="117">
        <v>0</v>
      </c>
      <c r="S35" s="64" t="s">
        <v>100</v>
      </c>
      <c r="T35" s="117">
        <v>0</v>
      </c>
      <c r="U35" s="60">
        <v>5</v>
      </c>
      <c r="V35" s="118">
        <v>1</v>
      </c>
      <c r="W35" s="114" t="s">
        <v>251</v>
      </c>
      <c r="X35" s="119">
        <v>48153</v>
      </c>
      <c r="Y35" s="120">
        <v>44742</v>
      </c>
      <c r="Z35" s="119">
        <v>48153</v>
      </c>
      <c r="AA35" s="118">
        <v>0.11</v>
      </c>
      <c r="AB35" s="118">
        <v>0.09</v>
      </c>
      <c r="AC35" s="117">
        <v>7.8E-2</v>
      </c>
      <c r="AD35" s="117">
        <v>0</v>
      </c>
      <c r="AE35" s="118">
        <v>7.0000000000000007E-2</v>
      </c>
      <c r="AF35" s="64">
        <v>2.31</v>
      </c>
      <c r="AG35" s="64">
        <v>2.0699999999999998</v>
      </c>
      <c r="AH35" s="118">
        <v>0.06</v>
      </c>
      <c r="AI35" s="118">
        <v>0</v>
      </c>
      <c r="AJ35" s="118">
        <v>0.05</v>
      </c>
      <c r="AK35" s="118">
        <v>0.05</v>
      </c>
      <c r="AL35" s="118">
        <v>0.03</v>
      </c>
      <c r="AM35" s="116">
        <v>76611644</v>
      </c>
      <c r="AN35" s="116">
        <v>48992121</v>
      </c>
      <c r="AO35" s="116">
        <v>72661105</v>
      </c>
      <c r="AP35" s="60"/>
      <c r="AQ35" s="123">
        <v>44916</v>
      </c>
      <c r="AR35" s="117">
        <v>0.03</v>
      </c>
      <c r="AS35" s="117">
        <v>0.04</v>
      </c>
      <c r="AT35" s="117">
        <v>0.05</v>
      </c>
      <c r="AU35" s="60">
        <v>0</v>
      </c>
      <c r="AV35" s="60" t="s">
        <v>102</v>
      </c>
      <c r="AW35" s="60"/>
      <c r="AX35" s="60"/>
      <c r="AY35" s="60"/>
      <c r="AZ35" s="60"/>
      <c r="BA35" s="60"/>
      <c r="BB35" s="60"/>
      <c r="BC35" s="60"/>
      <c r="BD35" s="60"/>
      <c r="BE35" s="60"/>
      <c r="BF35" s="60"/>
      <c r="BG35" s="60"/>
      <c r="BH35" s="60"/>
      <c r="BI35" s="60"/>
      <c r="BJ35" s="60"/>
      <c r="BK35" s="60"/>
      <c r="BL35" s="60"/>
      <c r="BM35" s="60"/>
      <c r="BN35" s="60"/>
      <c r="BO35" s="60"/>
      <c r="BR35" t="s">
        <v>258</v>
      </c>
      <c r="BS35" t="s">
        <v>168</v>
      </c>
    </row>
    <row r="36" spans="1:71" x14ac:dyDescent="0.25">
      <c r="A36" s="114">
        <v>15986</v>
      </c>
      <c r="B36" s="114">
        <v>15986</v>
      </c>
      <c r="C36" s="114" t="s">
        <v>259</v>
      </c>
      <c r="D36" s="64" t="s">
        <v>155</v>
      </c>
      <c r="E36" s="64" t="s">
        <v>107</v>
      </c>
      <c r="F36" s="64" t="s">
        <v>156</v>
      </c>
      <c r="G36" s="64" t="s">
        <v>157</v>
      </c>
      <c r="H36" s="64" t="s">
        <v>158</v>
      </c>
      <c r="I36" s="64" t="s">
        <v>260</v>
      </c>
      <c r="J36" s="114" t="s">
        <v>248</v>
      </c>
      <c r="K36" s="64" t="s">
        <v>261</v>
      </c>
      <c r="L36" s="64" t="s">
        <v>114</v>
      </c>
      <c r="M36" s="64" t="s">
        <v>262</v>
      </c>
      <c r="N36" s="115">
        <v>44501</v>
      </c>
      <c r="O36" s="116">
        <v>68145000</v>
      </c>
      <c r="P36" s="126">
        <v>68145000</v>
      </c>
      <c r="Q36" s="126">
        <v>68145000</v>
      </c>
      <c r="R36" s="117">
        <v>0</v>
      </c>
      <c r="S36" s="64" t="s">
        <v>100</v>
      </c>
      <c r="T36" s="117">
        <v>0</v>
      </c>
      <c r="U36" s="60">
        <v>5</v>
      </c>
      <c r="V36" s="118">
        <v>1</v>
      </c>
      <c r="W36" s="114" t="s">
        <v>251</v>
      </c>
      <c r="X36" s="119">
        <v>48153</v>
      </c>
      <c r="Y36" s="120">
        <v>44742</v>
      </c>
      <c r="Z36" s="119">
        <v>48153</v>
      </c>
      <c r="AA36" s="118">
        <v>0.16</v>
      </c>
      <c r="AB36" s="118">
        <v>0.12</v>
      </c>
      <c r="AC36" s="117">
        <v>9.1999999999999998E-2</v>
      </c>
      <c r="AD36" s="117">
        <v>0</v>
      </c>
      <c r="AE36" s="118">
        <v>0.09</v>
      </c>
      <c r="AF36" s="64">
        <v>2.97</v>
      </c>
      <c r="AG36" s="64">
        <v>2.21</v>
      </c>
      <c r="AH36" s="118">
        <v>0.08</v>
      </c>
      <c r="AI36" s="118">
        <v>0</v>
      </c>
      <c r="AJ36" s="118">
        <v>0.08</v>
      </c>
      <c r="AK36" s="118">
        <v>0.06</v>
      </c>
      <c r="AL36" s="118">
        <v>0.04</v>
      </c>
      <c r="AM36" s="116">
        <v>111168926</v>
      </c>
      <c r="AN36" s="116">
        <v>45899868</v>
      </c>
      <c r="AO36" s="116">
        <v>108076252</v>
      </c>
      <c r="AP36" s="60"/>
      <c r="AQ36" s="123">
        <v>44916</v>
      </c>
      <c r="AR36" s="117">
        <v>0.03</v>
      </c>
      <c r="AS36" s="117">
        <v>0.03</v>
      </c>
      <c r="AT36" s="117">
        <v>0.04</v>
      </c>
      <c r="AU36" s="60">
        <v>0</v>
      </c>
      <c r="AV36" s="60" t="s">
        <v>102</v>
      </c>
      <c r="AW36" s="60"/>
      <c r="AX36" s="60"/>
      <c r="AY36" s="60"/>
      <c r="AZ36" s="60"/>
      <c r="BA36" s="60"/>
      <c r="BB36" s="60"/>
      <c r="BC36" s="60"/>
      <c r="BD36" s="60"/>
      <c r="BE36" s="60"/>
      <c r="BF36" s="60"/>
      <c r="BG36" s="60"/>
      <c r="BH36" s="60"/>
      <c r="BI36" s="60"/>
      <c r="BJ36" s="60"/>
      <c r="BK36" s="60"/>
      <c r="BL36" s="60"/>
      <c r="BM36" s="60"/>
      <c r="BN36" s="60"/>
      <c r="BO36" s="60"/>
      <c r="BR36" t="s">
        <v>263</v>
      </c>
      <c r="BS36" t="s">
        <v>168</v>
      </c>
    </row>
    <row r="37" spans="1:71" x14ac:dyDescent="0.25">
      <c r="A37" s="114">
        <v>14200</v>
      </c>
      <c r="B37" s="114">
        <v>16207</v>
      </c>
      <c r="C37" s="114" t="s">
        <v>264</v>
      </c>
      <c r="D37" s="64" t="s">
        <v>265</v>
      </c>
      <c r="E37" s="64" t="s">
        <v>79</v>
      </c>
      <c r="F37" s="64" t="s">
        <v>266</v>
      </c>
      <c r="G37" s="64" t="s">
        <v>267</v>
      </c>
      <c r="H37" s="64" t="s">
        <v>268</v>
      </c>
      <c r="I37" s="64" t="s">
        <v>269</v>
      </c>
      <c r="J37" s="114" t="s">
        <v>248</v>
      </c>
      <c r="K37" s="64" t="s">
        <v>270</v>
      </c>
      <c r="L37" s="64" t="s">
        <v>86</v>
      </c>
      <c r="M37" s="64" t="s">
        <v>271</v>
      </c>
      <c r="N37" s="115">
        <v>44501</v>
      </c>
      <c r="O37" s="116">
        <v>172083333</v>
      </c>
      <c r="P37" s="126">
        <v>172083333</v>
      </c>
      <c r="Q37" s="126">
        <v>172083333</v>
      </c>
      <c r="R37" s="117">
        <v>0</v>
      </c>
      <c r="S37" s="64" t="s">
        <v>100</v>
      </c>
      <c r="T37" s="117">
        <v>0</v>
      </c>
      <c r="U37" s="60">
        <v>5</v>
      </c>
      <c r="V37" s="118">
        <v>1</v>
      </c>
      <c r="W37" s="114" t="s">
        <v>251</v>
      </c>
      <c r="X37" s="119">
        <v>48153</v>
      </c>
      <c r="Y37" s="120">
        <v>44742</v>
      </c>
      <c r="Z37" s="119">
        <v>48153</v>
      </c>
      <c r="AA37" s="118">
        <v>0.09</v>
      </c>
      <c r="AB37" s="118">
        <v>7.0000000000000007E-2</v>
      </c>
      <c r="AC37" s="117">
        <v>6.0999999999999999E-2</v>
      </c>
      <c r="AD37" s="117">
        <v>0</v>
      </c>
      <c r="AE37" s="118">
        <v>0.06</v>
      </c>
      <c r="AF37" s="64">
        <v>1.98</v>
      </c>
      <c r="AG37" s="64">
        <v>1.85</v>
      </c>
      <c r="AH37" s="118">
        <v>0.05</v>
      </c>
      <c r="AI37" s="118">
        <v>0</v>
      </c>
      <c r="AJ37" s="118">
        <v>0.05</v>
      </c>
      <c r="AK37" s="118">
        <v>0.04</v>
      </c>
      <c r="AL37" s="118">
        <v>0.03</v>
      </c>
      <c r="AM37" s="116">
        <v>223217232</v>
      </c>
      <c r="AN37" s="116">
        <v>173058312</v>
      </c>
      <c r="AO37" s="116">
        <v>220082773</v>
      </c>
      <c r="AP37" s="60"/>
      <c r="AQ37" s="123">
        <v>44916</v>
      </c>
      <c r="AR37" s="117">
        <v>0.03</v>
      </c>
      <c r="AS37" s="117">
        <v>0.03</v>
      </c>
      <c r="AT37" s="117">
        <v>0.04</v>
      </c>
      <c r="AU37" s="60">
        <v>0</v>
      </c>
      <c r="AV37" s="60" t="s">
        <v>102</v>
      </c>
      <c r="AW37" s="60"/>
      <c r="AX37" s="60"/>
      <c r="AY37" s="60"/>
      <c r="AZ37" s="60"/>
      <c r="BA37" s="60"/>
      <c r="BB37" s="60"/>
      <c r="BC37" s="60"/>
      <c r="BD37" s="60"/>
      <c r="BE37" s="60"/>
      <c r="BF37" s="60"/>
      <c r="BG37" s="60"/>
      <c r="BH37" s="60"/>
      <c r="BI37" s="60"/>
      <c r="BJ37" s="60"/>
      <c r="BK37" s="60"/>
      <c r="BL37" s="60"/>
      <c r="BM37" s="60"/>
      <c r="BN37" s="60"/>
      <c r="BO37" s="60"/>
      <c r="BR37" s="19" t="s">
        <v>272</v>
      </c>
      <c r="BS37" t="s">
        <v>168</v>
      </c>
    </row>
    <row r="38" spans="1:71" x14ac:dyDescent="0.25">
      <c r="A38" s="114">
        <v>14938</v>
      </c>
      <c r="B38" s="114">
        <v>16211</v>
      </c>
      <c r="C38" s="114" t="s">
        <v>273</v>
      </c>
      <c r="D38" s="64" t="s">
        <v>265</v>
      </c>
      <c r="E38" s="64" t="s">
        <v>79</v>
      </c>
      <c r="F38" s="64" t="s">
        <v>274</v>
      </c>
      <c r="G38" s="64" t="s">
        <v>275</v>
      </c>
      <c r="H38" s="64" t="s">
        <v>276</v>
      </c>
      <c r="I38" s="64" t="s">
        <v>277</v>
      </c>
      <c r="J38" s="114" t="s">
        <v>248</v>
      </c>
      <c r="K38" s="64" t="s">
        <v>270</v>
      </c>
      <c r="L38" s="64" t="s">
        <v>86</v>
      </c>
      <c r="M38" s="64" t="s">
        <v>271</v>
      </c>
      <c r="N38" s="115">
        <v>44501</v>
      </c>
      <c r="O38" s="116">
        <v>113083333</v>
      </c>
      <c r="P38" s="126">
        <v>113083333</v>
      </c>
      <c r="Q38" s="126">
        <v>113083333</v>
      </c>
      <c r="R38" s="117">
        <v>0</v>
      </c>
      <c r="S38" s="64" t="s">
        <v>100</v>
      </c>
      <c r="T38" s="117">
        <v>0</v>
      </c>
      <c r="U38" s="60">
        <v>5</v>
      </c>
      <c r="V38" s="118">
        <v>1</v>
      </c>
      <c r="W38" s="114" t="s">
        <v>251</v>
      </c>
      <c r="X38" s="119">
        <v>48153</v>
      </c>
      <c r="Y38" s="120">
        <v>44742</v>
      </c>
      <c r="Z38" s="119">
        <v>48153</v>
      </c>
      <c r="AA38" s="118">
        <v>0.08</v>
      </c>
      <c r="AB38" s="118">
        <v>0.1</v>
      </c>
      <c r="AC38" s="117">
        <v>6.0999999999999999E-2</v>
      </c>
      <c r="AD38" s="117">
        <v>0</v>
      </c>
      <c r="AE38" s="118">
        <v>7.0000000000000007E-2</v>
      </c>
      <c r="AF38" s="64">
        <v>1.98</v>
      </c>
      <c r="AG38" s="64">
        <v>2.19</v>
      </c>
      <c r="AH38" s="118">
        <v>7.0000000000000007E-2</v>
      </c>
      <c r="AI38" s="118">
        <v>0</v>
      </c>
      <c r="AJ38" s="118">
        <v>0.04</v>
      </c>
      <c r="AK38" s="118">
        <v>0.05</v>
      </c>
      <c r="AL38" s="118">
        <v>0.03</v>
      </c>
      <c r="AM38" s="116">
        <v>148336144</v>
      </c>
      <c r="AN38" s="116">
        <v>113802770</v>
      </c>
      <c r="AO38" s="116">
        <v>160949402</v>
      </c>
      <c r="AP38" s="60"/>
      <c r="AQ38" s="123">
        <v>44916</v>
      </c>
      <c r="AR38" s="117">
        <v>0.03</v>
      </c>
      <c r="AS38" s="117">
        <v>0.03</v>
      </c>
      <c r="AT38" s="117">
        <v>0.04</v>
      </c>
      <c r="AU38" s="60">
        <v>0</v>
      </c>
      <c r="AV38" s="60" t="s">
        <v>102</v>
      </c>
      <c r="AW38" s="60"/>
      <c r="AX38" s="60"/>
      <c r="AY38" s="60"/>
      <c r="AZ38" s="60"/>
      <c r="BA38" s="60"/>
      <c r="BB38" s="60"/>
      <c r="BC38" s="60"/>
      <c r="BD38" s="60"/>
      <c r="BE38" s="60"/>
      <c r="BF38" s="60"/>
      <c r="BG38" s="60"/>
      <c r="BH38" s="60"/>
      <c r="BI38" s="60"/>
      <c r="BJ38" s="60"/>
      <c r="BK38" s="60"/>
      <c r="BL38" s="60"/>
      <c r="BM38" s="60"/>
      <c r="BN38" s="60"/>
      <c r="BO38" s="60"/>
      <c r="BP38" s="27"/>
      <c r="BQ38" s="27"/>
      <c r="BR38" s="27" t="s">
        <v>278</v>
      </c>
      <c r="BS38" s="27" t="s">
        <v>104</v>
      </c>
    </row>
    <row r="39" spans="1:71" x14ac:dyDescent="0.25">
      <c r="A39" s="114">
        <v>14153</v>
      </c>
      <c r="B39" s="114">
        <v>16202</v>
      </c>
      <c r="C39" s="114" t="s">
        <v>279</v>
      </c>
      <c r="D39" s="64" t="s">
        <v>265</v>
      </c>
      <c r="E39" s="64" t="s">
        <v>79</v>
      </c>
      <c r="F39" s="64" t="s">
        <v>274</v>
      </c>
      <c r="G39" s="64" t="s">
        <v>275</v>
      </c>
      <c r="H39" s="64" t="s">
        <v>276</v>
      </c>
      <c r="I39" s="64" t="s">
        <v>280</v>
      </c>
      <c r="J39" s="114" t="s">
        <v>248</v>
      </c>
      <c r="K39" s="64" t="s">
        <v>270</v>
      </c>
      <c r="L39" s="64" t="s">
        <v>86</v>
      </c>
      <c r="M39" s="64" t="s">
        <v>271</v>
      </c>
      <c r="N39" s="115">
        <v>44501</v>
      </c>
      <c r="O39" s="116">
        <v>196666667</v>
      </c>
      <c r="P39" s="126">
        <v>196666667</v>
      </c>
      <c r="Q39" s="126">
        <v>196666667</v>
      </c>
      <c r="R39" s="117">
        <v>0</v>
      </c>
      <c r="S39" s="64" t="s">
        <v>100</v>
      </c>
      <c r="T39" s="117">
        <v>0</v>
      </c>
      <c r="U39" s="60">
        <v>5</v>
      </c>
      <c r="V39" s="118">
        <v>1</v>
      </c>
      <c r="W39" s="114" t="s">
        <v>251</v>
      </c>
      <c r="X39" s="119">
        <v>48153</v>
      </c>
      <c r="Y39" s="120">
        <v>44742</v>
      </c>
      <c r="Z39" s="119">
        <v>48153</v>
      </c>
      <c r="AA39" s="118">
        <v>0.06</v>
      </c>
      <c r="AB39" s="118">
        <v>0.08</v>
      </c>
      <c r="AC39" s="117">
        <v>4.9000000000000002E-2</v>
      </c>
      <c r="AD39" s="117">
        <v>0</v>
      </c>
      <c r="AE39" s="118">
        <v>0.06</v>
      </c>
      <c r="AF39" s="64">
        <v>1.7</v>
      </c>
      <c r="AG39" s="64">
        <v>1.92</v>
      </c>
      <c r="AH39" s="118">
        <v>0.05</v>
      </c>
      <c r="AI39" s="118">
        <v>0</v>
      </c>
      <c r="AJ39" s="118">
        <v>0.04</v>
      </c>
      <c r="AK39" s="118">
        <v>0.04</v>
      </c>
      <c r="AL39" s="118">
        <v>0.03</v>
      </c>
      <c r="AM39" s="116">
        <v>236338974</v>
      </c>
      <c r="AN39" s="116">
        <v>199599416</v>
      </c>
      <c r="AO39" s="116">
        <v>265508442</v>
      </c>
      <c r="AP39" s="60"/>
      <c r="AQ39" s="123">
        <v>44916</v>
      </c>
      <c r="AR39" s="117">
        <v>0.03</v>
      </c>
      <c r="AS39" s="117">
        <v>0.03</v>
      </c>
      <c r="AT39" s="117">
        <v>0.04</v>
      </c>
      <c r="AU39" s="60">
        <v>0</v>
      </c>
      <c r="AV39" s="60" t="s">
        <v>102</v>
      </c>
      <c r="AW39" s="60"/>
      <c r="AX39" s="60"/>
      <c r="AY39" s="60"/>
      <c r="AZ39" s="60"/>
      <c r="BA39" s="60"/>
      <c r="BB39" s="60"/>
      <c r="BC39" s="60"/>
      <c r="BD39" s="60"/>
      <c r="BE39" s="60"/>
      <c r="BF39" s="60"/>
      <c r="BG39" s="60"/>
      <c r="BH39" s="60"/>
      <c r="BI39" s="60"/>
      <c r="BJ39" s="60"/>
      <c r="BK39" s="60"/>
      <c r="BL39" s="60"/>
      <c r="BM39" s="60"/>
      <c r="BN39" s="60"/>
      <c r="BO39" s="60"/>
      <c r="BR39" t="s">
        <v>281</v>
      </c>
      <c r="BS39" t="s">
        <v>168</v>
      </c>
    </row>
    <row r="40" spans="1:71" x14ac:dyDescent="0.25">
      <c r="A40" s="114">
        <v>14447</v>
      </c>
      <c r="B40" s="114">
        <v>16138</v>
      </c>
      <c r="C40" s="114" t="s">
        <v>282</v>
      </c>
      <c r="D40" s="64" t="s">
        <v>94</v>
      </c>
      <c r="E40" s="64" t="s">
        <v>95</v>
      </c>
      <c r="F40" s="64" t="s">
        <v>283</v>
      </c>
      <c r="G40" s="64" t="s">
        <v>284</v>
      </c>
      <c r="H40" s="64" t="s">
        <v>285</v>
      </c>
      <c r="I40" s="64" t="s">
        <v>286</v>
      </c>
      <c r="J40" s="114" t="s">
        <v>248</v>
      </c>
      <c r="K40" s="64" t="s">
        <v>287</v>
      </c>
      <c r="L40" s="64" t="s">
        <v>133</v>
      </c>
      <c r="M40" s="64" t="s">
        <v>288</v>
      </c>
      <c r="N40" s="115">
        <v>44501</v>
      </c>
      <c r="O40" s="116">
        <v>103250000</v>
      </c>
      <c r="P40" s="126">
        <v>103250000</v>
      </c>
      <c r="Q40" s="126">
        <v>103250000</v>
      </c>
      <c r="R40" s="117">
        <v>0</v>
      </c>
      <c r="S40" s="64" t="s">
        <v>100</v>
      </c>
      <c r="T40" s="117">
        <v>0</v>
      </c>
      <c r="U40" s="60">
        <v>5</v>
      </c>
      <c r="V40" s="118">
        <v>1</v>
      </c>
      <c r="W40" s="114" t="s">
        <v>251</v>
      </c>
      <c r="X40" s="119">
        <v>48153</v>
      </c>
      <c r="Y40" s="120">
        <v>44742</v>
      </c>
      <c r="Z40" s="119">
        <v>48153</v>
      </c>
      <c r="AA40" s="118">
        <v>0.08</v>
      </c>
      <c r="AB40" s="118">
        <v>0.06</v>
      </c>
      <c r="AC40" s="117">
        <v>5.7000000000000002E-2</v>
      </c>
      <c r="AD40" s="117">
        <v>0</v>
      </c>
      <c r="AE40" s="118">
        <v>0.05</v>
      </c>
      <c r="AF40" s="64">
        <v>1.85</v>
      </c>
      <c r="AG40" s="64">
        <v>1.62</v>
      </c>
      <c r="AH40" s="118">
        <v>0.06</v>
      </c>
      <c r="AI40" s="118">
        <v>0</v>
      </c>
      <c r="AJ40" s="118">
        <v>0.05</v>
      </c>
      <c r="AK40" s="118">
        <v>0.04</v>
      </c>
      <c r="AL40" s="118">
        <v>0.03</v>
      </c>
      <c r="AM40" s="116">
        <v>129423036</v>
      </c>
      <c r="AN40" s="116">
        <v>104649822</v>
      </c>
      <c r="AO40" s="116">
        <v>123912912</v>
      </c>
      <c r="AP40" s="60"/>
      <c r="AQ40" s="123">
        <v>44916</v>
      </c>
      <c r="AR40" s="117">
        <v>0.04</v>
      </c>
      <c r="AS40" s="117">
        <v>0.04</v>
      </c>
      <c r="AT40" s="117">
        <v>0.05</v>
      </c>
      <c r="AU40" s="60">
        <v>0</v>
      </c>
      <c r="AV40" s="60" t="s">
        <v>102</v>
      </c>
      <c r="AW40" s="60"/>
      <c r="AX40" s="60"/>
      <c r="AY40" s="60"/>
      <c r="AZ40" s="60"/>
      <c r="BA40" s="60"/>
      <c r="BB40" s="60"/>
      <c r="BC40" s="60"/>
      <c r="BD40" s="60"/>
      <c r="BE40" s="60"/>
      <c r="BF40" s="60"/>
      <c r="BG40" s="60"/>
      <c r="BH40" s="60"/>
      <c r="BI40" s="60"/>
      <c r="BJ40" s="60"/>
      <c r="BK40" s="60"/>
      <c r="BL40" s="60"/>
      <c r="BM40" s="60"/>
      <c r="BN40" s="60"/>
      <c r="BO40" s="60"/>
      <c r="BR40" s="19" t="s">
        <v>289</v>
      </c>
      <c r="BS40" t="s">
        <v>168</v>
      </c>
    </row>
    <row r="41" spans="1:71" x14ac:dyDescent="0.25">
      <c r="A41" s="114">
        <v>15987</v>
      </c>
      <c r="B41" s="114">
        <v>15987</v>
      </c>
      <c r="C41" s="114" t="s">
        <v>290</v>
      </c>
      <c r="D41" s="64" t="s">
        <v>94</v>
      </c>
      <c r="E41" s="64" t="s">
        <v>95</v>
      </c>
      <c r="F41" s="64" t="s">
        <v>96</v>
      </c>
      <c r="G41" s="64" t="s">
        <v>97</v>
      </c>
      <c r="H41" s="64" t="s">
        <v>291</v>
      </c>
      <c r="I41" s="64" t="s">
        <v>292</v>
      </c>
      <c r="J41" s="114" t="s">
        <v>248</v>
      </c>
      <c r="K41" s="64" t="s">
        <v>287</v>
      </c>
      <c r="L41" s="64" t="s">
        <v>133</v>
      </c>
      <c r="M41" s="64" t="s">
        <v>288</v>
      </c>
      <c r="N41" s="115">
        <v>44501</v>
      </c>
      <c r="O41" s="116">
        <v>98333333</v>
      </c>
      <c r="P41" s="126">
        <v>98333333</v>
      </c>
      <c r="Q41" s="126">
        <v>98333333</v>
      </c>
      <c r="R41" s="117">
        <v>0</v>
      </c>
      <c r="S41" s="64" t="s">
        <v>100</v>
      </c>
      <c r="T41" s="117">
        <v>0</v>
      </c>
      <c r="U41" s="60">
        <v>5</v>
      </c>
      <c r="V41" s="118">
        <v>1</v>
      </c>
      <c r="W41" s="114" t="s">
        <v>251</v>
      </c>
      <c r="X41" s="119">
        <v>48153</v>
      </c>
      <c r="Y41" s="120">
        <v>44742</v>
      </c>
      <c r="Z41" s="119">
        <v>48153</v>
      </c>
      <c r="AA41" s="118">
        <v>0.09</v>
      </c>
      <c r="AB41" s="118">
        <v>0.08</v>
      </c>
      <c r="AC41" s="117">
        <v>6.2E-2</v>
      </c>
      <c r="AD41" s="117">
        <v>0</v>
      </c>
      <c r="AE41" s="118">
        <v>7.0000000000000007E-2</v>
      </c>
      <c r="AF41" s="64">
        <v>1.91</v>
      </c>
      <c r="AG41" s="64">
        <v>1.89</v>
      </c>
      <c r="AH41" s="118">
        <v>0.06</v>
      </c>
      <c r="AI41" s="118">
        <v>0</v>
      </c>
      <c r="AJ41" s="118">
        <v>0.05</v>
      </c>
      <c r="AK41" s="118">
        <v>0.05</v>
      </c>
      <c r="AL41" s="118">
        <v>0.03</v>
      </c>
      <c r="AM41" s="116">
        <v>137893274</v>
      </c>
      <c r="AN41" s="116">
        <v>98958497</v>
      </c>
      <c r="AO41" s="116">
        <v>138829977</v>
      </c>
      <c r="AP41" s="60"/>
      <c r="AQ41" s="123">
        <v>44916</v>
      </c>
      <c r="AR41" s="117">
        <v>0.04</v>
      </c>
      <c r="AS41" s="117">
        <v>0.04</v>
      </c>
      <c r="AT41" s="117">
        <v>0.05</v>
      </c>
      <c r="AU41" s="60">
        <v>0</v>
      </c>
      <c r="AV41" s="60" t="s">
        <v>102</v>
      </c>
      <c r="AW41" s="60"/>
      <c r="AX41" s="60"/>
      <c r="AY41" s="60"/>
      <c r="AZ41" s="60"/>
      <c r="BA41" s="60"/>
      <c r="BB41" s="60"/>
      <c r="BC41" s="60"/>
      <c r="BD41" s="60"/>
      <c r="BE41" s="60"/>
      <c r="BF41" s="60"/>
      <c r="BG41" s="60"/>
      <c r="BH41" s="60"/>
      <c r="BI41" s="60"/>
      <c r="BJ41" s="60"/>
      <c r="BK41" s="60"/>
      <c r="BL41" s="60"/>
      <c r="BM41" s="60"/>
      <c r="BN41" s="60"/>
      <c r="BO41" s="60"/>
      <c r="BR41" s="19" t="s">
        <v>293</v>
      </c>
      <c r="BS41" t="s">
        <v>294</v>
      </c>
    </row>
    <row r="42" spans="1:71" x14ac:dyDescent="0.25">
      <c r="A42" s="114">
        <v>13891</v>
      </c>
      <c r="B42" s="114">
        <v>16261</v>
      </c>
      <c r="C42" s="114" t="s">
        <v>295</v>
      </c>
      <c r="D42" s="64" t="s">
        <v>243</v>
      </c>
      <c r="E42" s="64" t="s">
        <v>79</v>
      </c>
      <c r="F42" s="64" t="s">
        <v>244</v>
      </c>
      <c r="G42" s="64" t="s">
        <v>245</v>
      </c>
      <c r="H42" s="64" t="s">
        <v>246</v>
      </c>
      <c r="I42" s="64" t="s">
        <v>247</v>
      </c>
      <c r="J42" s="114" t="s">
        <v>248</v>
      </c>
      <c r="K42" s="64" t="s">
        <v>249</v>
      </c>
      <c r="L42" s="64" t="s">
        <v>86</v>
      </c>
      <c r="M42" s="64" t="s">
        <v>250</v>
      </c>
      <c r="N42" s="115">
        <v>44501</v>
      </c>
      <c r="O42" s="116">
        <v>73750000</v>
      </c>
      <c r="P42" s="126">
        <v>73750000</v>
      </c>
      <c r="Q42" s="126">
        <v>73750000</v>
      </c>
      <c r="R42" s="117">
        <v>0</v>
      </c>
      <c r="S42" s="64" t="s">
        <v>100</v>
      </c>
      <c r="T42" s="117">
        <v>0</v>
      </c>
      <c r="U42" s="60">
        <v>5</v>
      </c>
      <c r="V42" s="118">
        <v>1</v>
      </c>
      <c r="W42" s="114" t="s">
        <v>251</v>
      </c>
      <c r="X42" s="119">
        <v>48153</v>
      </c>
      <c r="Y42" s="120">
        <v>44742</v>
      </c>
      <c r="Z42" s="119">
        <v>48153</v>
      </c>
      <c r="AA42" s="118">
        <v>7.0000000000000007E-2</v>
      </c>
      <c r="AB42" s="118">
        <v>0.03</v>
      </c>
      <c r="AC42" s="117">
        <v>0.05</v>
      </c>
      <c r="AD42" s="117">
        <v>0</v>
      </c>
      <c r="AE42" s="118">
        <v>0.04</v>
      </c>
      <c r="AF42" s="64">
        <v>1.68</v>
      </c>
      <c r="AG42" s="64">
        <v>1.35</v>
      </c>
      <c r="AH42" s="118">
        <v>0.04</v>
      </c>
      <c r="AI42" s="118">
        <v>0</v>
      </c>
      <c r="AJ42" s="118">
        <v>0.04</v>
      </c>
      <c r="AK42" s="118">
        <v>0.03</v>
      </c>
      <c r="AL42" s="118">
        <v>0.03</v>
      </c>
      <c r="AM42" s="116">
        <v>88879020</v>
      </c>
      <c r="AN42" s="116">
        <v>74776705</v>
      </c>
      <c r="AO42" s="116">
        <v>83157631</v>
      </c>
      <c r="AP42" s="60"/>
      <c r="AQ42" s="123">
        <v>44916</v>
      </c>
      <c r="AR42" s="117">
        <v>0.03</v>
      </c>
      <c r="AS42" s="117">
        <v>0.03</v>
      </c>
      <c r="AT42" s="117">
        <v>0.04</v>
      </c>
      <c r="AU42" s="60">
        <v>0</v>
      </c>
      <c r="AV42" s="60" t="s">
        <v>102</v>
      </c>
      <c r="AW42" s="60"/>
      <c r="AX42" s="60"/>
      <c r="AY42" s="60"/>
      <c r="AZ42" s="60"/>
      <c r="BA42" s="60"/>
      <c r="BB42" s="60"/>
      <c r="BC42" s="60"/>
      <c r="BD42" s="60"/>
      <c r="BE42" s="60"/>
      <c r="BF42" s="60"/>
      <c r="BG42" s="60"/>
      <c r="BH42" s="60"/>
      <c r="BI42" s="60"/>
      <c r="BJ42" s="60"/>
      <c r="BK42" s="60"/>
      <c r="BL42" s="60"/>
      <c r="BM42" s="60"/>
      <c r="BN42" s="60"/>
      <c r="BO42" s="60"/>
      <c r="BR42" s="19" t="s">
        <v>296</v>
      </c>
      <c r="BS42" t="s">
        <v>168</v>
      </c>
    </row>
    <row r="43" spans="1:71" x14ac:dyDescent="0.25">
      <c r="A43" s="114">
        <v>12415</v>
      </c>
      <c r="B43" s="114">
        <v>18472</v>
      </c>
      <c r="C43" s="114" t="s">
        <v>297</v>
      </c>
      <c r="D43" s="60" t="s">
        <v>243</v>
      </c>
      <c r="E43" s="60" t="s">
        <v>79</v>
      </c>
      <c r="F43" s="60" t="s">
        <v>244</v>
      </c>
      <c r="G43" s="60" t="s">
        <v>245</v>
      </c>
      <c r="H43" s="60" t="s">
        <v>246</v>
      </c>
      <c r="I43" s="60" t="s">
        <v>298</v>
      </c>
      <c r="J43" s="60" t="s">
        <v>98</v>
      </c>
      <c r="K43" s="60" t="s">
        <v>249</v>
      </c>
      <c r="L43" s="60" t="s">
        <v>86</v>
      </c>
      <c r="M43" s="60" t="s">
        <v>250</v>
      </c>
      <c r="N43" s="115">
        <v>44440</v>
      </c>
      <c r="O43" s="116">
        <v>103543471</v>
      </c>
      <c r="P43" s="116">
        <v>111006897</v>
      </c>
      <c r="Q43" s="116">
        <v>42746663</v>
      </c>
      <c r="R43" s="117">
        <v>9.8799999999999999E-2</v>
      </c>
      <c r="S43" s="64" t="s">
        <v>299</v>
      </c>
      <c r="T43" s="117">
        <v>3.7999999999999999E-2</v>
      </c>
      <c r="U43" s="60">
        <v>5</v>
      </c>
      <c r="V43" s="118">
        <v>1</v>
      </c>
      <c r="W43" s="114" t="s">
        <v>300</v>
      </c>
      <c r="X43" s="119">
        <v>46266</v>
      </c>
      <c r="Y43" s="120">
        <v>44742</v>
      </c>
      <c r="Z43" s="119">
        <v>46235</v>
      </c>
      <c r="AA43" s="118">
        <v>0.14000000000000001</v>
      </c>
      <c r="AB43" s="118">
        <v>0.12</v>
      </c>
      <c r="AC43" s="117">
        <v>0.08</v>
      </c>
      <c r="AD43" s="117">
        <v>5.1999999999999998E-2</v>
      </c>
      <c r="AE43" s="118">
        <v>0.08</v>
      </c>
      <c r="AF43" s="64">
        <v>1.76</v>
      </c>
      <c r="AG43" s="64">
        <v>1.6</v>
      </c>
      <c r="AH43" s="118">
        <v>0.06</v>
      </c>
      <c r="AI43" s="118">
        <v>0.05</v>
      </c>
      <c r="AJ43" s="118">
        <v>0.04</v>
      </c>
      <c r="AK43" s="118">
        <v>0.04</v>
      </c>
      <c r="AL43" s="118">
        <v>0.04</v>
      </c>
      <c r="AM43" s="116">
        <v>147585235</v>
      </c>
      <c r="AN43" s="116">
        <v>111006897</v>
      </c>
      <c r="AO43" s="116">
        <v>141782137</v>
      </c>
      <c r="AP43" s="60"/>
      <c r="AQ43" s="123">
        <v>44916</v>
      </c>
      <c r="AR43" s="117">
        <v>3.5999999999999997E-2</v>
      </c>
      <c r="AS43" s="117">
        <v>0</v>
      </c>
      <c r="AT43" s="117">
        <v>4.2999999999999997E-2</v>
      </c>
      <c r="AU43" s="60">
        <v>0</v>
      </c>
      <c r="AV43" s="60" t="s">
        <v>102</v>
      </c>
      <c r="AW43" s="60"/>
      <c r="AX43" s="60"/>
      <c r="AY43" s="60"/>
      <c r="AZ43" s="60"/>
      <c r="BA43" s="60"/>
      <c r="BB43" s="60"/>
      <c r="BC43" s="60"/>
      <c r="BD43" s="60"/>
      <c r="BE43" s="60"/>
      <c r="BF43" s="60"/>
      <c r="BG43" s="60"/>
      <c r="BH43" s="60"/>
      <c r="BI43" s="60"/>
      <c r="BJ43" s="60"/>
      <c r="BK43" s="60"/>
      <c r="BL43" s="60"/>
      <c r="BM43" s="60"/>
      <c r="BN43" s="60"/>
      <c r="BO43" s="60"/>
      <c r="BS43" t="s">
        <v>168</v>
      </c>
    </row>
    <row r="44" spans="1:71" x14ac:dyDescent="0.25">
      <c r="A44" s="114">
        <v>11624</v>
      </c>
      <c r="B44" s="114">
        <v>18311</v>
      </c>
      <c r="C44" s="114" t="s">
        <v>301</v>
      </c>
      <c r="D44" s="60" t="s">
        <v>243</v>
      </c>
      <c r="E44" s="60" t="s">
        <v>79</v>
      </c>
      <c r="F44" s="60" t="s">
        <v>244</v>
      </c>
      <c r="G44" s="60" t="s">
        <v>245</v>
      </c>
      <c r="H44" s="60" t="s">
        <v>246</v>
      </c>
      <c r="I44" s="60" t="s">
        <v>302</v>
      </c>
      <c r="J44" s="60" t="s">
        <v>98</v>
      </c>
      <c r="K44" s="60" t="s">
        <v>249</v>
      </c>
      <c r="L44" s="60" t="s">
        <v>86</v>
      </c>
      <c r="M44" s="60" t="s">
        <v>250</v>
      </c>
      <c r="N44" s="115">
        <v>44348</v>
      </c>
      <c r="O44" s="116">
        <v>92600178</v>
      </c>
      <c r="P44" s="116">
        <v>98810512</v>
      </c>
      <c r="Q44" s="116">
        <v>34353598</v>
      </c>
      <c r="R44" s="117">
        <v>0.17430000000000001</v>
      </c>
      <c r="S44" s="64" t="s">
        <v>303</v>
      </c>
      <c r="T44" s="117">
        <v>4.1000000000000002E-2</v>
      </c>
      <c r="U44" s="60">
        <v>5</v>
      </c>
      <c r="V44" s="118">
        <v>1</v>
      </c>
      <c r="W44" s="114" t="s">
        <v>300</v>
      </c>
      <c r="X44" s="119">
        <v>46174</v>
      </c>
      <c r="Y44" s="120">
        <v>44742</v>
      </c>
      <c r="Z44" s="119">
        <v>46174</v>
      </c>
      <c r="AA44" s="118">
        <v>0.15</v>
      </c>
      <c r="AB44" s="118">
        <v>0.13</v>
      </c>
      <c r="AC44" s="117">
        <v>8.1000000000000003E-2</v>
      </c>
      <c r="AD44" s="117">
        <v>7.5999999999999998E-2</v>
      </c>
      <c r="AE44" s="118">
        <v>0.08</v>
      </c>
      <c r="AF44" s="64">
        <v>1.8</v>
      </c>
      <c r="AG44" s="64">
        <v>1.67</v>
      </c>
      <c r="AH44" s="118">
        <v>0.06</v>
      </c>
      <c r="AI44" s="118">
        <v>0.06</v>
      </c>
      <c r="AJ44" s="118">
        <v>0.05</v>
      </c>
      <c r="AK44" s="118">
        <v>0.04</v>
      </c>
      <c r="AL44" s="118">
        <v>0.04</v>
      </c>
      <c r="AM44" s="116">
        <v>123400747</v>
      </c>
      <c r="AN44" s="116">
        <v>98810512</v>
      </c>
      <c r="AO44" s="116">
        <v>124334109</v>
      </c>
      <c r="AP44" s="60"/>
      <c r="AQ44" s="123">
        <v>44916</v>
      </c>
      <c r="AR44" s="117">
        <v>3.9E-2</v>
      </c>
      <c r="AS44" s="117">
        <v>0</v>
      </c>
      <c r="AT44" s="117">
        <v>4.2999999999999997E-2</v>
      </c>
      <c r="AU44" s="60">
        <v>0</v>
      </c>
      <c r="AV44" s="60" t="s">
        <v>102</v>
      </c>
      <c r="AW44" s="60"/>
      <c r="AX44" s="60"/>
      <c r="AY44" s="60"/>
      <c r="AZ44" s="60"/>
      <c r="BA44" s="60"/>
      <c r="BB44" s="60"/>
      <c r="BC44" s="60"/>
      <c r="BD44" s="60"/>
      <c r="BE44" s="60"/>
      <c r="BF44" s="60"/>
      <c r="BG44" s="60"/>
      <c r="BH44" s="60"/>
      <c r="BI44" s="60"/>
      <c r="BJ44" s="60"/>
      <c r="BK44" s="60"/>
      <c r="BL44" s="60"/>
      <c r="BM44" s="60"/>
      <c r="BN44" s="60"/>
      <c r="BO44" s="60"/>
      <c r="BR44" s="19" t="s">
        <v>304</v>
      </c>
      <c r="BS44" t="s">
        <v>168</v>
      </c>
    </row>
    <row r="45" spans="1:71" x14ac:dyDescent="0.25">
      <c r="A45" s="114">
        <v>15864</v>
      </c>
      <c r="B45" s="114">
        <v>16256</v>
      </c>
      <c r="C45" s="114" t="s">
        <v>305</v>
      </c>
      <c r="D45" s="64" t="s">
        <v>265</v>
      </c>
      <c r="E45" s="64" t="s">
        <v>79</v>
      </c>
      <c r="F45" s="64" t="s">
        <v>306</v>
      </c>
      <c r="G45" s="64" t="s">
        <v>307</v>
      </c>
      <c r="H45" s="64" t="s">
        <v>308</v>
      </c>
      <c r="I45" s="64" t="s">
        <v>309</v>
      </c>
      <c r="J45" s="114" t="s">
        <v>248</v>
      </c>
      <c r="K45" s="64" t="s">
        <v>310</v>
      </c>
      <c r="L45" s="64" t="s">
        <v>223</v>
      </c>
      <c r="M45" s="64" t="s">
        <v>311</v>
      </c>
      <c r="N45" s="115">
        <v>44501</v>
      </c>
      <c r="O45" s="116">
        <v>113575000</v>
      </c>
      <c r="P45" s="126">
        <v>113575000</v>
      </c>
      <c r="Q45" s="126">
        <v>113575000</v>
      </c>
      <c r="R45" s="117">
        <v>0</v>
      </c>
      <c r="S45" s="64" t="s">
        <v>100</v>
      </c>
      <c r="T45" s="117">
        <v>0</v>
      </c>
      <c r="U45" s="60">
        <v>5</v>
      </c>
      <c r="V45" s="118">
        <v>1</v>
      </c>
      <c r="W45" s="114" t="s">
        <v>251</v>
      </c>
      <c r="X45" s="119">
        <v>48153</v>
      </c>
      <c r="Y45" s="120">
        <v>44742</v>
      </c>
      <c r="Z45" s="119">
        <v>48153</v>
      </c>
      <c r="AA45" s="118">
        <v>0.09</v>
      </c>
      <c r="AB45" s="118">
        <v>0.09</v>
      </c>
      <c r="AC45" s="117">
        <v>6.2E-2</v>
      </c>
      <c r="AD45" s="117">
        <v>0</v>
      </c>
      <c r="AE45" s="118">
        <v>7.0000000000000007E-2</v>
      </c>
      <c r="AF45" s="64">
        <v>1.99</v>
      </c>
      <c r="AG45" s="64">
        <v>2.0499999999999998</v>
      </c>
      <c r="AH45" s="118">
        <v>0.06</v>
      </c>
      <c r="AI45" s="118">
        <v>0</v>
      </c>
      <c r="AJ45" s="118">
        <v>0.04</v>
      </c>
      <c r="AK45" s="118">
        <v>0.04</v>
      </c>
      <c r="AL45" s="118">
        <v>0.03</v>
      </c>
      <c r="AM45" s="116">
        <v>155682005</v>
      </c>
      <c r="AN45" s="116">
        <v>114281162</v>
      </c>
      <c r="AO45" s="116">
        <v>162512695</v>
      </c>
      <c r="AP45" s="60"/>
      <c r="AQ45" s="123">
        <v>44916</v>
      </c>
      <c r="AR45" s="117">
        <v>0.03</v>
      </c>
      <c r="AS45" s="117">
        <v>0.03</v>
      </c>
      <c r="AT45" s="117">
        <v>0.04</v>
      </c>
      <c r="AU45" s="60">
        <v>0</v>
      </c>
      <c r="AV45" s="60" t="s">
        <v>102</v>
      </c>
      <c r="AW45" s="60"/>
      <c r="AX45" s="60"/>
      <c r="AY45" s="60"/>
      <c r="AZ45" s="60"/>
      <c r="BA45" s="60"/>
      <c r="BB45" s="60"/>
      <c r="BC45" s="60"/>
      <c r="BD45" s="60"/>
      <c r="BE45" s="60"/>
      <c r="BF45" s="60"/>
      <c r="BG45" s="60"/>
      <c r="BH45" s="60"/>
      <c r="BI45" s="60"/>
      <c r="BJ45" s="60"/>
      <c r="BK45" s="60"/>
      <c r="BL45" s="60"/>
      <c r="BM45" s="60"/>
      <c r="BN45" s="60"/>
      <c r="BO45" s="60"/>
      <c r="BR45" s="19" t="s">
        <v>312</v>
      </c>
      <c r="BS45" t="s">
        <v>168</v>
      </c>
    </row>
    <row r="46" spans="1:71" x14ac:dyDescent="0.25">
      <c r="A46" s="114">
        <v>10627</v>
      </c>
      <c r="B46" s="114">
        <v>16258</v>
      </c>
      <c r="C46" s="114" t="s">
        <v>313</v>
      </c>
      <c r="D46" s="64" t="s">
        <v>265</v>
      </c>
      <c r="E46" s="64" t="s">
        <v>79</v>
      </c>
      <c r="F46" s="64" t="s">
        <v>306</v>
      </c>
      <c r="G46" s="64" t="s">
        <v>307</v>
      </c>
      <c r="H46" s="64" t="s">
        <v>308</v>
      </c>
      <c r="I46" s="64" t="s">
        <v>309</v>
      </c>
      <c r="J46" s="114" t="s">
        <v>248</v>
      </c>
      <c r="K46" s="64" t="s">
        <v>310</v>
      </c>
      <c r="L46" s="64" t="s">
        <v>223</v>
      </c>
      <c r="M46" s="64" t="s">
        <v>311</v>
      </c>
      <c r="N46" s="115">
        <v>44501</v>
      </c>
      <c r="O46" s="116">
        <v>61655000</v>
      </c>
      <c r="P46" s="126">
        <v>61655000</v>
      </c>
      <c r="Q46" s="126">
        <v>61655000</v>
      </c>
      <c r="R46" s="117">
        <v>0</v>
      </c>
      <c r="S46" s="64" t="s">
        <v>100</v>
      </c>
      <c r="T46" s="117">
        <v>0</v>
      </c>
      <c r="U46" s="60">
        <v>5</v>
      </c>
      <c r="V46" s="118">
        <v>1</v>
      </c>
      <c r="W46" s="114" t="s">
        <v>251</v>
      </c>
      <c r="X46" s="119">
        <v>48153</v>
      </c>
      <c r="Y46" s="120">
        <v>44742</v>
      </c>
      <c r="Z46" s="119">
        <v>48153</v>
      </c>
      <c r="AA46" s="118">
        <v>0.08</v>
      </c>
      <c r="AB46" s="118">
        <v>0.1</v>
      </c>
      <c r="AC46" s="117">
        <v>0.06</v>
      </c>
      <c r="AD46" s="117">
        <v>0</v>
      </c>
      <c r="AE46" s="118">
        <v>7.0000000000000007E-2</v>
      </c>
      <c r="AF46" s="64">
        <v>1.92</v>
      </c>
      <c r="AG46" s="64">
        <v>2.16</v>
      </c>
      <c r="AH46" s="118">
        <v>0.06</v>
      </c>
      <c r="AI46" s="118">
        <v>0</v>
      </c>
      <c r="AJ46" s="118">
        <v>0.04</v>
      </c>
      <c r="AK46" s="118">
        <v>0.04</v>
      </c>
      <c r="AL46" s="118">
        <v>0.03</v>
      </c>
      <c r="AM46" s="116">
        <v>84603663</v>
      </c>
      <c r="AN46" s="116">
        <v>62129783</v>
      </c>
      <c r="AO46" s="116">
        <v>93501339</v>
      </c>
      <c r="AP46" s="60"/>
      <c r="AQ46" s="123">
        <v>44916</v>
      </c>
      <c r="AR46" s="117">
        <v>0.03</v>
      </c>
      <c r="AS46" s="117">
        <v>0.03</v>
      </c>
      <c r="AT46" s="117">
        <v>0.04</v>
      </c>
      <c r="AU46" s="60">
        <v>0</v>
      </c>
      <c r="AV46" s="60" t="s">
        <v>102</v>
      </c>
      <c r="AW46" s="60"/>
      <c r="AX46" s="60"/>
      <c r="AY46" s="60"/>
      <c r="AZ46" s="60"/>
      <c r="BA46" s="60"/>
      <c r="BB46" s="60"/>
      <c r="BC46" s="60"/>
      <c r="BD46" s="60"/>
      <c r="BE46" s="60"/>
      <c r="BF46" s="60"/>
      <c r="BG46" s="60"/>
      <c r="BH46" s="60"/>
      <c r="BI46" s="60"/>
      <c r="BJ46" s="60"/>
      <c r="BK46" s="60"/>
      <c r="BL46" s="60"/>
      <c r="BM46" s="60"/>
      <c r="BN46" s="60"/>
      <c r="BO46" s="60"/>
      <c r="BR46" t="s">
        <v>314</v>
      </c>
      <c r="BS46" t="s">
        <v>168</v>
      </c>
    </row>
    <row r="47" spans="1:71" x14ac:dyDescent="0.25">
      <c r="A47" s="114">
        <v>15865</v>
      </c>
      <c r="B47" s="114">
        <v>16260</v>
      </c>
      <c r="C47" s="114" t="s">
        <v>315</v>
      </c>
      <c r="D47" s="64" t="s">
        <v>265</v>
      </c>
      <c r="E47" s="64" t="s">
        <v>79</v>
      </c>
      <c r="F47" s="64" t="s">
        <v>306</v>
      </c>
      <c r="G47" s="64" t="s">
        <v>307</v>
      </c>
      <c r="H47" s="64" t="s">
        <v>308</v>
      </c>
      <c r="I47" s="64" t="s">
        <v>316</v>
      </c>
      <c r="J47" s="114" t="s">
        <v>248</v>
      </c>
      <c r="K47" s="64" t="s">
        <v>310</v>
      </c>
      <c r="L47" s="64" t="s">
        <v>223</v>
      </c>
      <c r="M47" s="64" t="s">
        <v>311</v>
      </c>
      <c r="N47" s="115">
        <v>44501</v>
      </c>
      <c r="O47" s="116">
        <v>115197500</v>
      </c>
      <c r="P47" s="126">
        <v>115197500</v>
      </c>
      <c r="Q47" s="126">
        <v>115197500</v>
      </c>
      <c r="R47" s="117">
        <v>0</v>
      </c>
      <c r="S47" s="64" t="s">
        <v>100</v>
      </c>
      <c r="T47" s="117">
        <v>0</v>
      </c>
      <c r="U47" s="60">
        <v>5</v>
      </c>
      <c r="V47" s="118">
        <v>1</v>
      </c>
      <c r="W47" s="114" t="s">
        <v>251</v>
      </c>
      <c r="X47" s="119">
        <v>48153</v>
      </c>
      <c r="Y47" s="120">
        <v>44742</v>
      </c>
      <c r="Z47" s="119">
        <v>48153</v>
      </c>
      <c r="AA47" s="118">
        <v>0.09</v>
      </c>
      <c r="AB47" s="118">
        <v>0.1</v>
      </c>
      <c r="AC47" s="117">
        <v>6.7000000000000004E-2</v>
      </c>
      <c r="AD47" s="117">
        <v>0</v>
      </c>
      <c r="AE47" s="118">
        <v>0.08</v>
      </c>
      <c r="AF47" s="64">
        <v>2.08</v>
      </c>
      <c r="AG47" s="64">
        <v>2.2000000000000002</v>
      </c>
      <c r="AH47" s="118">
        <v>0.06</v>
      </c>
      <c r="AI47" s="118">
        <v>0</v>
      </c>
      <c r="AJ47" s="118">
        <v>0.04</v>
      </c>
      <c r="AK47" s="118">
        <v>0.04</v>
      </c>
      <c r="AL47" s="118">
        <v>0.03</v>
      </c>
      <c r="AM47" s="116">
        <v>166354887</v>
      </c>
      <c r="AN47" s="116">
        <v>115797803</v>
      </c>
      <c r="AO47" s="116">
        <v>176282277</v>
      </c>
      <c r="AP47" s="60"/>
      <c r="AQ47" s="123">
        <v>44916</v>
      </c>
      <c r="AR47" s="117">
        <v>0.03</v>
      </c>
      <c r="AS47" s="117">
        <v>0.03</v>
      </c>
      <c r="AT47" s="117">
        <v>0.04</v>
      </c>
      <c r="AU47" s="60">
        <v>0</v>
      </c>
      <c r="AV47" s="60" t="s">
        <v>102</v>
      </c>
      <c r="AW47" s="60"/>
      <c r="AX47" s="60"/>
      <c r="AY47" s="60"/>
      <c r="AZ47" s="60"/>
      <c r="BA47" s="60"/>
      <c r="BB47" s="60"/>
      <c r="BC47" s="60"/>
      <c r="BD47" s="60"/>
      <c r="BE47" s="60"/>
      <c r="BF47" s="60"/>
      <c r="BG47" s="60"/>
      <c r="BH47" s="60"/>
      <c r="BI47" s="60"/>
      <c r="BJ47" s="60"/>
      <c r="BK47" s="60"/>
      <c r="BL47" s="60"/>
      <c r="BM47" s="60"/>
      <c r="BN47" s="60"/>
      <c r="BO47" s="60"/>
      <c r="BR47" s="19" t="s">
        <v>317</v>
      </c>
      <c r="BS47" t="s">
        <v>168</v>
      </c>
    </row>
    <row r="48" spans="1:71" x14ac:dyDescent="0.25">
      <c r="A48" s="114">
        <v>14854</v>
      </c>
      <c r="B48" s="114">
        <v>16254</v>
      </c>
      <c r="C48" s="114" t="s">
        <v>318</v>
      </c>
      <c r="D48" s="64" t="s">
        <v>265</v>
      </c>
      <c r="E48" s="64" t="s">
        <v>79</v>
      </c>
      <c r="F48" s="64" t="s">
        <v>306</v>
      </c>
      <c r="G48" s="64" t="s">
        <v>307</v>
      </c>
      <c r="H48" s="64" t="s">
        <v>308</v>
      </c>
      <c r="I48" s="64" t="s">
        <v>319</v>
      </c>
      <c r="J48" s="114" t="s">
        <v>248</v>
      </c>
      <c r="K48" s="64" t="s">
        <v>310</v>
      </c>
      <c r="L48" s="64" t="s">
        <v>223</v>
      </c>
      <c r="M48" s="64" t="s">
        <v>320</v>
      </c>
      <c r="N48" s="115">
        <v>44501</v>
      </c>
      <c r="O48" s="116">
        <v>146025000</v>
      </c>
      <c r="P48" s="126">
        <v>146025000</v>
      </c>
      <c r="Q48" s="126">
        <v>146025000</v>
      </c>
      <c r="R48" s="117">
        <v>0</v>
      </c>
      <c r="S48" s="64" t="s">
        <v>100</v>
      </c>
      <c r="T48" s="117">
        <v>0</v>
      </c>
      <c r="U48" s="60">
        <v>5</v>
      </c>
      <c r="V48" s="118">
        <v>1</v>
      </c>
      <c r="W48" s="114" t="s">
        <v>251</v>
      </c>
      <c r="X48" s="119">
        <v>48153</v>
      </c>
      <c r="Y48" s="120">
        <v>44742</v>
      </c>
      <c r="Z48" s="119">
        <v>48153</v>
      </c>
      <c r="AA48" s="118">
        <v>0.1</v>
      </c>
      <c r="AB48" s="118">
        <v>0.11</v>
      </c>
      <c r="AC48" s="117">
        <v>6.8000000000000005E-2</v>
      </c>
      <c r="AD48" s="117">
        <v>0</v>
      </c>
      <c r="AE48" s="118">
        <v>0.08</v>
      </c>
      <c r="AF48" s="64">
        <v>2.14</v>
      </c>
      <c r="AG48" s="64">
        <v>2.35</v>
      </c>
      <c r="AH48" s="118">
        <v>0.06</v>
      </c>
      <c r="AI48" s="118">
        <v>0</v>
      </c>
      <c r="AJ48" s="118">
        <v>0.04</v>
      </c>
      <c r="AK48" s="118">
        <v>0.05</v>
      </c>
      <c r="AL48" s="118">
        <v>0.03</v>
      </c>
      <c r="AM48" s="116">
        <v>207586035</v>
      </c>
      <c r="AN48" s="116">
        <v>146887687</v>
      </c>
      <c r="AO48" s="116">
        <v>225397602</v>
      </c>
      <c r="AP48" s="60"/>
      <c r="AQ48" s="123">
        <v>44916</v>
      </c>
      <c r="AR48" s="117">
        <v>0.03</v>
      </c>
      <c r="AS48" s="117">
        <v>0.03</v>
      </c>
      <c r="AT48" s="117">
        <v>0.04</v>
      </c>
      <c r="AU48" s="60">
        <v>0</v>
      </c>
      <c r="AV48" s="60" t="s">
        <v>102</v>
      </c>
      <c r="AW48" s="60"/>
      <c r="AX48" s="60"/>
      <c r="AY48" s="60"/>
      <c r="AZ48" s="60"/>
      <c r="BA48" s="60"/>
      <c r="BB48" s="60"/>
      <c r="BC48" s="60"/>
      <c r="BD48" s="60"/>
      <c r="BE48" s="60"/>
      <c r="BF48" s="60"/>
      <c r="BG48" s="60"/>
      <c r="BH48" s="60"/>
      <c r="BI48" s="60"/>
      <c r="BJ48" s="60"/>
      <c r="BK48" s="60"/>
      <c r="BL48" s="60"/>
      <c r="BM48" s="60"/>
      <c r="BN48" s="60"/>
      <c r="BO48" s="60"/>
      <c r="BR48" t="s">
        <v>321</v>
      </c>
      <c r="BS48" t="s">
        <v>168</v>
      </c>
    </row>
    <row r="49" spans="1:71" x14ac:dyDescent="0.25">
      <c r="A49" s="114">
        <v>10043</v>
      </c>
      <c r="B49" s="114">
        <v>16255</v>
      </c>
      <c r="C49" s="114" t="s">
        <v>322</v>
      </c>
      <c r="D49" s="64" t="s">
        <v>265</v>
      </c>
      <c r="E49" s="64" t="s">
        <v>79</v>
      </c>
      <c r="F49" s="64" t="s">
        <v>306</v>
      </c>
      <c r="G49" s="64" t="s">
        <v>307</v>
      </c>
      <c r="H49" s="64" t="s">
        <v>308</v>
      </c>
      <c r="I49" s="64" t="s">
        <v>323</v>
      </c>
      <c r="J49" s="114" t="s">
        <v>248</v>
      </c>
      <c r="K49" s="64" t="s">
        <v>310</v>
      </c>
      <c r="L49" s="64" t="s">
        <v>223</v>
      </c>
      <c r="M49" s="64" t="s">
        <v>320</v>
      </c>
      <c r="N49" s="115">
        <v>44501</v>
      </c>
      <c r="O49" s="116">
        <v>104921667</v>
      </c>
      <c r="P49" s="126">
        <v>104921667</v>
      </c>
      <c r="Q49" s="126">
        <v>104921667</v>
      </c>
      <c r="R49" s="117">
        <v>0</v>
      </c>
      <c r="S49" s="64" t="s">
        <v>100</v>
      </c>
      <c r="T49" s="117">
        <v>0</v>
      </c>
      <c r="U49" s="60">
        <v>5</v>
      </c>
      <c r="V49" s="118">
        <v>1</v>
      </c>
      <c r="W49" s="114" t="s">
        <v>251</v>
      </c>
      <c r="X49" s="119">
        <v>48153</v>
      </c>
      <c r="Y49" s="120">
        <v>44742</v>
      </c>
      <c r="Z49" s="119">
        <v>48153</v>
      </c>
      <c r="AA49" s="118">
        <v>0.09</v>
      </c>
      <c r="AB49" s="118">
        <v>0.12</v>
      </c>
      <c r="AC49" s="117">
        <v>6.4000000000000001E-2</v>
      </c>
      <c r="AD49" s="117">
        <v>0</v>
      </c>
      <c r="AE49" s="118">
        <v>0.09</v>
      </c>
      <c r="AF49" s="64">
        <v>2.0299999999999998</v>
      </c>
      <c r="AG49" s="64">
        <v>2.48</v>
      </c>
      <c r="AH49" s="118">
        <v>7.0000000000000007E-2</v>
      </c>
      <c r="AI49" s="118">
        <v>0</v>
      </c>
      <c r="AJ49" s="118">
        <v>0.05</v>
      </c>
      <c r="AK49" s="118">
        <v>0.05</v>
      </c>
      <c r="AL49" s="118">
        <v>0.03</v>
      </c>
      <c r="AM49" s="116">
        <v>148832660</v>
      </c>
      <c r="AN49" s="116">
        <v>105622021</v>
      </c>
      <c r="AO49" s="116">
        <v>173806516</v>
      </c>
      <c r="AP49" s="60"/>
      <c r="AQ49" s="123">
        <v>44916</v>
      </c>
      <c r="AR49" s="117">
        <v>0.03</v>
      </c>
      <c r="AS49" s="117">
        <v>0.03</v>
      </c>
      <c r="AT49" s="117">
        <v>0.04</v>
      </c>
      <c r="AU49" s="60">
        <v>0</v>
      </c>
      <c r="AV49" s="60" t="s">
        <v>102</v>
      </c>
      <c r="AW49" s="60"/>
      <c r="AX49" s="60"/>
      <c r="AY49" s="60"/>
      <c r="AZ49" s="60"/>
      <c r="BA49" s="60"/>
      <c r="BB49" s="60"/>
      <c r="BC49" s="60"/>
      <c r="BD49" s="60"/>
      <c r="BE49" s="60"/>
      <c r="BF49" s="60"/>
      <c r="BG49" s="60"/>
      <c r="BH49" s="60"/>
      <c r="BI49" s="60"/>
      <c r="BJ49" s="60"/>
      <c r="BK49" s="60"/>
      <c r="BL49" s="60"/>
      <c r="BM49" s="60"/>
      <c r="BN49" s="60"/>
      <c r="BO49" s="60"/>
      <c r="BR49" t="s">
        <v>324</v>
      </c>
      <c r="BS49" t="s">
        <v>168</v>
      </c>
    </row>
    <row r="50" spans="1:71" x14ac:dyDescent="0.25">
      <c r="A50" s="114">
        <v>12971</v>
      </c>
      <c r="B50" s="114">
        <v>16205</v>
      </c>
      <c r="C50" s="114" t="s">
        <v>325</v>
      </c>
      <c r="D50" s="64" t="s">
        <v>78</v>
      </c>
      <c r="E50" s="64" t="s">
        <v>79</v>
      </c>
      <c r="F50" s="64" t="s">
        <v>198</v>
      </c>
      <c r="G50" s="64" t="s">
        <v>199</v>
      </c>
      <c r="H50" s="64" t="s">
        <v>200</v>
      </c>
      <c r="I50" s="64" t="s">
        <v>326</v>
      </c>
      <c r="J50" s="114" t="s">
        <v>248</v>
      </c>
      <c r="K50" s="64" t="s">
        <v>85</v>
      </c>
      <c r="L50" s="64" t="s">
        <v>86</v>
      </c>
      <c r="M50" s="64" t="s">
        <v>202</v>
      </c>
      <c r="N50" s="115">
        <v>44501</v>
      </c>
      <c r="O50" s="116">
        <v>216333333</v>
      </c>
      <c r="P50" s="126">
        <v>216333333</v>
      </c>
      <c r="Q50" s="126">
        <v>216333333</v>
      </c>
      <c r="R50" s="117">
        <v>0</v>
      </c>
      <c r="S50" s="64" t="s">
        <v>100</v>
      </c>
      <c r="T50" s="117">
        <v>0</v>
      </c>
      <c r="U50" s="60">
        <v>5</v>
      </c>
      <c r="V50" s="118">
        <v>1</v>
      </c>
      <c r="W50" s="114" t="s">
        <v>251</v>
      </c>
      <c r="X50" s="119">
        <v>48153</v>
      </c>
      <c r="Y50" s="120">
        <v>44742</v>
      </c>
      <c r="Z50" s="119">
        <v>48153</v>
      </c>
      <c r="AA50" s="118">
        <v>0.08</v>
      </c>
      <c r="AB50" s="118">
        <v>0.06</v>
      </c>
      <c r="AC50" s="117">
        <v>0.06</v>
      </c>
      <c r="AD50" s="117">
        <v>0</v>
      </c>
      <c r="AE50" s="118">
        <v>0.05</v>
      </c>
      <c r="AF50" s="64">
        <v>1.92</v>
      </c>
      <c r="AG50" s="64">
        <v>1.62</v>
      </c>
      <c r="AH50" s="118">
        <v>0.05</v>
      </c>
      <c r="AI50" s="118">
        <v>0</v>
      </c>
      <c r="AJ50" s="118">
        <v>0.05</v>
      </c>
      <c r="AK50" s="118">
        <v>0.04</v>
      </c>
      <c r="AL50" s="118">
        <v>0.03</v>
      </c>
      <c r="AM50" s="116">
        <v>282873320</v>
      </c>
      <c r="AN50" s="116">
        <v>217424747</v>
      </c>
      <c r="AO50" s="116">
        <v>265425518</v>
      </c>
      <c r="AP50" s="60"/>
      <c r="AQ50" s="123">
        <v>44916</v>
      </c>
      <c r="AR50" s="117">
        <v>0.03</v>
      </c>
      <c r="AS50" s="117">
        <v>0.03</v>
      </c>
      <c r="AT50" s="117">
        <v>0.04</v>
      </c>
      <c r="AU50" s="60">
        <v>0</v>
      </c>
      <c r="AV50" s="60" t="s">
        <v>102</v>
      </c>
      <c r="AW50" s="60"/>
      <c r="AX50" s="60"/>
      <c r="AY50" s="60"/>
      <c r="AZ50" s="60"/>
      <c r="BA50" s="60"/>
      <c r="BB50" s="60"/>
      <c r="BC50" s="60"/>
      <c r="BD50" s="60"/>
      <c r="BE50" s="60"/>
      <c r="BF50" s="60"/>
      <c r="BG50" s="60"/>
      <c r="BH50" s="60"/>
      <c r="BI50" s="60"/>
      <c r="BJ50" s="60"/>
      <c r="BK50" s="60"/>
      <c r="BL50" s="60"/>
      <c r="BM50" s="60"/>
      <c r="BN50" s="60"/>
      <c r="BO50" s="60"/>
      <c r="BR50" t="s">
        <v>327</v>
      </c>
      <c r="BS50" t="s">
        <v>104</v>
      </c>
    </row>
    <row r="51" spans="1:71" x14ac:dyDescent="0.25">
      <c r="A51" s="114">
        <v>15324</v>
      </c>
      <c r="B51" s="114">
        <v>16204</v>
      </c>
      <c r="C51" s="114" t="s">
        <v>328</v>
      </c>
      <c r="D51" s="64" t="s">
        <v>78</v>
      </c>
      <c r="E51" s="64" t="s">
        <v>79</v>
      </c>
      <c r="F51" s="64" t="s">
        <v>80</v>
      </c>
      <c r="G51" s="64" t="s">
        <v>81</v>
      </c>
      <c r="H51" s="64" t="s">
        <v>82</v>
      </c>
      <c r="I51" s="64" t="s">
        <v>329</v>
      </c>
      <c r="J51" s="114" t="s">
        <v>248</v>
      </c>
      <c r="K51" s="64" t="s">
        <v>85</v>
      </c>
      <c r="L51" s="64" t="s">
        <v>86</v>
      </c>
      <c r="M51" s="64" t="s">
        <v>202</v>
      </c>
      <c r="N51" s="115">
        <v>44501</v>
      </c>
      <c r="O51" s="116">
        <v>104233333</v>
      </c>
      <c r="P51" s="126">
        <v>104233333</v>
      </c>
      <c r="Q51" s="126">
        <v>104233333</v>
      </c>
      <c r="R51" s="117">
        <v>0</v>
      </c>
      <c r="S51" s="64" t="s">
        <v>100</v>
      </c>
      <c r="T51" s="117">
        <v>0</v>
      </c>
      <c r="U51" s="60">
        <v>5</v>
      </c>
      <c r="V51" s="118">
        <v>1</v>
      </c>
      <c r="W51" s="114" t="s">
        <v>251</v>
      </c>
      <c r="X51" s="119">
        <v>48153</v>
      </c>
      <c r="Y51" s="120">
        <v>44742</v>
      </c>
      <c r="Z51" s="119">
        <v>48153</v>
      </c>
      <c r="AA51" s="118">
        <v>0.1</v>
      </c>
      <c r="AB51" s="118">
        <v>0.08</v>
      </c>
      <c r="AC51" s="117">
        <v>6.9000000000000006E-2</v>
      </c>
      <c r="AD51" s="117">
        <v>0</v>
      </c>
      <c r="AE51" s="118">
        <v>0.06</v>
      </c>
      <c r="AF51" s="64">
        <v>2.17</v>
      </c>
      <c r="AG51" s="64">
        <v>1.95</v>
      </c>
      <c r="AH51" s="118">
        <v>0.05</v>
      </c>
      <c r="AI51" s="118">
        <v>0</v>
      </c>
      <c r="AJ51" s="118">
        <v>0.04</v>
      </c>
      <c r="AK51" s="118">
        <v>0.04</v>
      </c>
      <c r="AL51" s="118">
        <v>0.03</v>
      </c>
      <c r="AM51" s="116">
        <v>147977155</v>
      </c>
      <c r="AN51" s="116">
        <v>104716252</v>
      </c>
      <c r="AO51" s="116">
        <v>143019213</v>
      </c>
      <c r="AP51" s="60"/>
      <c r="AQ51" s="123">
        <v>44916</v>
      </c>
      <c r="AR51" s="117">
        <v>0.03</v>
      </c>
      <c r="AS51" s="117">
        <v>0.03</v>
      </c>
      <c r="AT51" s="117">
        <v>0.04</v>
      </c>
      <c r="AU51" s="60">
        <v>0</v>
      </c>
      <c r="AV51" s="60" t="s">
        <v>102</v>
      </c>
      <c r="AW51" s="60"/>
      <c r="AX51" s="60"/>
      <c r="AY51" s="60"/>
      <c r="AZ51" s="60"/>
      <c r="BA51" s="60"/>
      <c r="BB51" s="60"/>
      <c r="BC51" s="60"/>
      <c r="BD51" s="60"/>
      <c r="BE51" s="60"/>
      <c r="BF51" s="60"/>
      <c r="BG51" s="60"/>
      <c r="BH51" s="60"/>
      <c r="BI51" s="60"/>
      <c r="BJ51" s="60"/>
      <c r="BK51" s="60"/>
      <c r="BL51" s="60"/>
      <c r="BM51" s="60"/>
      <c r="BN51" s="60"/>
      <c r="BO51" s="60"/>
      <c r="BR51" t="s">
        <v>330</v>
      </c>
      <c r="BS51" t="s">
        <v>168</v>
      </c>
    </row>
    <row r="52" spans="1:71" x14ac:dyDescent="0.25">
      <c r="A52" s="114">
        <v>12212</v>
      </c>
      <c r="B52" s="114">
        <v>16209</v>
      </c>
      <c r="C52" s="114" t="s">
        <v>331</v>
      </c>
      <c r="D52" s="64" t="s">
        <v>78</v>
      </c>
      <c r="E52" s="64" t="s">
        <v>79</v>
      </c>
      <c r="F52" s="64" t="s">
        <v>80</v>
      </c>
      <c r="G52" s="64" t="s">
        <v>81</v>
      </c>
      <c r="H52" s="64" t="s">
        <v>82</v>
      </c>
      <c r="I52" s="64" t="s">
        <v>332</v>
      </c>
      <c r="J52" s="114" t="s">
        <v>248</v>
      </c>
      <c r="K52" s="64" t="s">
        <v>85</v>
      </c>
      <c r="L52" s="64" t="s">
        <v>86</v>
      </c>
      <c r="M52" s="64" t="s">
        <v>87</v>
      </c>
      <c r="N52" s="115">
        <v>44501</v>
      </c>
      <c r="O52" s="116">
        <v>88500000</v>
      </c>
      <c r="P52" s="126">
        <v>88500000</v>
      </c>
      <c r="Q52" s="126">
        <v>88500000</v>
      </c>
      <c r="R52" s="117">
        <v>0</v>
      </c>
      <c r="S52" s="64" t="s">
        <v>100</v>
      </c>
      <c r="T52" s="117">
        <v>0</v>
      </c>
      <c r="U52" s="60">
        <v>5</v>
      </c>
      <c r="V52" s="118">
        <v>1</v>
      </c>
      <c r="W52" s="114" t="s">
        <v>251</v>
      </c>
      <c r="X52" s="119">
        <v>48153</v>
      </c>
      <c r="Y52" s="120">
        <v>44742</v>
      </c>
      <c r="Z52" s="119">
        <v>48153</v>
      </c>
      <c r="AA52" s="118">
        <v>7.0000000000000007E-2</v>
      </c>
      <c r="AB52" s="118">
        <v>0.06</v>
      </c>
      <c r="AC52" s="117">
        <v>0.05</v>
      </c>
      <c r="AD52" s="117">
        <v>0</v>
      </c>
      <c r="AE52" s="118">
        <v>0.06</v>
      </c>
      <c r="AF52" s="64">
        <v>1.69</v>
      </c>
      <c r="AG52" s="64">
        <v>1.71</v>
      </c>
      <c r="AH52" s="118">
        <v>0.05</v>
      </c>
      <c r="AI52" s="118">
        <v>0</v>
      </c>
      <c r="AJ52" s="118">
        <v>0.04</v>
      </c>
      <c r="AK52" s="118">
        <v>0.04</v>
      </c>
      <c r="AL52" s="118">
        <v>0.03</v>
      </c>
      <c r="AM52" s="116">
        <v>108928695</v>
      </c>
      <c r="AN52" s="116">
        <v>89018884</v>
      </c>
      <c r="AO52" s="116">
        <v>112499473</v>
      </c>
      <c r="AP52" s="60"/>
      <c r="AQ52" s="123">
        <v>44916</v>
      </c>
      <c r="AR52" s="117">
        <v>0.03</v>
      </c>
      <c r="AS52" s="117">
        <v>0.03</v>
      </c>
      <c r="AT52" s="117">
        <v>0.04</v>
      </c>
      <c r="AU52" s="60">
        <v>0</v>
      </c>
      <c r="AV52" s="60" t="s">
        <v>102</v>
      </c>
      <c r="AW52" s="60"/>
      <c r="AX52" s="60"/>
      <c r="AY52" s="60"/>
      <c r="AZ52" s="60"/>
      <c r="BA52" s="60"/>
      <c r="BB52" s="60"/>
      <c r="BC52" s="60"/>
      <c r="BD52" s="60"/>
      <c r="BE52" s="60"/>
      <c r="BF52" s="60"/>
      <c r="BG52" s="60"/>
      <c r="BH52" s="60"/>
      <c r="BI52" s="60"/>
      <c r="BJ52" s="60"/>
      <c r="BK52" s="60"/>
      <c r="BL52" s="60"/>
      <c r="BM52" s="60"/>
      <c r="BN52" s="60"/>
      <c r="BO52" s="60"/>
      <c r="BR52" t="s">
        <v>333</v>
      </c>
      <c r="BS52" t="s">
        <v>168</v>
      </c>
    </row>
    <row r="53" spans="1:71" x14ac:dyDescent="0.25">
      <c r="A53" s="114">
        <v>13916</v>
      </c>
      <c r="B53" s="114">
        <v>16206</v>
      </c>
      <c r="C53" s="114" t="s">
        <v>334</v>
      </c>
      <c r="D53" s="64" t="s">
        <v>78</v>
      </c>
      <c r="E53" s="64" t="s">
        <v>79</v>
      </c>
      <c r="F53" s="64" t="s">
        <v>80</v>
      </c>
      <c r="G53" s="64" t="s">
        <v>81</v>
      </c>
      <c r="H53" s="64" t="s">
        <v>82</v>
      </c>
      <c r="I53" s="64" t="s">
        <v>335</v>
      </c>
      <c r="J53" s="114" t="s">
        <v>248</v>
      </c>
      <c r="K53" s="64" t="s">
        <v>85</v>
      </c>
      <c r="L53" s="64" t="s">
        <v>86</v>
      </c>
      <c r="M53" s="64" t="s">
        <v>202</v>
      </c>
      <c r="N53" s="115">
        <v>44501</v>
      </c>
      <c r="O53" s="116">
        <v>130783333</v>
      </c>
      <c r="P53" s="126">
        <v>130783333</v>
      </c>
      <c r="Q53" s="126">
        <v>130783333</v>
      </c>
      <c r="R53" s="117">
        <v>0</v>
      </c>
      <c r="S53" s="64" t="s">
        <v>100</v>
      </c>
      <c r="T53" s="117">
        <v>0</v>
      </c>
      <c r="U53" s="60">
        <v>5</v>
      </c>
      <c r="V53" s="118">
        <v>1</v>
      </c>
      <c r="W53" s="114" t="s">
        <v>251</v>
      </c>
      <c r="X53" s="119">
        <v>48153</v>
      </c>
      <c r="Y53" s="120">
        <v>44742</v>
      </c>
      <c r="Z53" s="119">
        <v>48153</v>
      </c>
      <c r="AA53" s="118">
        <v>0.08</v>
      </c>
      <c r="AB53" s="118">
        <v>0.09</v>
      </c>
      <c r="AC53" s="117">
        <v>5.6000000000000001E-2</v>
      </c>
      <c r="AD53" s="117">
        <v>0</v>
      </c>
      <c r="AE53" s="118">
        <v>7.0000000000000007E-2</v>
      </c>
      <c r="AF53" s="64">
        <v>1.81</v>
      </c>
      <c r="AG53" s="64">
        <v>1.95</v>
      </c>
      <c r="AH53" s="118">
        <v>0.06</v>
      </c>
      <c r="AI53" s="118">
        <v>0</v>
      </c>
      <c r="AJ53" s="118">
        <v>0.05</v>
      </c>
      <c r="AK53" s="118">
        <v>0.04</v>
      </c>
      <c r="AL53" s="118">
        <v>0.03</v>
      </c>
      <c r="AM53" s="116">
        <v>167595359</v>
      </c>
      <c r="AN53" s="116">
        <v>131616771</v>
      </c>
      <c r="AO53" s="116">
        <v>181866451</v>
      </c>
      <c r="AP53" s="60"/>
      <c r="AQ53" s="123">
        <v>44916</v>
      </c>
      <c r="AR53" s="117">
        <v>0.04</v>
      </c>
      <c r="AS53" s="117">
        <v>0.03</v>
      </c>
      <c r="AT53" s="117">
        <v>0.04</v>
      </c>
      <c r="AU53" s="60">
        <v>0</v>
      </c>
      <c r="AV53" s="60" t="s">
        <v>102</v>
      </c>
      <c r="AW53" s="60"/>
      <c r="AX53" s="60"/>
      <c r="AY53" s="60"/>
      <c r="AZ53" s="60"/>
      <c r="BA53" s="60"/>
      <c r="BB53" s="60"/>
      <c r="BC53" s="60"/>
      <c r="BD53" s="60"/>
      <c r="BE53" s="60"/>
      <c r="BF53" s="60"/>
      <c r="BG53" s="60"/>
      <c r="BH53" s="60"/>
      <c r="BI53" s="60"/>
      <c r="BJ53" s="60"/>
      <c r="BK53" s="60"/>
      <c r="BL53" s="60"/>
      <c r="BM53" s="60"/>
      <c r="BN53" s="60"/>
      <c r="BO53" s="60"/>
      <c r="BR53" s="19" t="s">
        <v>336</v>
      </c>
      <c r="BS53" t="s">
        <v>168</v>
      </c>
    </row>
    <row r="54" spans="1:71" x14ac:dyDescent="0.25">
      <c r="A54" s="114">
        <v>14949</v>
      </c>
      <c r="B54" s="114">
        <v>16249</v>
      </c>
      <c r="C54" s="114" t="s">
        <v>337</v>
      </c>
      <c r="D54" s="64" t="s">
        <v>338</v>
      </c>
      <c r="E54" s="64" t="s">
        <v>107</v>
      </c>
      <c r="F54" s="64" t="s">
        <v>339</v>
      </c>
      <c r="G54" s="64" t="s">
        <v>340</v>
      </c>
      <c r="H54" s="64" t="s">
        <v>341</v>
      </c>
      <c r="I54" s="64" t="s">
        <v>342</v>
      </c>
      <c r="J54" s="114" t="s">
        <v>248</v>
      </c>
      <c r="K54" s="64" t="s">
        <v>343</v>
      </c>
      <c r="L54" s="64" t="s">
        <v>344</v>
      </c>
      <c r="M54" s="64" t="s">
        <v>345</v>
      </c>
      <c r="N54" s="115">
        <v>44501</v>
      </c>
      <c r="O54" s="116">
        <v>73455000</v>
      </c>
      <c r="P54" s="126">
        <v>73455000</v>
      </c>
      <c r="Q54" s="126">
        <v>73455000</v>
      </c>
      <c r="R54" s="117">
        <v>0</v>
      </c>
      <c r="S54" s="64" t="s">
        <v>100</v>
      </c>
      <c r="T54" s="117">
        <v>0</v>
      </c>
      <c r="U54" s="60">
        <v>5</v>
      </c>
      <c r="V54" s="118">
        <v>1</v>
      </c>
      <c r="W54" s="114" t="s">
        <v>251</v>
      </c>
      <c r="X54" s="119">
        <v>48153</v>
      </c>
      <c r="Y54" s="120">
        <v>44742</v>
      </c>
      <c r="Z54" s="119">
        <v>48153</v>
      </c>
      <c r="AA54" s="118">
        <v>0.11</v>
      </c>
      <c r="AB54" s="118">
        <v>0.1</v>
      </c>
      <c r="AC54" s="117">
        <v>7.6999999999999999E-2</v>
      </c>
      <c r="AD54" s="117">
        <v>0</v>
      </c>
      <c r="AE54" s="118">
        <v>0.08</v>
      </c>
      <c r="AF54" s="64">
        <v>2.36</v>
      </c>
      <c r="AG54" s="64">
        <v>2.2599999999999998</v>
      </c>
      <c r="AH54" s="118">
        <v>0.06</v>
      </c>
      <c r="AI54" s="118">
        <v>0</v>
      </c>
      <c r="AJ54" s="118">
        <v>0.05</v>
      </c>
      <c r="AK54" s="118">
        <v>0.04</v>
      </c>
      <c r="AL54" s="118">
        <v>0.03</v>
      </c>
      <c r="AM54" s="116">
        <v>117502332</v>
      </c>
      <c r="AN54" s="116">
        <v>73964943</v>
      </c>
      <c r="AO54" s="116">
        <v>114546560</v>
      </c>
      <c r="AP54" s="60"/>
      <c r="AQ54" s="123">
        <v>44916</v>
      </c>
      <c r="AR54" s="117">
        <v>0.03</v>
      </c>
      <c r="AS54" s="117">
        <v>0.03</v>
      </c>
      <c r="AT54" s="117">
        <v>0.04</v>
      </c>
      <c r="AU54" s="60">
        <v>0</v>
      </c>
      <c r="AV54" s="60" t="s">
        <v>102</v>
      </c>
      <c r="AW54" s="60"/>
      <c r="AX54" s="60"/>
      <c r="AY54" s="60"/>
      <c r="AZ54" s="60"/>
      <c r="BA54" s="60"/>
      <c r="BB54" s="60"/>
      <c r="BC54" s="60"/>
      <c r="BD54" s="60"/>
      <c r="BE54" s="60"/>
      <c r="BF54" s="60"/>
      <c r="BG54" s="60"/>
      <c r="BH54" s="60"/>
      <c r="BI54" s="60"/>
      <c r="BJ54" s="60"/>
      <c r="BK54" s="60"/>
      <c r="BL54" s="60"/>
      <c r="BM54" s="60"/>
      <c r="BN54" s="60"/>
      <c r="BO54" s="60"/>
      <c r="BP54" s="27"/>
      <c r="BQ54" s="27"/>
      <c r="BR54" s="27" t="s">
        <v>346</v>
      </c>
      <c r="BS54" s="27" t="s">
        <v>104</v>
      </c>
    </row>
    <row r="55" spans="1:71" x14ac:dyDescent="0.25">
      <c r="A55" s="114">
        <v>14152</v>
      </c>
      <c r="B55" s="114">
        <v>16250</v>
      </c>
      <c r="C55" s="114" t="s">
        <v>347</v>
      </c>
      <c r="D55" s="64" t="s">
        <v>338</v>
      </c>
      <c r="E55" s="64" t="s">
        <v>107</v>
      </c>
      <c r="F55" s="64" t="s">
        <v>339</v>
      </c>
      <c r="G55" s="64" t="s">
        <v>348</v>
      </c>
      <c r="H55" s="64" t="s">
        <v>349</v>
      </c>
      <c r="I55" s="64" t="s">
        <v>350</v>
      </c>
      <c r="J55" s="114" t="s">
        <v>248</v>
      </c>
      <c r="K55" s="64" t="s">
        <v>343</v>
      </c>
      <c r="L55" s="64" t="s">
        <v>344</v>
      </c>
      <c r="M55" s="64" t="s">
        <v>345</v>
      </c>
      <c r="N55" s="115">
        <v>44501</v>
      </c>
      <c r="O55" s="116">
        <v>104872500</v>
      </c>
      <c r="P55" s="126">
        <v>104872500</v>
      </c>
      <c r="Q55" s="126">
        <v>104872500</v>
      </c>
      <c r="R55" s="117">
        <v>0</v>
      </c>
      <c r="S55" s="64" t="s">
        <v>100</v>
      </c>
      <c r="T55" s="117">
        <v>0</v>
      </c>
      <c r="U55" s="60">
        <v>5</v>
      </c>
      <c r="V55" s="118">
        <v>1</v>
      </c>
      <c r="W55" s="114" t="s">
        <v>251</v>
      </c>
      <c r="X55" s="119">
        <v>48153</v>
      </c>
      <c r="Y55" s="120">
        <v>44742</v>
      </c>
      <c r="Z55" s="119">
        <v>48153</v>
      </c>
      <c r="AA55" s="118">
        <v>0.11</v>
      </c>
      <c r="AB55" s="118">
        <v>0.11</v>
      </c>
      <c r="AC55" s="117">
        <v>0.08</v>
      </c>
      <c r="AD55" s="117">
        <v>0</v>
      </c>
      <c r="AE55" s="118">
        <v>0.08</v>
      </c>
      <c r="AF55" s="64">
        <v>2.42</v>
      </c>
      <c r="AG55" s="64">
        <v>2.37</v>
      </c>
      <c r="AH55" s="118">
        <v>7.0000000000000007E-2</v>
      </c>
      <c r="AI55" s="118">
        <v>0</v>
      </c>
      <c r="AJ55" s="118">
        <v>0.05</v>
      </c>
      <c r="AK55" s="118">
        <v>0.05</v>
      </c>
      <c r="AL55" s="118">
        <v>0.04</v>
      </c>
      <c r="AM55" s="116">
        <v>163004894</v>
      </c>
      <c r="AN55" s="116">
        <v>104945758</v>
      </c>
      <c r="AO55" s="116">
        <v>162055089</v>
      </c>
      <c r="AP55" s="60"/>
      <c r="AQ55" s="123">
        <v>44916</v>
      </c>
      <c r="AR55" s="117">
        <v>0.04</v>
      </c>
      <c r="AS55" s="117">
        <v>0.03</v>
      </c>
      <c r="AT55" s="117">
        <v>0.04</v>
      </c>
      <c r="AU55" s="60">
        <v>0</v>
      </c>
      <c r="AV55" s="60" t="s">
        <v>102</v>
      </c>
      <c r="AW55" s="60"/>
      <c r="AX55" s="60"/>
      <c r="AY55" s="60"/>
      <c r="AZ55" s="60"/>
      <c r="BA55" s="60"/>
      <c r="BB55" s="60"/>
      <c r="BC55" s="60"/>
      <c r="BD55" s="60"/>
      <c r="BE55" s="60"/>
      <c r="BF55" s="60"/>
      <c r="BG55" s="60"/>
      <c r="BH55" s="60"/>
      <c r="BI55" s="60"/>
      <c r="BJ55" s="60"/>
      <c r="BK55" s="60"/>
      <c r="BL55" s="60"/>
      <c r="BM55" s="60"/>
      <c r="BN55" s="60"/>
      <c r="BO55" s="60"/>
      <c r="BR55" s="19" t="s">
        <v>351</v>
      </c>
      <c r="BS55" t="s">
        <v>168</v>
      </c>
    </row>
    <row r="56" spans="1:71" x14ac:dyDescent="0.25">
      <c r="A56" s="114">
        <v>15472</v>
      </c>
      <c r="B56" s="114">
        <v>16141</v>
      </c>
      <c r="C56" s="114" t="s">
        <v>352</v>
      </c>
      <c r="D56" s="64" t="s">
        <v>338</v>
      </c>
      <c r="E56" s="64" t="s">
        <v>107</v>
      </c>
      <c r="F56" s="64" t="s">
        <v>353</v>
      </c>
      <c r="G56" s="64" t="s">
        <v>354</v>
      </c>
      <c r="H56" s="64" t="s">
        <v>355</v>
      </c>
      <c r="I56" s="64" t="s">
        <v>356</v>
      </c>
      <c r="J56" s="114" t="s">
        <v>248</v>
      </c>
      <c r="K56" s="64" t="s">
        <v>343</v>
      </c>
      <c r="L56" s="64" t="s">
        <v>344</v>
      </c>
      <c r="M56" s="64" t="s">
        <v>345</v>
      </c>
      <c r="N56" s="115">
        <v>44501</v>
      </c>
      <c r="O56" s="116">
        <v>108855000</v>
      </c>
      <c r="P56" s="126">
        <v>108855000</v>
      </c>
      <c r="Q56" s="126">
        <v>108855000</v>
      </c>
      <c r="R56" s="117">
        <v>0</v>
      </c>
      <c r="S56" s="64" t="s">
        <v>100</v>
      </c>
      <c r="T56" s="117">
        <v>0</v>
      </c>
      <c r="U56" s="60">
        <v>5</v>
      </c>
      <c r="V56" s="118">
        <v>1</v>
      </c>
      <c r="W56" s="114" t="s">
        <v>251</v>
      </c>
      <c r="X56" s="119">
        <v>48153</v>
      </c>
      <c r="Y56" s="120">
        <v>44742</v>
      </c>
      <c r="Z56" s="119">
        <v>48153</v>
      </c>
      <c r="AA56" s="118">
        <v>0.13</v>
      </c>
      <c r="AB56" s="118">
        <v>0.15</v>
      </c>
      <c r="AC56" s="117">
        <v>9.0999999999999998E-2</v>
      </c>
      <c r="AD56" s="117">
        <v>0</v>
      </c>
      <c r="AE56" s="118">
        <v>0.11</v>
      </c>
      <c r="AF56" s="64">
        <v>2.73</v>
      </c>
      <c r="AG56" s="64">
        <v>3.13</v>
      </c>
      <c r="AH56" s="118">
        <v>0.09</v>
      </c>
      <c r="AI56" s="118">
        <v>0</v>
      </c>
      <c r="AJ56" s="118">
        <v>7.0000000000000007E-2</v>
      </c>
      <c r="AK56" s="118">
        <v>0.06</v>
      </c>
      <c r="AL56" s="118">
        <v>0.04</v>
      </c>
      <c r="AM56" s="116">
        <v>185590448</v>
      </c>
      <c r="AN56" s="116">
        <v>109597074</v>
      </c>
      <c r="AO56" s="116">
        <v>204294742</v>
      </c>
      <c r="AP56" s="60"/>
      <c r="AQ56" s="123">
        <v>44916</v>
      </c>
      <c r="AR56" s="117">
        <v>0.04</v>
      </c>
      <c r="AS56" s="117">
        <v>0.03</v>
      </c>
      <c r="AT56" s="117">
        <v>0.04</v>
      </c>
      <c r="AU56" s="60">
        <v>0</v>
      </c>
      <c r="AV56" s="60" t="s">
        <v>102</v>
      </c>
      <c r="AW56" s="60"/>
      <c r="AX56" s="60"/>
      <c r="AY56" s="60"/>
      <c r="AZ56" s="60"/>
      <c r="BA56" s="60"/>
      <c r="BB56" s="60"/>
      <c r="BC56" s="60"/>
      <c r="BD56" s="60"/>
      <c r="BE56" s="60"/>
      <c r="BF56" s="60"/>
      <c r="BG56" s="60"/>
      <c r="BH56" s="60"/>
      <c r="BI56" s="60"/>
      <c r="BJ56" s="60"/>
      <c r="BK56" s="60"/>
      <c r="BL56" s="60"/>
      <c r="BM56" s="60"/>
      <c r="BN56" s="60"/>
      <c r="BO56" s="60"/>
      <c r="BR56" t="s">
        <v>357</v>
      </c>
      <c r="BS56" t="s">
        <v>168</v>
      </c>
    </row>
    <row r="57" spans="1:71" x14ac:dyDescent="0.25">
      <c r="A57" s="114">
        <v>13670</v>
      </c>
      <c r="B57" s="114">
        <v>16143</v>
      </c>
      <c r="C57" s="114" t="s">
        <v>358</v>
      </c>
      <c r="D57" s="64" t="s">
        <v>119</v>
      </c>
      <c r="E57" s="64" t="s">
        <v>107</v>
      </c>
      <c r="F57" s="64" t="s">
        <v>120</v>
      </c>
      <c r="G57" s="64" t="s">
        <v>121</v>
      </c>
      <c r="H57" s="64" t="s">
        <v>122</v>
      </c>
      <c r="I57" s="64" t="s">
        <v>359</v>
      </c>
      <c r="J57" s="114" t="s">
        <v>248</v>
      </c>
      <c r="K57" s="64" t="s">
        <v>113</v>
      </c>
      <c r="L57" s="64" t="s">
        <v>124</v>
      </c>
      <c r="M57" s="64" t="s">
        <v>124</v>
      </c>
      <c r="N57" s="115">
        <v>44501</v>
      </c>
      <c r="O57" s="116">
        <v>151925000</v>
      </c>
      <c r="P57" s="126">
        <v>151925000</v>
      </c>
      <c r="Q57" s="126">
        <v>151925000</v>
      </c>
      <c r="R57" s="117">
        <v>0</v>
      </c>
      <c r="S57" s="64" t="s">
        <v>100</v>
      </c>
      <c r="T57" s="117">
        <v>0</v>
      </c>
      <c r="U57" s="60">
        <v>5</v>
      </c>
      <c r="V57" s="118">
        <v>1</v>
      </c>
      <c r="W57" s="114" t="s">
        <v>251</v>
      </c>
      <c r="X57" s="119">
        <v>48153</v>
      </c>
      <c r="Y57" s="120">
        <v>44742</v>
      </c>
      <c r="Z57" s="119">
        <v>48153</v>
      </c>
      <c r="AA57" s="118">
        <v>0.1</v>
      </c>
      <c r="AB57" s="118">
        <v>0.1</v>
      </c>
      <c r="AC57" s="117">
        <v>7.3999999999999996E-2</v>
      </c>
      <c r="AD57" s="117">
        <v>0</v>
      </c>
      <c r="AE57" s="118">
        <v>7.0000000000000007E-2</v>
      </c>
      <c r="AF57" s="64">
        <v>2.2799999999999998</v>
      </c>
      <c r="AG57" s="64">
        <v>2.14</v>
      </c>
      <c r="AH57" s="118">
        <v>0.06</v>
      </c>
      <c r="AI57" s="118">
        <v>0</v>
      </c>
      <c r="AJ57" s="118">
        <v>0.05</v>
      </c>
      <c r="AK57" s="118">
        <v>0.05</v>
      </c>
      <c r="AL57" s="118">
        <v>0.03</v>
      </c>
      <c r="AM57" s="116">
        <v>229731581</v>
      </c>
      <c r="AN57" s="116">
        <v>152733109</v>
      </c>
      <c r="AO57" s="116">
        <v>225114287</v>
      </c>
      <c r="AP57" s="60"/>
      <c r="AQ57" s="123">
        <v>44916</v>
      </c>
      <c r="AR57" s="117">
        <v>0.03</v>
      </c>
      <c r="AS57" s="117">
        <v>0.03</v>
      </c>
      <c r="AT57" s="117">
        <v>0.04</v>
      </c>
      <c r="AU57" s="60">
        <v>0</v>
      </c>
      <c r="AV57" s="60" t="s">
        <v>102</v>
      </c>
      <c r="AW57" s="60"/>
      <c r="AX57" s="60"/>
      <c r="AY57" s="60"/>
      <c r="AZ57" s="60"/>
      <c r="BA57" s="60"/>
      <c r="BB57" s="60"/>
      <c r="BC57" s="60"/>
      <c r="BD57" s="60"/>
      <c r="BE57" s="60"/>
      <c r="BF57" s="60"/>
      <c r="BG57" s="60"/>
      <c r="BH57" s="60"/>
      <c r="BI57" s="60"/>
      <c r="BJ57" s="60"/>
      <c r="BK57" s="60"/>
      <c r="BL57" s="60"/>
      <c r="BM57" s="60"/>
      <c r="BN57" s="60"/>
      <c r="BO57" s="60"/>
      <c r="BR57" t="s">
        <v>360</v>
      </c>
      <c r="BS57" t="s">
        <v>168</v>
      </c>
    </row>
    <row r="58" spans="1:71" x14ac:dyDescent="0.25">
      <c r="A58" s="114">
        <v>10014</v>
      </c>
      <c r="B58" s="114">
        <v>18740</v>
      </c>
      <c r="C58" s="114" t="s">
        <v>361</v>
      </c>
      <c r="D58" s="60" t="s">
        <v>106</v>
      </c>
      <c r="E58" s="60" t="s">
        <v>107</v>
      </c>
      <c r="F58" s="60" t="s">
        <v>362</v>
      </c>
      <c r="G58" s="60" t="s">
        <v>363</v>
      </c>
      <c r="H58" s="60" t="s">
        <v>364</v>
      </c>
      <c r="I58" s="60" t="s">
        <v>365</v>
      </c>
      <c r="J58" s="60" t="s">
        <v>98</v>
      </c>
      <c r="K58" s="60" t="s">
        <v>113</v>
      </c>
      <c r="L58" s="60" t="s">
        <v>114</v>
      </c>
      <c r="M58" s="60" t="s">
        <v>239</v>
      </c>
      <c r="N58" s="115">
        <v>44501</v>
      </c>
      <c r="O58" s="116">
        <v>103187500</v>
      </c>
      <c r="P58" s="116">
        <v>104409737</v>
      </c>
      <c r="Q58" s="116">
        <v>36559197</v>
      </c>
      <c r="R58" s="117">
        <v>3.4299999999999997E-2</v>
      </c>
      <c r="S58" s="64" t="s">
        <v>366</v>
      </c>
      <c r="T58" s="117">
        <v>3.5000000000000003E-2</v>
      </c>
      <c r="U58" s="60">
        <v>5</v>
      </c>
      <c r="V58" s="118">
        <v>1</v>
      </c>
      <c r="W58" s="114" t="s">
        <v>300</v>
      </c>
      <c r="X58" s="119">
        <v>46327</v>
      </c>
      <c r="Y58" s="120">
        <v>44742</v>
      </c>
      <c r="Z58" s="119">
        <v>46327</v>
      </c>
      <c r="AA58" s="118">
        <v>0.16</v>
      </c>
      <c r="AB58" s="118">
        <v>0.09</v>
      </c>
      <c r="AC58" s="117">
        <v>8.3000000000000004E-2</v>
      </c>
      <c r="AD58" s="117">
        <v>3.1E-2</v>
      </c>
      <c r="AE58" s="118">
        <v>0.06</v>
      </c>
      <c r="AF58" s="64">
        <v>1.83</v>
      </c>
      <c r="AG58" s="64">
        <v>1.44</v>
      </c>
      <c r="AH58" s="118">
        <v>7.0000000000000007E-2</v>
      </c>
      <c r="AI58" s="118">
        <v>0.02</v>
      </c>
      <c r="AJ58" s="118">
        <v>0.03</v>
      </c>
      <c r="AK58" s="118">
        <v>0.04</v>
      </c>
      <c r="AL58" s="118">
        <v>0.03</v>
      </c>
      <c r="AM58" s="116">
        <v>138526725</v>
      </c>
      <c r="AN58" s="116">
        <v>104409737</v>
      </c>
      <c r="AO58" s="116">
        <v>128573119</v>
      </c>
      <c r="AP58" s="60"/>
      <c r="AQ58" s="125">
        <v>36526</v>
      </c>
      <c r="AR58" s="117">
        <v>3.4000000000000002E-2</v>
      </c>
      <c r="AS58" s="117">
        <v>0</v>
      </c>
      <c r="AT58" s="117">
        <v>4.4999999999999998E-2</v>
      </c>
      <c r="AU58" s="60">
        <v>0</v>
      </c>
      <c r="AV58" s="114" t="s">
        <v>102</v>
      </c>
      <c r="AW58" s="60"/>
      <c r="AX58" s="60"/>
      <c r="AY58" s="60"/>
      <c r="AZ58" s="60"/>
      <c r="BA58" s="60"/>
      <c r="BB58" s="60"/>
      <c r="BC58" s="60"/>
      <c r="BD58" s="60"/>
      <c r="BE58" s="60"/>
      <c r="BF58" s="60"/>
      <c r="BG58" s="60"/>
      <c r="BH58" s="60"/>
      <c r="BI58" s="60"/>
      <c r="BJ58" s="60"/>
      <c r="BK58" s="60"/>
      <c r="BL58" s="60"/>
      <c r="BM58" s="60"/>
      <c r="BN58" s="60"/>
      <c r="BO58" s="60"/>
      <c r="BR58" t="s">
        <v>367</v>
      </c>
      <c r="BS58" t="s">
        <v>168</v>
      </c>
    </row>
    <row r="59" spans="1:71" x14ac:dyDescent="0.25">
      <c r="A59" s="114">
        <v>18724</v>
      </c>
      <c r="B59" s="114">
        <v>18724</v>
      </c>
      <c r="C59" s="114" t="s">
        <v>368</v>
      </c>
      <c r="D59" s="60" t="s">
        <v>106</v>
      </c>
      <c r="E59" s="60" t="s">
        <v>107</v>
      </c>
      <c r="F59" s="60" t="s">
        <v>108</v>
      </c>
      <c r="G59" s="60" t="s">
        <v>109</v>
      </c>
      <c r="H59" s="60" t="s">
        <v>110</v>
      </c>
      <c r="I59" s="60" t="s">
        <v>369</v>
      </c>
      <c r="J59" s="60" t="s">
        <v>98</v>
      </c>
      <c r="K59" s="60" t="s">
        <v>113</v>
      </c>
      <c r="L59" s="60" t="s">
        <v>114</v>
      </c>
      <c r="M59" s="60" t="s">
        <v>115</v>
      </c>
      <c r="N59" s="115">
        <v>44501</v>
      </c>
      <c r="O59" s="116">
        <v>64512500</v>
      </c>
      <c r="P59" s="116">
        <v>65140305</v>
      </c>
      <c r="Q59" s="116">
        <v>25630182</v>
      </c>
      <c r="R59" s="117">
        <v>-0.19209999999999999</v>
      </c>
      <c r="S59" s="64" t="s">
        <v>370</v>
      </c>
      <c r="T59" s="117">
        <v>3.9E-2</v>
      </c>
      <c r="U59" s="60">
        <v>5</v>
      </c>
      <c r="V59" s="118">
        <v>1</v>
      </c>
      <c r="W59" s="114" t="s">
        <v>300</v>
      </c>
      <c r="X59" s="119">
        <v>46327</v>
      </c>
      <c r="Y59" s="120">
        <v>44742</v>
      </c>
      <c r="Z59" s="119">
        <v>46327</v>
      </c>
      <c r="AA59" s="118">
        <v>0.15</v>
      </c>
      <c r="AB59" s="118">
        <v>0.09</v>
      </c>
      <c r="AC59" s="117">
        <v>8.2000000000000003E-2</v>
      </c>
      <c r="AD59" s="117">
        <v>-5.8000000000000003E-2</v>
      </c>
      <c r="AE59" s="118">
        <v>7.0000000000000007E-2</v>
      </c>
      <c r="AF59" s="64">
        <v>1.81</v>
      </c>
      <c r="AG59" s="64">
        <v>1.51</v>
      </c>
      <c r="AH59" s="118">
        <v>0.06</v>
      </c>
      <c r="AI59" s="118">
        <v>0.04</v>
      </c>
      <c r="AJ59" s="118">
        <v>0.04</v>
      </c>
      <c r="AK59" s="118">
        <v>0.04</v>
      </c>
      <c r="AL59" s="118">
        <v>0.04</v>
      </c>
      <c r="AM59" s="116">
        <v>87273540</v>
      </c>
      <c r="AN59" s="116">
        <v>65140305</v>
      </c>
      <c r="AO59" s="116">
        <v>82296350</v>
      </c>
      <c r="AP59" s="60"/>
      <c r="AQ59" s="125">
        <v>36526</v>
      </c>
      <c r="AR59" s="117">
        <v>3.1E-2</v>
      </c>
      <c r="AS59" s="117">
        <v>0</v>
      </c>
      <c r="AT59" s="117">
        <v>4.3999999999999997E-2</v>
      </c>
      <c r="AU59" s="60">
        <v>0</v>
      </c>
      <c r="AV59" s="114" t="s">
        <v>102</v>
      </c>
      <c r="AW59" s="60"/>
      <c r="AX59" s="60"/>
      <c r="AY59" s="60"/>
      <c r="AZ59" s="60"/>
      <c r="BA59" s="60"/>
      <c r="BB59" s="60"/>
      <c r="BC59" s="60"/>
      <c r="BD59" s="60"/>
      <c r="BE59" s="60"/>
      <c r="BF59" s="60"/>
      <c r="BG59" s="60"/>
      <c r="BH59" s="60"/>
      <c r="BI59" s="60"/>
      <c r="BJ59" s="60"/>
      <c r="BK59" s="60"/>
      <c r="BL59" s="60"/>
      <c r="BM59" s="60"/>
      <c r="BN59" s="60"/>
      <c r="BO59" s="60"/>
      <c r="BR59" s="19" t="s">
        <v>371</v>
      </c>
      <c r="BS59" t="s">
        <v>168</v>
      </c>
    </row>
    <row r="60" spans="1:71" x14ac:dyDescent="0.25">
      <c r="A60" s="114">
        <v>15062</v>
      </c>
      <c r="B60" s="114">
        <v>16251</v>
      </c>
      <c r="C60" s="114" t="s">
        <v>372</v>
      </c>
      <c r="D60" s="64" t="s">
        <v>119</v>
      </c>
      <c r="E60" s="64" t="s">
        <v>107</v>
      </c>
      <c r="F60" s="64" t="s">
        <v>140</v>
      </c>
      <c r="G60" s="64" t="s">
        <v>373</v>
      </c>
      <c r="H60" s="64" t="s">
        <v>374</v>
      </c>
      <c r="I60" s="64" t="s">
        <v>375</v>
      </c>
      <c r="J60" s="114" t="s">
        <v>248</v>
      </c>
      <c r="K60" s="64" t="s">
        <v>113</v>
      </c>
      <c r="L60" s="64" t="s">
        <v>144</v>
      </c>
      <c r="M60" s="64" t="s">
        <v>376</v>
      </c>
      <c r="N60" s="115">
        <v>44501</v>
      </c>
      <c r="O60" s="116">
        <v>110330000</v>
      </c>
      <c r="P60" s="126">
        <v>110330000</v>
      </c>
      <c r="Q60" s="126">
        <v>110330000</v>
      </c>
      <c r="R60" s="117">
        <v>0</v>
      </c>
      <c r="S60" s="64" t="s">
        <v>100</v>
      </c>
      <c r="T60" s="117">
        <v>0</v>
      </c>
      <c r="U60" s="60">
        <v>5</v>
      </c>
      <c r="V60" s="118">
        <v>1</v>
      </c>
      <c r="W60" s="114" t="s">
        <v>251</v>
      </c>
      <c r="X60" s="119">
        <v>48153</v>
      </c>
      <c r="Y60" s="120">
        <v>44742</v>
      </c>
      <c r="Z60" s="119">
        <v>48153</v>
      </c>
      <c r="AA60" s="118">
        <v>0.06</v>
      </c>
      <c r="AB60" s="118">
        <v>0.04</v>
      </c>
      <c r="AC60" s="117">
        <v>4.5999999999999999E-2</v>
      </c>
      <c r="AD60" s="117">
        <v>0</v>
      </c>
      <c r="AE60" s="118">
        <v>0.04</v>
      </c>
      <c r="AF60" s="64">
        <v>1.63</v>
      </c>
      <c r="AG60" s="64">
        <v>1.42</v>
      </c>
      <c r="AH60" s="118">
        <v>0.04</v>
      </c>
      <c r="AI60" s="118">
        <v>0</v>
      </c>
      <c r="AJ60" s="118">
        <v>0.03</v>
      </c>
      <c r="AK60" s="118">
        <v>0.03</v>
      </c>
      <c r="AL60" s="118">
        <v>0.03</v>
      </c>
      <c r="AM60" s="116">
        <v>133177878</v>
      </c>
      <c r="AN60" s="116">
        <v>111328583</v>
      </c>
      <c r="AO60" s="116">
        <v>127320882</v>
      </c>
      <c r="AP60" s="60"/>
      <c r="AQ60" s="123">
        <v>44916</v>
      </c>
      <c r="AR60" s="117">
        <v>0.03</v>
      </c>
      <c r="AS60" s="117">
        <v>0.03</v>
      </c>
      <c r="AT60" s="117">
        <v>0.04</v>
      </c>
      <c r="AU60" s="60">
        <v>0</v>
      </c>
      <c r="AV60" s="60" t="s">
        <v>102</v>
      </c>
      <c r="AW60" s="60"/>
      <c r="AX60" s="60"/>
      <c r="AY60" s="60"/>
      <c r="AZ60" s="60"/>
      <c r="BA60" s="60"/>
      <c r="BB60" s="60"/>
      <c r="BC60" s="60"/>
      <c r="BD60" s="60"/>
      <c r="BE60" s="60"/>
      <c r="BF60" s="60"/>
      <c r="BG60" s="60"/>
      <c r="BH60" s="60"/>
      <c r="BI60" s="60"/>
      <c r="BJ60" s="60"/>
      <c r="BK60" s="60"/>
      <c r="BL60" s="60"/>
      <c r="BM60" s="60"/>
      <c r="BN60" s="60"/>
      <c r="BO60" s="60"/>
      <c r="BR60" s="19" t="s">
        <v>377</v>
      </c>
      <c r="BS60" t="s">
        <v>168</v>
      </c>
    </row>
    <row r="61" spans="1:71" x14ac:dyDescent="0.25">
      <c r="A61" s="114">
        <v>14374</v>
      </c>
      <c r="B61" s="114">
        <v>16201</v>
      </c>
      <c r="C61" s="114" t="s">
        <v>378</v>
      </c>
      <c r="D61" s="64" t="s">
        <v>155</v>
      </c>
      <c r="E61" s="64" t="s">
        <v>107</v>
      </c>
      <c r="F61" s="64" t="s">
        <v>156</v>
      </c>
      <c r="G61" s="64" t="s">
        <v>157</v>
      </c>
      <c r="H61" s="64" t="s">
        <v>158</v>
      </c>
      <c r="I61" s="64" t="s">
        <v>379</v>
      </c>
      <c r="J61" s="114" t="s">
        <v>248</v>
      </c>
      <c r="K61" s="64" t="s">
        <v>160</v>
      </c>
      <c r="L61" s="64" t="s">
        <v>114</v>
      </c>
      <c r="M61" s="64" t="s">
        <v>214</v>
      </c>
      <c r="N61" s="115">
        <v>44501</v>
      </c>
      <c r="O61" s="116">
        <v>72570000</v>
      </c>
      <c r="P61" s="126">
        <v>72570000</v>
      </c>
      <c r="Q61" s="126">
        <v>72570000</v>
      </c>
      <c r="R61" s="117">
        <v>0</v>
      </c>
      <c r="S61" s="64" t="s">
        <v>100</v>
      </c>
      <c r="T61" s="117">
        <v>0</v>
      </c>
      <c r="U61" s="60">
        <v>5</v>
      </c>
      <c r="V61" s="118">
        <v>1</v>
      </c>
      <c r="W61" s="114" t="s">
        <v>251</v>
      </c>
      <c r="X61" s="119">
        <v>48153</v>
      </c>
      <c r="Y61" s="120">
        <v>44742</v>
      </c>
      <c r="Z61" s="119">
        <v>48153</v>
      </c>
      <c r="AA61" s="118">
        <v>0.12</v>
      </c>
      <c r="AB61" s="118">
        <v>0.13</v>
      </c>
      <c r="AC61" s="117">
        <v>8.3000000000000004E-2</v>
      </c>
      <c r="AD61" s="117">
        <v>0</v>
      </c>
      <c r="AE61" s="118">
        <v>0.09</v>
      </c>
      <c r="AF61" s="64">
        <v>2.5</v>
      </c>
      <c r="AG61" s="64">
        <v>2.68</v>
      </c>
      <c r="AH61" s="118">
        <v>0.08</v>
      </c>
      <c r="AI61" s="118">
        <v>0</v>
      </c>
      <c r="AJ61" s="118">
        <v>7.0000000000000007E-2</v>
      </c>
      <c r="AK61" s="118">
        <v>0.05</v>
      </c>
      <c r="AL61" s="118">
        <v>0.04</v>
      </c>
      <c r="AM61" s="116">
        <v>116017379</v>
      </c>
      <c r="AN61" s="116">
        <v>73095368</v>
      </c>
      <c r="AO61" s="116">
        <v>122839057</v>
      </c>
      <c r="AP61" s="60"/>
      <c r="AQ61" s="123">
        <v>44916</v>
      </c>
      <c r="AR61" s="117">
        <v>0.04</v>
      </c>
      <c r="AS61" s="117">
        <v>0.03</v>
      </c>
      <c r="AT61" s="117">
        <v>0.04</v>
      </c>
      <c r="AU61" s="60">
        <v>0</v>
      </c>
      <c r="AV61" s="60" t="s">
        <v>102</v>
      </c>
      <c r="AW61" s="60"/>
      <c r="AX61" s="60"/>
      <c r="AY61" s="60"/>
      <c r="AZ61" s="60"/>
      <c r="BA61" s="60"/>
      <c r="BB61" s="60"/>
      <c r="BC61" s="60"/>
      <c r="BD61" s="60"/>
      <c r="BE61" s="60"/>
      <c r="BF61" s="60"/>
      <c r="BG61" s="60"/>
      <c r="BH61" s="60"/>
      <c r="BI61" s="60"/>
      <c r="BJ61" s="60"/>
      <c r="BK61" s="60"/>
      <c r="BL61" s="60"/>
      <c r="BM61" s="60"/>
      <c r="BN61" s="60"/>
      <c r="BO61" s="60"/>
      <c r="BR61" t="s">
        <v>380</v>
      </c>
      <c r="BS61" t="s">
        <v>168</v>
      </c>
    </row>
    <row r="62" spans="1:71" x14ac:dyDescent="0.25">
      <c r="A62" s="114">
        <v>15871</v>
      </c>
      <c r="B62" s="114">
        <v>16200</v>
      </c>
      <c r="C62" s="114" t="s">
        <v>381</v>
      </c>
      <c r="D62" s="64" t="s">
        <v>155</v>
      </c>
      <c r="E62" s="64" t="s">
        <v>107</v>
      </c>
      <c r="F62" s="64" t="s">
        <v>156</v>
      </c>
      <c r="G62" s="64" t="s">
        <v>157</v>
      </c>
      <c r="H62" s="64" t="s">
        <v>158</v>
      </c>
      <c r="I62" s="64" t="s">
        <v>379</v>
      </c>
      <c r="J62" s="114" t="s">
        <v>248</v>
      </c>
      <c r="K62" s="64" t="s">
        <v>160</v>
      </c>
      <c r="L62" s="64" t="s">
        <v>114</v>
      </c>
      <c r="M62" s="64" t="s">
        <v>262</v>
      </c>
      <c r="N62" s="115">
        <v>44501</v>
      </c>
      <c r="O62" s="116">
        <v>91597500</v>
      </c>
      <c r="P62" s="126">
        <v>91597500</v>
      </c>
      <c r="Q62" s="126">
        <v>91597500</v>
      </c>
      <c r="R62" s="117">
        <v>0</v>
      </c>
      <c r="S62" s="64" t="s">
        <v>100</v>
      </c>
      <c r="T62" s="117">
        <v>0</v>
      </c>
      <c r="U62" s="60">
        <v>5</v>
      </c>
      <c r="V62" s="118">
        <v>1</v>
      </c>
      <c r="W62" s="114" t="s">
        <v>251</v>
      </c>
      <c r="X62" s="119">
        <v>48153</v>
      </c>
      <c r="Y62" s="120">
        <v>44742</v>
      </c>
      <c r="Z62" s="119">
        <v>48153</v>
      </c>
      <c r="AA62" s="118">
        <v>0.13</v>
      </c>
      <c r="AB62" s="118">
        <v>0.14000000000000001</v>
      </c>
      <c r="AC62" s="117">
        <v>9.0999999999999998E-2</v>
      </c>
      <c r="AD62" s="117">
        <v>0</v>
      </c>
      <c r="AE62" s="118">
        <v>0.1</v>
      </c>
      <c r="AF62" s="64">
        <v>2.66</v>
      </c>
      <c r="AG62" s="64">
        <v>2.69</v>
      </c>
      <c r="AH62" s="118">
        <v>0.08</v>
      </c>
      <c r="AI62" s="118">
        <v>0</v>
      </c>
      <c r="AJ62" s="118">
        <v>0.06</v>
      </c>
      <c r="AK62" s="118">
        <v>0.05</v>
      </c>
      <c r="AL62" s="118">
        <v>0.04</v>
      </c>
      <c r="AM62" s="116">
        <v>162357910</v>
      </c>
      <c r="AN62" s="116">
        <v>92178153</v>
      </c>
      <c r="AO62" s="116">
        <v>165584714</v>
      </c>
      <c r="AP62" s="60"/>
      <c r="AQ62" s="123">
        <v>44916</v>
      </c>
      <c r="AR62" s="117">
        <v>0.04</v>
      </c>
      <c r="AS62" s="117">
        <v>0.03</v>
      </c>
      <c r="AT62" s="117">
        <v>0.04</v>
      </c>
      <c r="AU62" s="60">
        <v>0</v>
      </c>
      <c r="AV62" s="60" t="s">
        <v>102</v>
      </c>
      <c r="AW62" s="60"/>
      <c r="AX62" s="60"/>
      <c r="AY62" s="60"/>
      <c r="AZ62" s="60"/>
      <c r="BA62" s="60"/>
      <c r="BB62" s="60"/>
      <c r="BC62" s="60"/>
      <c r="BD62" s="60"/>
      <c r="BE62" s="60"/>
      <c r="BF62" s="60"/>
      <c r="BG62" s="60"/>
      <c r="BH62" s="60"/>
      <c r="BI62" s="60"/>
      <c r="BJ62" s="60"/>
      <c r="BK62" s="60"/>
      <c r="BL62" s="60"/>
      <c r="BM62" s="60"/>
      <c r="BN62" s="60"/>
      <c r="BO62" s="60"/>
      <c r="BR62" s="19" t="s">
        <v>382</v>
      </c>
      <c r="BS62" t="s">
        <v>168</v>
      </c>
    </row>
    <row r="63" spans="1:71" x14ac:dyDescent="0.25">
      <c r="A63" s="114">
        <v>14892</v>
      </c>
      <c r="B63" s="114">
        <v>16199</v>
      </c>
      <c r="C63" s="114" t="s">
        <v>383</v>
      </c>
      <c r="D63" s="64" t="s">
        <v>155</v>
      </c>
      <c r="E63" s="64" t="s">
        <v>107</v>
      </c>
      <c r="F63" s="64" t="s">
        <v>156</v>
      </c>
      <c r="G63" s="64" t="s">
        <v>157</v>
      </c>
      <c r="H63" s="64" t="s">
        <v>158</v>
      </c>
      <c r="I63" s="64" t="s">
        <v>384</v>
      </c>
      <c r="J63" s="114" t="s">
        <v>248</v>
      </c>
      <c r="K63" s="64" t="s">
        <v>160</v>
      </c>
      <c r="L63" s="64" t="s">
        <v>114</v>
      </c>
      <c r="M63" s="64" t="s">
        <v>262</v>
      </c>
      <c r="N63" s="115">
        <v>44501</v>
      </c>
      <c r="O63" s="116">
        <v>86730000</v>
      </c>
      <c r="P63" s="126">
        <v>86730000</v>
      </c>
      <c r="Q63" s="126">
        <v>86730000</v>
      </c>
      <c r="R63" s="117">
        <v>0</v>
      </c>
      <c r="S63" s="64" t="s">
        <v>100</v>
      </c>
      <c r="T63" s="117">
        <v>0</v>
      </c>
      <c r="U63" s="60">
        <v>5</v>
      </c>
      <c r="V63" s="118">
        <v>1</v>
      </c>
      <c r="W63" s="114" t="s">
        <v>251</v>
      </c>
      <c r="X63" s="119">
        <v>48153</v>
      </c>
      <c r="Y63" s="120">
        <v>44742</v>
      </c>
      <c r="Z63" s="119">
        <v>48153</v>
      </c>
      <c r="AA63" s="118">
        <v>0.12</v>
      </c>
      <c r="AB63" s="118">
        <v>0.12</v>
      </c>
      <c r="AC63" s="117">
        <v>8.5999999999999993E-2</v>
      </c>
      <c r="AD63" s="117">
        <v>0</v>
      </c>
      <c r="AE63" s="118">
        <v>0.08</v>
      </c>
      <c r="AF63" s="64">
        <v>2.54</v>
      </c>
      <c r="AG63" s="64">
        <v>2.36</v>
      </c>
      <c r="AH63" s="118">
        <v>0.06</v>
      </c>
      <c r="AI63" s="118">
        <v>0</v>
      </c>
      <c r="AJ63" s="118">
        <v>0.06</v>
      </c>
      <c r="AK63" s="118">
        <v>0.05</v>
      </c>
      <c r="AL63" s="118">
        <v>0.04</v>
      </c>
      <c r="AM63" s="116">
        <v>145795382</v>
      </c>
      <c r="AN63" s="116">
        <v>87404581</v>
      </c>
      <c r="AO63" s="116">
        <v>141090695</v>
      </c>
      <c r="AP63" s="60"/>
      <c r="AQ63" s="123">
        <v>44916</v>
      </c>
      <c r="AR63" s="117">
        <v>0.04</v>
      </c>
      <c r="AS63" s="117">
        <v>0.03</v>
      </c>
      <c r="AT63" s="117">
        <v>0.04</v>
      </c>
      <c r="AU63" s="60">
        <v>0</v>
      </c>
      <c r="AV63" s="60" t="s">
        <v>102</v>
      </c>
      <c r="AW63" s="60"/>
      <c r="AX63" s="60"/>
      <c r="AY63" s="60"/>
      <c r="AZ63" s="60"/>
      <c r="BA63" s="60"/>
      <c r="BB63" s="60"/>
      <c r="BC63" s="60"/>
      <c r="BD63" s="60"/>
      <c r="BE63" s="60"/>
      <c r="BF63" s="60"/>
      <c r="BG63" s="60"/>
      <c r="BH63" s="60"/>
      <c r="BI63" s="60"/>
      <c r="BJ63" s="60"/>
      <c r="BK63" s="60"/>
      <c r="BL63" s="60"/>
      <c r="BM63" s="60"/>
      <c r="BN63" s="60"/>
      <c r="BO63" s="60"/>
      <c r="BR63" t="s">
        <v>385</v>
      </c>
      <c r="BS63" t="s">
        <v>168</v>
      </c>
    </row>
    <row r="64" spans="1:71" x14ac:dyDescent="0.25">
      <c r="A64" s="114">
        <v>18654</v>
      </c>
      <c r="B64" s="114">
        <v>18654</v>
      </c>
      <c r="C64" s="114" t="s">
        <v>386</v>
      </c>
      <c r="D64" s="60" t="s">
        <v>155</v>
      </c>
      <c r="E64" s="60" t="s">
        <v>107</v>
      </c>
      <c r="F64" s="60" t="s">
        <v>156</v>
      </c>
      <c r="G64" s="60" t="s">
        <v>157</v>
      </c>
      <c r="H64" s="60" t="s">
        <v>158</v>
      </c>
      <c r="I64" s="60" t="s">
        <v>387</v>
      </c>
      <c r="J64" s="60" t="s">
        <v>98</v>
      </c>
      <c r="K64" s="60" t="s">
        <v>160</v>
      </c>
      <c r="L64" s="60" t="s">
        <v>114</v>
      </c>
      <c r="M64" s="60" t="s">
        <v>239</v>
      </c>
      <c r="N64" s="115">
        <v>44501</v>
      </c>
      <c r="O64" s="116">
        <v>83687500</v>
      </c>
      <c r="P64" s="116">
        <v>84769354</v>
      </c>
      <c r="Q64" s="116">
        <v>30845266</v>
      </c>
      <c r="R64" s="117">
        <v>-3.49E-2</v>
      </c>
      <c r="S64" s="64" t="s">
        <v>388</v>
      </c>
      <c r="T64" s="117">
        <v>3.7999999999999999E-2</v>
      </c>
      <c r="U64" s="60">
        <v>5</v>
      </c>
      <c r="V64" s="118">
        <v>1</v>
      </c>
      <c r="W64" s="114" t="s">
        <v>300</v>
      </c>
      <c r="X64" s="119">
        <v>46327</v>
      </c>
      <c r="Y64" s="120">
        <v>44742</v>
      </c>
      <c r="Z64" s="119">
        <v>46327</v>
      </c>
      <c r="AA64" s="118">
        <v>0.16</v>
      </c>
      <c r="AB64" s="118">
        <v>0.1</v>
      </c>
      <c r="AC64" s="117">
        <v>8.5999999999999993E-2</v>
      </c>
      <c r="AD64" s="117">
        <v>6.0000000000000001E-3</v>
      </c>
      <c r="AE64" s="118">
        <v>7.0000000000000007E-2</v>
      </c>
      <c r="AF64" s="64">
        <v>1.87</v>
      </c>
      <c r="AG64" s="64">
        <v>1.49</v>
      </c>
      <c r="AH64" s="118">
        <v>0.06</v>
      </c>
      <c r="AI64" s="118">
        <v>0.03</v>
      </c>
      <c r="AJ64" s="118">
        <v>0.03</v>
      </c>
      <c r="AK64" s="118">
        <v>0.04</v>
      </c>
      <c r="AL64" s="118">
        <v>0.04</v>
      </c>
      <c r="AM64" s="116">
        <v>115869405</v>
      </c>
      <c r="AN64" s="116">
        <v>84769354</v>
      </c>
      <c r="AO64" s="116">
        <v>107336712</v>
      </c>
      <c r="AP64" s="60"/>
      <c r="AQ64" s="125">
        <v>36526</v>
      </c>
      <c r="AR64" s="117">
        <v>0.03</v>
      </c>
      <c r="AS64" s="117">
        <v>0</v>
      </c>
      <c r="AT64" s="117">
        <v>4.3999999999999997E-2</v>
      </c>
      <c r="AU64" s="60">
        <v>0</v>
      </c>
      <c r="AV64" s="114" t="s">
        <v>102</v>
      </c>
      <c r="AW64" s="60"/>
      <c r="AX64" s="60"/>
      <c r="AY64" s="60"/>
      <c r="AZ64" s="60"/>
      <c r="BA64" s="60"/>
      <c r="BB64" s="60"/>
      <c r="BC64" s="60"/>
      <c r="BD64" s="60"/>
      <c r="BE64" s="60"/>
      <c r="BF64" s="60"/>
      <c r="BG64" s="60"/>
      <c r="BH64" s="60"/>
      <c r="BI64" s="60"/>
      <c r="BJ64" s="60"/>
      <c r="BK64" s="60"/>
      <c r="BL64" s="60"/>
      <c r="BM64" s="60"/>
      <c r="BN64" s="60"/>
      <c r="BO64" s="60"/>
    </row>
    <row r="65" spans="1:71" x14ac:dyDescent="0.25">
      <c r="A65" s="114">
        <v>18704</v>
      </c>
      <c r="B65" s="114">
        <v>18704</v>
      </c>
      <c r="C65" s="114" t="s">
        <v>389</v>
      </c>
      <c r="D65" s="60" t="s">
        <v>119</v>
      </c>
      <c r="E65" s="60" t="s">
        <v>107</v>
      </c>
      <c r="F65" s="60" t="s">
        <v>390</v>
      </c>
      <c r="G65" s="60" t="s">
        <v>391</v>
      </c>
      <c r="H65" s="60" t="s">
        <v>392</v>
      </c>
      <c r="I65" s="60" t="s">
        <v>393</v>
      </c>
      <c r="J65" s="60" t="s">
        <v>98</v>
      </c>
      <c r="K65" s="60" t="s">
        <v>160</v>
      </c>
      <c r="L65" s="60" t="s">
        <v>114</v>
      </c>
      <c r="M65" s="60" t="s">
        <v>394</v>
      </c>
      <c r="N65" s="115">
        <v>44501</v>
      </c>
      <c r="O65" s="116">
        <v>73612500</v>
      </c>
      <c r="P65" s="116">
        <v>73817709</v>
      </c>
      <c r="Q65" s="116">
        <v>26250077</v>
      </c>
      <c r="R65" s="117">
        <v>-2.5100000000000001E-2</v>
      </c>
      <c r="S65" s="64" t="s">
        <v>145</v>
      </c>
      <c r="T65" s="117">
        <v>3.6999999999999998E-2</v>
      </c>
      <c r="U65" s="60">
        <v>5</v>
      </c>
      <c r="V65" s="118">
        <v>1</v>
      </c>
      <c r="W65" s="114" t="s">
        <v>300</v>
      </c>
      <c r="X65" s="119">
        <v>46327</v>
      </c>
      <c r="Y65" s="120">
        <v>44742</v>
      </c>
      <c r="Z65" s="119">
        <v>46327</v>
      </c>
      <c r="AA65" s="118">
        <v>0.13</v>
      </c>
      <c r="AB65" s="118">
        <v>0.08</v>
      </c>
      <c r="AC65" s="117">
        <v>7.2999999999999995E-2</v>
      </c>
      <c r="AD65" s="117">
        <v>0.01</v>
      </c>
      <c r="AE65" s="118">
        <v>0.06</v>
      </c>
      <c r="AF65" s="64">
        <v>1.61</v>
      </c>
      <c r="AG65" s="64">
        <v>1.38</v>
      </c>
      <c r="AH65" s="118">
        <v>0.06</v>
      </c>
      <c r="AI65" s="118">
        <v>0.03</v>
      </c>
      <c r="AJ65" s="118">
        <v>0.04</v>
      </c>
      <c r="AK65" s="118">
        <v>0.04</v>
      </c>
      <c r="AL65" s="118">
        <v>0.04</v>
      </c>
      <c r="AM65" s="116">
        <v>100991505</v>
      </c>
      <c r="AN65" s="116">
        <v>73817709</v>
      </c>
      <c r="AO65" s="116">
        <v>95779533</v>
      </c>
      <c r="AP65" s="60"/>
      <c r="AQ65" s="125">
        <v>36526</v>
      </c>
      <c r="AR65" s="117">
        <v>0.03</v>
      </c>
      <c r="AS65" s="117">
        <v>0</v>
      </c>
      <c r="AT65" s="117">
        <v>4.4999999999999998E-2</v>
      </c>
      <c r="AU65" s="60">
        <v>0</v>
      </c>
      <c r="AV65" s="114" t="s">
        <v>102</v>
      </c>
      <c r="AW65" s="60"/>
      <c r="AX65" s="60"/>
      <c r="AY65" s="60"/>
      <c r="AZ65" s="60"/>
      <c r="BA65" s="60"/>
      <c r="BB65" s="60"/>
      <c r="BC65" s="60"/>
      <c r="BD65" s="60"/>
      <c r="BE65" s="60"/>
      <c r="BF65" s="60"/>
      <c r="BG65" s="60"/>
      <c r="BH65" s="60"/>
      <c r="BI65" s="60"/>
      <c r="BJ65" s="60"/>
      <c r="BK65" s="60"/>
      <c r="BL65" s="60"/>
      <c r="BM65" s="60"/>
      <c r="BN65" s="60"/>
      <c r="BO65" s="60"/>
      <c r="BR65" t="s">
        <v>395</v>
      </c>
      <c r="BS65" t="s">
        <v>104</v>
      </c>
    </row>
    <row r="66" spans="1:71" x14ac:dyDescent="0.25">
      <c r="A66" s="114">
        <v>18703</v>
      </c>
      <c r="B66" s="114">
        <v>18703</v>
      </c>
      <c r="C66" s="114" t="s">
        <v>396</v>
      </c>
      <c r="D66" s="60" t="s">
        <v>119</v>
      </c>
      <c r="E66" s="60" t="s">
        <v>107</v>
      </c>
      <c r="F66" s="60" t="s">
        <v>390</v>
      </c>
      <c r="G66" s="60" t="s">
        <v>391</v>
      </c>
      <c r="H66" s="60" t="s">
        <v>392</v>
      </c>
      <c r="I66" s="60" t="s">
        <v>397</v>
      </c>
      <c r="J66" s="60" t="s">
        <v>98</v>
      </c>
      <c r="K66" s="60" t="s">
        <v>160</v>
      </c>
      <c r="L66" s="60" t="s">
        <v>114</v>
      </c>
      <c r="M66" s="60" t="s">
        <v>394</v>
      </c>
      <c r="N66" s="115">
        <v>44501</v>
      </c>
      <c r="O66" s="116">
        <v>91250000</v>
      </c>
      <c r="P66" s="116">
        <v>91826000</v>
      </c>
      <c r="Q66" s="116">
        <v>32972958</v>
      </c>
      <c r="R66" s="117">
        <v>0</v>
      </c>
      <c r="S66" s="64" t="s">
        <v>100</v>
      </c>
      <c r="T66" s="117">
        <v>0</v>
      </c>
      <c r="U66" s="60">
        <v>5</v>
      </c>
      <c r="V66" s="118">
        <v>1</v>
      </c>
      <c r="W66" s="114" t="s">
        <v>101</v>
      </c>
      <c r="X66" s="119">
        <v>46356</v>
      </c>
      <c r="Y66" s="120">
        <v>44742</v>
      </c>
      <c r="Z66" s="119">
        <v>46327</v>
      </c>
      <c r="AA66" s="118">
        <v>0.15</v>
      </c>
      <c r="AB66" s="118">
        <v>0.16</v>
      </c>
      <c r="AC66" s="117">
        <v>8.1000000000000003E-2</v>
      </c>
      <c r="AD66" s="117">
        <v>0</v>
      </c>
      <c r="AE66" s="118">
        <v>0.09</v>
      </c>
      <c r="AF66" s="64">
        <v>1.77</v>
      </c>
      <c r="AG66" s="64">
        <v>1.75</v>
      </c>
      <c r="AH66" s="118">
        <v>0.05</v>
      </c>
      <c r="AI66" s="118">
        <v>0</v>
      </c>
      <c r="AJ66" s="118">
        <v>0</v>
      </c>
      <c r="AK66" s="118">
        <v>0.04</v>
      </c>
      <c r="AL66" s="118">
        <v>0</v>
      </c>
      <c r="AM66" s="116">
        <v>127855514</v>
      </c>
      <c r="AN66" s="116">
        <v>91826000</v>
      </c>
      <c r="AO66" s="116">
        <v>127855514</v>
      </c>
      <c r="AP66" s="60"/>
      <c r="AQ66" s="125">
        <v>36526</v>
      </c>
      <c r="AR66" s="117">
        <v>3.7999999999999999E-2</v>
      </c>
      <c r="AS66" s="117">
        <v>0</v>
      </c>
      <c r="AT66" s="117">
        <v>0</v>
      </c>
      <c r="AU66" s="60">
        <v>0</v>
      </c>
      <c r="AV66" s="114" t="s">
        <v>102</v>
      </c>
      <c r="AW66" s="60"/>
      <c r="AX66" s="60"/>
      <c r="AY66" s="60"/>
      <c r="AZ66" s="60"/>
      <c r="BA66" s="60"/>
      <c r="BB66" s="60"/>
      <c r="BC66" s="60"/>
      <c r="BD66" s="60"/>
      <c r="BE66" s="60"/>
      <c r="BF66" s="60"/>
      <c r="BG66" s="60"/>
      <c r="BH66" s="60"/>
      <c r="BI66" s="60"/>
      <c r="BJ66" s="60"/>
      <c r="BK66" s="60"/>
      <c r="BL66" s="60"/>
      <c r="BM66" s="60"/>
      <c r="BN66" s="60"/>
      <c r="BO66" s="60"/>
      <c r="BR66" t="s">
        <v>398</v>
      </c>
      <c r="BS66" t="s">
        <v>168</v>
      </c>
    </row>
    <row r="67" spans="1:71" x14ac:dyDescent="0.25">
      <c r="A67" s="114">
        <v>17869</v>
      </c>
      <c r="B67" s="114">
        <v>17869</v>
      </c>
      <c r="C67" s="114" t="s">
        <v>399</v>
      </c>
      <c r="D67" s="60" t="s">
        <v>243</v>
      </c>
      <c r="E67" s="60" t="s">
        <v>79</v>
      </c>
      <c r="F67" s="60" t="s">
        <v>244</v>
      </c>
      <c r="G67" s="60" t="s">
        <v>245</v>
      </c>
      <c r="H67" s="60" t="s">
        <v>246</v>
      </c>
      <c r="I67" s="60" t="s">
        <v>298</v>
      </c>
      <c r="J67" s="60" t="s">
        <v>98</v>
      </c>
      <c r="K67" s="60" t="s">
        <v>249</v>
      </c>
      <c r="L67" s="60" t="s">
        <v>86</v>
      </c>
      <c r="M67" s="60" t="s">
        <v>250</v>
      </c>
      <c r="N67" s="115">
        <v>44136</v>
      </c>
      <c r="O67" s="116">
        <v>71750000</v>
      </c>
      <c r="P67" s="116">
        <v>90740871</v>
      </c>
      <c r="Q67" s="116">
        <v>26804478</v>
      </c>
      <c r="R67" s="117">
        <v>0.4904</v>
      </c>
      <c r="S67" s="64" t="s">
        <v>400</v>
      </c>
      <c r="T67" s="117">
        <v>4.4999999999999998E-2</v>
      </c>
      <c r="U67" s="60">
        <v>5</v>
      </c>
      <c r="V67" s="118">
        <v>1</v>
      </c>
      <c r="W67" s="114" t="s">
        <v>300</v>
      </c>
      <c r="X67" s="119">
        <v>45962</v>
      </c>
      <c r="Y67" s="120">
        <v>44742</v>
      </c>
      <c r="Z67" s="119">
        <v>45962</v>
      </c>
      <c r="AA67" s="118">
        <v>0.16</v>
      </c>
      <c r="AB67" s="118">
        <v>0.19</v>
      </c>
      <c r="AC67" s="117">
        <v>0.08</v>
      </c>
      <c r="AD67" s="117">
        <v>0.19800000000000001</v>
      </c>
      <c r="AE67" s="118">
        <v>0.1</v>
      </c>
      <c r="AF67" s="64">
        <v>1.81</v>
      </c>
      <c r="AG67" s="64">
        <v>2.0099999999999998</v>
      </c>
      <c r="AH67" s="118">
        <v>0.08</v>
      </c>
      <c r="AI67" s="118">
        <v>0.09</v>
      </c>
      <c r="AJ67" s="118">
        <v>7.0000000000000007E-2</v>
      </c>
      <c r="AK67" s="118">
        <v>0.05</v>
      </c>
      <c r="AL67" s="118">
        <v>0.05</v>
      </c>
      <c r="AM67" s="116">
        <v>95083547</v>
      </c>
      <c r="AN67" s="116">
        <v>90740871</v>
      </c>
      <c r="AO67" s="116">
        <v>102662269</v>
      </c>
      <c r="AP67" s="60"/>
      <c r="AQ67" s="123">
        <v>44916</v>
      </c>
      <c r="AR67" s="117">
        <v>4.4999999999999998E-2</v>
      </c>
      <c r="AS67" s="117">
        <v>0</v>
      </c>
      <c r="AT67" s="117">
        <v>4.2000000000000003E-2</v>
      </c>
      <c r="AU67" s="116">
        <v>5147371</v>
      </c>
      <c r="AV67" s="60" t="s">
        <v>102</v>
      </c>
      <c r="AW67" s="60"/>
      <c r="AX67" s="60"/>
      <c r="AY67" s="60"/>
      <c r="AZ67" s="60"/>
      <c r="BA67" s="60"/>
      <c r="BB67" s="60"/>
      <c r="BC67" s="60"/>
      <c r="BD67" s="60"/>
      <c r="BE67" s="60"/>
      <c r="BF67" s="60"/>
      <c r="BG67" s="60"/>
      <c r="BH67" s="60"/>
      <c r="BI67" s="60"/>
      <c r="BJ67" s="60"/>
      <c r="BK67" s="60"/>
      <c r="BL67" s="60"/>
      <c r="BM67" s="60"/>
      <c r="BN67" s="60"/>
      <c r="BO67" s="60"/>
      <c r="BP67" s="27"/>
      <c r="BQ67" s="27"/>
      <c r="BR67" s="27" t="s">
        <v>401</v>
      </c>
      <c r="BS67" s="27" t="s">
        <v>104</v>
      </c>
    </row>
    <row r="68" spans="1:71" x14ac:dyDescent="0.25">
      <c r="A68" s="114">
        <v>16174</v>
      </c>
      <c r="B68" s="114">
        <v>16174</v>
      </c>
      <c r="C68" s="114" t="s">
        <v>402</v>
      </c>
      <c r="D68" s="60" t="s">
        <v>338</v>
      </c>
      <c r="E68" s="60" t="s">
        <v>107</v>
      </c>
      <c r="F68" s="60" t="s">
        <v>339</v>
      </c>
      <c r="G68" s="60" t="s">
        <v>340</v>
      </c>
      <c r="H68" s="60" t="s">
        <v>341</v>
      </c>
      <c r="I68" s="60" t="s">
        <v>403</v>
      </c>
      <c r="J68" s="60" t="s">
        <v>84</v>
      </c>
      <c r="K68" s="60" t="s">
        <v>343</v>
      </c>
      <c r="L68" s="60" t="s">
        <v>344</v>
      </c>
      <c r="M68" s="60" t="s">
        <v>345</v>
      </c>
      <c r="N68" s="115">
        <v>44484</v>
      </c>
      <c r="O68" s="116">
        <v>186050000</v>
      </c>
      <c r="P68" s="126">
        <v>183000000</v>
      </c>
      <c r="Q68" s="126">
        <v>95527833</v>
      </c>
      <c r="R68" s="117">
        <v>0.17449999999999999</v>
      </c>
      <c r="S68" s="64" t="s">
        <v>404</v>
      </c>
      <c r="T68" s="117">
        <v>6.9000000000000006E-2</v>
      </c>
      <c r="U68" s="60">
        <v>8</v>
      </c>
      <c r="V68" s="118">
        <v>0</v>
      </c>
      <c r="W68" s="60" t="s">
        <v>226</v>
      </c>
      <c r="X68" s="119">
        <v>45519</v>
      </c>
      <c r="Y68" s="120">
        <v>44742</v>
      </c>
      <c r="Z68" s="119">
        <v>45519</v>
      </c>
      <c r="AA68" s="118">
        <v>0.05</v>
      </c>
      <c r="AB68" s="118">
        <v>0.15</v>
      </c>
      <c r="AC68" s="117">
        <v>4.1000000000000002E-2</v>
      </c>
      <c r="AD68" s="117">
        <v>0.11600000000000001</v>
      </c>
      <c r="AE68" s="118">
        <v>0.1</v>
      </c>
      <c r="AF68" s="64">
        <v>1.25</v>
      </c>
      <c r="AG68" s="64">
        <v>2.58</v>
      </c>
      <c r="AH68" s="122">
        <v>0.1</v>
      </c>
      <c r="AI68" s="122">
        <v>0.01</v>
      </c>
      <c r="AJ68" s="122">
        <v>0.06</v>
      </c>
      <c r="AK68" s="122">
        <v>7.0000000000000007E-2</v>
      </c>
      <c r="AL68" s="122">
        <v>0.06</v>
      </c>
      <c r="AM68" s="116">
        <v>181414376</v>
      </c>
      <c r="AN68" s="116">
        <v>190000000</v>
      </c>
      <c r="AO68" s="116">
        <v>201066263</v>
      </c>
      <c r="AP68" s="60"/>
      <c r="AQ68" s="123">
        <v>44826</v>
      </c>
      <c r="AR68" s="124">
        <v>5.2999999999999999E-2</v>
      </c>
      <c r="AS68" s="124">
        <v>5.2999999999999999E-2</v>
      </c>
      <c r="AT68" s="124">
        <v>4.2999999999999997E-2</v>
      </c>
      <c r="AU68" s="116">
        <v>7302042</v>
      </c>
      <c r="AV68" s="60" t="s">
        <v>90</v>
      </c>
      <c r="AW68" s="60"/>
      <c r="AX68" s="60"/>
      <c r="AY68" s="60"/>
      <c r="AZ68" s="60"/>
      <c r="BA68" s="60"/>
      <c r="BB68" s="60"/>
      <c r="BC68" s="60"/>
      <c r="BD68" s="60"/>
      <c r="BE68" s="60"/>
      <c r="BF68" s="60"/>
      <c r="BG68" s="60"/>
      <c r="BH68" s="60"/>
      <c r="BI68" s="60"/>
      <c r="BJ68" s="60"/>
      <c r="BK68" s="60"/>
      <c r="BL68" s="60"/>
      <c r="BM68" s="60"/>
      <c r="BN68" s="60"/>
      <c r="BO68" s="60"/>
      <c r="BR68" t="s">
        <v>405</v>
      </c>
      <c r="BS68" t="s">
        <v>168</v>
      </c>
    </row>
    <row r="69" spans="1:71" x14ac:dyDescent="0.25">
      <c r="A69" s="114">
        <v>18643</v>
      </c>
      <c r="B69" s="114">
        <v>18643</v>
      </c>
      <c r="C69" s="114" t="s">
        <v>406</v>
      </c>
      <c r="D69" s="60" t="s">
        <v>106</v>
      </c>
      <c r="E69" s="60" t="s">
        <v>107</v>
      </c>
      <c r="F69" s="60" t="s">
        <v>407</v>
      </c>
      <c r="G69" s="60" t="s">
        <v>408</v>
      </c>
      <c r="H69" s="60" t="s">
        <v>409</v>
      </c>
      <c r="I69" s="60" t="s">
        <v>410</v>
      </c>
      <c r="J69" s="60" t="s">
        <v>98</v>
      </c>
      <c r="K69" s="60" t="s">
        <v>411</v>
      </c>
      <c r="L69" s="60" t="s">
        <v>412</v>
      </c>
      <c r="M69" s="60" t="s">
        <v>413</v>
      </c>
      <c r="N69" s="115">
        <v>44470</v>
      </c>
      <c r="O69" s="116">
        <v>85750000</v>
      </c>
      <c r="P69" s="116">
        <v>86982087</v>
      </c>
      <c r="Q69" s="116">
        <v>33289692</v>
      </c>
      <c r="R69" s="117">
        <v>-3.0599999999999999E-2</v>
      </c>
      <c r="S69" s="64" t="s">
        <v>388</v>
      </c>
      <c r="T69" s="117">
        <v>4.2000000000000003E-2</v>
      </c>
      <c r="U69" s="60">
        <v>5</v>
      </c>
      <c r="V69" s="118">
        <v>1</v>
      </c>
      <c r="W69" s="114" t="s">
        <v>300</v>
      </c>
      <c r="X69" s="119">
        <v>46296</v>
      </c>
      <c r="Y69" s="120">
        <v>44742</v>
      </c>
      <c r="Z69" s="119">
        <v>46296</v>
      </c>
      <c r="AA69" s="118">
        <v>0.15</v>
      </c>
      <c r="AB69" s="118">
        <v>0.1</v>
      </c>
      <c r="AC69" s="117">
        <v>8.2000000000000003E-2</v>
      </c>
      <c r="AD69" s="117">
        <v>5.0000000000000001E-3</v>
      </c>
      <c r="AE69" s="118">
        <v>7.0000000000000007E-2</v>
      </c>
      <c r="AF69" s="64">
        <v>1.74</v>
      </c>
      <c r="AG69" s="64">
        <v>1.45</v>
      </c>
      <c r="AH69" s="118">
        <v>7.0000000000000007E-2</v>
      </c>
      <c r="AI69" s="118">
        <v>7.0000000000000007E-2</v>
      </c>
      <c r="AJ69" s="118">
        <v>0.05</v>
      </c>
      <c r="AK69" s="118">
        <v>0.05</v>
      </c>
      <c r="AL69" s="118">
        <v>0.04</v>
      </c>
      <c r="AM69" s="116">
        <v>118781776</v>
      </c>
      <c r="AN69" s="116">
        <v>86982087</v>
      </c>
      <c r="AO69" s="116">
        <v>110833255</v>
      </c>
      <c r="AP69" s="60"/>
      <c r="AQ69" s="125">
        <v>36526</v>
      </c>
      <c r="AR69" s="117">
        <v>3.6999999999999998E-2</v>
      </c>
      <c r="AS69" s="117">
        <v>0</v>
      </c>
      <c r="AT69" s="117">
        <v>4.8000000000000001E-2</v>
      </c>
      <c r="AU69" s="60">
        <v>0</v>
      </c>
      <c r="AV69" s="114" t="s">
        <v>102</v>
      </c>
      <c r="AW69" s="60"/>
      <c r="AX69" s="60"/>
      <c r="AY69" s="60"/>
      <c r="AZ69" s="60"/>
      <c r="BA69" s="60"/>
      <c r="BB69" s="60"/>
      <c r="BC69" s="60"/>
      <c r="BD69" s="60"/>
      <c r="BE69" s="60"/>
      <c r="BF69" s="60"/>
      <c r="BG69" s="60"/>
      <c r="BH69" s="60"/>
      <c r="BI69" s="60"/>
      <c r="BJ69" s="60"/>
      <c r="BK69" s="60"/>
      <c r="BL69" s="60"/>
      <c r="BM69" s="60"/>
      <c r="BN69" s="60"/>
      <c r="BO69" s="60"/>
      <c r="BR69" t="s">
        <v>414</v>
      </c>
      <c r="BS69" t="s">
        <v>168</v>
      </c>
    </row>
    <row r="70" spans="1:71" x14ac:dyDescent="0.25">
      <c r="A70" s="114">
        <v>18647</v>
      </c>
      <c r="B70" s="114">
        <v>18647</v>
      </c>
      <c r="C70" s="114" t="s">
        <v>415</v>
      </c>
      <c r="D70" s="60" t="s">
        <v>106</v>
      </c>
      <c r="E70" s="60" t="s">
        <v>107</v>
      </c>
      <c r="F70" s="60" t="s">
        <v>416</v>
      </c>
      <c r="G70" s="60" t="s">
        <v>417</v>
      </c>
      <c r="H70" s="60" t="s">
        <v>416</v>
      </c>
      <c r="I70" s="60" t="s">
        <v>418</v>
      </c>
      <c r="J70" s="60" t="s">
        <v>98</v>
      </c>
      <c r="K70" s="60" t="s">
        <v>113</v>
      </c>
      <c r="L70" s="60" t="s">
        <v>114</v>
      </c>
      <c r="M70" s="60" t="s">
        <v>115</v>
      </c>
      <c r="N70" s="115">
        <v>44470</v>
      </c>
      <c r="O70" s="116">
        <v>62800000</v>
      </c>
      <c r="P70" s="116">
        <v>63690355</v>
      </c>
      <c r="Q70" s="116">
        <v>23091725</v>
      </c>
      <c r="R70" s="117">
        <v>6.3E-2</v>
      </c>
      <c r="S70" s="64" t="s">
        <v>419</v>
      </c>
      <c r="T70" s="117">
        <v>4.2000000000000003E-2</v>
      </c>
      <c r="U70" s="60">
        <v>5</v>
      </c>
      <c r="V70" s="118">
        <v>1</v>
      </c>
      <c r="W70" s="114" t="s">
        <v>300</v>
      </c>
      <c r="X70" s="119">
        <v>46296</v>
      </c>
      <c r="Y70" s="120">
        <v>44742</v>
      </c>
      <c r="Z70" s="119">
        <v>46296</v>
      </c>
      <c r="AA70" s="118">
        <v>0.14000000000000001</v>
      </c>
      <c r="AB70" s="118">
        <v>0.1</v>
      </c>
      <c r="AC70" s="117">
        <v>0.08</v>
      </c>
      <c r="AD70" s="117">
        <v>3.9E-2</v>
      </c>
      <c r="AE70" s="118">
        <v>7.0000000000000007E-2</v>
      </c>
      <c r="AF70" s="64">
        <v>1.74</v>
      </c>
      <c r="AG70" s="64">
        <v>1.48</v>
      </c>
      <c r="AH70" s="118">
        <v>0.06</v>
      </c>
      <c r="AI70" s="118">
        <v>0.05</v>
      </c>
      <c r="AJ70" s="118">
        <v>0.05</v>
      </c>
      <c r="AK70" s="118">
        <v>0.05</v>
      </c>
      <c r="AL70" s="118">
        <v>0.04</v>
      </c>
      <c r="AM70" s="116">
        <v>86957144</v>
      </c>
      <c r="AN70" s="116">
        <v>63690355</v>
      </c>
      <c r="AO70" s="116">
        <v>82585403</v>
      </c>
      <c r="AP70" s="60"/>
      <c r="AQ70" s="125">
        <v>36526</v>
      </c>
      <c r="AR70" s="117">
        <v>3.6999999999999998E-2</v>
      </c>
      <c r="AS70" s="117">
        <v>0</v>
      </c>
      <c r="AT70" s="117">
        <v>4.5999999999999999E-2</v>
      </c>
      <c r="AU70" s="60">
        <v>0</v>
      </c>
      <c r="AV70" s="114" t="s">
        <v>102</v>
      </c>
      <c r="AW70" s="60"/>
      <c r="AX70" s="60"/>
      <c r="AY70" s="60"/>
      <c r="AZ70" s="60"/>
      <c r="BA70" s="60"/>
      <c r="BB70" s="60"/>
      <c r="BC70" s="60"/>
      <c r="BD70" s="60"/>
      <c r="BE70" s="60"/>
      <c r="BF70" s="60"/>
      <c r="BG70" s="60"/>
      <c r="BH70" s="60"/>
      <c r="BI70" s="60"/>
      <c r="BJ70" s="60"/>
      <c r="BK70" s="60"/>
      <c r="BL70" s="60"/>
      <c r="BM70" s="60"/>
      <c r="BN70" s="60"/>
      <c r="BO70" s="60"/>
      <c r="BP70" s="27"/>
      <c r="BQ70" s="27"/>
      <c r="BR70" s="27" t="s">
        <v>420</v>
      </c>
      <c r="BS70" s="27" t="s">
        <v>104</v>
      </c>
    </row>
    <row r="71" spans="1:71" x14ac:dyDescent="0.25">
      <c r="A71" s="114">
        <v>18342</v>
      </c>
      <c r="B71" s="114">
        <v>18342</v>
      </c>
      <c r="C71" s="114" t="s">
        <v>421</v>
      </c>
      <c r="D71" s="60" t="s">
        <v>422</v>
      </c>
      <c r="E71" s="60" t="s">
        <v>422</v>
      </c>
      <c r="F71" s="60" t="s">
        <v>140</v>
      </c>
      <c r="G71" s="60" t="s">
        <v>423</v>
      </c>
      <c r="H71" s="60" t="s">
        <v>424</v>
      </c>
      <c r="I71" s="60" t="s">
        <v>425</v>
      </c>
      <c r="J71" s="60" t="s">
        <v>207</v>
      </c>
      <c r="K71" s="60" t="s">
        <v>426</v>
      </c>
      <c r="L71" s="60">
        <v>0</v>
      </c>
      <c r="M71" s="60">
        <v>0</v>
      </c>
      <c r="N71" s="115">
        <v>44468</v>
      </c>
      <c r="O71" s="116">
        <v>118000000</v>
      </c>
      <c r="P71" s="116">
        <v>118048183</v>
      </c>
      <c r="Q71" s="116">
        <v>43060244</v>
      </c>
      <c r="R71" s="117">
        <v>2.98E-2</v>
      </c>
      <c r="S71" s="64" t="s">
        <v>366</v>
      </c>
      <c r="T71" s="117">
        <v>0</v>
      </c>
      <c r="U71" s="60">
        <v>10</v>
      </c>
      <c r="V71" s="118">
        <v>0.1</v>
      </c>
      <c r="W71" s="60" t="s">
        <v>427</v>
      </c>
      <c r="X71" s="119">
        <v>48091</v>
      </c>
      <c r="Y71" s="120">
        <v>44742</v>
      </c>
      <c r="Z71" s="119">
        <v>48092</v>
      </c>
      <c r="AA71" s="118">
        <v>0.15</v>
      </c>
      <c r="AB71" s="118">
        <v>0.13</v>
      </c>
      <c r="AC71" s="117">
        <v>8.1000000000000003E-2</v>
      </c>
      <c r="AD71" s="117">
        <v>2.9000000000000001E-2</v>
      </c>
      <c r="AE71" s="118">
        <v>0.08</v>
      </c>
      <c r="AF71" s="64">
        <v>2.91</v>
      </c>
      <c r="AG71" s="64">
        <v>2.58</v>
      </c>
      <c r="AH71" s="118">
        <v>0</v>
      </c>
      <c r="AI71" s="118">
        <v>0</v>
      </c>
      <c r="AJ71" s="118">
        <v>0</v>
      </c>
      <c r="AK71" s="118">
        <v>0</v>
      </c>
      <c r="AL71" s="118">
        <v>0</v>
      </c>
      <c r="AM71" s="116">
        <v>165368598</v>
      </c>
      <c r="AN71" s="116">
        <v>118048183</v>
      </c>
      <c r="AO71" s="116">
        <v>159596918</v>
      </c>
      <c r="AP71" s="60"/>
      <c r="AQ71" s="123">
        <v>44916</v>
      </c>
      <c r="AR71" s="124">
        <v>3.9E-2</v>
      </c>
      <c r="AS71" s="117">
        <v>0.06</v>
      </c>
      <c r="AT71" s="117">
        <v>0</v>
      </c>
      <c r="AU71" s="116">
        <v>4792768</v>
      </c>
      <c r="AV71" s="60" t="s">
        <v>102</v>
      </c>
      <c r="AW71" s="60"/>
      <c r="AX71" s="60"/>
      <c r="AY71" s="60"/>
      <c r="AZ71" s="60"/>
      <c r="BA71" s="60"/>
      <c r="BB71" s="60"/>
      <c r="BC71" s="60"/>
      <c r="BD71" s="60"/>
      <c r="BE71" s="60"/>
      <c r="BF71" s="60"/>
      <c r="BG71" s="60"/>
      <c r="BH71" s="60"/>
      <c r="BI71" s="60"/>
      <c r="BJ71" s="60"/>
      <c r="BK71" s="60"/>
      <c r="BL71" s="60"/>
      <c r="BM71" s="60"/>
      <c r="BN71" s="60"/>
      <c r="BO71" s="60"/>
      <c r="BP71" s="27"/>
      <c r="BQ71" s="27"/>
      <c r="BR71" s="27" t="s">
        <v>428</v>
      </c>
      <c r="BS71" s="27" t="s">
        <v>104</v>
      </c>
    </row>
    <row r="72" spans="1:71" x14ac:dyDescent="0.25">
      <c r="A72" s="114">
        <v>15565</v>
      </c>
      <c r="B72" s="114">
        <v>15893</v>
      </c>
      <c r="C72" s="114" t="s">
        <v>429</v>
      </c>
      <c r="D72" s="60" t="s">
        <v>243</v>
      </c>
      <c r="E72" s="60" t="s">
        <v>79</v>
      </c>
      <c r="F72" s="60" t="s">
        <v>244</v>
      </c>
      <c r="G72" s="60" t="s">
        <v>245</v>
      </c>
      <c r="H72" s="60" t="s">
        <v>246</v>
      </c>
      <c r="I72" s="60" t="s">
        <v>247</v>
      </c>
      <c r="J72" s="60" t="s">
        <v>112</v>
      </c>
      <c r="K72" s="60" t="s">
        <v>249</v>
      </c>
      <c r="L72" s="60" t="s">
        <v>86</v>
      </c>
      <c r="M72" s="60" t="s">
        <v>250</v>
      </c>
      <c r="N72" s="115">
        <v>43282</v>
      </c>
      <c r="O72" s="116">
        <v>206000000</v>
      </c>
      <c r="P72" s="126">
        <v>235808988</v>
      </c>
      <c r="Q72" s="126">
        <v>148131309</v>
      </c>
      <c r="R72" s="117">
        <v>9.0800000000000006E-2</v>
      </c>
      <c r="S72" s="64" t="s">
        <v>430</v>
      </c>
      <c r="T72" s="117">
        <v>2.8000000000000001E-2</v>
      </c>
      <c r="U72" s="60">
        <v>10</v>
      </c>
      <c r="V72" s="118">
        <v>1</v>
      </c>
      <c r="W72" s="114" t="s">
        <v>117</v>
      </c>
      <c r="X72" s="119">
        <v>46935</v>
      </c>
      <c r="Y72" s="120">
        <v>44742</v>
      </c>
      <c r="Z72" s="119">
        <v>48213</v>
      </c>
      <c r="AA72" s="118">
        <v>0.1</v>
      </c>
      <c r="AB72" s="118">
        <v>0.05</v>
      </c>
      <c r="AC72" s="117">
        <v>0.08</v>
      </c>
      <c r="AD72" s="117">
        <v>0</v>
      </c>
      <c r="AE72" s="118">
        <v>0.05</v>
      </c>
      <c r="AF72" s="64">
        <v>2.2000000000000002</v>
      </c>
      <c r="AG72" s="64">
        <v>1.44</v>
      </c>
      <c r="AH72" s="118">
        <v>0</v>
      </c>
      <c r="AI72" s="118">
        <v>0</v>
      </c>
      <c r="AJ72" s="118">
        <v>0</v>
      </c>
      <c r="AK72" s="118">
        <v>0.04</v>
      </c>
      <c r="AL72" s="118">
        <v>0.03</v>
      </c>
      <c r="AM72" s="116">
        <v>300147339</v>
      </c>
      <c r="AN72" s="116">
        <v>233600000</v>
      </c>
      <c r="AO72" s="116">
        <v>262700000</v>
      </c>
      <c r="AP72" s="60"/>
      <c r="AQ72" s="123">
        <v>44826</v>
      </c>
      <c r="AR72" s="117">
        <v>0.03</v>
      </c>
      <c r="AS72" s="117">
        <v>0.06</v>
      </c>
      <c r="AT72" s="117">
        <v>0.05</v>
      </c>
      <c r="AU72" s="116">
        <v>7080031</v>
      </c>
      <c r="AV72" s="60" t="s">
        <v>431</v>
      </c>
      <c r="AW72" s="60"/>
      <c r="AX72" s="60"/>
      <c r="AY72" s="60"/>
      <c r="AZ72" s="60"/>
      <c r="BA72" s="60"/>
      <c r="BB72" s="60"/>
      <c r="BC72" s="60"/>
      <c r="BD72" s="60"/>
      <c r="BE72" s="60"/>
      <c r="BF72" s="60"/>
      <c r="BG72" s="60"/>
      <c r="BH72" s="60"/>
      <c r="BI72" s="60"/>
      <c r="BJ72" s="60"/>
      <c r="BK72" s="60"/>
      <c r="BL72" s="60"/>
      <c r="BM72" s="60"/>
      <c r="BN72" s="60"/>
      <c r="BO72" s="60"/>
      <c r="BR72" t="s">
        <v>432</v>
      </c>
      <c r="BS72" t="s">
        <v>148</v>
      </c>
    </row>
    <row r="73" spans="1:71" x14ac:dyDescent="0.25">
      <c r="A73" s="114">
        <v>18439</v>
      </c>
      <c r="B73" s="114">
        <v>18439</v>
      </c>
      <c r="C73" s="114" t="s">
        <v>433</v>
      </c>
      <c r="D73" s="60" t="s">
        <v>106</v>
      </c>
      <c r="E73" s="60" t="s">
        <v>107</v>
      </c>
      <c r="F73" s="60" t="s">
        <v>434</v>
      </c>
      <c r="G73" s="60" t="s">
        <v>435</v>
      </c>
      <c r="H73" s="60" t="s">
        <v>436</v>
      </c>
      <c r="I73" s="60" t="s">
        <v>437</v>
      </c>
      <c r="J73" s="60" t="s">
        <v>98</v>
      </c>
      <c r="K73" s="60" t="s">
        <v>411</v>
      </c>
      <c r="L73" s="60" t="s">
        <v>412</v>
      </c>
      <c r="M73" s="60" t="s">
        <v>438</v>
      </c>
      <c r="N73" s="115">
        <v>44440</v>
      </c>
      <c r="O73" s="116">
        <v>110000000</v>
      </c>
      <c r="P73" s="116">
        <v>114753271</v>
      </c>
      <c r="Q73" s="116">
        <v>39485937</v>
      </c>
      <c r="R73" s="117">
        <v>0.15379999999999999</v>
      </c>
      <c r="S73" s="64" t="s">
        <v>439</v>
      </c>
      <c r="T73" s="117">
        <v>4.5999999999999999E-2</v>
      </c>
      <c r="U73" s="60">
        <v>5</v>
      </c>
      <c r="V73" s="118">
        <v>1</v>
      </c>
      <c r="W73" s="114" t="s">
        <v>300</v>
      </c>
      <c r="X73" s="119">
        <v>46266</v>
      </c>
      <c r="Y73" s="120">
        <v>44742</v>
      </c>
      <c r="Z73" s="119">
        <v>46235</v>
      </c>
      <c r="AA73" s="118">
        <v>0.16</v>
      </c>
      <c r="AB73" s="118">
        <v>0.15</v>
      </c>
      <c r="AC73" s="117">
        <v>8.1000000000000003E-2</v>
      </c>
      <c r="AD73" s="117">
        <v>6.7000000000000004E-2</v>
      </c>
      <c r="AE73" s="118">
        <v>0.09</v>
      </c>
      <c r="AF73" s="64">
        <v>1.78</v>
      </c>
      <c r="AG73" s="64">
        <v>1.77</v>
      </c>
      <c r="AH73" s="118">
        <v>7.0000000000000007E-2</v>
      </c>
      <c r="AI73" s="118">
        <v>0.08</v>
      </c>
      <c r="AJ73" s="118">
        <v>0.06</v>
      </c>
      <c r="AK73" s="118">
        <v>0.05</v>
      </c>
      <c r="AL73" s="118">
        <v>0.05</v>
      </c>
      <c r="AM73" s="116">
        <v>147656821</v>
      </c>
      <c r="AN73" s="116">
        <v>114753271</v>
      </c>
      <c r="AO73" s="116">
        <v>151443690</v>
      </c>
      <c r="AP73" s="60"/>
      <c r="AQ73" s="125">
        <v>36526</v>
      </c>
      <c r="AR73" s="117">
        <v>0.04</v>
      </c>
      <c r="AS73" s="117">
        <v>0</v>
      </c>
      <c r="AT73" s="117">
        <v>4.5999999999999999E-2</v>
      </c>
      <c r="AU73" s="60">
        <v>0</v>
      </c>
      <c r="AV73" s="114" t="s">
        <v>102</v>
      </c>
      <c r="AW73" s="60"/>
      <c r="AX73" s="60"/>
      <c r="AY73" s="60"/>
      <c r="AZ73" s="60"/>
      <c r="BA73" s="60"/>
      <c r="BB73" s="60"/>
      <c r="BC73" s="60"/>
      <c r="BD73" s="60"/>
      <c r="BE73" s="60"/>
      <c r="BF73" s="60"/>
      <c r="BG73" s="60"/>
      <c r="BH73" s="60"/>
      <c r="BI73" s="60"/>
      <c r="BJ73" s="60"/>
      <c r="BK73" s="60"/>
      <c r="BL73" s="60"/>
      <c r="BM73" s="60"/>
      <c r="BN73" s="60"/>
      <c r="BO73" s="60"/>
      <c r="BR73" t="s">
        <v>440</v>
      </c>
      <c r="BS73" t="s">
        <v>104</v>
      </c>
    </row>
    <row r="74" spans="1:71" x14ac:dyDescent="0.25">
      <c r="A74" s="114">
        <v>18545</v>
      </c>
      <c r="B74" s="114">
        <v>18545</v>
      </c>
      <c r="C74" s="114" t="s">
        <v>441</v>
      </c>
      <c r="D74" s="60" t="s">
        <v>94</v>
      </c>
      <c r="E74" s="60" t="s">
        <v>95</v>
      </c>
      <c r="F74" s="60" t="s">
        <v>96</v>
      </c>
      <c r="G74" s="60" t="s">
        <v>97</v>
      </c>
      <c r="H74" s="60" t="s">
        <v>291</v>
      </c>
      <c r="I74" s="60" t="s">
        <v>442</v>
      </c>
      <c r="J74" s="60" t="s">
        <v>98</v>
      </c>
      <c r="K74" s="60" t="s">
        <v>287</v>
      </c>
      <c r="L74" s="60" t="s">
        <v>133</v>
      </c>
      <c r="M74" s="60" t="s">
        <v>288</v>
      </c>
      <c r="N74" s="115">
        <v>44440</v>
      </c>
      <c r="O74" s="116">
        <v>47200000</v>
      </c>
      <c r="P74" s="116">
        <v>50452359</v>
      </c>
      <c r="Q74" s="116">
        <v>16180877</v>
      </c>
      <c r="R74" s="117">
        <v>0.26590000000000003</v>
      </c>
      <c r="S74" s="64" t="s">
        <v>443</v>
      </c>
      <c r="T74" s="117">
        <v>4.2999999999999997E-2</v>
      </c>
      <c r="U74" s="60">
        <v>5</v>
      </c>
      <c r="V74" s="118">
        <v>1</v>
      </c>
      <c r="W74" s="114" t="s">
        <v>300</v>
      </c>
      <c r="X74" s="119">
        <v>46266</v>
      </c>
      <c r="Y74" s="120">
        <v>44742</v>
      </c>
      <c r="Z74" s="119">
        <v>46266</v>
      </c>
      <c r="AA74" s="118">
        <v>0.16</v>
      </c>
      <c r="AB74" s="118">
        <v>7.0000000000000007E-2</v>
      </c>
      <c r="AC74" s="117">
        <v>0.08</v>
      </c>
      <c r="AD74" s="117">
        <v>0.10299999999999999</v>
      </c>
      <c r="AE74" s="118">
        <v>0.05</v>
      </c>
      <c r="AF74" s="64">
        <v>1.8</v>
      </c>
      <c r="AG74" s="64">
        <v>1.31</v>
      </c>
      <c r="AH74" s="118">
        <v>0.08</v>
      </c>
      <c r="AI74" s="118">
        <v>0.09</v>
      </c>
      <c r="AJ74" s="118">
        <v>0.06</v>
      </c>
      <c r="AK74" s="118">
        <v>0.05</v>
      </c>
      <c r="AL74" s="118">
        <v>0.04</v>
      </c>
      <c r="AM74" s="116">
        <v>63021270</v>
      </c>
      <c r="AN74" s="116">
        <v>50452359</v>
      </c>
      <c r="AO74" s="116">
        <v>55437880</v>
      </c>
      <c r="AP74" s="60"/>
      <c r="AQ74" s="125">
        <v>36526</v>
      </c>
      <c r="AR74" s="117">
        <v>4.2999999999999997E-2</v>
      </c>
      <c r="AS74" s="117">
        <v>0</v>
      </c>
      <c r="AT74" s="117">
        <v>0.05</v>
      </c>
      <c r="AU74" s="60">
        <v>0</v>
      </c>
      <c r="AV74" s="114" t="s">
        <v>102</v>
      </c>
      <c r="AW74" s="60"/>
      <c r="AX74" s="60"/>
      <c r="AY74" s="60"/>
      <c r="AZ74" s="60"/>
      <c r="BA74" s="60"/>
      <c r="BB74" s="60"/>
      <c r="BC74" s="60"/>
      <c r="BD74" s="60"/>
      <c r="BE74" s="60"/>
      <c r="BF74" s="60"/>
      <c r="BG74" s="60"/>
      <c r="BH74" s="60"/>
      <c r="BI74" s="60"/>
      <c r="BJ74" s="60"/>
      <c r="BK74" s="60"/>
      <c r="BL74" s="60"/>
      <c r="BM74" s="60"/>
      <c r="BN74" s="60"/>
      <c r="BO74" s="60"/>
      <c r="BR74" s="19" t="s">
        <v>444</v>
      </c>
      <c r="BS74" t="s">
        <v>168</v>
      </c>
    </row>
    <row r="75" spans="1:71" x14ac:dyDescent="0.25">
      <c r="A75" s="114">
        <v>12438</v>
      </c>
      <c r="B75" s="114">
        <v>18661</v>
      </c>
      <c r="C75" s="114" t="s">
        <v>445</v>
      </c>
      <c r="D75" s="60" t="s">
        <v>243</v>
      </c>
      <c r="E75" s="60" t="s">
        <v>79</v>
      </c>
      <c r="F75" s="60" t="s">
        <v>244</v>
      </c>
      <c r="G75" s="60" t="s">
        <v>446</v>
      </c>
      <c r="H75" s="60" t="s">
        <v>246</v>
      </c>
      <c r="I75" s="60" t="s">
        <v>447</v>
      </c>
      <c r="J75" s="60" t="s">
        <v>112</v>
      </c>
      <c r="K75" s="60" t="s">
        <v>249</v>
      </c>
      <c r="L75" s="60" t="s">
        <v>86</v>
      </c>
      <c r="M75" s="60" t="s">
        <v>250</v>
      </c>
      <c r="N75" s="115">
        <v>44488</v>
      </c>
      <c r="O75" s="116">
        <v>145250000</v>
      </c>
      <c r="P75" s="126">
        <v>160103975</v>
      </c>
      <c r="Q75" s="126">
        <v>76191041</v>
      </c>
      <c r="R75" s="117">
        <v>0.3659</v>
      </c>
      <c r="S75" s="64" t="s">
        <v>448</v>
      </c>
      <c r="T75" s="117">
        <v>2.1000000000000001E-2</v>
      </c>
      <c r="U75" s="60">
        <v>10</v>
      </c>
      <c r="V75" s="118">
        <v>1</v>
      </c>
      <c r="W75" s="114" t="s">
        <v>117</v>
      </c>
      <c r="X75" s="119">
        <v>48152</v>
      </c>
      <c r="Y75" s="120">
        <v>44742</v>
      </c>
      <c r="Z75" s="119">
        <v>48213</v>
      </c>
      <c r="AA75" s="118">
        <v>0.11</v>
      </c>
      <c r="AB75" s="118">
        <v>0.06</v>
      </c>
      <c r="AC75" s="117">
        <v>6.6000000000000003E-2</v>
      </c>
      <c r="AD75" s="117">
        <v>0</v>
      </c>
      <c r="AE75" s="118">
        <v>0.05</v>
      </c>
      <c r="AF75" s="64">
        <v>2.12</v>
      </c>
      <c r="AG75" s="64">
        <v>1.61</v>
      </c>
      <c r="AH75" s="118">
        <v>0</v>
      </c>
      <c r="AI75" s="118">
        <v>0</v>
      </c>
      <c r="AJ75" s="118">
        <v>0</v>
      </c>
      <c r="AK75" s="118">
        <v>0.03</v>
      </c>
      <c r="AL75" s="118">
        <v>0.04</v>
      </c>
      <c r="AM75" s="116">
        <v>199232392</v>
      </c>
      <c r="AN75" s="116">
        <v>158900000</v>
      </c>
      <c r="AO75" s="116">
        <v>186700000</v>
      </c>
      <c r="AP75" s="60"/>
      <c r="AQ75" s="123">
        <v>44826</v>
      </c>
      <c r="AR75" s="117">
        <v>0.03</v>
      </c>
      <c r="AS75" s="117">
        <v>0.06</v>
      </c>
      <c r="AT75" s="117">
        <v>0.05</v>
      </c>
      <c r="AU75" s="116">
        <v>5572026</v>
      </c>
      <c r="AV75" s="60" t="s">
        <v>146</v>
      </c>
      <c r="AW75" s="60"/>
      <c r="AX75" s="60"/>
      <c r="AY75" s="60"/>
      <c r="AZ75" s="60"/>
      <c r="BA75" s="60"/>
      <c r="BB75" s="60"/>
      <c r="BC75" s="60"/>
      <c r="BD75" s="60"/>
      <c r="BE75" s="60"/>
      <c r="BF75" s="60"/>
      <c r="BG75" s="60"/>
      <c r="BH75" s="60"/>
      <c r="BI75" s="60"/>
      <c r="BJ75" s="60"/>
      <c r="BK75" s="60"/>
      <c r="BL75" s="60"/>
      <c r="BM75" s="60"/>
      <c r="BN75" s="60"/>
      <c r="BO75" s="60"/>
      <c r="BS75" t="s">
        <v>168</v>
      </c>
    </row>
    <row r="76" spans="1:71" x14ac:dyDescent="0.25">
      <c r="A76" s="114">
        <v>15044</v>
      </c>
      <c r="B76" s="114">
        <v>16259</v>
      </c>
      <c r="C76" s="114" t="s">
        <v>449</v>
      </c>
      <c r="D76" s="64" t="s">
        <v>243</v>
      </c>
      <c r="E76" s="64" t="s">
        <v>79</v>
      </c>
      <c r="F76" s="64" t="s">
        <v>450</v>
      </c>
      <c r="G76" s="64" t="s">
        <v>451</v>
      </c>
      <c r="H76" s="64" t="s">
        <v>452</v>
      </c>
      <c r="I76" s="64" t="s">
        <v>453</v>
      </c>
      <c r="J76" s="114" t="s">
        <v>248</v>
      </c>
      <c r="K76" s="64" t="s">
        <v>454</v>
      </c>
      <c r="L76" s="64" t="s">
        <v>86</v>
      </c>
      <c r="M76" s="64" t="s">
        <v>455</v>
      </c>
      <c r="N76" s="115">
        <v>44501</v>
      </c>
      <c r="O76" s="116">
        <v>270416667</v>
      </c>
      <c r="P76" s="126">
        <v>270416667</v>
      </c>
      <c r="Q76" s="126">
        <v>270416667</v>
      </c>
      <c r="R76" s="117">
        <v>0</v>
      </c>
      <c r="S76" s="64" t="s">
        <v>100</v>
      </c>
      <c r="T76" s="117">
        <v>0</v>
      </c>
      <c r="U76" s="60">
        <v>5</v>
      </c>
      <c r="V76" s="118">
        <v>1</v>
      </c>
      <c r="W76" s="114" t="s">
        <v>251</v>
      </c>
      <c r="X76" s="119">
        <v>48153</v>
      </c>
      <c r="Y76" s="120">
        <v>44742</v>
      </c>
      <c r="Z76" s="119">
        <v>48153</v>
      </c>
      <c r="AA76" s="118">
        <v>0.08</v>
      </c>
      <c r="AB76" s="118">
        <v>0.1</v>
      </c>
      <c r="AC76" s="117">
        <v>0.06</v>
      </c>
      <c r="AD76" s="117">
        <v>0</v>
      </c>
      <c r="AE76" s="118">
        <v>0.08</v>
      </c>
      <c r="AF76" s="64">
        <v>1.91</v>
      </c>
      <c r="AG76" s="64">
        <v>2.1800000000000002</v>
      </c>
      <c r="AH76" s="118">
        <v>0.06</v>
      </c>
      <c r="AI76" s="118">
        <v>0</v>
      </c>
      <c r="AJ76" s="118">
        <v>0.05</v>
      </c>
      <c r="AK76" s="118">
        <v>0.04</v>
      </c>
      <c r="AL76" s="118">
        <v>0.03</v>
      </c>
      <c r="AM76" s="116">
        <v>377100479</v>
      </c>
      <c r="AN76" s="116">
        <v>271866736</v>
      </c>
      <c r="AO76" s="116">
        <v>428479637</v>
      </c>
      <c r="AP76" s="60"/>
      <c r="AQ76" s="123">
        <v>44916</v>
      </c>
      <c r="AR76" s="117">
        <v>0.04</v>
      </c>
      <c r="AS76" s="117">
        <v>0.03</v>
      </c>
      <c r="AT76" s="117">
        <v>0.04</v>
      </c>
      <c r="AU76" s="60">
        <v>0</v>
      </c>
      <c r="AV76" s="60" t="s">
        <v>102</v>
      </c>
      <c r="AW76" s="60"/>
      <c r="AX76" s="60"/>
      <c r="AY76" s="60"/>
      <c r="AZ76" s="60"/>
      <c r="BA76" s="60"/>
      <c r="BB76" s="60"/>
      <c r="BC76" s="60"/>
      <c r="BD76" s="60"/>
      <c r="BE76" s="60"/>
      <c r="BF76" s="60"/>
      <c r="BG76" s="60"/>
      <c r="BH76" s="60"/>
      <c r="BI76" s="60"/>
      <c r="BJ76" s="60"/>
      <c r="BK76" s="60"/>
      <c r="BL76" s="60"/>
      <c r="BM76" s="60"/>
      <c r="BN76" s="60"/>
      <c r="BO76" s="60"/>
      <c r="BR76" t="s">
        <v>456</v>
      </c>
      <c r="BS76" t="s">
        <v>168</v>
      </c>
    </row>
    <row r="77" spans="1:71" x14ac:dyDescent="0.25">
      <c r="A77" s="114">
        <v>14426</v>
      </c>
      <c r="B77" s="114">
        <v>16253</v>
      </c>
      <c r="C77" s="114" t="s">
        <v>457</v>
      </c>
      <c r="D77" s="64" t="s">
        <v>243</v>
      </c>
      <c r="E77" s="64" t="s">
        <v>79</v>
      </c>
      <c r="F77" s="64" t="s">
        <v>450</v>
      </c>
      <c r="G77" s="64" t="s">
        <v>451</v>
      </c>
      <c r="H77" s="64" t="s">
        <v>452</v>
      </c>
      <c r="I77" s="64" t="s">
        <v>458</v>
      </c>
      <c r="J77" s="114" t="s">
        <v>248</v>
      </c>
      <c r="K77" s="64" t="s">
        <v>249</v>
      </c>
      <c r="L77" s="64" t="s">
        <v>86</v>
      </c>
      <c r="M77" s="64" t="s">
        <v>455</v>
      </c>
      <c r="N77" s="115">
        <v>44501</v>
      </c>
      <c r="O77" s="116">
        <v>216333333</v>
      </c>
      <c r="P77" s="126">
        <v>216333333</v>
      </c>
      <c r="Q77" s="126">
        <v>216333333</v>
      </c>
      <c r="R77" s="117">
        <v>0</v>
      </c>
      <c r="S77" s="64" t="s">
        <v>100</v>
      </c>
      <c r="T77" s="117">
        <v>0</v>
      </c>
      <c r="U77" s="60">
        <v>5</v>
      </c>
      <c r="V77" s="118">
        <v>1</v>
      </c>
      <c r="W77" s="114" t="s">
        <v>251</v>
      </c>
      <c r="X77" s="119">
        <v>48153</v>
      </c>
      <c r="Y77" s="120">
        <v>44742</v>
      </c>
      <c r="Z77" s="119">
        <v>48153</v>
      </c>
      <c r="AA77" s="118">
        <v>0.09</v>
      </c>
      <c r="AB77" s="118">
        <v>0.1</v>
      </c>
      <c r="AC77" s="117">
        <v>6.4000000000000001E-2</v>
      </c>
      <c r="AD77" s="117">
        <v>0</v>
      </c>
      <c r="AE77" s="118">
        <v>7.0000000000000007E-2</v>
      </c>
      <c r="AF77" s="64">
        <v>2.04</v>
      </c>
      <c r="AG77" s="64">
        <v>2.1800000000000002</v>
      </c>
      <c r="AH77" s="118">
        <v>0.06</v>
      </c>
      <c r="AI77" s="118">
        <v>0</v>
      </c>
      <c r="AJ77" s="118">
        <v>0.05</v>
      </c>
      <c r="AK77" s="118">
        <v>0.04</v>
      </c>
      <c r="AL77" s="118">
        <v>0.03</v>
      </c>
      <c r="AM77" s="116">
        <v>304616481</v>
      </c>
      <c r="AN77" s="116">
        <v>217538204</v>
      </c>
      <c r="AO77" s="116">
        <v>332692053</v>
      </c>
      <c r="AP77" s="60"/>
      <c r="AQ77" s="123">
        <v>44916</v>
      </c>
      <c r="AR77" s="117">
        <v>0.03</v>
      </c>
      <c r="AS77" s="117">
        <v>0.03</v>
      </c>
      <c r="AT77" s="117">
        <v>0.04</v>
      </c>
      <c r="AU77" s="60">
        <v>0</v>
      </c>
      <c r="AV77" s="60" t="s">
        <v>102</v>
      </c>
      <c r="AW77" s="60"/>
      <c r="AX77" s="60"/>
      <c r="AY77" s="60"/>
      <c r="AZ77" s="60"/>
      <c r="BA77" s="60"/>
      <c r="BB77" s="60"/>
      <c r="BC77" s="60"/>
      <c r="BD77" s="60"/>
      <c r="BE77" s="60"/>
      <c r="BF77" s="60"/>
      <c r="BG77" s="60"/>
      <c r="BH77" s="60"/>
      <c r="BI77" s="60"/>
      <c r="BJ77" s="60"/>
      <c r="BK77" s="60"/>
      <c r="BL77" s="60"/>
      <c r="BM77" s="60"/>
      <c r="BN77" s="60"/>
      <c r="BO77" s="60"/>
      <c r="BR77" t="s">
        <v>459</v>
      </c>
      <c r="BS77" t="s">
        <v>168</v>
      </c>
    </row>
    <row r="78" spans="1:71" x14ac:dyDescent="0.25">
      <c r="A78" s="114">
        <v>18619</v>
      </c>
      <c r="B78" s="114">
        <v>18619</v>
      </c>
      <c r="C78" s="114" t="s">
        <v>460</v>
      </c>
      <c r="D78" s="60" t="s">
        <v>243</v>
      </c>
      <c r="E78" s="60" t="s">
        <v>79</v>
      </c>
      <c r="F78" s="60" t="s">
        <v>450</v>
      </c>
      <c r="G78" s="60" t="s">
        <v>451</v>
      </c>
      <c r="H78" s="60" t="s">
        <v>452</v>
      </c>
      <c r="I78" s="60" t="s">
        <v>461</v>
      </c>
      <c r="J78" s="60" t="s">
        <v>112</v>
      </c>
      <c r="K78" s="60" t="s">
        <v>249</v>
      </c>
      <c r="L78" s="60" t="s">
        <v>86</v>
      </c>
      <c r="M78" s="60" t="s">
        <v>455</v>
      </c>
      <c r="N78" s="115">
        <v>44461</v>
      </c>
      <c r="O78" s="116">
        <v>98000000</v>
      </c>
      <c r="P78" s="126">
        <v>102778870</v>
      </c>
      <c r="Q78" s="126">
        <v>43567032</v>
      </c>
      <c r="R78" s="117">
        <v>0.15049999999999999</v>
      </c>
      <c r="S78" s="64" t="s">
        <v>462</v>
      </c>
      <c r="T78" s="117">
        <v>2.3E-2</v>
      </c>
      <c r="U78" s="60">
        <v>10</v>
      </c>
      <c r="V78" s="118">
        <v>1</v>
      </c>
      <c r="W78" s="114" t="s">
        <v>117</v>
      </c>
      <c r="X78" s="119">
        <v>48157</v>
      </c>
      <c r="Y78" s="120">
        <v>44742</v>
      </c>
      <c r="Z78" s="119">
        <v>48213</v>
      </c>
      <c r="AA78" s="118">
        <v>0.1</v>
      </c>
      <c r="AB78" s="118">
        <v>7.0000000000000007E-2</v>
      </c>
      <c r="AC78" s="117">
        <v>0.06</v>
      </c>
      <c r="AD78" s="117">
        <v>0</v>
      </c>
      <c r="AE78" s="118">
        <v>0.06</v>
      </c>
      <c r="AF78" s="64">
        <v>2.1</v>
      </c>
      <c r="AG78" s="64">
        <v>1.77</v>
      </c>
      <c r="AH78" s="118">
        <v>0</v>
      </c>
      <c r="AI78" s="118">
        <v>0</v>
      </c>
      <c r="AJ78" s="118">
        <v>0</v>
      </c>
      <c r="AK78" s="118">
        <v>0.04</v>
      </c>
      <c r="AL78" s="118">
        <v>0.04</v>
      </c>
      <c r="AM78" s="116">
        <v>123735185</v>
      </c>
      <c r="AN78" s="116">
        <v>102200000</v>
      </c>
      <c r="AO78" s="116">
        <v>123000000</v>
      </c>
      <c r="AP78" s="60"/>
      <c r="AQ78" s="123">
        <v>44826</v>
      </c>
      <c r="AR78" s="117">
        <v>0.04</v>
      </c>
      <c r="AS78" s="117">
        <v>0.06</v>
      </c>
      <c r="AT78" s="117">
        <v>0.04</v>
      </c>
      <c r="AU78" s="116">
        <v>4357006</v>
      </c>
      <c r="AV78" s="60" t="s">
        <v>146</v>
      </c>
      <c r="AW78" s="60"/>
      <c r="AX78" s="60"/>
      <c r="AY78" s="60"/>
      <c r="AZ78" s="60"/>
      <c r="BA78" s="60"/>
      <c r="BB78" s="60"/>
      <c r="BC78" s="60"/>
      <c r="BD78" s="60"/>
      <c r="BE78" s="60"/>
      <c r="BF78" s="60"/>
      <c r="BG78" s="60"/>
      <c r="BH78" s="60"/>
      <c r="BI78" s="60"/>
      <c r="BJ78" s="60"/>
      <c r="BK78" s="60"/>
      <c r="BL78" s="60"/>
      <c r="BM78" s="60"/>
      <c r="BN78" s="60"/>
      <c r="BO78" s="60"/>
      <c r="BR78" t="s">
        <v>463</v>
      </c>
      <c r="BS78" t="s">
        <v>464</v>
      </c>
    </row>
    <row r="79" spans="1:71" x14ac:dyDescent="0.25">
      <c r="A79" s="114">
        <v>18468</v>
      </c>
      <c r="B79" s="114">
        <v>18468</v>
      </c>
      <c r="C79" s="114" t="s">
        <v>465</v>
      </c>
      <c r="D79" s="60" t="s">
        <v>338</v>
      </c>
      <c r="E79" s="60" t="s">
        <v>107</v>
      </c>
      <c r="F79" s="60" t="s">
        <v>353</v>
      </c>
      <c r="G79" s="60" t="s">
        <v>354</v>
      </c>
      <c r="H79" s="60" t="s">
        <v>355</v>
      </c>
      <c r="I79" s="60" t="s">
        <v>466</v>
      </c>
      <c r="J79" s="60" t="s">
        <v>98</v>
      </c>
      <c r="K79" s="60" t="s">
        <v>343</v>
      </c>
      <c r="L79" s="60" t="s">
        <v>344</v>
      </c>
      <c r="M79" s="60" t="s">
        <v>345</v>
      </c>
      <c r="N79" s="115">
        <v>44440</v>
      </c>
      <c r="O79" s="116">
        <v>37600000</v>
      </c>
      <c r="P79" s="116">
        <v>41184201</v>
      </c>
      <c r="Q79" s="116">
        <v>15133021</v>
      </c>
      <c r="R79" s="117">
        <v>0.1963</v>
      </c>
      <c r="S79" s="64" t="s">
        <v>467</v>
      </c>
      <c r="T79" s="117">
        <v>4.3999999999999997E-2</v>
      </c>
      <c r="U79" s="60">
        <v>5</v>
      </c>
      <c r="V79" s="118">
        <v>1</v>
      </c>
      <c r="W79" s="114" t="s">
        <v>300</v>
      </c>
      <c r="X79" s="119">
        <v>46266</v>
      </c>
      <c r="Y79" s="120">
        <v>44742</v>
      </c>
      <c r="Z79" s="119">
        <v>46235</v>
      </c>
      <c r="AA79" s="118">
        <v>0.14000000000000001</v>
      </c>
      <c r="AB79" s="118">
        <v>0.11</v>
      </c>
      <c r="AC79" s="117">
        <v>0.08</v>
      </c>
      <c r="AD79" s="117">
        <v>8.6999999999999994E-2</v>
      </c>
      <c r="AE79" s="118">
        <v>7.0000000000000007E-2</v>
      </c>
      <c r="AF79" s="64">
        <v>1.66</v>
      </c>
      <c r="AG79" s="64">
        <v>1.5</v>
      </c>
      <c r="AH79" s="118">
        <v>0.06</v>
      </c>
      <c r="AI79" s="118">
        <v>7.0000000000000007E-2</v>
      </c>
      <c r="AJ79" s="118">
        <v>0.05</v>
      </c>
      <c r="AK79" s="118">
        <v>0.05</v>
      </c>
      <c r="AL79" s="118">
        <v>0.04</v>
      </c>
      <c r="AM79" s="116">
        <v>54552486</v>
      </c>
      <c r="AN79" s="116">
        <v>41184201</v>
      </c>
      <c r="AO79" s="116">
        <v>52602773</v>
      </c>
      <c r="AP79" s="60"/>
      <c r="AQ79" s="125">
        <v>36526</v>
      </c>
      <c r="AR79" s="117">
        <v>3.5000000000000003E-2</v>
      </c>
      <c r="AS79" s="117">
        <v>0</v>
      </c>
      <c r="AT79" s="117">
        <v>4.3999999999999997E-2</v>
      </c>
      <c r="AU79" s="60">
        <v>0</v>
      </c>
      <c r="AV79" s="114" t="s">
        <v>102</v>
      </c>
      <c r="AW79" s="60"/>
      <c r="AX79" s="60"/>
      <c r="AY79" s="60"/>
      <c r="AZ79" s="60"/>
      <c r="BA79" s="60"/>
      <c r="BB79" s="60"/>
      <c r="BC79" s="60"/>
      <c r="BD79" s="60"/>
      <c r="BE79" s="60"/>
      <c r="BF79" s="60"/>
      <c r="BG79" s="60"/>
      <c r="BH79" s="60"/>
      <c r="BI79" s="60"/>
      <c r="BJ79" s="60"/>
      <c r="BK79" s="60"/>
      <c r="BL79" s="60"/>
      <c r="BM79" s="60"/>
      <c r="BN79" s="60"/>
      <c r="BO79" s="60"/>
      <c r="BR79" s="19" t="s">
        <v>468</v>
      </c>
      <c r="BS79" t="s">
        <v>168</v>
      </c>
    </row>
    <row r="80" spans="1:71" x14ac:dyDescent="0.25">
      <c r="A80" s="114">
        <v>18508</v>
      </c>
      <c r="B80" s="114">
        <v>18508</v>
      </c>
      <c r="C80" s="114" t="s">
        <v>469</v>
      </c>
      <c r="D80" s="60" t="s">
        <v>338</v>
      </c>
      <c r="E80" s="60" t="s">
        <v>107</v>
      </c>
      <c r="F80" s="60" t="s">
        <v>353</v>
      </c>
      <c r="G80" s="60" t="s">
        <v>354</v>
      </c>
      <c r="H80" s="60" t="s">
        <v>355</v>
      </c>
      <c r="I80" s="60" t="s">
        <v>466</v>
      </c>
      <c r="J80" s="60" t="s">
        <v>98</v>
      </c>
      <c r="K80" s="60" t="s">
        <v>343</v>
      </c>
      <c r="L80" s="60" t="s">
        <v>344</v>
      </c>
      <c r="M80" s="60" t="s">
        <v>345</v>
      </c>
      <c r="N80" s="115">
        <v>44440</v>
      </c>
      <c r="O80" s="116">
        <v>38400000</v>
      </c>
      <c r="P80" s="116">
        <v>41697112</v>
      </c>
      <c r="Q80" s="116">
        <v>14626972</v>
      </c>
      <c r="R80" s="117">
        <v>0.23930000000000001</v>
      </c>
      <c r="S80" s="64" t="s">
        <v>443</v>
      </c>
      <c r="T80" s="117">
        <v>4.2000000000000003E-2</v>
      </c>
      <c r="U80" s="60">
        <v>5</v>
      </c>
      <c r="V80" s="118">
        <v>1</v>
      </c>
      <c r="W80" s="114" t="s">
        <v>300</v>
      </c>
      <c r="X80" s="119">
        <v>46266</v>
      </c>
      <c r="Y80" s="120">
        <v>44742</v>
      </c>
      <c r="Z80" s="119">
        <v>46235</v>
      </c>
      <c r="AA80" s="118">
        <v>0.14000000000000001</v>
      </c>
      <c r="AB80" s="118">
        <v>0.11</v>
      </c>
      <c r="AC80" s="117">
        <v>0.08</v>
      </c>
      <c r="AD80" s="117">
        <v>0.10100000000000001</v>
      </c>
      <c r="AE80" s="118">
        <v>7.0000000000000007E-2</v>
      </c>
      <c r="AF80" s="64">
        <v>1.71</v>
      </c>
      <c r="AG80" s="64">
        <v>1.51</v>
      </c>
      <c r="AH80" s="118">
        <v>0.05</v>
      </c>
      <c r="AI80" s="118">
        <v>7.0000000000000007E-2</v>
      </c>
      <c r="AJ80" s="118">
        <v>0.05</v>
      </c>
      <c r="AK80" s="118">
        <v>0.04</v>
      </c>
      <c r="AL80" s="118">
        <v>0.04</v>
      </c>
      <c r="AM80" s="116">
        <v>54394434</v>
      </c>
      <c r="AN80" s="116">
        <v>41697112</v>
      </c>
      <c r="AO80" s="116">
        <v>52057017</v>
      </c>
      <c r="AP80" s="60"/>
      <c r="AQ80" s="125">
        <v>36526</v>
      </c>
      <c r="AR80" s="117">
        <v>3.5000000000000003E-2</v>
      </c>
      <c r="AS80" s="117">
        <v>0</v>
      </c>
      <c r="AT80" s="117">
        <v>4.3999999999999997E-2</v>
      </c>
      <c r="AU80" s="60">
        <v>0</v>
      </c>
      <c r="AV80" s="114" t="s">
        <v>102</v>
      </c>
      <c r="AW80" s="60"/>
      <c r="AX80" s="60"/>
      <c r="AY80" s="60"/>
      <c r="AZ80" s="60"/>
      <c r="BA80" s="60"/>
      <c r="BB80" s="60"/>
      <c r="BC80" s="60"/>
      <c r="BD80" s="60"/>
      <c r="BE80" s="60"/>
      <c r="BF80" s="60"/>
      <c r="BG80" s="60"/>
      <c r="BH80" s="60"/>
      <c r="BI80" s="60"/>
      <c r="BJ80" s="60"/>
      <c r="BK80" s="60"/>
      <c r="BL80" s="60"/>
      <c r="BM80" s="60"/>
      <c r="BN80" s="60"/>
      <c r="BO80" s="60"/>
      <c r="BR80" t="s">
        <v>470</v>
      </c>
      <c r="BS80" t="s">
        <v>168</v>
      </c>
    </row>
    <row r="81" spans="1:71" x14ac:dyDescent="0.25">
      <c r="A81" s="114">
        <v>18464</v>
      </c>
      <c r="B81" s="114">
        <v>18464</v>
      </c>
      <c r="C81" s="114" t="s">
        <v>471</v>
      </c>
      <c r="D81" s="60" t="s">
        <v>94</v>
      </c>
      <c r="E81" s="60" t="s">
        <v>95</v>
      </c>
      <c r="F81" s="60" t="s">
        <v>96</v>
      </c>
      <c r="G81" s="60" t="s">
        <v>97</v>
      </c>
      <c r="H81" s="60" t="s">
        <v>291</v>
      </c>
      <c r="I81" s="60" t="s">
        <v>472</v>
      </c>
      <c r="J81" s="60" t="s">
        <v>98</v>
      </c>
      <c r="K81" s="60" t="s">
        <v>233</v>
      </c>
      <c r="L81" s="60" t="s">
        <v>133</v>
      </c>
      <c r="M81" s="60" t="s">
        <v>234</v>
      </c>
      <c r="N81" s="115">
        <v>44409</v>
      </c>
      <c r="O81" s="116">
        <v>48750000</v>
      </c>
      <c r="P81" s="116">
        <v>55275995</v>
      </c>
      <c r="Q81" s="116">
        <v>16792789</v>
      </c>
      <c r="R81" s="117">
        <v>0.50700000000000001</v>
      </c>
      <c r="S81" s="64" t="s">
        <v>473</v>
      </c>
      <c r="T81" s="117">
        <v>4.2000000000000003E-2</v>
      </c>
      <c r="U81" s="60">
        <v>5</v>
      </c>
      <c r="V81" s="118">
        <v>1</v>
      </c>
      <c r="W81" s="114" t="s">
        <v>300</v>
      </c>
      <c r="X81" s="119">
        <v>46235</v>
      </c>
      <c r="Y81" s="120">
        <v>44742</v>
      </c>
      <c r="Z81" s="119">
        <v>46235</v>
      </c>
      <c r="AA81" s="118">
        <v>0.15</v>
      </c>
      <c r="AB81" s="118">
        <v>0.1</v>
      </c>
      <c r="AC81" s="117">
        <v>0.08</v>
      </c>
      <c r="AD81" s="117">
        <v>0.188</v>
      </c>
      <c r="AE81" s="118">
        <v>7.0000000000000007E-2</v>
      </c>
      <c r="AF81" s="64">
        <v>1.82</v>
      </c>
      <c r="AG81" s="64">
        <v>1.49</v>
      </c>
      <c r="AH81" s="118">
        <v>0.06</v>
      </c>
      <c r="AI81" s="118">
        <v>7.0000000000000007E-2</v>
      </c>
      <c r="AJ81" s="118">
        <v>0.05</v>
      </c>
      <c r="AK81" s="118">
        <v>0.04</v>
      </c>
      <c r="AL81" s="118">
        <v>0.04</v>
      </c>
      <c r="AM81" s="116">
        <v>65792857</v>
      </c>
      <c r="AN81" s="116">
        <v>55275995</v>
      </c>
      <c r="AO81" s="116">
        <v>62632042</v>
      </c>
      <c r="AP81" s="60"/>
      <c r="AQ81" s="123">
        <v>44916</v>
      </c>
      <c r="AR81" s="117">
        <v>3.5999999999999997E-2</v>
      </c>
      <c r="AS81" s="117">
        <v>0</v>
      </c>
      <c r="AT81" s="117">
        <v>4.3999999999999997E-2</v>
      </c>
      <c r="AU81" s="60">
        <v>0</v>
      </c>
      <c r="AV81" s="60" t="s">
        <v>102</v>
      </c>
      <c r="AW81" s="60"/>
      <c r="AX81" s="60"/>
      <c r="AY81" s="60"/>
      <c r="AZ81" s="60"/>
      <c r="BA81" s="60"/>
      <c r="BB81" s="60"/>
      <c r="BC81" s="60"/>
      <c r="BD81" s="60"/>
      <c r="BE81" s="60"/>
      <c r="BF81" s="60"/>
      <c r="BG81" s="60"/>
      <c r="BH81" s="60"/>
      <c r="BI81" s="60"/>
      <c r="BJ81" s="60"/>
      <c r="BK81" s="60"/>
      <c r="BL81" s="60"/>
      <c r="BM81" s="60"/>
      <c r="BN81" s="60"/>
      <c r="BO81" s="60"/>
      <c r="BR81" s="19"/>
      <c r="BS81" t="s">
        <v>168</v>
      </c>
    </row>
    <row r="82" spans="1:71" x14ac:dyDescent="0.25">
      <c r="A82" s="114">
        <v>6740</v>
      </c>
      <c r="B82" s="114">
        <v>18437</v>
      </c>
      <c r="C82" s="114" t="s">
        <v>474</v>
      </c>
      <c r="D82" s="60" t="s">
        <v>106</v>
      </c>
      <c r="E82" s="60" t="s">
        <v>107</v>
      </c>
      <c r="F82" s="60" t="s">
        <v>434</v>
      </c>
      <c r="G82" s="60" t="s">
        <v>475</v>
      </c>
      <c r="H82" s="60" t="s">
        <v>476</v>
      </c>
      <c r="I82" s="60" t="s">
        <v>477</v>
      </c>
      <c r="J82" s="60" t="s">
        <v>98</v>
      </c>
      <c r="K82" s="60" t="s">
        <v>411</v>
      </c>
      <c r="L82" s="60" t="s">
        <v>412</v>
      </c>
      <c r="M82" s="60" t="s">
        <v>478</v>
      </c>
      <c r="N82" s="115">
        <v>44409</v>
      </c>
      <c r="O82" s="116">
        <v>134000000</v>
      </c>
      <c r="P82" s="116">
        <v>153096180</v>
      </c>
      <c r="Q82" s="116">
        <v>47733718</v>
      </c>
      <c r="R82" s="117">
        <v>0.4899</v>
      </c>
      <c r="S82" s="64" t="s">
        <v>479</v>
      </c>
      <c r="T82" s="117">
        <v>4.7E-2</v>
      </c>
      <c r="U82" s="60">
        <v>5</v>
      </c>
      <c r="V82" s="118">
        <v>1</v>
      </c>
      <c r="W82" s="114" t="s">
        <v>300</v>
      </c>
      <c r="X82" s="119">
        <v>46235</v>
      </c>
      <c r="Y82" s="120">
        <v>44742</v>
      </c>
      <c r="Z82" s="119">
        <v>46235</v>
      </c>
      <c r="AA82" s="118">
        <v>0.15</v>
      </c>
      <c r="AB82" s="118">
        <v>0.11</v>
      </c>
      <c r="AC82" s="117">
        <v>8.1000000000000003E-2</v>
      </c>
      <c r="AD82" s="117">
        <v>0.17599999999999999</v>
      </c>
      <c r="AE82" s="118">
        <v>7.0000000000000007E-2</v>
      </c>
      <c r="AF82" s="64">
        <v>1.78</v>
      </c>
      <c r="AG82" s="64">
        <v>1.51</v>
      </c>
      <c r="AH82" s="118">
        <v>0.08</v>
      </c>
      <c r="AI82" s="118">
        <v>0.09</v>
      </c>
      <c r="AJ82" s="118">
        <v>0.06</v>
      </c>
      <c r="AK82" s="118">
        <v>0.05</v>
      </c>
      <c r="AL82" s="118">
        <v>0.04</v>
      </c>
      <c r="AM82" s="116">
        <v>180309759</v>
      </c>
      <c r="AN82" s="116">
        <v>153096180</v>
      </c>
      <c r="AO82" s="116">
        <v>171084236</v>
      </c>
      <c r="AP82" s="60"/>
      <c r="AQ82" s="123">
        <v>44916</v>
      </c>
      <c r="AR82" s="117">
        <v>4.2000000000000003E-2</v>
      </c>
      <c r="AS82" s="117">
        <v>0</v>
      </c>
      <c r="AT82" s="117">
        <v>4.9000000000000002E-2</v>
      </c>
      <c r="AU82" s="60">
        <v>0</v>
      </c>
      <c r="AV82" s="60" t="s">
        <v>102</v>
      </c>
      <c r="AW82" s="60"/>
      <c r="AX82" s="60"/>
      <c r="AY82" s="60"/>
      <c r="AZ82" s="60"/>
      <c r="BA82" s="60"/>
      <c r="BB82" s="60"/>
      <c r="BC82" s="60"/>
      <c r="BD82" s="60"/>
      <c r="BE82" s="60"/>
      <c r="BF82" s="60"/>
      <c r="BG82" s="60"/>
      <c r="BH82" s="60"/>
      <c r="BI82" s="60"/>
      <c r="BJ82" s="60"/>
      <c r="BK82" s="60"/>
      <c r="BL82" s="60"/>
      <c r="BM82" s="60"/>
      <c r="BN82" s="60"/>
      <c r="BO82" s="60"/>
      <c r="BP82" s="27"/>
      <c r="BQ82" s="27"/>
      <c r="BR82" s="27" t="s">
        <v>480</v>
      </c>
      <c r="BS82" s="27" t="s">
        <v>104</v>
      </c>
    </row>
    <row r="83" spans="1:71" x14ac:dyDescent="0.25">
      <c r="A83" s="114">
        <v>18414</v>
      </c>
      <c r="B83" s="114">
        <v>18414</v>
      </c>
      <c r="C83" s="114" t="s">
        <v>481</v>
      </c>
      <c r="D83" s="60" t="s">
        <v>265</v>
      </c>
      <c r="E83" s="60" t="s">
        <v>79</v>
      </c>
      <c r="F83" s="60" t="s">
        <v>306</v>
      </c>
      <c r="G83" s="60" t="s">
        <v>307</v>
      </c>
      <c r="H83" s="60" t="s">
        <v>308</v>
      </c>
      <c r="I83" s="60" t="s">
        <v>482</v>
      </c>
      <c r="J83" s="60" t="s">
        <v>98</v>
      </c>
      <c r="K83" s="60" t="s">
        <v>310</v>
      </c>
      <c r="L83" s="60" t="s">
        <v>223</v>
      </c>
      <c r="M83" s="60" t="s">
        <v>320</v>
      </c>
      <c r="N83" s="115">
        <v>44409</v>
      </c>
      <c r="O83" s="116">
        <v>92000000</v>
      </c>
      <c r="P83" s="116">
        <v>97194314</v>
      </c>
      <c r="Q83" s="116">
        <v>34104136</v>
      </c>
      <c r="R83" s="117">
        <v>0.1938</v>
      </c>
      <c r="S83" s="64" t="s">
        <v>303</v>
      </c>
      <c r="T83" s="117">
        <v>4.2000000000000003E-2</v>
      </c>
      <c r="U83" s="60">
        <v>5</v>
      </c>
      <c r="V83" s="118">
        <v>1</v>
      </c>
      <c r="W83" s="114" t="s">
        <v>300</v>
      </c>
      <c r="X83" s="119">
        <v>46235</v>
      </c>
      <c r="Y83" s="120">
        <v>44742</v>
      </c>
      <c r="Z83" s="119">
        <v>46235</v>
      </c>
      <c r="AA83" s="118">
        <v>0.15</v>
      </c>
      <c r="AB83" s="118">
        <v>0.15</v>
      </c>
      <c r="AC83" s="117">
        <v>8.1000000000000003E-2</v>
      </c>
      <c r="AD83" s="117">
        <v>8.6999999999999994E-2</v>
      </c>
      <c r="AE83" s="118">
        <v>0.09</v>
      </c>
      <c r="AF83" s="64">
        <v>1.83</v>
      </c>
      <c r="AG83" s="64">
        <v>1.88</v>
      </c>
      <c r="AH83" s="118">
        <v>7.0000000000000007E-2</v>
      </c>
      <c r="AI83" s="118">
        <v>0.06</v>
      </c>
      <c r="AJ83" s="118">
        <v>0.06</v>
      </c>
      <c r="AK83" s="118">
        <v>0.05</v>
      </c>
      <c r="AL83" s="118">
        <v>0.04</v>
      </c>
      <c r="AM83" s="116">
        <v>119547080</v>
      </c>
      <c r="AN83" s="116">
        <v>97194314</v>
      </c>
      <c r="AO83" s="116">
        <v>125535523</v>
      </c>
      <c r="AP83" s="60"/>
      <c r="AQ83" s="123">
        <v>44916</v>
      </c>
      <c r="AR83" s="117">
        <v>3.6999999999999998E-2</v>
      </c>
      <c r="AS83" s="117">
        <v>0</v>
      </c>
      <c r="AT83" s="117">
        <v>4.2999999999999997E-2</v>
      </c>
      <c r="AU83" s="60">
        <v>0</v>
      </c>
      <c r="AV83" s="60" t="s">
        <v>102</v>
      </c>
      <c r="AW83" s="60"/>
      <c r="AX83" s="60"/>
      <c r="AY83" s="60"/>
      <c r="AZ83" s="60"/>
      <c r="BA83" s="60"/>
      <c r="BB83" s="60"/>
      <c r="BC83" s="60"/>
      <c r="BD83" s="60"/>
      <c r="BE83" s="60"/>
      <c r="BF83" s="60"/>
      <c r="BG83" s="60"/>
      <c r="BH83" s="60"/>
      <c r="BI83" s="60"/>
      <c r="BJ83" s="60"/>
      <c r="BK83" s="60"/>
      <c r="BL83" s="60"/>
      <c r="BM83" s="60"/>
      <c r="BN83" s="60"/>
      <c r="BO83" s="60"/>
      <c r="BR83" s="19" t="s">
        <v>483</v>
      </c>
      <c r="BS83" t="s">
        <v>168</v>
      </c>
    </row>
    <row r="84" spans="1:71" x14ac:dyDescent="0.25">
      <c r="A84" s="114">
        <v>18159</v>
      </c>
      <c r="B84" s="114">
        <v>18159</v>
      </c>
      <c r="C84" s="114" t="s">
        <v>484</v>
      </c>
      <c r="D84" s="60" t="s">
        <v>106</v>
      </c>
      <c r="E84" s="60" t="s">
        <v>107</v>
      </c>
      <c r="F84" s="60" t="s">
        <v>434</v>
      </c>
      <c r="G84" s="60" t="s">
        <v>435</v>
      </c>
      <c r="H84" s="60" t="s">
        <v>436</v>
      </c>
      <c r="I84" s="60" t="s">
        <v>485</v>
      </c>
      <c r="J84" s="60" t="s">
        <v>98</v>
      </c>
      <c r="K84" s="60" t="s">
        <v>411</v>
      </c>
      <c r="L84" s="60" t="s">
        <v>412</v>
      </c>
      <c r="M84" s="60" t="s">
        <v>413</v>
      </c>
      <c r="N84" s="115">
        <v>44348</v>
      </c>
      <c r="O84" s="116">
        <v>80800000</v>
      </c>
      <c r="P84" s="116">
        <v>110688833</v>
      </c>
      <c r="Q84" s="116">
        <v>30305387</v>
      </c>
      <c r="R84" s="117">
        <v>1.0980000000000001</v>
      </c>
      <c r="S84" s="64" t="s">
        <v>486</v>
      </c>
      <c r="T84" s="117">
        <v>4.5999999999999999E-2</v>
      </c>
      <c r="U84" s="60">
        <v>5</v>
      </c>
      <c r="V84" s="118">
        <v>1</v>
      </c>
      <c r="W84" s="114" t="s">
        <v>300</v>
      </c>
      <c r="X84" s="119">
        <v>46174</v>
      </c>
      <c r="Y84" s="120">
        <v>44742</v>
      </c>
      <c r="Z84" s="119">
        <v>46174</v>
      </c>
      <c r="AA84" s="118">
        <v>0.16</v>
      </c>
      <c r="AB84" s="118">
        <v>0.16</v>
      </c>
      <c r="AC84" s="117">
        <v>8.5999999999999993E-2</v>
      </c>
      <c r="AD84" s="117">
        <v>0.39100000000000001</v>
      </c>
      <c r="AE84" s="118">
        <v>0.1</v>
      </c>
      <c r="AF84" s="64">
        <v>1.77</v>
      </c>
      <c r="AG84" s="64">
        <v>1.86</v>
      </c>
      <c r="AH84" s="118">
        <v>0.08</v>
      </c>
      <c r="AI84" s="118">
        <v>7.0000000000000007E-2</v>
      </c>
      <c r="AJ84" s="118">
        <v>0.06</v>
      </c>
      <c r="AK84" s="118">
        <v>0.05</v>
      </c>
      <c r="AL84" s="118">
        <v>0.05</v>
      </c>
      <c r="AM84" s="116">
        <v>111358249</v>
      </c>
      <c r="AN84" s="116">
        <v>110688833</v>
      </c>
      <c r="AO84" s="116">
        <v>119197963</v>
      </c>
      <c r="AP84" s="60"/>
      <c r="AQ84" s="123">
        <v>44916</v>
      </c>
      <c r="AR84" s="117">
        <v>4.5999999999999999E-2</v>
      </c>
      <c r="AS84" s="117">
        <v>0</v>
      </c>
      <c r="AT84" s="117">
        <v>4.5999999999999999E-2</v>
      </c>
      <c r="AU84" s="116">
        <v>6553104</v>
      </c>
      <c r="AV84" s="60" t="s">
        <v>102</v>
      </c>
      <c r="AW84" s="60"/>
      <c r="AX84" s="60"/>
      <c r="AY84" s="60"/>
      <c r="AZ84" s="60"/>
      <c r="BA84" s="60"/>
      <c r="BB84" s="60"/>
      <c r="BC84" s="60"/>
      <c r="BD84" s="60"/>
      <c r="BE84" s="60"/>
      <c r="BF84" s="60"/>
      <c r="BG84" s="60"/>
      <c r="BH84" s="60"/>
      <c r="BI84" s="60"/>
      <c r="BJ84" s="60"/>
      <c r="BK84" s="60"/>
      <c r="BL84" s="60"/>
      <c r="BM84" s="60"/>
      <c r="BN84" s="60"/>
      <c r="BO84" s="60"/>
      <c r="BR84" t="s">
        <v>487</v>
      </c>
      <c r="BS84" t="s">
        <v>168</v>
      </c>
    </row>
    <row r="85" spans="1:71" x14ac:dyDescent="0.25">
      <c r="A85" s="114">
        <v>18457</v>
      </c>
      <c r="B85" s="114">
        <v>18457</v>
      </c>
      <c r="C85" s="114" t="s">
        <v>488</v>
      </c>
      <c r="D85" s="60" t="s">
        <v>243</v>
      </c>
      <c r="E85" s="60" t="s">
        <v>79</v>
      </c>
      <c r="F85" s="60" t="s">
        <v>450</v>
      </c>
      <c r="G85" s="60" t="s">
        <v>451</v>
      </c>
      <c r="H85" s="60" t="s">
        <v>489</v>
      </c>
      <c r="I85" s="60" t="s">
        <v>490</v>
      </c>
      <c r="J85" s="60" t="s">
        <v>98</v>
      </c>
      <c r="K85" s="60" t="s">
        <v>249</v>
      </c>
      <c r="L85" s="60" t="s">
        <v>86</v>
      </c>
      <c r="M85" s="60" t="s">
        <v>455</v>
      </c>
      <c r="N85" s="115">
        <v>44440</v>
      </c>
      <c r="O85" s="116">
        <v>45250000</v>
      </c>
      <c r="P85" s="116">
        <v>49874466</v>
      </c>
      <c r="Q85" s="116">
        <v>16594074</v>
      </c>
      <c r="R85" s="117">
        <v>0.35909999999999997</v>
      </c>
      <c r="S85" s="64" t="s">
        <v>491</v>
      </c>
      <c r="T85" s="117">
        <v>4.2999999999999997E-2</v>
      </c>
      <c r="U85" s="60">
        <v>5</v>
      </c>
      <c r="V85" s="118">
        <v>1</v>
      </c>
      <c r="W85" s="114" t="s">
        <v>300</v>
      </c>
      <c r="X85" s="119">
        <v>46266</v>
      </c>
      <c r="Y85" s="120">
        <v>44742</v>
      </c>
      <c r="Z85" s="119">
        <v>46235</v>
      </c>
      <c r="AA85" s="118">
        <v>0.15</v>
      </c>
      <c r="AB85" s="118">
        <v>0.11</v>
      </c>
      <c r="AC85" s="117">
        <v>0.08</v>
      </c>
      <c r="AD85" s="117">
        <v>0.14099999999999999</v>
      </c>
      <c r="AE85" s="118">
        <v>7.0000000000000007E-2</v>
      </c>
      <c r="AF85" s="64">
        <v>1.83</v>
      </c>
      <c r="AG85" s="64">
        <v>1.58</v>
      </c>
      <c r="AH85" s="118">
        <v>7.0000000000000007E-2</v>
      </c>
      <c r="AI85" s="118">
        <v>0.06</v>
      </c>
      <c r="AJ85" s="118">
        <v>0.05</v>
      </c>
      <c r="AK85" s="118">
        <v>0.04</v>
      </c>
      <c r="AL85" s="118">
        <v>0.04</v>
      </c>
      <c r="AM85" s="116">
        <v>60529891</v>
      </c>
      <c r="AN85" s="116">
        <v>49874466</v>
      </c>
      <c r="AO85" s="116">
        <v>58466542</v>
      </c>
      <c r="AP85" s="60"/>
      <c r="AQ85" s="125">
        <v>36526</v>
      </c>
      <c r="AR85" s="117">
        <v>3.7999999999999999E-2</v>
      </c>
      <c r="AS85" s="117">
        <v>0</v>
      </c>
      <c r="AT85" s="117">
        <v>4.2000000000000003E-2</v>
      </c>
      <c r="AU85" s="60">
        <v>0</v>
      </c>
      <c r="AV85" s="114" t="s">
        <v>102</v>
      </c>
      <c r="AW85" s="60"/>
      <c r="AX85" s="60"/>
      <c r="AY85" s="60"/>
      <c r="AZ85" s="60"/>
      <c r="BA85" s="60"/>
      <c r="BB85" s="60"/>
      <c r="BC85" s="60"/>
      <c r="BD85" s="60"/>
      <c r="BE85" s="60"/>
      <c r="BF85" s="60"/>
      <c r="BG85" s="60"/>
      <c r="BH85" s="60"/>
      <c r="BI85" s="60"/>
      <c r="BJ85" s="60"/>
      <c r="BK85" s="60"/>
      <c r="BL85" s="60"/>
      <c r="BM85" s="60"/>
      <c r="BN85" s="60"/>
      <c r="BO85" s="60"/>
      <c r="BR85" s="19" t="s">
        <v>492</v>
      </c>
      <c r="BS85" t="s">
        <v>168</v>
      </c>
    </row>
    <row r="86" spans="1:71" x14ac:dyDescent="0.25">
      <c r="A86" s="114">
        <v>18301</v>
      </c>
      <c r="B86" s="114">
        <v>18301</v>
      </c>
      <c r="C86" s="114" t="s">
        <v>493</v>
      </c>
      <c r="D86" s="60" t="s">
        <v>155</v>
      </c>
      <c r="E86" s="60" t="s">
        <v>107</v>
      </c>
      <c r="F86" s="60" t="s">
        <v>156</v>
      </c>
      <c r="G86" s="60" t="s">
        <v>157</v>
      </c>
      <c r="H86" s="60" t="s">
        <v>158</v>
      </c>
      <c r="I86" s="60" t="s">
        <v>494</v>
      </c>
      <c r="J86" s="60" t="s">
        <v>98</v>
      </c>
      <c r="K86" s="60" t="s">
        <v>160</v>
      </c>
      <c r="L86" s="60" t="s">
        <v>114</v>
      </c>
      <c r="M86" s="60" t="s">
        <v>214</v>
      </c>
      <c r="N86" s="115">
        <v>44348</v>
      </c>
      <c r="O86" s="116">
        <v>42000000</v>
      </c>
      <c r="P86" s="116">
        <v>50522684</v>
      </c>
      <c r="Q86" s="116">
        <v>14506361</v>
      </c>
      <c r="R86" s="117">
        <v>0.60040000000000004</v>
      </c>
      <c r="S86" s="64" t="s">
        <v>495</v>
      </c>
      <c r="T86" s="117">
        <v>4.2999999999999997E-2</v>
      </c>
      <c r="U86" s="60">
        <v>5</v>
      </c>
      <c r="V86" s="118">
        <v>1</v>
      </c>
      <c r="W86" s="114" t="s">
        <v>300</v>
      </c>
      <c r="X86" s="119">
        <v>46174</v>
      </c>
      <c r="Y86" s="120">
        <v>44742</v>
      </c>
      <c r="Z86" s="119">
        <v>46174</v>
      </c>
      <c r="AA86" s="118">
        <v>0.15</v>
      </c>
      <c r="AB86" s="118">
        <v>0.11</v>
      </c>
      <c r="AC86" s="117">
        <v>7.5999999999999998E-2</v>
      </c>
      <c r="AD86" s="117">
        <v>0.21</v>
      </c>
      <c r="AE86" s="118">
        <v>7.0000000000000007E-2</v>
      </c>
      <c r="AF86" s="64">
        <v>1.68</v>
      </c>
      <c r="AG86" s="64">
        <v>1.52</v>
      </c>
      <c r="AH86" s="118">
        <v>7.0000000000000007E-2</v>
      </c>
      <c r="AI86" s="118">
        <v>7.0000000000000007E-2</v>
      </c>
      <c r="AJ86" s="118">
        <v>0.06</v>
      </c>
      <c r="AK86" s="118">
        <v>0.05</v>
      </c>
      <c r="AL86" s="118">
        <v>0.05</v>
      </c>
      <c r="AM86" s="116">
        <v>57088474</v>
      </c>
      <c r="AN86" s="116">
        <v>50522684</v>
      </c>
      <c r="AO86" s="116">
        <v>56578774</v>
      </c>
      <c r="AP86" s="60"/>
      <c r="AQ86" s="123">
        <v>44916</v>
      </c>
      <c r="AR86" s="117">
        <v>0.04</v>
      </c>
      <c r="AS86" s="117">
        <v>0</v>
      </c>
      <c r="AT86" s="117">
        <v>4.3999999999999997E-2</v>
      </c>
      <c r="AU86" s="116">
        <v>3281186</v>
      </c>
      <c r="AV86" s="60" t="s">
        <v>102</v>
      </c>
      <c r="AW86" s="60"/>
      <c r="AX86" s="60"/>
      <c r="AY86" s="60"/>
      <c r="AZ86" s="60"/>
      <c r="BA86" s="60"/>
      <c r="BB86" s="60"/>
      <c r="BC86" s="60"/>
      <c r="BD86" s="60"/>
      <c r="BE86" s="60"/>
      <c r="BF86" s="60"/>
      <c r="BG86" s="60"/>
      <c r="BH86" s="60"/>
      <c r="BI86" s="60"/>
      <c r="BJ86" s="60"/>
      <c r="BK86" s="60"/>
      <c r="BL86" s="60"/>
      <c r="BM86" s="60"/>
      <c r="BN86" s="60"/>
      <c r="BO86" s="60"/>
      <c r="BP86" s="27"/>
      <c r="BQ86" s="27"/>
      <c r="BR86" s="27" t="s">
        <v>496</v>
      </c>
      <c r="BS86" s="27" t="s">
        <v>104</v>
      </c>
    </row>
    <row r="87" spans="1:71" x14ac:dyDescent="0.25">
      <c r="A87" s="114">
        <v>18302</v>
      </c>
      <c r="B87" s="114">
        <v>18302</v>
      </c>
      <c r="C87" s="114" t="s">
        <v>497</v>
      </c>
      <c r="D87" s="60" t="s">
        <v>155</v>
      </c>
      <c r="E87" s="60" t="s">
        <v>107</v>
      </c>
      <c r="F87" s="60" t="s">
        <v>156</v>
      </c>
      <c r="G87" s="60" t="s">
        <v>157</v>
      </c>
      <c r="H87" s="60" t="s">
        <v>158</v>
      </c>
      <c r="I87" s="60" t="s">
        <v>498</v>
      </c>
      <c r="J87" s="60" t="s">
        <v>98</v>
      </c>
      <c r="K87" s="60" t="s">
        <v>160</v>
      </c>
      <c r="L87" s="60" t="s">
        <v>114</v>
      </c>
      <c r="M87" s="60" t="s">
        <v>214</v>
      </c>
      <c r="N87" s="115">
        <v>44348</v>
      </c>
      <c r="O87" s="116">
        <v>43000000</v>
      </c>
      <c r="P87" s="116">
        <v>46763578</v>
      </c>
      <c r="Q87" s="116">
        <v>14372168</v>
      </c>
      <c r="R87" s="117">
        <v>0.27660000000000001</v>
      </c>
      <c r="S87" s="64" t="s">
        <v>448</v>
      </c>
      <c r="T87" s="117">
        <v>0.05</v>
      </c>
      <c r="U87" s="60">
        <v>5</v>
      </c>
      <c r="V87" s="118">
        <v>1</v>
      </c>
      <c r="W87" s="114" t="s">
        <v>300</v>
      </c>
      <c r="X87" s="119">
        <v>46174</v>
      </c>
      <c r="Y87" s="120">
        <v>44742</v>
      </c>
      <c r="Z87" s="119">
        <v>46174</v>
      </c>
      <c r="AA87" s="118">
        <v>0.17</v>
      </c>
      <c r="AB87" s="118">
        <v>0.13</v>
      </c>
      <c r="AC87" s="117">
        <v>8.4000000000000005E-2</v>
      </c>
      <c r="AD87" s="117">
        <v>0.105</v>
      </c>
      <c r="AE87" s="118">
        <v>0.08</v>
      </c>
      <c r="AF87" s="64">
        <v>1.85</v>
      </c>
      <c r="AG87" s="64">
        <v>1.61</v>
      </c>
      <c r="AH87" s="118">
        <v>7.0000000000000007E-2</v>
      </c>
      <c r="AI87" s="118">
        <v>0.09</v>
      </c>
      <c r="AJ87" s="118">
        <v>0.06</v>
      </c>
      <c r="AK87" s="118">
        <v>0.05</v>
      </c>
      <c r="AL87" s="118">
        <v>0.05</v>
      </c>
      <c r="AM87" s="116">
        <v>59390290</v>
      </c>
      <c r="AN87" s="116">
        <v>46763578</v>
      </c>
      <c r="AO87" s="116">
        <v>57640427</v>
      </c>
      <c r="AP87" s="60"/>
      <c r="AQ87" s="123">
        <v>44916</v>
      </c>
      <c r="AR87" s="117">
        <v>3.9E-2</v>
      </c>
      <c r="AS87" s="117">
        <v>0</v>
      </c>
      <c r="AT87" s="117">
        <v>4.3999999999999997E-2</v>
      </c>
      <c r="AU87" s="116">
        <v>3169753</v>
      </c>
      <c r="AV87" s="60" t="s">
        <v>102</v>
      </c>
      <c r="AW87" s="60"/>
      <c r="AX87" s="60"/>
      <c r="AY87" s="60"/>
      <c r="AZ87" s="60"/>
      <c r="BA87" s="60"/>
      <c r="BB87" s="60"/>
      <c r="BC87" s="60"/>
      <c r="BD87" s="60"/>
      <c r="BE87" s="60"/>
      <c r="BF87" s="60"/>
      <c r="BG87" s="60"/>
      <c r="BH87" s="60"/>
      <c r="BI87" s="60"/>
      <c r="BJ87" s="60"/>
      <c r="BK87" s="60"/>
      <c r="BL87" s="60"/>
      <c r="BM87" s="60"/>
      <c r="BN87" s="60"/>
      <c r="BO87" s="60"/>
      <c r="BR87" s="19" t="s">
        <v>499</v>
      </c>
      <c r="BS87" t="s">
        <v>168</v>
      </c>
    </row>
    <row r="88" spans="1:71" x14ac:dyDescent="0.25">
      <c r="A88" s="114">
        <v>18228</v>
      </c>
      <c r="B88" s="114">
        <v>18228</v>
      </c>
      <c r="C88" s="114" t="s">
        <v>500</v>
      </c>
      <c r="D88" s="60" t="s">
        <v>422</v>
      </c>
      <c r="E88" s="60" t="s">
        <v>422</v>
      </c>
      <c r="F88" s="60" t="s">
        <v>501</v>
      </c>
      <c r="G88" s="60" t="s">
        <v>502</v>
      </c>
      <c r="H88" s="60" t="s">
        <v>503</v>
      </c>
      <c r="I88" s="60" t="s">
        <v>504</v>
      </c>
      <c r="J88" s="60" t="s">
        <v>207</v>
      </c>
      <c r="K88" s="60" t="s">
        <v>426</v>
      </c>
      <c r="L88" s="60">
        <v>0</v>
      </c>
      <c r="M88" s="60">
        <v>0</v>
      </c>
      <c r="N88" s="115">
        <v>44336</v>
      </c>
      <c r="O88" s="116">
        <v>58850000</v>
      </c>
      <c r="P88" s="116">
        <v>63700000</v>
      </c>
      <c r="Q88" s="116">
        <v>28204773</v>
      </c>
      <c r="R88" s="117">
        <v>0.156</v>
      </c>
      <c r="S88" s="64" t="s">
        <v>505</v>
      </c>
      <c r="T88" s="117">
        <v>3.7999999999999999E-2</v>
      </c>
      <c r="U88" s="60">
        <v>10</v>
      </c>
      <c r="V88" s="118">
        <v>0.05</v>
      </c>
      <c r="W88" s="60" t="s">
        <v>506</v>
      </c>
      <c r="X88" s="119">
        <v>47988</v>
      </c>
      <c r="Y88" s="120">
        <v>44742</v>
      </c>
      <c r="Z88" s="119">
        <v>47988</v>
      </c>
      <c r="AA88" s="118">
        <v>0.12</v>
      </c>
      <c r="AB88" s="118">
        <v>0.11</v>
      </c>
      <c r="AC88" s="117">
        <v>7.5999999999999998E-2</v>
      </c>
      <c r="AD88" s="117">
        <v>8.6999999999999994E-2</v>
      </c>
      <c r="AE88" s="118">
        <v>0</v>
      </c>
      <c r="AF88" s="64">
        <v>2.4300000000000002</v>
      </c>
      <c r="AG88" s="64">
        <v>2.09</v>
      </c>
      <c r="AH88" s="118">
        <v>0</v>
      </c>
      <c r="AI88" s="118">
        <v>0</v>
      </c>
      <c r="AJ88" s="118">
        <v>0</v>
      </c>
      <c r="AK88" s="118">
        <v>0</v>
      </c>
      <c r="AL88" s="118">
        <v>0</v>
      </c>
      <c r="AM88" s="116">
        <v>84940712</v>
      </c>
      <c r="AN88" s="116">
        <v>63700000</v>
      </c>
      <c r="AO88" s="116">
        <v>85154575</v>
      </c>
      <c r="AP88" s="60"/>
      <c r="AQ88" s="123">
        <v>44916</v>
      </c>
      <c r="AR88" s="117">
        <v>0.05</v>
      </c>
      <c r="AS88" s="117">
        <v>6.5000000000000002E-2</v>
      </c>
      <c r="AT88" s="117">
        <v>0</v>
      </c>
      <c r="AU88" s="116">
        <v>2830928</v>
      </c>
      <c r="AV88" s="60" t="s">
        <v>146</v>
      </c>
      <c r="AW88" s="60"/>
      <c r="AX88" s="60"/>
      <c r="AY88" s="60"/>
      <c r="AZ88" s="60"/>
      <c r="BA88" s="60"/>
      <c r="BB88" s="60"/>
      <c r="BC88" s="60"/>
      <c r="BD88" s="60"/>
      <c r="BE88" s="60"/>
      <c r="BF88" s="60"/>
      <c r="BG88" s="60"/>
      <c r="BH88" s="60"/>
      <c r="BI88" s="60"/>
      <c r="BJ88" s="60"/>
      <c r="BK88" s="60"/>
      <c r="BL88" s="60"/>
      <c r="BM88" s="60"/>
      <c r="BN88" s="60"/>
      <c r="BO88" s="60"/>
      <c r="BR88" t="s">
        <v>507</v>
      </c>
      <c r="BS88" t="s">
        <v>168</v>
      </c>
    </row>
    <row r="89" spans="1:71" x14ac:dyDescent="0.25">
      <c r="A89" s="114">
        <v>18232</v>
      </c>
      <c r="B89" s="114">
        <v>18232</v>
      </c>
      <c r="C89" s="114" t="s">
        <v>508</v>
      </c>
      <c r="D89" s="60" t="s">
        <v>106</v>
      </c>
      <c r="E89" s="60" t="s">
        <v>107</v>
      </c>
      <c r="F89" s="60" t="s">
        <v>434</v>
      </c>
      <c r="G89" s="60" t="s">
        <v>435</v>
      </c>
      <c r="H89" s="60" t="s">
        <v>436</v>
      </c>
      <c r="I89" s="60" t="s">
        <v>509</v>
      </c>
      <c r="J89" s="60" t="s">
        <v>98</v>
      </c>
      <c r="K89" s="60" t="s">
        <v>411</v>
      </c>
      <c r="L89" s="60" t="s">
        <v>412</v>
      </c>
      <c r="M89" s="60" t="s">
        <v>478</v>
      </c>
      <c r="N89" s="115">
        <v>44317</v>
      </c>
      <c r="O89" s="116">
        <v>91700000</v>
      </c>
      <c r="P89" s="116">
        <v>107106313</v>
      </c>
      <c r="Q89" s="116">
        <v>35910519</v>
      </c>
      <c r="R89" s="117">
        <v>0.38629999999999998</v>
      </c>
      <c r="S89" s="64" t="s">
        <v>510</v>
      </c>
      <c r="T89" s="117">
        <v>4.5999999999999999E-2</v>
      </c>
      <c r="U89" s="60">
        <v>5</v>
      </c>
      <c r="V89" s="118">
        <v>1</v>
      </c>
      <c r="W89" s="114" t="s">
        <v>300</v>
      </c>
      <c r="X89" s="119">
        <v>46143</v>
      </c>
      <c r="Y89" s="120">
        <v>44742</v>
      </c>
      <c r="Z89" s="119">
        <v>46143</v>
      </c>
      <c r="AA89" s="118">
        <v>0.16</v>
      </c>
      <c r="AB89" s="118">
        <v>0.12</v>
      </c>
      <c r="AC89" s="117">
        <v>8.1000000000000003E-2</v>
      </c>
      <c r="AD89" s="117">
        <v>0.152</v>
      </c>
      <c r="AE89" s="118">
        <v>7.0000000000000007E-2</v>
      </c>
      <c r="AF89" s="64">
        <v>1.8</v>
      </c>
      <c r="AG89" s="64">
        <v>1.6</v>
      </c>
      <c r="AH89" s="118">
        <v>0.08</v>
      </c>
      <c r="AI89" s="118">
        <v>0.09</v>
      </c>
      <c r="AJ89" s="118">
        <v>7.0000000000000007E-2</v>
      </c>
      <c r="AK89" s="118">
        <v>0.05</v>
      </c>
      <c r="AL89" s="118">
        <v>0.05</v>
      </c>
      <c r="AM89" s="116">
        <v>120740937</v>
      </c>
      <c r="AN89" s="116">
        <v>107106313</v>
      </c>
      <c r="AO89" s="116">
        <v>115369866</v>
      </c>
      <c r="AP89" s="60"/>
      <c r="AQ89" s="123">
        <v>44916</v>
      </c>
      <c r="AR89" s="117">
        <v>4.4999999999999998E-2</v>
      </c>
      <c r="AS89" s="117">
        <v>0</v>
      </c>
      <c r="AT89" s="117">
        <v>4.5999999999999999E-2</v>
      </c>
      <c r="AU89" s="116">
        <v>6597914</v>
      </c>
      <c r="AV89" s="60" t="s">
        <v>102</v>
      </c>
      <c r="AW89" s="60"/>
      <c r="AX89" s="60"/>
      <c r="AY89" s="60"/>
      <c r="AZ89" s="60"/>
      <c r="BA89" s="60"/>
      <c r="BB89" s="60"/>
      <c r="BC89" s="60"/>
      <c r="BD89" s="60"/>
      <c r="BE89" s="60"/>
      <c r="BF89" s="60"/>
      <c r="BG89" s="60"/>
      <c r="BH89" s="60"/>
      <c r="BI89" s="60"/>
      <c r="BJ89" s="60"/>
      <c r="BK89" s="60"/>
      <c r="BL89" s="60"/>
      <c r="BM89" s="60"/>
      <c r="BN89" s="60"/>
      <c r="BO89" s="60"/>
      <c r="BR89" t="s">
        <v>511</v>
      </c>
      <c r="BS89" t="s">
        <v>104</v>
      </c>
    </row>
    <row r="90" spans="1:71" x14ac:dyDescent="0.25">
      <c r="A90" s="114">
        <v>18458</v>
      </c>
      <c r="B90" s="114">
        <v>18458</v>
      </c>
      <c r="C90" s="114" t="s">
        <v>512</v>
      </c>
      <c r="D90" s="60" t="s">
        <v>243</v>
      </c>
      <c r="E90" s="60" t="s">
        <v>79</v>
      </c>
      <c r="F90" s="60" t="s">
        <v>450</v>
      </c>
      <c r="G90" s="60" t="s">
        <v>451</v>
      </c>
      <c r="H90" s="60" t="s">
        <v>489</v>
      </c>
      <c r="I90" s="60" t="s">
        <v>490</v>
      </c>
      <c r="J90" s="60" t="s">
        <v>98</v>
      </c>
      <c r="K90" s="60" t="s">
        <v>249</v>
      </c>
      <c r="L90" s="60" t="s">
        <v>86</v>
      </c>
      <c r="M90" s="60" t="s">
        <v>455</v>
      </c>
      <c r="N90" s="115">
        <v>44440</v>
      </c>
      <c r="O90" s="116">
        <v>66250000</v>
      </c>
      <c r="P90" s="116">
        <v>78961093</v>
      </c>
      <c r="Q90" s="116">
        <v>24242383</v>
      </c>
      <c r="R90" s="117">
        <v>0.71489999999999998</v>
      </c>
      <c r="S90" s="64" t="s">
        <v>513</v>
      </c>
      <c r="T90" s="117">
        <v>0.04</v>
      </c>
      <c r="U90" s="60">
        <v>5</v>
      </c>
      <c r="V90" s="118">
        <v>1</v>
      </c>
      <c r="W90" s="114" t="s">
        <v>300</v>
      </c>
      <c r="X90" s="119">
        <v>46266</v>
      </c>
      <c r="Y90" s="120">
        <v>44742</v>
      </c>
      <c r="Z90" s="119">
        <v>46235</v>
      </c>
      <c r="AA90" s="118">
        <v>0.15</v>
      </c>
      <c r="AB90" s="118">
        <v>0.12</v>
      </c>
      <c r="AC90" s="117">
        <v>0.08</v>
      </c>
      <c r="AD90" s="117">
        <v>0.26500000000000001</v>
      </c>
      <c r="AE90" s="118">
        <v>0.08</v>
      </c>
      <c r="AF90" s="64">
        <v>1.85</v>
      </c>
      <c r="AG90" s="64">
        <v>1.68</v>
      </c>
      <c r="AH90" s="118">
        <v>7.0000000000000007E-2</v>
      </c>
      <c r="AI90" s="118">
        <v>0.06</v>
      </c>
      <c r="AJ90" s="118">
        <v>0.05</v>
      </c>
      <c r="AK90" s="118">
        <v>0.04</v>
      </c>
      <c r="AL90" s="118">
        <v>0.04</v>
      </c>
      <c r="AM90" s="116">
        <v>88123062</v>
      </c>
      <c r="AN90" s="116">
        <v>78961093</v>
      </c>
      <c r="AO90" s="116">
        <v>87181180</v>
      </c>
      <c r="AP90" s="60"/>
      <c r="AQ90" s="123">
        <v>44916</v>
      </c>
      <c r="AR90" s="117">
        <v>3.6999999999999998E-2</v>
      </c>
      <c r="AS90" s="117">
        <v>0</v>
      </c>
      <c r="AT90" s="117">
        <v>4.2000000000000003E-2</v>
      </c>
      <c r="AU90" s="60">
        <v>0</v>
      </c>
      <c r="AV90" s="60" t="s">
        <v>102</v>
      </c>
      <c r="AW90" s="60"/>
      <c r="AX90" s="60"/>
      <c r="AY90" s="60"/>
      <c r="AZ90" s="60"/>
      <c r="BA90" s="60"/>
      <c r="BB90" s="60"/>
      <c r="BC90" s="60"/>
      <c r="BD90" s="60"/>
      <c r="BE90" s="60"/>
      <c r="BF90" s="60"/>
      <c r="BG90" s="60"/>
      <c r="BH90" s="60"/>
      <c r="BI90" s="60"/>
      <c r="BJ90" s="60"/>
      <c r="BK90" s="60"/>
      <c r="BL90" s="60"/>
      <c r="BM90" s="60"/>
      <c r="BN90" s="60"/>
      <c r="BO90" s="60"/>
      <c r="BR90" t="s">
        <v>514</v>
      </c>
      <c r="BS90" t="s">
        <v>104</v>
      </c>
    </row>
    <row r="91" spans="1:71" x14ac:dyDescent="0.25">
      <c r="A91" s="114">
        <v>18162</v>
      </c>
      <c r="B91" s="114">
        <v>18162</v>
      </c>
      <c r="C91" s="114" t="s">
        <v>515</v>
      </c>
      <c r="D91" s="60" t="s">
        <v>106</v>
      </c>
      <c r="E91" s="60" t="s">
        <v>107</v>
      </c>
      <c r="F91" s="60" t="s">
        <v>434</v>
      </c>
      <c r="G91" s="60" t="s">
        <v>435</v>
      </c>
      <c r="H91" s="60" t="s">
        <v>436</v>
      </c>
      <c r="I91" s="60" t="s">
        <v>516</v>
      </c>
      <c r="J91" s="60" t="s">
        <v>98</v>
      </c>
      <c r="K91" s="60" t="s">
        <v>411</v>
      </c>
      <c r="L91" s="60" t="s">
        <v>412</v>
      </c>
      <c r="M91" s="60" t="s">
        <v>413</v>
      </c>
      <c r="N91" s="115">
        <v>44287</v>
      </c>
      <c r="O91" s="116">
        <v>53200000</v>
      </c>
      <c r="P91" s="116">
        <v>72603751</v>
      </c>
      <c r="Q91" s="116">
        <v>16279936</v>
      </c>
      <c r="R91" s="117">
        <v>1.0257000000000001</v>
      </c>
      <c r="S91" s="64" t="s">
        <v>240</v>
      </c>
      <c r="T91" s="117">
        <v>4.7E-2</v>
      </c>
      <c r="U91" s="60">
        <v>5</v>
      </c>
      <c r="V91" s="118">
        <v>1</v>
      </c>
      <c r="W91" s="114" t="s">
        <v>300</v>
      </c>
      <c r="X91" s="119">
        <v>46113</v>
      </c>
      <c r="Y91" s="120">
        <v>44742</v>
      </c>
      <c r="Z91" s="119">
        <v>46113</v>
      </c>
      <c r="AA91" s="118">
        <v>0.17</v>
      </c>
      <c r="AB91" s="118">
        <v>0.21</v>
      </c>
      <c r="AC91" s="117">
        <v>8.3000000000000004E-2</v>
      </c>
      <c r="AD91" s="117">
        <v>0.32100000000000001</v>
      </c>
      <c r="AE91" s="118">
        <v>0.1</v>
      </c>
      <c r="AF91" s="64">
        <v>1.78</v>
      </c>
      <c r="AG91" s="64">
        <v>2.0699999999999998</v>
      </c>
      <c r="AH91" s="118">
        <v>0.08</v>
      </c>
      <c r="AI91" s="118">
        <v>0.09</v>
      </c>
      <c r="AJ91" s="118">
        <v>7.0000000000000007E-2</v>
      </c>
      <c r="AK91" s="118">
        <v>0.05</v>
      </c>
      <c r="AL91" s="118">
        <v>0.05</v>
      </c>
      <c r="AM91" s="116">
        <v>73174027</v>
      </c>
      <c r="AN91" s="116">
        <v>72603751</v>
      </c>
      <c r="AO91" s="116">
        <v>80547331</v>
      </c>
      <c r="AP91" s="60"/>
      <c r="AQ91" s="123">
        <v>44916</v>
      </c>
      <c r="AR91" s="117">
        <v>4.8000000000000001E-2</v>
      </c>
      <c r="AS91" s="117">
        <v>0</v>
      </c>
      <c r="AT91" s="117">
        <v>4.5999999999999999E-2</v>
      </c>
      <c r="AU91" s="116">
        <v>4086115</v>
      </c>
      <c r="AV91" s="60" t="s">
        <v>102</v>
      </c>
      <c r="AW91" s="60"/>
      <c r="AX91" s="60"/>
      <c r="AY91" s="60"/>
      <c r="AZ91" s="60"/>
      <c r="BA91" s="60"/>
      <c r="BB91" s="60"/>
      <c r="BC91" s="60"/>
      <c r="BD91" s="60"/>
      <c r="BE91" s="60"/>
      <c r="BF91" s="60"/>
      <c r="BG91" s="60"/>
      <c r="BH91" s="60"/>
      <c r="BI91" s="60"/>
      <c r="BJ91" s="60"/>
      <c r="BK91" s="60"/>
      <c r="BL91" s="60"/>
      <c r="BM91" s="60"/>
      <c r="BN91" s="60"/>
      <c r="BO91" s="60"/>
      <c r="BP91" s="27"/>
      <c r="BQ91" s="27"/>
      <c r="BR91" s="27" t="s">
        <v>517</v>
      </c>
      <c r="BS91" s="27" t="s">
        <v>104</v>
      </c>
    </row>
    <row r="92" spans="1:71" x14ac:dyDescent="0.25">
      <c r="A92" s="114">
        <v>18128</v>
      </c>
      <c r="B92" s="114">
        <v>18128</v>
      </c>
      <c r="C92" s="114" t="s">
        <v>518</v>
      </c>
      <c r="D92" s="60" t="s">
        <v>106</v>
      </c>
      <c r="E92" s="60" t="s">
        <v>107</v>
      </c>
      <c r="F92" s="60" t="s">
        <v>519</v>
      </c>
      <c r="G92" s="60" t="s">
        <v>520</v>
      </c>
      <c r="H92" s="60" t="s">
        <v>521</v>
      </c>
      <c r="I92" s="60" t="s">
        <v>522</v>
      </c>
      <c r="J92" s="60" t="s">
        <v>98</v>
      </c>
      <c r="K92" s="60" t="s">
        <v>113</v>
      </c>
      <c r="L92" s="60" t="s">
        <v>114</v>
      </c>
      <c r="M92" s="60" t="s">
        <v>115</v>
      </c>
      <c r="N92" s="115">
        <v>44287</v>
      </c>
      <c r="O92" s="116">
        <v>64500000</v>
      </c>
      <c r="P92" s="116">
        <v>69703263</v>
      </c>
      <c r="Q92" s="116">
        <v>24413769</v>
      </c>
      <c r="R92" s="117">
        <v>0.1706</v>
      </c>
      <c r="S92" s="64" t="s">
        <v>523</v>
      </c>
      <c r="T92" s="117">
        <v>4.1000000000000002E-2</v>
      </c>
      <c r="U92" s="60">
        <v>5</v>
      </c>
      <c r="V92" s="118">
        <v>1</v>
      </c>
      <c r="W92" s="114" t="s">
        <v>300</v>
      </c>
      <c r="X92" s="119">
        <v>46113</v>
      </c>
      <c r="Y92" s="120">
        <v>44742</v>
      </c>
      <c r="Z92" s="119">
        <v>46113</v>
      </c>
      <c r="AA92" s="118">
        <v>0.15</v>
      </c>
      <c r="AB92" s="118">
        <v>0.18</v>
      </c>
      <c r="AC92" s="117">
        <v>0.08</v>
      </c>
      <c r="AD92" s="117">
        <v>7.8E-2</v>
      </c>
      <c r="AE92" s="118">
        <v>0.1</v>
      </c>
      <c r="AF92" s="64">
        <v>1.78</v>
      </c>
      <c r="AG92" s="64">
        <v>2.0299999999999998</v>
      </c>
      <c r="AH92" s="118">
        <v>7.0000000000000007E-2</v>
      </c>
      <c r="AI92" s="118">
        <v>7.0000000000000007E-2</v>
      </c>
      <c r="AJ92" s="118">
        <v>0.06</v>
      </c>
      <c r="AK92" s="118">
        <v>0.05</v>
      </c>
      <c r="AL92" s="118">
        <v>0.05</v>
      </c>
      <c r="AM92" s="116">
        <v>83859169</v>
      </c>
      <c r="AN92" s="116">
        <v>69703263</v>
      </c>
      <c r="AO92" s="116">
        <v>93568341</v>
      </c>
      <c r="AP92" s="60"/>
      <c r="AQ92" s="123">
        <v>44916</v>
      </c>
      <c r="AR92" s="117">
        <v>4.1000000000000002E-2</v>
      </c>
      <c r="AS92" s="117">
        <v>0</v>
      </c>
      <c r="AT92" s="117">
        <v>4.2999999999999997E-2</v>
      </c>
      <c r="AU92" s="116">
        <v>4346183</v>
      </c>
      <c r="AV92" s="60" t="s">
        <v>102</v>
      </c>
      <c r="AW92" s="60"/>
      <c r="AX92" s="60"/>
      <c r="AY92" s="60"/>
      <c r="AZ92" s="60"/>
      <c r="BA92" s="60"/>
      <c r="BB92" s="60"/>
      <c r="BC92" s="60"/>
      <c r="BD92" s="60"/>
      <c r="BE92" s="60"/>
      <c r="BF92" s="60"/>
      <c r="BG92" s="60"/>
      <c r="BH92" s="60"/>
      <c r="BI92" s="60"/>
      <c r="BJ92" s="60"/>
      <c r="BK92" s="60"/>
      <c r="BL92" s="60"/>
      <c r="BM92" s="60"/>
      <c r="BN92" s="60"/>
      <c r="BO92" s="60"/>
      <c r="BP92" s="27"/>
      <c r="BQ92" s="27"/>
      <c r="BR92" s="27" t="s">
        <v>524</v>
      </c>
      <c r="BS92" s="27" t="s">
        <v>104</v>
      </c>
    </row>
    <row r="93" spans="1:71" x14ac:dyDescent="0.25">
      <c r="A93" s="114">
        <v>18171</v>
      </c>
      <c r="B93" s="114">
        <v>18171</v>
      </c>
      <c r="C93" s="114" t="s">
        <v>525</v>
      </c>
      <c r="D93" s="60" t="s">
        <v>155</v>
      </c>
      <c r="E93" s="60" t="s">
        <v>107</v>
      </c>
      <c r="F93" s="60" t="s">
        <v>156</v>
      </c>
      <c r="G93" s="60" t="s">
        <v>157</v>
      </c>
      <c r="H93" s="60" t="s">
        <v>158</v>
      </c>
      <c r="I93" s="60" t="s">
        <v>498</v>
      </c>
      <c r="J93" s="60" t="s">
        <v>98</v>
      </c>
      <c r="K93" s="60" t="s">
        <v>160</v>
      </c>
      <c r="L93" s="60" t="s">
        <v>114</v>
      </c>
      <c r="M93" s="60" t="s">
        <v>208</v>
      </c>
      <c r="N93" s="115">
        <v>44287</v>
      </c>
      <c r="O93" s="116">
        <v>59900000</v>
      </c>
      <c r="P93" s="116">
        <v>72962134</v>
      </c>
      <c r="Q93" s="116">
        <v>18142811</v>
      </c>
      <c r="R93" s="117">
        <v>0.71319999999999995</v>
      </c>
      <c r="S93" s="64" t="s">
        <v>526</v>
      </c>
      <c r="T93" s="117">
        <v>4.8000000000000001E-2</v>
      </c>
      <c r="U93" s="60">
        <v>5</v>
      </c>
      <c r="V93" s="118">
        <v>1</v>
      </c>
      <c r="W93" s="114" t="s">
        <v>300</v>
      </c>
      <c r="X93" s="119">
        <v>46113</v>
      </c>
      <c r="Y93" s="120">
        <v>44742</v>
      </c>
      <c r="Z93" s="119">
        <v>46113</v>
      </c>
      <c r="AA93" s="118">
        <v>0.14000000000000001</v>
      </c>
      <c r="AB93" s="118">
        <v>0.22</v>
      </c>
      <c r="AC93" s="117">
        <v>0.08</v>
      </c>
      <c r="AD93" s="117">
        <v>0.23899999999999999</v>
      </c>
      <c r="AE93" s="118">
        <v>0.11</v>
      </c>
      <c r="AF93" s="64">
        <v>1.69</v>
      </c>
      <c r="AG93" s="64">
        <v>2.08</v>
      </c>
      <c r="AH93" s="118">
        <v>7.0000000000000007E-2</v>
      </c>
      <c r="AI93" s="118">
        <v>0.1</v>
      </c>
      <c r="AJ93" s="118">
        <v>0.08</v>
      </c>
      <c r="AK93" s="118">
        <v>0.06</v>
      </c>
      <c r="AL93" s="118">
        <v>0.06</v>
      </c>
      <c r="AM93" s="116">
        <v>82229763</v>
      </c>
      <c r="AN93" s="116">
        <v>72962134</v>
      </c>
      <c r="AO93" s="116">
        <v>93685262</v>
      </c>
      <c r="AP93" s="60"/>
      <c r="AQ93" s="123">
        <v>44916</v>
      </c>
      <c r="AR93" s="117">
        <v>4.1000000000000002E-2</v>
      </c>
      <c r="AS93" s="117">
        <v>0</v>
      </c>
      <c r="AT93" s="117">
        <v>4.3999999999999997E-2</v>
      </c>
      <c r="AU93" s="116">
        <v>4899029</v>
      </c>
      <c r="AV93" s="60" t="s">
        <v>102</v>
      </c>
      <c r="AW93" s="60"/>
      <c r="AX93" s="60"/>
      <c r="AY93" s="60"/>
      <c r="AZ93" s="60"/>
      <c r="BA93" s="60"/>
      <c r="BB93" s="60"/>
      <c r="BC93" s="60"/>
      <c r="BD93" s="60"/>
      <c r="BE93" s="60"/>
      <c r="BF93" s="60"/>
      <c r="BG93" s="60"/>
      <c r="BH93" s="60"/>
      <c r="BI93" s="60"/>
      <c r="BJ93" s="60"/>
      <c r="BK93" s="60"/>
      <c r="BL93" s="60"/>
      <c r="BM93" s="60"/>
      <c r="BN93" s="60"/>
      <c r="BO93" s="60"/>
      <c r="BR93" t="s">
        <v>527</v>
      </c>
      <c r="BS93" t="s">
        <v>104</v>
      </c>
    </row>
    <row r="94" spans="1:71" x14ac:dyDescent="0.25">
      <c r="A94" s="114">
        <v>18172</v>
      </c>
      <c r="B94" s="114">
        <v>18172</v>
      </c>
      <c r="C94" s="114" t="s">
        <v>528</v>
      </c>
      <c r="D94" s="60" t="s">
        <v>155</v>
      </c>
      <c r="E94" s="60" t="s">
        <v>107</v>
      </c>
      <c r="F94" s="60" t="s">
        <v>156</v>
      </c>
      <c r="G94" s="60" t="s">
        <v>157</v>
      </c>
      <c r="H94" s="60" t="s">
        <v>158</v>
      </c>
      <c r="I94" s="60" t="s">
        <v>498</v>
      </c>
      <c r="J94" s="60" t="s">
        <v>98</v>
      </c>
      <c r="K94" s="60" t="s">
        <v>160</v>
      </c>
      <c r="L94" s="60" t="s">
        <v>114</v>
      </c>
      <c r="M94" s="60" t="s">
        <v>208</v>
      </c>
      <c r="N94" s="115">
        <v>44287</v>
      </c>
      <c r="O94" s="116">
        <v>66100000</v>
      </c>
      <c r="P94" s="116">
        <v>82666040</v>
      </c>
      <c r="Q94" s="116">
        <v>26218803</v>
      </c>
      <c r="R94" s="117">
        <v>0.56069999999999998</v>
      </c>
      <c r="S94" s="64" t="s">
        <v>529</v>
      </c>
      <c r="T94" s="117">
        <v>0.05</v>
      </c>
      <c r="U94" s="60">
        <v>5</v>
      </c>
      <c r="V94" s="118">
        <v>1</v>
      </c>
      <c r="W94" s="114" t="s">
        <v>300</v>
      </c>
      <c r="X94" s="119">
        <v>46113</v>
      </c>
      <c r="Y94" s="120">
        <v>44742</v>
      </c>
      <c r="Z94" s="119">
        <v>46113</v>
      </c>
      <c r="AA94" s="118">
        <v>0.14000000000000001</v>
      </c>
      <c r="AB94" s="118">
        <v>0.23</v>
      </c>
      <c r="AC94" s="117">
        <v>0.08</v>
      </c>
      <c r="AD94" s="117">
        <v>0.218</v>
      </c>
      <c r="AE94" s="118">
        <v>0.13</v>
      </c>
      <c r="AF94" s="64">
        <v>1.69</v>
      </c>
      <c r="AG94" s="64">
        <v>2.27</v>
      </c>
      <c r="AH94" s="118">
        <v>7.0000000000000007E-2</v>
      </c>
      <c r="AI94" s="118">
        <v>0.1</v>
      </c>
      <c r="AJ94" s="118">
        <v>0.09</v>
      </c>
      <c r="AK94" s="118">
        <v>0.06</v>
      </c>
      <c r="AL94" s="118">
        <v>0.06</v>
      </c>
      <c r="AM94" s="116">
        <v>90758080</v>
      </c>
      <c r="AN94" s="116">
        <v>82666040</v>
      </c>
      <c r="AO94" s="116">
        <v>109546168</v>
      </c>
      <c r="AP94" s="60"/>
      <c r="AQ94" s="123">
        <v>44916</v>
      </c>
      <c r="AR94" s="117">
        <v>4.2000000000000003E-2</v>
      </c>
      <c r="AS94" s="117">
        <v>0</v>
      </c>
      <c r="AT94" s="117">
        <v>4.3999999999999997E-2</v>
      </c>
      <c r="AU94" s="116">
        <v>5386152</v>
      </c>
      <c r="AV94" s="60" t="s">
        <v>102</v>
      </c>
      <c r="AW94" s="60"/>
      <c r="AX94" s="60"/>
      <c r="AY94" s="60"/>
      <c r="AZ94" s="60"/>
      <c r="BA94" s="60"/>
      <c r="BB94" s="60"/>
      <c r="BC94" s="60"/>
      <c r="BD94" s="60"/>
      <c r="BE94" s="60"/>
      <c r="BF94" s="60"/>
      <c r="BG94" s="60"/>
      <c r="BH94" s="60"/>
      <c r="BI94" s="60"/>
      <c r="BJ94" s="60"/>
      <c r="BK94" s="60"/>
      <c r="BL94" s="60"/>
      <c r="BM94" s="60"/>
      <c r="BN94" s="60"/>
      <c r="BO94" s="60"/>
      <c r="BR94" s="19" t="s">
        <v>530</v>
      </c>
      <c r="BS94" t="s">
        <v>168</v>
      </c>
    </row>
    <row r="95" spans="1:71" x14ac:dyDescent="0.25">
      <c r="A95" s="114">
        <v>18130</v>
      </c>
      <c r="B95" s="114">
        <v>18130</v>
      </c>
      <c r="C95" s="114" t="s">
        <v>531</v>
      </c>
      <c r="D95" s="60" t="s">
        <v>119</v>
      </c>
      <c r="E95" s="60" t="s">
        <v>107</v>
      </c>
      <c r="F95" s="60" t="s">
        <v>390</v>
      </c>
      <c r="G95" s="60" t="s">
        <v>391</v>
      </c>
      <c r="H95" s="60" t="s">
        <v>392</v>
      </c>
      <c r="I95" s="60" t="s">
        <v>397</v>
      </c>
      <c r="J95" s="60" t="s">
        <v>98</v>
      </c>
      <c r="K95" s="60" t="s">
        <v>160</v>
      </c>
      <c r="L95" s="60" t="s">
        <v>114</v>
      </c>
      <c r="M95" s="60" t="s">
        <v>394</v>
      </c>
      <c r="N95" s="115">
        <v>44287</v>
      </c>
      <c r="O95" s="116">
        <v>73400000</v>
      </c>
      <c r="P95" s="116">
        <v>87278928</v>
      </c>
      <c r="Q95" s="116">
        <v>24117491</v>
      </c>
      <c r="R95" s="117">
        <v>0.46260000000000001</v>
      </c>
      <c r="S95" s="64" t="s">
        <v>532</v>
      </c>
      <c r="T95" s="117">
        <v>4.1000000000000002E-2</v>
      </c>
      <c r="U95" s="60">
        <v>5</v>
      </c>
      <c r="V95" s="118">
        <v>1</v>
      </c>
      <c r="W95" s="114" t="s">
        <v>300</v>
      </c>
      <c r="X95" s="119">
        <v>46113</v>
      </c>
      <c r="Y95" s="120">
        <v>44742</v>
      </c>
      <c r="Z95" s="119">
        <v>46113</v>
      </c>
      <c r="AA95" s="118">
        <v>0.15</v>
      </c>
      <c r="AB95" s="118">
        <v>0.15</v>
      </c>
      <c r="AC95" s="117">
        <v>0.08</v>
      </c>
      <c r="AD95" s="117">
        <v>0.16800000000000001</v>
      </c>
      <c r="AE95" s="118">
        <v>0.09</v>
      </c>
      <c r="AF95" s="64">
        <v>1.73</v>
      </c>
      <c r="AG95" s="64">
        <v>1.76</v>
      </c>
      <c r="AH95" s="118">
        <v>0.06</v>
      </c>
      <c r="AI95" s="118">
        <v>7.0000000000000007E-2</v>
      </c>
      <c r="AJ95" s="118">
        <v>7.0000000000000007E-2</v>
      </c>
      <c r="AK95" s="118">
        <v>0.05</v>
      </c>
      <c r="AL95" s="118">
        <v>0.05</v>
      </c>
      <c r="AM95" s="116">
        <v>102992284</v>
      </c>
      <c r="AN95" s="116">
        <v>87278928</v>
      </c>
      <c r="AO95" s="116">
        <v>105176201</v>
      </c>
      <c r="AP95" s="60"/>
      <c r="AQ95" s="123">
        <v>44916</v>
      </c>
      <c r="AR95" s="117">
        <v>4.1000000000000002E-2</v>
      </c>
      <c r="AS95" s="117">
        <v>0</v>
      </c>
      <c r="AT95" s="117">
        <v>4.4999999999999998E-2</v>
      </c>
      <c r="AU95" s="116">
        <v>5497248</v>
      </c>
      <c r="AV95" s="60" t="s">
        <v>102</v>
      </c>
      <c r="AW95" s="60"/>
      <c r="AX95" s="60"/>
      <c r="AY95" s="60"/>
      <c r="AZ95" s="60"/>
      <c r="BA95" s="60"/>
      <c r="BB95" s="60"/>
      <c r="BC95" s="60"/>
      <c r="BD95" s="60"/>
      <c r="BE95" s="60"/>
      <c r="BF95" s="60"/>
      <c r="BG95" s="60"/>
      <c r="BH95" s="60"/>
      <c r="BI95" s="60"/>
      <c r="BJ95" s="60"/>
      <c r="BK95" s="60"/>
      <c r="BL95" s="60"/>
      <c r="BM95" s="60"/>
      <c r="BN95" s="60"/>
      <c r="BO95" s="60"/>
      <c r="BR95" t="s">
        <v>533</v>
      </c>
      <c r="BS95" t="s">
        <v>168</v>
      </c>
    </row>
    <row r="96" spans="1:71" x14ac:dyDescent="0.25">
      <c r="A96" s="114">
        <v>16402</v>
      </c>
      <c r="B96" s="114">
        <v>16402</v>
      </c>
      <c r="C96" s="114" t="s">
        <v>534</v>
      </c>
      <c r="D96" s="60" t="s">
        <v>535</v>
      </c>
      <c r="E96" s="60" t="s">
        <v>536</v>
      </c>
      <c r="F96" s="60" t="s">
        <v>537</v>
      </c>
      <c r="G96" s="60" t="s">
        <v>520</v>
      </c>
      <c r="H96" s="60" t="s">
        <v>521</v>
      </c>
      <c r="I96" s="60" t="s">
        <v>538</v>
      </c>
      <c r="J96" s="114" t="s">
        <v>207</v>
      </c>
      <c r="K96" s="60" t="s">
        <v>539</v>
      </c>
      <c r="L96" s="60" t="s">
        <v>262</v>
      </c>
      <c r="M96" s="60" t="s">
        <v>262</v>
      </c>
      <c r="N96" s="115">
        <v>44286</v>
      </c>
      <c r="O96" s="116">
        <v>112150000</v>
      </c>
      <c r="P96" s="126">
        <v>116690678</v>
      </c>
      <c r="Q96" s="126">
        <v>116690678</v>
      </c>
      <c r="R96" s="117">
        <v>0.1406</v>
      </c>
      <c r="S96" s="64" t="s">
        <v>540</v>
      </c>
      <c r="T96" s="117">
        <v>0.06</v>
      </c>
      <c r="U96" s="60">
        <v>10</v>
      </c>
      <c r="V96" s="118">
        <v>0.16</v>
      </c>
      <c r="W96" s="60" t="s">
        <v>541</v>
      </c>
      <c r="X96" s="119">
        <v>47938</v>
      </c>
      <c r="Y96" s="120">
        <v>44742</v>
      </c>
      <c r="Z96" s="119">
        <v>47938</v>
      </c>
      <c r="AA96" s="118">
        <v>0.13</v>
      </c>
      <c r="AB96" s="118">
        <v>0.14000000000000001</v>
      </c>
      <c r="AC96" s="117">
        <v>8.5000000000000006E-2</v>
      </c>
      <c r="AD96" s="117">
        <v>8.3000000000000004E-2</v>
      </c>
      <c r="AE96" s="118">
        <v>0.1</v>
      </c>
      <c r="AF96" s="64">
        <v>2.5099999999999998</v>
      </c>
      <c r="AG96" s="64">
        <v>2.74</v>
      </c>
      <c r="AH96" s="118">
        <v>0</v>
      </c>
      <c r="AI96" s="118">
        <v>0</v>
      </c>
      <c r="AJ96" s="118">
        <v>0</v>
      </c>
      <c r="AK96" s="118">
        <v>7.0000000000000007E-2</v>
      </c>
      <c r="AL96" s="118">
        <v>0.06</v>
      </c>
      <c r="AM96" s="116">
        <v>158869616</v>
      </c>
      <c r="AN96" s="116">
        <v>135005769</v>
      </c>
      <c r="AO96" s="116">
        <v>169887594</v>
      </c>
      <c r="AP96" s="60"/>
      <c r="AQ96" s="125">
        <v>36526</v>
      </c>
      <c r="AR96" s="117">
        <v>4.2999999999999997E-2</v>
      </c>
      <c r="AS96" s="117">
        <v>4.3999999999999997E-2</v>
      </c>
      <c r="AT96" s="117">
        <v>5.1999999999999998E-2</v>
      </c>
      <c r="AU96" s="60">
        <v>0</v>
      </c>
      <c r="AV96" s="60">
        <v>0</v>
      </c>
      <c r="AW96" s="60"/>
      <c r="AX96" s="60"/>
      <c r="AY96" s="60"/>
      <c r="AZ96" s="60"/>
      <c r="BA96" s="60"/>
      <c r="BB96" s="60"/>
      <c r="BC96" s="60"/>
      <c r="BD96" s="60"/>
      <c r="BE96" s="60"/>
      <c r="BF96" s="60"/>
      <c r="BG96" s="60"/>
      <c r="BH96" s="60"/>
      <c r="BI96" s="60"/>
      <c r="BJ96" s="60"/>
      <c r="BK96" s="60"/>
      <c r="BL96" s="60"/>
      <c r="BM96" s="60"/>
      <c r="BN96" s="60"/>
      <c r="BO96" s="60"/>
      <c r="BR96" s="19" t="s">
        <v>542</v>
      </c>
      <c r="BS96" t="s">
        <v>168</v>
      </c>
    </row>
    <row r="97" spans="1:71" x14ac:dyDescent="0.25">
      <c r="A97" s="114">
        <v>18015</v>
      </c>
      <c r="B97" s="114">
        <v>18015</v>
      </c>
      <c r="C97" s="114" t="s">
        <v>543</v>
      </c>
      <c r="D97" s="60" t="s">
        <v>155</v>
      </c>
      <c r="E97" s="60" t="s">
        <v>107</v>
      </c>
      <c r="F97" s="60" t="s">
        <v>156</v>
      </c>
      <c r="G97" s="60" t="s">
        <v>157</v>
      </c>
      <c r="H97" s="60" t="s">
        <v>158</v>
      </c>
      <c r="I97" s="60" t="s">
        <v>260</v>
      </c>
      <c r="J97" s="60" t="s">
        <v>112</v>
      </c>
      <c r="K97" s="60" t="s">
        <v>160</v>
      </c>
      <c r="L97" s="60" t="s">
        <v>114</v>
      </c>
      <c r="M97" s="60" t="s">
        <v>239</v>
      </c>
      <c r="N97" s="115">
        <v>44267</v>
      </c>
      <c r="O97" s="116">
        <v>69500000</v>
      </c>
      <c r="P97" s="126">
        <v>103071167</v>
      </c>
      <c r="Q97" s="126">
        <v>67611220</v>
      </c>
      <c r="R97" s="117">
        <v>0.69310000000000005</v>
      </c>
      <c r="S97" s="64" t="s">
        <v>544</v>
      </c>
      <c r="T97" s="117">
        <v>2.5000000000000001E-2</v>
      </c>
      <c r="U97" s="60">
        <v>10</v>
      </c>
      <c r="V97" s="118">
        <v>1</v>
      </c>
      <c r="W97" s="114" t="s">
        <v>117</v>
      </c>
      <c r="X97" s="119">
        <v>47917</v>
      </c>
      <c r="Y97" s="120">
        <v>44742</v>
      </c>
      <c r="Z97" s="119">
        <v>48213</v>
      </c>
      <c r="AA97" s="118">
        <v>0.11</v>
      </c>
      <c r="AB97" s="118">
        <v>0.04</v>
      </c>
      <c r="AC97" s="117">
        <v>7.0000000000000007E-2</v>
      </c>
      <c r="AD97" s="117">
        <v>0</v>
      </c>
      <c r="AE97" s="118">
        <v>0.05</v>
      </c>
      <c r="AF97" s="64">
        <v>2.2200000000000002</v>
      </c>
      <c r="AG97" s="64">
        <v>1.34</v>
      </c>
      <c r="AH97" s="118">
        <v>0</v>
      </c>
      <c r="AI97" s="118">
        <v>0</v>
      </c>
      <c r="AJ97" s="118">
        <v>0</v>
      </c>
      <c r="AK97" s="118">
        <v>0.03</v>
      </c>
      <c r="AL97" s="118">
        <v>0.03</v>
      </c>
      <c r="AM97" s="116">
        <v>92485528</v>
      </c>
      <c r="AN97" s="116">
        <v>101800000</v>
      </c>
      <c r="AO97" s="116">
        <v>110100000</v>
      </c>
      <c r="AP97" s="60"/>
      <c r="AQ97" s="123">
        <v>44826</v>
      </c>
      <c r="AR97" s="117">
        <v>0.04</v>
      </c>
      <c r="AS97" s="117">
        <v>0.06</v>
      </c>
      <c r="AT97" s="117">
        <v>0.05</v>
      </c>
      <c r="AU97" s="116">
        <v>3724290</v>
      </c>
      <c r="AV97" s="60" t="s">
        <v>545</v>
      </c>
      <c r="AW97" s="60"/>
      <c r="AX97" s="60"/>
      <c r="AY97" s="60"/>
      <c r="AZ97" s="60"/>
      <c r="BA97" s="60"/>
      <c r="BB97" s="60"/>
      <c r="BC97" s="60"/>
      <c r="BD97" s="60"/>
      <c r="BE97" s="60"/>
      <c r="BF97" s="60"/>
      <c r="BG97" s="60"/>
      <c r="BH97" s="60"/>
      <c r="BI97" s="60"/>
      <c r="BJ97" s="60"/>
      <c r="BK97" s="60"/>
      <c r="BL97" s="60"/>
      <c r="BM97" s="60"/>
      <c r="BN97" s="60"/>
      <c r="BO97" s="60"/>
    </row>
    <row r="98" spans="1:71" x14ac:dyDescent="0.25">
      <c r="A98" s="114">
        <v>16473</v>
      </c>
      <c r="B98" s="114">
        <v>18002</v>
      </c>
      <c r="C98" s="114" t="s">
        <v>546</v>
      </c>
      <c r="D98" s="60" t="s">
        <v>94</v>
      </c>
      <c r="E98" s="60" t="s">
        <v>95</v>
      </c>
      <c r="F98" s="60" t="s">
        <v>229</v>
      </c>
      <c r="G98" s="60" t="s">
        <v>230</v>
      </c>
      <c r="H98" s="60" t="s">
        <v>231</v>
      </c>
      <c r="I98" s="60" t="s">
        <v>547</v>
      </c>
      <c r="J98" s="60" t="s">
        <v>112</v>
      </c>
      <c r="K98" s="60" t="s">
        <v>233</v>
      </c>
      <c r="L98" s="60" t="s">
        <v>548</v>
      </c>
      <c r="M98" s="60" t="s">
        <v>234</v>
      </c>
      <c r="N98" s="115">
        <v>44203</v>
      </c>
      <c r="O98" s="116">
        <v>98500000</v>
      </c>
      <c r="P98" s="126">
        <v>140750816</v>
      </c>
      <c r="Q98" s="126">
        <v>90274383</v>
      </c>
      <c r="R98" s="117">
        <v>0.42649999999999999</v>
      </c>
      <c r="S98" s="64" t="s">
        <v>549</v>
      </c>
      <c r="T98" s="117">
        <v>3.5000000000000003E-2</v>
      </c>
      <c r="U98" s="60">
        <v>10</v>
      </c>
      <c r="V98" s="118">
        <v>1</v>
      </c>
      <c r="W98" s="114" t="s">
        <v>117</v>
      </c>
      <c r="X98" s="119">
        <v>47853</v>
      </c>
      <c r="Y98" s="120">
        <v>44742</v>
      </c>
      <c r="Z98" s="119">
        <v>48213</v>
      </c>
      <c r="AA98" s="118">
        <v>0.11</v>
      </c>
      <c r="AB98" s="118">
        <v>0.11</v>
      </c>
      <c r="AC98" s="117">
        <v>7.0000000000000007E-2</v>
      </c>
      <c r="AD98" s="117">
        <v>0</v>
      </c>
      <c r="AE98" s="118">
        <v>0.08</v>
      </c>
      <c r="AF98" s="64">
        <v>2.25</v>
      </c>
      <c r="AG98" s="64">
        <v>2.04</v>
      </c>
      <c r="AH98" s="118">
        <v>0</v>
      </c>
      <c r="AI98" s="118">
        <v>0</v>
      </c>
      <c r="AJ98" s="118">
        <v>0</v>
      </c>
      <c r="AK98" s="118">
        <v>0.04</v>
      </c>
      <c r="AL98" s="118">
        <v>0.05</v>
      </c>
      <c r="AM98" s="116">
        <v>128410634</v>
      </c>
      <c r="AN98" s="116">
        <v>139100000</v>
      </c>
      <c r="AO98" s="116">
        <v>200900000</v>
      </c>
      <c r="AP98" s="60"/>
      <c r="AQ98" s="123">
        <v>44826</v>
      </c>
      <c r="AR98" s="117">
        <v>0.04</v>
      </c>
      <c r="AS98" s="117">
        <v>0.06</v>
      </c>
      <c r="AT98" s="117">
        <v>0.05</v>
      </c>
      <c r="AU98" s="116">
        <v>5484949</v>
      </c>
      <c r="AV98" s="60" t="s">
        <v>146</v>
      </c>
      <c r="AW98" s="60"/>
      <c r="AX98" s="60"/>
      <c r="AY98" s="60"/>
      <c r="AZ98" s="60"/>
      <c r="BA98" s="60"/>
      <c r="BB98" s="60"/>
      <c r="BC98" s="60"/>
      <c r="BD98" s="60"/>
      <c r="BE98" s="60"/>
      <c r="BF98" s="60"/>
      <c r="BG98" s="60"/>
      <c r="BH98" s="60"/>
      <c r="BI98" s="60"/>
      <c r="BJ98" s="60"/>
      <c r="BK98" s="60"/>
      <c r="BL98" s="60"/>
      <c r="BM98" s="60"/>
      <c r="BN98" s="60"/>
      <c r="BO98" s="60"/>
      <c r="BR98" s="19"/>
      <c r="BS98" t="s">
        <v>168</v>
      </c>
    </row>
    <row r="99" spans="1:71" x14ac:dyDescent="0.25">
      <c r="A99" s="114">
        <v>16285</v>
      </c>
      <c r="B99" s="114">
        <v>17929</v>
      </c>
      <c r="C99" s="114" t="s">
        <v>550</v>
      </c>
      <c r="D99" s="60" t="s">
        <v>422</v>
      </c>
      <c r="E99" s="60" t="s">
        <v>422</v>
      </c>
      <c r="F99" s="60" t="s">
        <v>140</v>
      </c>
      <c r="G99" s="60" t="s">
        <v>141</v>
      </c>
      <c r="H99" s="60" t="s">
        <v>424</v>
      </c>
      <c r="I99" s="60" t="s">
        <v>425</v>
      </c>
      <c r="J99" s="60" t="s">
        <v>207</v>
      </c>
      <c r="K99" s="60" t="s">
        <v>426</v>
      </c>
      <c r="L99" s="60">
        <v>0</v>
      </c>
      <c r="M99" s="60">
        <v>0</v>
      </c>
      <c r="N99" s="115">
        <v>44180</v>
      </c>
      <c r="O99" s="116">
        <v>37800000</v>
      </c>
      <c r="P99" s="116">
        <v>45600000</v>
      </c>
      <c r="Q99" s="116">
        <v>14838259</v>
      </c>
      <c r="R99" s="117">
        <v>0.28079999999999999</v>
      </c>
      <c r="S99" s="64" t="s">
        <v>551</v>
      </c>
      <c r="T99" s="117">
        <v>5.0999999999999997E-2</v>
      </c>
      <c r="U99" s="60">
        <v>10</v>
      </c>
      <c r="V99" s="118">
        <v>0.05</v>
      </c>
      <c r="W99" s="60" t="s">
        <v>506</v>
      </c>
      <c r="X99" s="119">
        <v>47830</v>
      </c>
      <c r="Y99" s="120">
        <v>44742</v>
      </c>
      <c r="Z99" s="119">
        <v>47830</v>
      </c>
      <c r="AA99" s="118">
        <v>0.13</v>
      </c>
      <c r="AB99" s="118">
        <v>0.13</v>
      </c>
      <c r="AC99" s="117">
        <v>7.1999999999999995E-2</v>
      </c>
      <c r="AD99" s="117">
        <v>0.13500000000000001</v>
      </c>
      <c r="AE99" s="118">
        <v>0</v>
      </c>
      <c r="AF99" s="64">
        <v>2.56</v>
      </c>
      <c r="AG99" s="64">
        <v>2.59</v>
      </c>
      <c r="AH99" s="118">
        <v>0</v>
      </c>
      <c r="AI99" s="118">
        <v>0</v>
      </c>
      <c r="AJ99" s="118">
        <v>0.03</v>
      </c>
      <c r="AK99" s="118">
        <v>0</v>
      </c>
      <c r="AL99" s="118">
        <v>0</v>
      </c>
      <c r="AM99" s="116">
        <v>51055402</v>
      </c>
      <c r="AN99" s="116">
        <v>45600000</v>
      </c>
      <c r="AO99" s="116">
        <v>53259234</v>
      </c>
      <c r="AP99" s="60"/>
      <c r="AQ99" s="123">
        <v>44916</v>
      </c>
      <c r="AR99" s="117">
        <v>4.2999999999999997E-2</v>
      </c>
      <c r="AS99" s="117">
        <v>0.06</v>
      </c>
      <c r="AT99" s="117">
        <v>0</v>
      </c>
      <c r="AU99" s="116">
        <v>1576977</v>
      </c>
      <c r="AV99" s="60" t="s">
        <v>146</v>
      </c>
      <c r="AW99" s="60"/>
      <c r="AX99" s="60"/>
      <c r="AY99" s="60"/>
      <c r="AZ99" s="60"/>
      <c r="BA99" s="60"/>
      <c r="BB99" s="60"/>
      <c r="BC99" s="60"/>
      <c r="BD99" s="60"/>
      <c r="BE99" s="60"/>
      <c r="BF99" s="60"/>
      <c r="BG99" s="60"/>
      <c r="BH99" s="60"/>
      <c r="BI99" s="60"/>
      <c r="BJ99" s="60"/>
      <c r="BK99" s="60"/>
      <c r="BL99" s="60"/>
      <c r="BM99" s="60"/>
      <c r="BN99" s="60"/>
      <c r="BO99" s="60"/>
      <c r="BR99" s="19"/>
      <c r="BS99" t="s">
        <v>168</v>
      </c>
    </row>
    <row r="100" spans="1:71" x14ac:dyDescent="0.25">
      <c r="A100" s="114">
        <v>18473</v>
      </c>
      <c r="B100" s="114">
        <v>18473</v>
      </c>
      <c r="C100" s="114" t="s">
        <v>552</v>
      </c>
      <c r="D100" s="60" t="s">
        <v>243</v>
      </c>
      <c r="E100" s="60" t="s">
        <v>79</v>
      </c>
      <c r="F100" s="60" t="s">
        <v>450</v>
      </c>
      <c r="G100" s="60" t="s">
        <v>451</v>
      </c>
      <c r="H100" s="60" t="s">
        <v>452</v>
      </c>
      <c r="I100" s="60" t="s">
        <v>553</v>
      </c>
      <c r="J100" s="60" t="s">
        <v>98</v>
      </c>
      <c r="K100" s="60" t="s">
        <v>249</v>
      </c>
      <c r="L100" s="60" t="s">
        <v>86</v>
      </c>
      <c r="M100" s="60" t="s">
        <v>554</v>
      </c>
      <c r="N100" s="115">
        <v>44440</v>
      </c>
      <c r="O100" s="116">
        <v>52000000</v>
      </c>
      <c r="P100" s="116">
        <v>55567208</v>
      </c>
      <c r="Q100" s="116">
        <v>19198660</v>
      </c>
      <c r="R100" s="117">
        <v>0.2228</v>
      </c>
      <c r="S100" s="64" t="s">
        <v>540</v>
      </c>
      <c r="T100" s="117">
        <v>0.04</v>
      </c>
      <c r="U100" s="60">
        <v>5</v>
      </c>
      <c r="V100" s="118">
        <v>1</v>
      </c>
      <c r="W100" s="114" t="s">
        <v>300</v>
      </c>
      <c r="X100" s="119">
        <v>46266</v>
      </c>
      <c r="Y100" s="120">
        <v>44742</v>
      </c>
      <c r="Z100" s="119">
        <v>46235</v>
      </c>
      <c r="AA100" s="118">
        <v>0.15</v>
      </c>
      <c r="AB100" s="118">
        <v>0.13</v>
      </c>
      <c r="AC100" s="117">
        <v>0.08</v>
      </c>
      <c r="AD100" s="117">
        <v>9.2999999999999999E-2</v>
      </c>
      <c r="AE100" s="118">
        <v>0.08</v>
      </c>
      <c r="AF100" s="64">
        <v>1.81</v>
      </c>
      <c r="AG100" s="64">
        <v>1.72</v>
      </c>
      <c r="AH100" s="118">
        <v>7.0000000000000007E-2</v>
      </c>
      <c r="AI100" s="118">
        <v>0.06</v>
      </c>
      <c r="AJ100" s="118">
        <v>0.05</v>
      </c>
      <c r="AK100" s="118">
        <v>0.04</v>
      </c>
      <c r="AL100" s="118">
        <v>0.04</v>
      </c>
      <c r="AM100" s="116">
        <v>70482780</v>
      </c>
      <c r="AN100" s="116">
        <v>55567208</v>
      </c>
      <c r="AO100" s="116">
        <v>71543073</v>
      </c>
      <c r="AP100" s="60"/>
      <c r="AQ100" s="125">
        <v>36526</v>
      </c>
      <c r="AR100" s="117">
        <v>3.9E-2</v>
      </c>
      <c r="AS100" s="117">
        <v>0</v>
      </c>
      <c r="AT100" s="117">
        <v>4.2000000000000003E-2</v>
      </c>
      <c r="AU100" s="60">
        <v>0</v>
      </c>
      <c r="AV100" s="114" t="s">
        <v>102</v>
      </c>
      <c r="AW100" s="60"/>
      <c r="AX100" s="60"/>
      <c r="AY100" s="60"/>
      <c r="AZ100" s="60"/>
      <c r="BA100" s="60"/>
      <c r="BB100" s="60"/>
      <c r="BC100" s="60"/>
      <c r="BD100" s="60"/>
      <c r="BE100" s="60"/>
      <c r="BF100" s="60"/>
      <c r="BG100" s="60"/>
      <c r="BH100" s="60"/>
      <c r="BI100" s="60"/>
      <c r="BJ100" s="60"/>
      <c r="BK100" s="60"/>
      <c r="BL100" s="60"/>
      <c r="BM100" s="60"/>
      <c r="BN100" s="60"/>
      <c r="BO100" s="60"/>
      <c r="BP100" s="27"/>
      <c r="BQ100" s="27"/>
      <c r="BR100" s="27" t="s">
        <v>555</v>
      </c>
      <c r="BS100" s="27" t="s">
        <v>104</v>
      </c>
    </row>
    <row r="101" spans="1:71" x14ac:dyDescent="0.25">
      <c r="A101" s="114">
        <v>18279</v>
      </c>
      <c r="B101" s="114">
        <v>18279</v>
      </c>
      <c r="C101" s="114" t="s">
        <v>556</v>
      </c>
      <c r="D101" s="60" t="s">
        <v>243</v>
      </c>
      <c r="E101" s="60" t="s">
        <v>79</v>
      </c>
      <c r="F101" s="60" t="s">
        <v>450</v>
      </c>
      <c r="G101" s="60" t="s">
        <v>451</v>
      </c>
      <c r="H101" s="60" t="s">
        <v>452</v>
      </c>
      <c r="I101" s="60" t="s">
        <v>557</v>
      </c>
      <c r="J101" s="60" t="s">
        <v>98</v>
      </c>
      <c r="K101" s="60" t="s">
        <v>249</v>
      </c>
      <c r="L101" s="60" t="s">
        <v>86</v>
      </c>
      <c r="M101" s="60" t="s">
        <v>554</v>
      </c>
      <c r="N101" s="115">
        <v>44317</v>
      </c>
      <c r="O101" s="116">
        <v>57250000</v>
      </c>
      <c r="P101" s="116">
        <v>71129417</v>
      </c>
      <c r="Q101" s="116">
        <v>21615678</v>
      </c>
      <c r="R101" s="117">
        <v>0.61099999999999999</v>
      </c>
      <c r="S101" s="64" t="s">
        <v>558</v>
      </c>
      <c r="T101" s="117">
        <v>3.9E-2</v>
      </c>
      <c r="U101" s="60">
        <v>5</v>
      </c>
      <c r="V101" s="118">
        <v>1</v>
      </c>
      <c r="W101" s="114" t="s">
        <v>300</v>
      </c>
      <c r="X101" s="119">
        <v>46143</v>
      </c>
      <c r="Y101" s="120">
        <v>44742</v>
      </c>
      <c r="Z101" s="119">
        <v>46143</v>
      </c>
      <c r="AA101" s="118">
        <v>0.15</v>
      </c>
      <c r="AB101" s="118">
        <v>0.15</v>
      </c>
      <c r="AC101" s="117">
        <v>8.1000000000000003E-2</v>
      </c>
      <c r="AD101" s="117">
        <v>0.23899999999999999</v>
      </c>
      <c r="AE101" s="118">
        <v>0.09</v>
      </c>
      <c r="AF101" s="64">
        <v>1.81</v>
      </c>
      <c r="AG101" s="64">
        <v>1.88</v>
      </c>
      <c r="AH101" s="118">
        <v>7.0000000000000007E-2</v>
      </c>
      <c r="AI101" s="118">
        <v>0.06</v>
      </c>
      <c r="AJ101" s="118">
        <v>0.05</v>
      </c>
      <c r="AK101" s="118">
        <v>0.05</v>
      </c>
      <c r="AL101" s="118">
        <v>0.04</v>
      </c>
      <c r="AM101" s="116">
        <v>77292497</v>
      </c>
      <c r="AN101" s="116">
        <v>71129417</v>
      </c>
      <c r="AO101" s="116">
        <v>82113926</v>
      </c>
      <c r="AP101" s="60"/>
      <c r="AQ101" s="123">
        <v>44916</v>
      </c>
      <c r="AR101" s="117">
        <v>0.04</v>
      </c>
      <c r="AS101" s="117">
        <v>0</v>
      </c>
      <c r="AT101" s="117">
        <v>4.2000000000000003E-2</v>
      </c>
      <c r="AU101" s="116">
        <v>3029400</v>
      </c>
      <c r="AV101" s="60" t="s">
        <v>102</v>
      </c>
      <c r="AW101" s="60"/>
      <c r="AX101" s="60"/>
      <c r="AY101" s="60"/>
      <c r="AZ101" s="60"/>
      <c r="BA101" s="60"/>
      <c r="BB101" s="60"/>
      <c r="BC101" s="60"/>
      <c r="BD101" s="60"/>
      <c r="BE101" s="60"/>
      <c r="BF101" s="60"/>
      <c r="BG101" s="60"/>
      <c r="BH101" s="60"/>
      <c r="BI101" s="60"/>
      <c r="BJ101" s="60"/>
      <c r="BK101" s="60"/>
      <c r="BL101" s="60"/>
      <c r="BM101" s="60"/>
      <c r="BN101" s="60"/>
      <c r="BO101" s="60"/>
      <c r="BR101" s="19"/>
      <c r="BS101" t="s">
        <v>168</v>
      </c>
    </row>
    <row r="102" spans="1:71" x14ac:dyDescent="0.25">
      <c r="A102" s="114">
        <v>12134</v>
      </c>
      <c r="B102" s="114">
        <v>17886</v>
      </c>
      <c r="C102" s="114" t="s">
        <v>559</v>
      </c>
      <c r="D102" s="60" t="s">
        <v>119</v>
      </c>
      <c r="E102" s="60" t="s">
        <v>107</v>
      </c>
      <c r="F102" s="60" t="s">
        <v>390</v>
      </c>
      <c r="G102" s="60" t="s">
        <v>391</v>
      </c>
      <c r="H102" s="60" t="s">
        <v>560</v>
      </c>
      <c r="I102" s="60" t="s">
        <v>561</v>
      </c>
      <c r="J102" s="60" t="s">
        <v>98</v>
      </c>
      <c r="K102" s="60" t="s">
        <v>160</v>
      </c>
      <c r="L102" s="60" t="s">
        <v>114</v>
      </c>
      <c r="M102" s="60" t="s">
        <v>394</v>
      </c>
      <c r="N102" s="115">
        <v>44136</v>
      </c>
      <c r="O102" s="116">
        <v>127000000</v>
      </c>
      <c r="P102" s="116">
        <v>160359491</v>
      </c>
      <c r="Q102" s="116">
        <v>47596538</v>
      </c>
      <c r="R102" s="117">
        <v>0.44690000000000002</v>
      </c>
      <c r="S102" s="64" t="s">
        <v>551</v>
      </c>
      <c r="T102" s="117">
        <v>4.5999999999999999E-2</v>
      </c>
      <c r="U102" s="60">
        <v>5</v>
      </c>
      <c r="V102" s="118">
        <v>1</v>
      </c>
      <c r="W102" s="114" t="s">
        <v>300</v>
      </c>
      <c r="X102" s="119">
        <v>45962</v>
      </c>
      <c r="Y102" s="120">
        <v>44742</v>
      </c>
      <c r="Z102" s="119">
        <v>45962</v>
      </c>
      <c r="AA102" s="118">
        <v>0.16</v>
      </c>
      <c r="AB102" s="118">
        <v>0.16</v>
      </c>
      <c r="AC102" s="117">
        <v>0.08</v>
      </c>
      <c r="AD102" s="117">
        <v>0.183</v>
      </c>
      <c r="AE102" s="118">
        <v>0.09</v>
      </c>
      <c r="AF102" s="64">
        <v>1.75</v>
      </c>
      <c r="AG102" s="64">
        <v>1.8</v>
      </c>
      <c r="AH102" s="118">
        <v>0.08</v>
      </c>
      <c r="AI102" s="118">
        <v>0.08</v>
      </c>
      <c r="AJ102" s="118">
        <v>7.0000000000000007E-2</v>
      </c>
      <c r="AK102" s="118">
        <v>0.05</v>
      </c>
      <c r="AL102" s="118">
        <v>0.05</v>
      </c>
      <c r="AM102" s="116">
        <v>172455696</v>
      </c>
      <c r="AN102" s="116">
        <v>160359491</v>
      </c>
      <c r="AO102" s="116">
        <v>178971865</v>
      </c>
      <c r="AP102" s="60"/>
      <c r="AQ102" s="123">
        <v>44916</v>
      </c>
      <c r="AR102" s="117">
        <v>4.2999999999999997E-2</v>
      </c>
      <c r="AS102" s="117">
        <v>0</v>
      </c>
      <c r="AT102" s="117">
        <v>4.3999999999999997E-2</v>
      </c>
      <c r="AU102" s="116">
        <v>9424387</v>
      </c>
      <c r="AV102" s="60" t="s">
        <v>102</v>
      </c>
      <c r="AW102" s="60"/>
      <c r="AX102" s="60"/>
      <c r="AY102" s="60"/>
      <c r="AZ102" s="60"/>
      <c r="BA102" s="60"/>
      <c r="BB102" s="60"/>
      <c r="BC102" s="60"/>
      <c r="BD102" s="60"/>
      <c r="BE102" s="60"/>
      <c r="BF102" s="60"/>
      <c r="BG102" s="60"/>
      <c r="BH102" s="60"/>
      <c r="BI102" s="60"/>
      <c r="BJ102" s="60"/>
      <c r="BK102" s="60"/>
      <c r="BL102" s="60"/>
      <c r="BM102" s="60"/>
      <c r="BN102" s="60"/>
      <c r="BO102" s="60"/>
      <c r="BR102" t="s">
        <v>562</v>
      </c>
      <c r="BS102" t="s">
        <v>104</v>
      </c>
    </row>
    <row r="103" spans="1:71" x14ac:dyDescent="0.25">
      <c r="A103" s="114">
        <v>17865</v>
      </c>
      <c r="B103" s="114">
        <v>17865</v>
      </c>
      <c r="C103" s="114" t="s">
        <v>563</v>
      </c>
      <c r="D103" s="60" t="s">
        <v>422</v>
      </c>
      <c r="E103" s="60" t="s">
        <v>422</v>
      </c>
      <c r="F103" s="60" t="s">
        <v>217</v>
      </c>
      <c r="G103" s="60" t="s">
        <v>218</v>
      </c>
      <c r="H103" s="60" t="s">
        <v>219</v>
      </c>
      <c r="I103" s="60" t="s">
        <v>564</v>
      </c>
      <c r="J103" s="60" t="s">
        <v>207</v>
      </c>
      <c r="K103" s="60" t="s">
        <v>565</v>
      </c>
      <c r="L103" s="60">
        <v>0</v>
      </c>
      <c r="M103" s="60">
        <v>0</v>
      </c>
      <c r="N103" s="115">
        <v>44135</v>
      </c>
      <c r="O103" s="116">
        <v>57750000</v>
      </c>
      <c r="P103" s="116">
        <v>70157718</v>
      </c>
      <c r="Q103" s="116">
        <v>22453757</v>
      </c>
      <c r="R103" s="117">
        <v>0.25850000000000001</v>
      </c>
      <c r="S103" s="64" t="s">
        <v>566</v>
      </c>
      <c r="T103" s="117">
        <v>3.5000000000000003E-2</v>
      </c>
      <c r="U103" s="60">
        <v>10</v>
      </c>
      <c r="V103" s="118">
        <v>0.1</v>
      </c>
      <c r="W103" s="60" t="s">
        <v>427</v>
      </c>
      <c r="X103" s="119">
        <v>47785</v>
      </c>
      <c r="Y103" s="120">
        <v>44742</v>
      </c>
      <c r="Z103" s="119">
        <v>47788</v>
      </c>
      <c r="AA103" s="118">
        <v>0.14000000000000001</v>
      </c>
      <c r="AB103" s="118">
        <v>0.1</v>
      </c>
      <c r="AC103" s="117">
        <v>7.5999999999999998E-2</v>
      </c>
      <c r="AD103" s="117">
        <v>0.124</v>
      </c>
      <c r="AE103" s="118">
        <v>7.0000000000000007E-2</v>
      </c>
      <c r="AF103" s="64">
        <v>2.71</v>
      </c>
      <c r="AG103" s="64">
        <v>2.3199999999999998</v>
      </c>
      <c r="AH103" s="118">
        <v>0</v>
      </c>
      <c r="AI103" s="118">
        <v>0</v>
      </c>
      <c r="AJ103" s="118">
        <v>0.12</v>
      </c>
      <c r="AK103" s="118">
        <v>0</v>
      </c>
      <c r="AL103" s="118">
        <v>0</v>
      </c>
      <c r="AM103" s="116">
        <v>77279302</v>
      </c>
      <c r="AN103" s="116">
        <v>70157718</v>
      </c>
      <c r="AO103" s="116">
        <v>79331768</v>
      </c>
      <c r="AP103" s="60"/>
      <c r="AQ103" s="123">
        <v>44916</v>
      </c>
      <c r="AR103" s="117">
        <v>3.5000000000000003E-2</v>
      </c>
      <c r="AS103" s="117">
        <v>0.06</v>
      </c>
      <c r="AT103" s="117">
        <v>0</v>
      </c>
      <c r="AU103" s="116">
        <v>2452855</v>
      </c>
      <c r="AV103" s="60" t="s">
        <v>102</v>
      </c>
      <c r="AW103" s="60"/>
      <c r="AX103" s="60"/>
      <c r="AY103" s="60"/>
      <c r="AZ103" s="60"/>
      <c r="BA103" s="60"/>
      <c r="BB103" s="60"/>
      <c r="BC103" s="60"/>
      <c r="BD103" s="60"/>
      <c r="BE103" s="60"/>
      <c r="BF103" s="60"/>
      <c r="BG103" s="60"/>
      <c r="BH103" s="60"/>
      <c r="BI103" s="60"/>
      <c r="BJ103" s="60"/>
      <c r="BK103" s="60"/>
      <c r="BL103" s="60"/>
      <c r="BM103" s="60"/>
      <c r="BN103" s="60"/>
      <c r="BO103" s="60"/>
      <c r="BR103" t="s">
        <v>567</v>
      </c>
      <c r="BS103" t="s">
        <v>104</v>
      </c>
    </row>
    <row r="104" spans="1:71" x14ac:dyDescent="0.25">
      <c r="A104" s="114">
        <v>13662</v>
      </c>
      <c r="B104" s="114">
        <v>16229</v>
      </c>
      <c r="C104" s="114" t="s">
        <v>568</v>
      </c>
      <c r="D104" s="60" t="s">
        <v>422</v>
      </c>
      <c r="E104" s="60" t="s">
        <v>422</v>
      </c>
      <c r="F104" s="60" t="s">
        <v>217</v>
      </c>
      <c r="G104" s="60" t="s">
        <v>218</v>
      </c>
      <c r="H104" s="60" t="s">
        <v>219</v>
      </c>
      <c r="I104" s="60" t="s">
        <v>564</v>
      </c>
      <c r="J104" s="60" t="s">
        <v>207</v>
      </c>
      <c r="K104" s="60" t="s">
        <v>565</v>
      </c>
      <c r="L104" s="60">
        <v>0</v>
      </c>
      <c r="M104" s="60">
        <v>0</v>
      </c>
      <c r="N104" s="115">
        <v>44135</v>
      </c>
      <c r="O104" s="116">
        <v>57750000</v>
      </c>
      <c r="P104" s="116">
        <v>70157718</v>
      </c>
      <c r="Q104" s="116">
        <v>22453757</v>
      </c>
      <c r="R104" s="117">
        <v>0.25850000000000001</v>
      </c>
      <c r="S104" s="64" t="s">
        <v>566</v>
      </c>
      <c r="T104" s="117">
        <v>3.5000000000000003E-2</v>
      </c>
      <c r="U104" s="60">
        <v>10</v>
      </c>
      <c r="V104" s="118">
        <v>0.05</v>
      </c>
      <c r="W104" s="60" t="s">
        <v>506</v>
      </c>
      <c r="X104" s="119">
        <v>47785</v>
      </c>
      <c r="Y104" s="120">
        <v>44742</v>
      </c>
      <c r="Z104" s="119">
        <v>47788</v>
      </c>
      <c r="AA104" s="118">
        <v>0.14000000000000001</v>
      </c>
      <c r="AB104" s="118">
        <v>0.1</v>
      </c>
      <c r="AC104" s="117">
        <v>7.5999999999999998E-2</v>
      </c>
      <c r="AD104" s="117">
        <v>0.124</v>
      </c>
      <c r="AE104" s="118">
        <v>7.0000000000000007E-2</v>
      </c>
      <c r="AF104" s="64">
        <v>2.71</v>
      </c>
      <c r="AG104" s="64">
        <v>2.3199999999999998</v>
      </c>
      <c r="AH104" s="118">
        <v>0</v>
      </c>
      <c r="AI104" s="118">
        <v>0</v>
      </c>
      <c r="AJ104" s="118">
        <v>0</v>
      </c>
      <c r="AK104" s="118">
        <v>0</v>
      </c>
      <c r="AL104" s="118">
        <v>0</v>
      </c>
      <c r="AM104" s="116">
        <v>77279302</v>
      </c>
      <c r="AN104" s="116">
        <v>70157718</v>
      </c>
      <c r="AO104" s="116">
        <v>79331768</v>
      </c>
      <c r="AP104" s="60"/>
      <c r="AQ104" s="123">
        <v>44916</v>
      </c>
      <c r="AR104" s="117">
        <v>4.4999999999999998E-2</v>
      </c>
      <c r="AS104" s="117">
        <v>0.06</v>
      </c>
      <c r="AT104" s="117">
        <v>0</v>
      </c>
      <c r="AU104" s="116">
        <v>1435705</v>
      </c>
      <c r="AV104" s="60" t="s">
        <v>146</v>
      </c>
      <c r="AW104" s="60"/>
      <c r="AX104" s="60"/>
      <c r="AY104" s="60"/>
      <c r="AZ104" s="60"/>
      <c r="BA104" s="60"/>
      <c r="BB104" s="60"/>
      <c r="BC104" s="60"/>
      <c r="BD104" s="60"/>
      <c r="BE104" s="60"/>
      <c r="BF104" s="60"/>
      <c r="BG104" s="60"/>
      <c r="BH104" s="60"/>
      <c r="BI104" s="60"/>
      <c r="BJ104" s="60"/>
      <c r="BK104" s="60"/>
      <c r="BL104" s="60"/>
      <c r="BM104" s="60"/>
      <c r="BN104" s="60"/>
      <c r="BO104" s="60"/>
      <c r="BS104" t="s">
        <v>148</v>
      </c>
    </row>
    <row r="105" spans="1:71" x14ac:dyDescent="0.25">
      <c r="A105" s="114">
        <v>17834</v>
      </c>
      <c r="B105" s="114">
        <v>17834</v>
      </c>
      <c r="C105" s="114" t="s">
        <v>569</v>
      </c>
      <c r="D105" s="60" t="s">
        <v>155</v>
      </c>
      <c r="E105" s="60" t="s">
        <v>107</v>
      </c>
      <c r="F105" s="60" t="s">
        <v>156</v>
      </c>
      <c r="G105" s="60" t="s">
        <v>157</v>
      </c>
      <c r="H105" s="60" t="s">
        <v>158</v>
      </c>
      <c r="I105" s="60" t="s">
        <v>260</v>
      </c>
      <c r="J105" s="60" t="s">
        <v>98</v>
      </c>
      <c r="K105" s="60" t="s">
        <v>261</v>
      </c>
      <c r="L105" s="60" t="s">
        <v>114</v>
      </c>
      <c r="M105" s="60" t="s">
        <v>214</v>
      </c>
      <c r="N105" s="115">
        <v>44105</v>
      </c>
      <c r="O105" s="116">
        <v>67000000</v>
      </c>
      <c r="P105" s="116">
        <v>84816430</v>
      </c>
      <c r="Q105" s="116">
        <v>26382048</v>
      </c>
      <c r="R105" s="117">
        <v>0.40839999999999999</v>
      </c>
      <c r="S105" s="64" t="s">
        <v>570</v>
      </c>
      <c r="T105" s="117">
        <v>4.1000000000000002E-2</v>
      </c>
      <c r="U105" s="60">
        <v>5</v>
      </c>
      <c r="V105" s="118">
        <v>1</v>
      </c>
      <c r="W105" s="114" t="s">
        <v>300</v>
      </c>
      <c r="X105" s="119">
        <v>45931</v>
      </c>
      <c r="Y105" s="120">
        <v>44742</v>
      </c>
      <c r="Z105" s="119">
        <v>45931</v>
      </c>
      <c r="AA105" s="118">
        <v>0.16</v>
      </c>
      <c r="AB105" s="118">
        <v>0.17</v>
      </c>
      <c r="AC105" s="117">
        <v>0.08</v>
      </c>
      <c r="AD105" s="117">
        <v>0.17</v>
      </c>
      <c r="AE105" s="118">
        <v>0.09</v>
      </c>
      <c r="AF105" s="64">
        <v>1.79</v>
      </c>
      <c r="AG105" s="64">
        <v>1.89</v>
      </c>
      <c r="AH105" s="118">
        <v>0.08</v>
      </c>
      <c r="AI105" s="118">
        <v>7.0000000000000007E-2</v>
      </c>
      <c r="AJ105" s="118">
        <v>0.06</v>
      </c>
      <c r="AK105" s="118">
        <v>0.05</v>
      </c>
      <c r="AL105" s="118">
        <v>0.05</v>
      </c>
      <c r="AM105" s="116">
        <v>87714236</v>
      </c>
      <c r="AN105" s="116">
        <v>84816430</v>
      </c>
      <c r="AO105" s="116">
        <v>94733706</v>
      </c>
      <c r="AP105" s="60"/>
      <c r="AQ105" s="123">
        <v>44916</v>
      </c>
      <c r="AR105" s="117">
        <v>4.9000000000000002E-2</v>
      </c>
      <c r="AS105" s="117">
        <v>0</v>
      </c>
      <c r="AT105" s="117">
        <v>4.2999999999999997E-2</v>
      </c>
      <c r="AU105" s="116">
        <v>3146212</v>
      </c>
      <c r="AV105" s="60" t="s">
        <v>102</v>
      </c>
      <c r="AW105" s="60"/>
      <c r="AX105" s="60"/>
      <c r="AY105" s="60"/>
      <c r="AZ105" s="60"/>
      <c r="BA105" s="60"/>
      <c r="BB105" s="60"/>
      <c r="BC105" s="60"/>
      <c r="BD105" s="60"/>
      <c r="BE105" s="60"/>
      <c r="BF105" s="60"/>
      <c r="BG105" s="60"/>
      <c r="BH105" s="60"/>
      <c r="BI105" s="60"/>
      <c r="BJ105" s="60"/>
      <c r="BK105" s="60"/>
      <c r="BL105" s="60"/>
      <c r="BM105" s="60"/>
      <c r="BN105" s="60"/>
      <c r="BO105" s="60"/>
      <c r="BR105" t="s">
        <v>571</v>
      </c>
      <c r="BS105" t="s">
        <v>572</v>
      </c>
    </row>
    <row r="106" spans="1:71" x14ac:dyDescent="0.25">
      <c r="A106" s="114">
        <v>17824</v>
      </c>
      <c r="B106" s="114">
        <v>17824</v>
      </c>
      <c r="C106" s="114" t="s">
        <v>573</v>
      </c>
      <c r="D106" s="60" t="s">
        <v>94</v>
      </c>
      <c r="E106" s="60" t="s">
        <v>95</v>
      </c>
      <c r="F106" s="60" t="s">
        <v>96</v>
      </c>
      <c r="G106" s="60" t="s">
        <v>97</v>
      </c>
      <c r="H106" s="60" t="s">
        <v>291</v>
      </c>
      <c r="I106" s="60" t="s">
        <v>574</v>
      </c>
      <c r="J106" s="60" t="s">
        <v>98</v>
      </c>
      <c r="K106" s="60" t="s">
        <v>287</v>
      </c>
      <c r="L106" s="60" t="s">
        <v>133</v>
      </c>
      <c r="M106" s="60" t="s">
        <v>288</v>
      </c>
      <c r="N106" s="115">
        <v>44105</v>
      </c>
      <c r="O106" s="116">
        <v>56750000</v>
      </c>
      <c r="P106" s="116">
        <v>72925964</v>
      </c>
      <c r="Q106" s="116">
        <v>21413507</v>
      </c>
      <c r="R106" s="117">
        <v>0.44619999999999999</v>
      </c>
      <c r="S106" s="64" t="s">
        <v>575</v>
      </c>
      <c r="T106" s="117">
        <v>5.0999999999999997E-2</v>
      </c>
      <c r="U106" s="60">
        <v>5</v>
      </c>
      <c r="V106" s="118">
        <v>1</v>
      </c>
      <c r="W106" s="114" t="s">
        <v>300</v>
      </c>
      <c r="X106" s="119">
        <v>45931</v>
      </c>
      <c r="Y106" s="120">
        <v>44742</v>
      </c>
      <c r="Z106" s="119">
        <v>45931</v>
      </c>
      <c r="AA106" s="118">
        <v>0.17</v>
      </c>
      <c r="AB106" s="118">
        <v>0.13</v>
      </c>
      <c r="AC106" s="117">
        <v>0.08</v>
      </c>
      <c r="AD106" s="117">
        <v>0.17299999999999999</v>
      </c>
      <c r="AE106" s="118">
        <v>7.0000000000000007E-2</v>
      </c>
      <c r="AF106" s="64">
        <v>1.81</v>
      </c>
      <c r="AG106" s="64">
        <v>1.6</v>
      </c>
      <c r="AH106" s="118">
        <v>0.09</v>
      </c>
      <c r="AI106" s="118">
        <v>0.1</v>
      </c>
      <c r="AJ106" s="118">
        <v>0.08</v>
      </c>
      <c r="AK106" s="118">
        <v>0.05</v>
      </c>
      <c r="AL106" s="118">
        <v>0.05</v>
      </c>
      <c r="AM106" s="116">
        <v>73759136</v>
      </c>
      <c r="AN106" s="116">
        <v>72925964</v>
      </c>
      <c r="AO106" s="116">
        <v>71931284</v>
      </c>
      <c r="AP106" s="60"/>
      <c r="AQ106" s="123">
        <v>44916</v>
      </c>
      <c r="AR106" s="117">
        <v>4.7E-2</v>
      </c>
      <c r="AS106" s="117">
        <v>0</v>
      </c>
      <c r="AT106" s="117">
        <v>4.9000000000000002E-2</v>
      </c>
      <c r="AU106" s="116">
        <v>2961794</v>
      </c>
      <c r="AV106" s="60" t="s">
        <v>102</v>
      </c>
      <c r="AW106" s="60"/>
      <c r="AX106" s="60"/>
      <c r="AY106" s="60"/>
      <c r="AZ106" s="60"/>
      <c r="BA106" s="60"/>
      <c r="BB106" s="60"/>
      <c r="BC106" s="60"/>
      <c r="BD106" s="60"/>
      <c r="BE106" s="60"/>
      <c r="BF106" s="60"/>
      <c r="BG106" s="60"/>
      <c r="BH106" s="60"/>
      <c r="BI106" s="60"/>
      <c r="BJ106" s="60"/>
      <c r="BK106" s="60"/>
      <c r="BL106" s="60"/>
      <c r="BM106" s="60"/>
      <c r="BN106" s="60"/>
      <c r="BO106" s="60"/>
    </row>
    <row r="107" spans="1:71" x14ac:dyDescent="0.25">
      <c r="A107" s="114">
        <v>17841</v>
      </c>
      <c r="B107" s="114">
        <v>17841</v>
      </c>
      <c r="C107" s="114" t="s">
        <v>576</v>
      </c>
      <c r="D107" s="60" t="s">
        <v>106</v>
      </c>
      <c r="E107" s="60" t="s">
        <v>107</v>
      </c>
      <c r="F107" s="60" t="s">
        <v>108</v>
      </c>
      <c r="G107" s="60" t="s">
        <v>109</v>
      </c>
      <c r="H107" s="60" t="s">
        <v>110</v>
      </c>
      <c r="I107" s="60" t="s">
        <v>577</v>
      </c>
      <c r="J107" s="60" t="s">
        <v>98</v>
      </c>
      <c r="K107" s="60" t="s">
        <v>113</v>
      </c>
      <c r="L107" s="60" t="s">
        <v>114</v>
      </c>
      <c r="M107" s="60" t="s">
        <v>115</v>
      </c>
      <c r="N107" s="115">
        <v>44105</v>
      </c>
      <c r="O107" s="116">
        <v>63000000</v>
      </c>
      <c r="P107" s="116">
        <v>87185541</v>
      </c>
      <c r="Q107" s="116">
        <v>23353006</v>
      </c>
      <c r="R107" s="117">
        <v>0.58309999999999995</v>
      </c>
      <c r="S107" s="64" t="s">
        <v>578</v>
      </c>
      <c r="T107" s="117">
        <v>4.3999999999999997E-2</v>
      </c>
      <c r="U107" s="60">
        <v>5</v>
      </c>
      <c r="V107" s="118">
        <v>1</v>
      </c>
      <c r="W107" s="114" t="s">
        <v>300</v>
      </c>
      <c r="X107" s="119">
        <v>45931</v>
      </c>
      <c r="Y107" s="120">
        <v>44742</v>
      </c>
      <c r="Z107" s="119">
        <v>45931</v>
      </c>
      <c r="AA107" s="118">
        <v>0.18</v>
      </c>
      <c r="AB107" s="118">
        <v>0.25</v>
      </c>
      <c r="AC107" s="117">
        <v>8.8999999999999996E-2</v>
      </c>
      <c r="AD107" s="117">
        <v>0.25600000000000001</v>
      </c>
      <c r="AE107" s="118">
        <v>0.13</v>
      </c>
      <c r="AF107" s="64">
        <v>1.98</v>
      </c>
      <c r="AG107" s="64">
        <v>2.33</v>
      </c>
      <c r="AH107" s="118">
        <v>0.09</v>
      </c>
      <c r="AI107" s="118">
        <v>0.05</v>
      </c>
      <c r="AJ107" s="118">
        <v>0.08</v>
      </c>
      <c r="AK107" s="118">
        <v>0.05</v>
      </c>
      <c r="AL107" s="118">
        <v>0.05</v>
      </c>
      <c r="AM107" s="116">
        <v>85969562</v>
      </c>
      <c r="AN107" s="116">
        <v>87185541</v>
      </c>
      <c r="AO107" s="116">
        <v>101268565</v>
      </c>
      <c r="AP107" s="60"/>
      <c r="AQ107" s="123">
        <v>44916</v>
      </c>
      <c r="AR107" s="117">
        <v>4.4999999999999998E-2</v>
      </c>
      <c r="AS107" s="117">
        <v>0</v>
      </c>
      <c r="AT107" s="117">
        <v>4.2999999999999997E-2</v>
      </c>
      <c r="AU107" s="116">
        <v>3109923</v>
      </c>
      <c r="AV107" s="60" t="s">
        <v>102</v>
      </c>
      <c r="AW107" s="60"/>
      <c r="AX107" s="60"/>
      <c r="AY107" s="60"/>
      <c r="AZ107" s="60"/>
      <c r="BA107" s="60"/>
      <c r="BB107" s="60"/>
      <c r="BC107" s="60"/>
      <c r="BD107" s="60"/>
      <c r="BE107" s="60"/>
      <c r="BF107" s="60"/>
      <c r="BG107" s="60"/>
      <c r="BH107" s="60"/>
      <c r="BI107" s="60"/>
      <c r="BJ107" s="60"/>
      <c r="BK107" s="60"/>
      <c r="BL107" s="60"/>
      <c r="BM107" s="60"/>
      <c r="BN107" s="60"/>
      <c r="BO107" s="60"/>
      <c r="BR107" t="s">
        <v>579</v>
      </c>
      <c r="BS107" t="s">
        <v>148</v>
      </c>
    </row>
    <row r="108" spans="1:71" x14ac:dyDescent="0.25">
      <c r="A108" s="114">
        <v>10149</v>
      </c>
      <c r="B108" s="114">
        <v>17833</v>
      </c>
      <c r="C108" s="114" t="s">
        <v>580</v>
      </c>
      <c r="D108" s="60" t="s">
        <v>106</v>
      </c>
      <c r="E108" s="60" t="s">
        <v>107</v>
      </c>
      <c r="F108" s="60" t="s">
        <v>108</v>
      </c>
      <c r="G108" s="60" t="s">
        <v>109</v>
      </c>
      <c r="H108" s="60" t="s">
        <v>110</v>
      </c>
      <c r="I108" s="60" t="s">
        <v>538</v>
      </c>
      <c r="J108" s="60" t="s">
        <v>98</v>
      </c>
      <c r="K108" s="60" t="s">
        <v>113</v>
      </c>
      <c r="L108" s="60" t="s">
        <v>114</v>
      </c>
      <c r="M108" s="60" t="s">
        <v>115</v>
      </c>
      <c r="N108" s="115">
        <v>44105</v>
      </c>
      <c r="O108" s="116">
        <v>58000000</v>
      </c>
      <c r="P108" s="116">
        <v>70612910</v>
      </c>
      <c r="Q108" s="116">
        <v>21079185</v>
      </c>
      <c r="R108" s="117">
        <v>0.34289999999999998</v>
      </c>
      <c r="S108" s="64" t="s">
        <v>581</v>
      </c>
      <c r="T108" s="117">
        <v>4.7E-2</v>
      </c>
      <c r="U108" s="60">
        <v>5</v>
      </c>
      <c r="V108" s="118">
        <v>1</v>
      </c>
      <c r="W108" s="114" t="s">
        <v>300</v>
      </c>
      <c r="X108" s="119">
        <v>45931</v>
      </c>
      <c r="Y108" s="120">
        <v>44742</v>
      </c>
      <c r="Z108" s="119">
        <v>45931</v>
      </c>
      <c r="AA108" s="118">
        <v>0.15</v>
      </c>
      <c r="AB108" s="118">
        <v>0.18</v>
      </c>
      <c r="AC108" s="117">
        <v>7.1999999999999995E-2</v>
      </c>
      <c r="AD108" s="117">
        <v>0.16600000000000001</v>
      </c>
      <c r="AE108" s="118">
        <v>0.1</v>
      </c>
      <c r="AF108" s="64">
        <v>1.72</v>
      </c>
      <c r="AG108" s="64">
        <v>1.86</v>
      </c>
      <c r="AH108" s="118">
        <v>0.08</v>
      </c>
      <c r="AI108" s="118">
        <v>0.06</v>
      </c>
      <c r="AJ108" s="118">
        <v>7.0000000000000007E-2</v>
      </c>
      <c r="AK108" s="118">
        <v>0.05</v>
      </c>
      <c r="AL108" s="118">
        <v>0.05</v>
      </c>
      <c r="AM108" s="116">
        <v>74463274</v>
      </c>
      <c r="AN108" s="116">
        <v>70612910</v>
      </c>
      <c r="AO108" s="116">
        <v>83002716</v>
      </c>
      <c r="AP108" s="60"/>
      <c r="AQ108" s="123">
        <v>44916</v>
      </c>
      <c r="AR108" s="117">
        <v>4.2000000000000003E-2</v>
      </c>
      <c r="AS108" s="117">
        <v>0</v>
      </c>
      <c r="AT108" s="117">
        <v>4.2000000000000003E-2</v>
      </c>
      <c r="AU108" s="116">
        <v>2639780</v>
      </c>
      <c r="AV108" s="60" t="s">
        <v>102</v>
      </c>
      <c r="AW108" s="60"/>
      <c r="AX108" s="60"/>
      <c r="AY108" s="60"/>
      <c r="AZ108" s="60"/>
      <c r="BA108" s="60"/>
      <c r="BB108" s="60"/>
      <c r="BC108" s="60"/>
      <c r="BD108" s="60"/>
      <c r="BE108" s="60"/>
      <c r="BF108" s="60"/>
      <c r="BG108" s="60"/>
      <c r="BH108" s="60"/>
      <c r="BI108" s="60"/>
      <c r="BJ108" s="60"/>
      <c r="BK108" s="60"/>
      <c r="BL108" s="60"/>
      <c r="BM108" s="60"/>
      <c r="BN108" s="60"/>
      <c r="BO108" s="60"/>
    </row>
    <row r="109" spans="1:71" x14ac:dyDescent="0.25">
      <c r="A109" s="114">
        <v>17657</v>
      </c>
      <c r="B109" s="114">
        <v>17657</v>
      </c>
      <c r="C109" s="114" t="s">
        <v>582</v>
      </c>
      <c r="D109" s="60" t="s">
        <v>94</v>
      </c>
      <c r="E109" s="60" t="s">
        <v>95</v>
      </c>
      <c r="F109" s="60" t="s">
        <v>583</v>
      </c>
      <c r="G109" s="60" t="s">
        <v>584</v>
      </c>
      <c r="H109" s="60" t="s">
        <v>585</v>
      </c>
      <c r="I109" s="60" t="s">
        <v>586</v>
      </c>
      <c r="J109" s="60" t="s">
        <v>98</v>
      </c>
      <c r="K109" s="60" t="s">
        <v>233</v>
      </c>
      <c r="L109" s="60" t="s">
        <v>133</v>
      </c>
      <c r="M109" s="60" t="s">
        <v>234</v>
      </c>
      <c r="N109" s="115">
        <v>44075</v>
      </c>
      <c r="O109" s="116">
        <v>91000000</v>
      </c>
      <c r="P109" s="116">
        <v>124601622</v>
      </c>
      <c r="Q109" s="116">
        <v>34098956</v>
      </c>
      <c r="R109" s="117">
        <v>0.49819999999999998</v>
      </c>
      <c r="S109" s="64" t="s">
        <v>587</v>
      </c>
      <c r="T109" s="117">
        <v>4.4999999999999998E-2</v>
      </c>
      <c r="U109" s="60">
        <v>5</v>
      </c>
      <c r="V109" s="118">
        <v>1</v>
      </c>
      <c r="W109" s="114" t="s">
        <v>300</v>
      </c>
      <c r="X109" s="119">
        <v>45901</v>
      </c>
      <c r="Y109" s="120">
        <v>44742</v>
      </c>
      <c r="Z109" s="119">
        <v>45901</v>
      </c>
      <c r="AA109" s="118">
        <v>0.16</v>
      </c>
      <c r="AB109" s="118">
        <v>0.24</v>
      </c>
      <c r="AC109" s="117">
        <v>8.2000000000000003E-2</v>
      </c>
      <c r="AD109" s="117">
        <v>0.223</v>
      </c>
      <c r="AE109" s="118">
        <v>0.13</v>
      </c>
      <c r="AF109" s="64">
        <v>1.83</v>
      </c>
      <c r="AG109" s="64">
        <v>2.4</v>
      </c>
      <c r="AH109" s="118">
        <v>7.0000000000000007E-2</v>
      </c>
      <c r="AI109" s="118">
        <v>0.04</v>
      </c>
      <c r="AJ109" s="118">
        <v>7.0000000000000007E-2</v>
      </c>
      <c r="AK109" s="118">
        <v>0.05</v>
      </c>
      <c r="AL109" s="118">
        <v>0.06</v>
      </c>
      <c r="AM109" s="116">
        <v>123732082</v>
      </c>
      <c r="AN109" s="116">
        <v>124601622</v>
      </c>
      <c r="AO109" s="116">
        <v>151470649</v>
      </c>
      <c r="AP109" s="60"/>
      <c r="AQ109" s="123">
        <v>44916</v>
      </c>
      <c r="AR109" s="117">
        <v>4.2000000000000003E-2</v>
      </c>
      <c r="AS109" s="117">
        <v>0</v>
      </c>
      <c r="AT109" s="117">
        <v>4.1000000000000002E-2</v>
      </c>
      <c r="AU109" s="116">
        <v>4050663</v>
      </c>
      <c r="AV109" s="60" t="s">
        <v>102</v>
      </c>
      <c r="AW109" s="60"/>
      <c r="AX109" s="60"/>
      <c r="AY109" s="60"/>
      <c r="AZ109" s="60"/>
      <c r="BA109" s="60"/>
      <c r="BB109" s="60"/>
      <c r="BC109" s="60"/>
      <c r="BD109" s="60"/>
      <c r="BE109" s="60"/>
      <c r="BF109" s="60"/>
      <c r="BG109" s="60"/>
      <c r="BH109" s="60"/>
      <c r="BI109" s="60"/>
      <c r="BJ109" s="60"/>
      <c r="BK109" s="60"/>
      <c r="BL109" s="60"/>
      <c r="BM109" s="60"/>
      <c r="BN109" s="60"/>
      <c r="BO109" s="60"/>
      <c r="BR109" t="s">
        <v>588</v>
      </c>
      <c r="BS109" t="s">
        <v>148</v>
      </c>
    </row>
    <row r="110" spans="1:71" x14ac:dyDescent="0.25">
      <c r="A110" s="114">
        <v>12982</v>
      </c>
      <c r="B110" s="114">
        <v>17803</v>
      </c>
      <c r="C110" s="114" t="s">
        <v>589</v>
      </c>
      <c r="D110" s="60" t="s">
        <v>338</v>
      </c>
      <c r="E110" s="60" t="s">
        <v>107</v>
      </c>
      <c r="F110" s="60" t="s">
        <v>353</v>
      </c>
      <c r="G110" s="60" t="s">
        <v>354</v>
      </c>
      <c r="H110" s="60" t="s">
        <v>355</v>
      </c>
      <c r="I110" s="60" t="s">
        <v>466</v>
      </c>
      <c r="J110" s="60" t="s">
        <v>98</v>
      </c>
      <c r="K110" s="60" t="s">
        <v>343</v>
      </c>
      <c r="L110" s="60" t="s">
        <v>344</v>
      </c>
      <c r="M110" s="60" t="s">
        <v>345</v>
      </c>
      <c r="N110" s="115">
        <v>44075</v>
      </c>
      <c r="O110" s="116">
        <v>43500000</v>
      </c>
      <c r="P110" s="116">
        <v>55427906</v>
      </c>
      <c r="Q110" s="116">
        <v>17731093</v>
      </c>
      <c r="R110" s="117">
        <v>0.34939999999999999</v>
      </c>
      <c r="S110" s="64" t="s">
        <v>590</v>
      </c>
      <c r="T110" s="117">
        <v>5.0999999999999997E-2</v>
      </c>
      <c r="U110" s="60">
        <v>5</v>
      </c>
      <c r="V110" s="118">
        <v>1</v>
      </c>
      <c r="W110" s="114" t="s">
        <v>300</v>
      </c>
      <c r="X110" s="119">
        <v>45901</v>
      </c>
      <c r="Y110" s="120">
        <v>44742</v>
      </c>
      <c r="Z110" s="119">
        <v>45901</v>
      </c>
      <c r="AA110" s="118">
        <v>0.15</v>
      </c>
      <c r="AB110" s="118">
        <v>0.18</v>
      </c>
      <c r="AC110" s="117">
        <v>8.1000000000000003E-2</v>
      </c>
      <c r="AD110" s="117">
        <v>0.185</v>
      </c>
      <c r="AE110" s="118">
        <v>0.11</v>
      </c>
      <c r="AF110" s="64">
        <v>1.74</v>
      </c>
      <c r="AG110" s="64">
        <v>1.87</v>
      </c>
      <c r="AH110" s="118">
        <v>0.08</v>
      </c>
      <c r="AI110" s="118">
        <v>7.0000000000000007E-2</v>
      </c>
      <c r="AJ110" s="118">
        <v>0.06</v>
      </c>
      <c r="AK110" s="118">
        <v>0.05</v>
      </c>
      <c r="AL110" s="118">
        <v>0.05</v>
      </c>
      <c r="AM110" s="116">
        <v>57899414</v>
      </c>
      <c r="AN110" s="116">
        <v>55427906</v>
      </c>
      <c r="AO110" s="116">
        <v>64044670</v>
      </c>
      <c r="AP110" s="60"/>
      <c r="AQ110" s="123">
        <v>44916</v>
      </c>
      <c r="AR110" s="117">
        <v>4.4999999999999998E-2</v>
      </c>
      <c r="AS110" s="117">
        <v>0</v>
      </c>
      <c r="AT110" s="117">
        <v>4.2000000000000003E-2</v>
      </c>
      <c r="AU110" s="116">
        <v>2470685</v>
      </c>
      <c r="AV110" s="60" t="s">
        <v>102</v>
      </c>
      <c r="AW110" s="60"/>
      <c r="AX110" s="60"/>
      <c r="AY110" s="60"/>
      <c r="AZ110" s="60"/>
      <c r="BA110" s="60"/>
      <c r="BB110" s="60"/>
      <c r="BC110" s="60"/>
      <c r="BD110" s="60"/>
      <c r="BE110" s="60"/>
      <c r="BF110" s="60"/>
      <c r="BG110" s="60"/>
      <c r="BH110" s="60"/>
      <c r="BI110" s="60"/>
      <c r="BJ110" s="60"/>
      <c r="BK110" s="60"/>
      <c r="BL110" s="60"/>
      <c r="BM110" s="60"/>
      <c r="BN110" s="60"/>
      <c r="BO110" s="60"/>
      <c r="BR110" t="s">
        <v>591</v>
      </c>
      <c r="BS110" t="s">
        <v>148</v>
      </c>
    </row>
    <row r="111" spans="1:71" x14ac:dyDescent="0.25">
      <c r="A111" s="114">
        <v>17772</v>
      </c>
      <c r="B111" s="114">
        <v>17772</v>
      </c>
      <c r="C111" s="114" t="s">
        <v>592</v>
      </c>
      <c r="D111" s="114" t="s">
        <v>593</v>
      </c>
      <c r="E111" s="114" t="s">
        <v>207</v>
      </c>
      <c r="F111" s="60" t="s">
        <v>594</v>
      </c>
      <c r="G111" s="60" t="s">
        <v>538</v>
      </c>
      <c r="H111" s="60" t="s">
        <v>538</v>
      </c>
      <c r="I111" s="60" t="s">
        <v>538</v>
      </c>
      <c r="J111" s="60" t="s">
        <v>112</v>
      </c>
      <c r="K111" s="60" t="s">
        <v>539</v>
      </c>
      <c r="L111" s="60" t="s">
        <v>262</v>
      </c>
      <c r="M111" s="60" t="s">
        <v>262</v>
      </c>
      <c r="N111" s="115">
        <v>44074</v>
      </c>
      <c r="O111" s="60">
        <v>0</v>
      </c>
      <c r="P111" s="126">
        <v>87228756</v>
      </c>
      <c r="Q111" s="121">
        <v>0</v>
      </c>
      <c r="R111" s="117">
        <v>0</v>
      </c>
      <c r="S111" s="64" t="s">
        <v>100</v>
      </c>
      <c r="T111" s="117">
        <v>1.9E-2</v>
      </c>
      <c r="U111" s="60">
        <v>10</v>
      </c>
      <c r="V111" s="118">
        <v>1</v>
      </c>
      <c r="W111" s="114" t="s">
        <v>595</v>
      </c>
      <c r="X111" s="119">
        <v>47726</v>
      </c>
      <c r="Y111" s="120">
        <v>44742</v>
      </c>
      <c r="Z111" s="119">
        <v>48213</v>
      </c>
      <c r="AA111" s="118">
        <v>0.17</v>
      </c>
      <c r="AB111" s="118">
        <v>0.17</v>
      </c>
      <c r="AC111" s="117">
        <v>0.1</v>
      </c>
      <c r="AD111" s="117">
        <v>0</v>
      </c>
      <c r="AE111" s="118">
        <v>0</v>
      </c>
      <c r="AF111" s="64">
        <v>3.66</v>
      </c>
      <c r="AG111" s="64">
        <v>3.61</v>
      </c>
      <c r="AH111" s="118">
        <v>0</v>
      </c>
      <c r="AI111" s="118">
        <v>0</v>
      </c>
      <c r="AJ111" s="118">
        <v>0</v>
      </c>
      <c r="AK111" s="118">
        <v>0.04</v>
      </c>
      <c r="AL111" s="118">
        <v>0.04</v>
      </c>
      <c r="AM111" s="116">
        <v>110225715</v>
      </c>
      <c r="AN111" s="116">
        <v>70386859</v>
      </c>
      <c r="AO111" s="116">
        <v>129576736</v>
      </c>
      <c r="AP111" s="60"/>
      <c r="AQ111" s="123">
        <v>44734</v>
      </c>
      <c r="AR111" s="117">
        <v>0</v>
      </c>
      <c r="AS111" s="117">
        <v>0</v>
      </c>
      <c r="AT111" s="117">
        <v>4.8000000000000001E-2</v>
      </c>
      <c r="AU111" s="60">
        <v>0</v>
      </c>
      <c r="AV111" s="60" t="s">
        <v>596</v>
      </c>
      <c r="AW111" s="60"/>
      <c r="AX111" s="60"/>
      <c r="AY111" s="60"/>
      <c r="AZ111" s="60"/>
      <c r="BA111" s="60"/>
      <c r="BB111" s="60"/>
      <c r="BC111" s="60"/>
      <c r="BD111" s="60"/>
      <c r="BE111" s="60"/>
      <c r="BF111" s="60"/>
      <c r="BG111" s="60"/>
      <c r="BH111" s="60"/>
      <c r="BI111" s="60"/>
      <c r="BJ111" s="60"/>
      <c r="BK111" s="60"/>
      <c r="BL111" s="60"/>
      <c r="BM111" s="60"/>
      <c r="BN111" s="60"/>
      <c r="BO111" s="60"/>
      <c r="BR111" t="s">
        <v>597</v>
      </c>
      <c r="BS111" t="s">
        <v>148</v>
      </c>
    </row>
    <row r="112" spans="1:71" x14ac:dyDescent="0.25">
      <c r="A112" s="114">
        <v>17764</v>
      </c>
      <c r="B112" s="114">
        <v>17764</v>
      </c>
      <c r="C112" s="114" t="s">
        <v>598</v>
      </c>
      <c r="D112" s="60" t="s">
        <v>265</v>
      </c>
      <c r="E112" s="60" t="s">
        <v>79</v>
      </c>
      <c r="F112" s="60" t="s">
        <v>306</v>
      </c>
      <c r="G112" s="60" t="s">
        <v>307</v>
      </c>
      <c r="H112" s="60" t="s">
        <v>308</v>
      </c>
      <c r="I112" s="60" t="s">
        <v>309</v>
      </c>
      <c r="J112" s="60" t="s">
        <v>98</v>
      </c>
      <c r="K112" s="60" t="s">
        <v>310</v>
      </c>
      <c r="L112" s="60" t="s">
        <v>223</v>
      </c>
      <c r="M112" s="60" t="s">
        <v>311</v>
      </c>
      <c r="N112" s="115">
        <v>44044</v>
      </c>
      <c r="O112" s="116">
        <v>79000000</v>
      </c>
      <c r="P112" s="116">
        <v>110068581</v>
      </c>
      <c r="Q112" s="116">
        <v>30340469</v>
      </c>
      <c r="R112" s="117">
        <v>0.51170000000000004</v>
      </c>
      <c r="S112" s="64" t="s">
        <v>544</v>
      </c>
      <c r="T112" s="117">
        <v>4.7E-2</v>
      </c>
      <c r="U112" s="60">
        <v>5</v>
      </c>
      <c r="V112" s="118">
        <v>1</v>
      </c>
      <c r="W112" s="114" t="s">
        <v>300</v>
      </c>
      <c r="X112" s="119">
        <v>45870</v>
      </c>
      <c r="Y112" s="120">
        <v>44742</v>
      </c>
      <c r="Z112" s="119">
        <v>45870</v>
      </c>
      <c r="AA112" s="118">
        <v>0.16</v>
      </c>
      <c r="AB112" s="118">
        <v>0.26</v>
      </c>
      <c r="AC112" s="117">
        <v>0.08</v>
      </c>
      <c r="AD112" s="117">
        <v>0.22700000000000001</v>
      </c>
      <c r="AE112" s="118">
        <v>0.14000000000000001</v>
      </c>
      <c r="AF112" s="64">
        <v>1.78</v>
      </c>
      <c r="AG112" s="64">
        <v>2.62</v>
      </c>
      <c r="AH112" s="118">
        <v>0.08</v>
      </c>
      <c r="AI112" s="118">
        <v>0.06</v>
      </c>
      <c r="AJ112" s="118">
        <v>7.0000000000000007E-2</v>
      </c>
      <c r="AK112" s="118">
        <v>0.05</v>
      </c>
      <c r="AL112" s="118">
        <v>0.05</v>
      </c>
      <c r="AM112" s="116">
        <v>102831115</v>
      </c>
      <c r="AN112" s="116">
        <v>110068581</v>
      </c>
      <c r="AO112" s="116">
        <v>135665809</v>
      </c>
      <c r="AP112" s="60"/>
      <c r="AQ112" s="123">
        <v>44916</v>
      </c>
      <c r="AR112" s="117">
        <v>4.2999999999999997E-2</v>
      </c>
      <c r="AS112" s="117">
        <v>0</v>
      </c>
      <c r="AT112" s="117">
        <v>0.04</v>
      </c>
      <c r="AU112" s="116">
        <v>3785837</v>
      </c>
      <c r="AV112" s="60" t="s">
        <v>102</v>
      </c>
      <c r="AW112" s="60"/>
      <c r="AX112" s="60"/>
      <c r="AY112" s="60"/>
      <c r="AZ112" s="60"/>
      <c r="BA112" s="60"/>
      <c r="BB112" s="60"/>
      <c r="BC112" s="60"/>
      <c r="BD112" s="60"/>
      <c r="BE112" s="60"/>
      <c r="BF112" s="60"/>
      <c r="BG112" s="60"/>
      <c r="BH112" s="60"/>
      <c r="BI112" s="60"/>
      <c r="BJ112" s="60"/>
      <c r="BK112" s="60"/>
      <c r="BL112" s="60"/>
      <c r="BM112" s="60"/>
      <c r="BN112" s="60"/>
      <c r="BO112" s="60"/>
      <c r="BR112" s="19" t="s">
        <v>599</v>
      </c>
      <c r="BS112" t="s">
        <v>168</v>
      </c>
    </row>
    <row r="113" spans="1:71" x14ac:dyDescent="0.25">
      <c r="A113" s="114">
        <v>17654</v>
      </c>
      <c r="B113" s="114">
        <v>17654</v>
      </c>
      <c r="C113" s="114" t="s">
        <v>600</v>
      </c>
      <c r="D113" s="60" t="s">
        <v>155</v>
      </c>
      <c r="E113" s="60" t="s">
        <v>107</v>
      </c>
      <c r="F113" s="60" t="s">
        <v>156</v>
      </c>
      <c r="G113" s="60" t="s">
        <v>157</v>
      </c>
      <c r="H113" s="60" t="s">
        <v>158</v>
      </c>
      <c r="I113" s="60" t="s">
        <v>601</v>
      </c>
      <c r="J113" s="60" t="s">
        <v>98</v>
      </c>
      <c r="K113" s="60" t="s">
        <v>160</v>
      </c>
      <c r="L113" s="60" t="s">
        <v>114</v>
      </c>
      <c r="M113" s="60" t="s">
        <v>214</v>
      </c>
      <c r="N113" s="115">
        <v>44044</v>
      </c>
      <c r="O113" s="116">
        <v>38250000</v>
      </c>
      <c r="P113" s="116">
        <v>52923472</v>
      </c>
      <c r="Q113" s="116">
        <v>13331745</v>
      </c>
      <c r="R113" s="117">
        <v>0.53959999999999997</v>
      </c>
      <c r="S113" s="64" t="s">
        <v>578</v>
      </c>
      <c r="T113" s="117">
        <v>5.2999999999999999E-2</v>
      </c>
      <c r="U113" s="60">
        <v>5</v>
      </c>
      <c r="V113" s="118">
        <v>1</v>
      </c>
      <c r="W113" s="114" t="s">
        <v>300</v>
      </c>
      <c r="X113" s="119">
        <v>45870</v>
      </c>
      <c r="Y113" s="120">
        <v>44742</v>
      </c>
      <c r="Z113" s="119">
        <v>45870</v>
      </c>
      <c r="AA113" s="118">
        <v>0.17</v>
      </c>
      <c r="AB113" s="118">
        <v>0.26</v>
      </c>
      <c r="AC113" s="117">
        <v>8.2000000000000003E-2</v>
      </c>
      <c r="AD113" s="117">
        <v>0.20100000000000001</v>
      </c>
      <c r="AE113" s="118">
        <v>0.12</v>
      </c>
      <c r="AF113" s="64">
        <v>1.92</v>
      </c>
      <c r="AG113" s="64">
        <v>2.5</v>
      </c>
      <c r="AH113" s="118">
        <v>0.09</v>
      </c>
      <c r="AI113" s="118">
        <v>0.08</v>
      </c>
      <c r="AJ113" s="118">
        <v>0.09</v>
      </c>
      <c r="AK113" s="118">
        <v>0.06</v>
      </c>
      <c r="AL113" s="118">
        <v>0.06</v>
      </c>
      <c r="AM113" s="116">
        <v>51278518</v>
      </c>
      <c r="AN113" s="116">
        <v>52923472</v>
      </c>
      <c r="AO113" s="116">
        <v>61927321</v>
      </c>
      <c r="AP113" s="60"/>
      <c r="AQ113" s="123">
        <v>44916</v>
      </c>
      <c r="AR113" s="117">
        <v>4.8000000000000001E-2</v>
      </c>
      <c r="AS113" s="117">
        <v>0</v>
      </c>
      <c r="AT113" s="117">
        <v>4.2000000000000003E-2</v>
      </c>
      <c r="AU113" s="116">
        <v>2349168</v>
      </c>
      <c r="AV113" s="60" t="s">
        <v>102</v>
      </c>
      <c r="AW113" s="60"/>
      <c r="AX113" s="60"/>
      <c r="AY113" s="60"/>
      <c r="AZ113" s="60"/>
      <c r="BA113" s="60"/>
      <c r="BB113" s="60"/>
      <c r="BC113" s="60"/>
      <c r="BD113" s="60"/>
      <c r="BE113" s="60"/>
      <c r="BF113" s="60"/>
      <c r="BG113" s="60"/>
      <c r="BH113" s="60"/>
      <c r="BI113" s="60"/>
      <c r="BJ113" s="60"/>
      <c r="BK113" s="60"/>
      <c r="BL113" s="60"/>
      <c r="BM113" s="60"/>
      <c r="BN113" s="60"/>
      <c r="BO113" s="60"/>
      <c r="BR113" t="s">
        <v>602</v>
      </c>
      <c r="BS113" t="s">
        <v>148</v>
      </c>
    </row>
    <row r="114" spans="1:71" x14ac:dyDescent="0.25">
      <c r="A114" s="114">
        <v>13245</v>
      </c>
      <c r="B114" s="114">
        <v>17655</v>
      </c>
      <c r="C114" s="114" t="s">
        <v>603</v>
      </c>
      <c r="D114" s="60" t="s">
        <v>155</v>
      </c>
      <c r="E114" s="60" t="s">
        <v>107</v>
      </c>
      <c r="F114" s="60" t="s">
        <v>156</v>
      </c>
      <c r="G114" s="60" t="s">
        <v>157</v>
      </c>
      <c r="H114" s="60" t="s">
        <v>158</v>
      </c>
      <c r="I114" s="60" t="s">
        <v>601</v>
      </c>
      <c r="J114" s="60" t="s">
        <v>98</v>
      </c>
      <c r="K114" s="60" t="s">
        <v>160</v>
      </c>
      <c r="L114" s="60" t="s">
        <v>114</v>
      </c>
      <c r="M114" s="60" t="s">
        <v>214</v>
      </c>
      <c r="N114" s="115">
        <v>44044</v>
      </c>
      <c r="O114" s="116">
        <v>50950000</v>
      </c>
      <c r="P114" s="116">
        <v>70117220</v>
      </c>
      <c r="Q114" s="116">
        <v>17926038</v>
      </c>
      <c r="R114" s="117">
        <v>0.53010000000000002</v>
      </c>
      <c r="S114" s="64" t="s">
        <v>604</v>
      </c>
      <c r="T114" s="117">
        <v>4.9000000000000002E-2</v>
      </c>
      <c r="U114" s="60">
        <v>5</v>
      </c>
      <c r="V114" s="118">
        <v>1</v>
      </c>
      <c r="W114" s="114" t="s">
        <v>300</v>
      </c>
      <c r="X114" s="119">
        <v>45870</v>
      </c>
      <c r="Y114" s="120">
        <v>44742</v>
      </c>
      <c r="Z114" s="119">
        <v>45870</v>
      </c>
      <c r="AA114" s="118">
        <v>0.17</v>
      </c>
      <c r="AB114" s="118">
        <v>0.25</v>
      </c>
      <c r="AC114" s="117">
        <v>8.2000000000000003E-2</v>
      </c>
      <c r="AD114" s="117">
        <v>0.20499999999999999</v>
      </c>
      <c r="AE114" s="118">
        <v>0.12</v>
      </c>
      <c r="AF114" s="64">
        <v>1.93</v>
      </c>
      <c r="AG114" s="64">
        <v>2.4700000000000002</v>
      </c>
      <c r="AH114" s="118">
        <v>0.09</v>
      </c>
      <c r="AI114" s="118">
        <v>7.0000000000000007E-2</v>
      </c>
      <c r="AJ114" s="118">
        <v>0.09</v>
      </c>
      <c r="AK114" s="118">
        <v>0.06</v>
      </c>
      <c r="AL114" s="118">
        <v>0.06</v>
      </c>
      <c r="AM114" s="116">
        <v>67067733</v>
      </c>
      <c r="AN114" s="116">
        <v>70117220</v>
      </c>
      <c r="AO114" s="116">
        <v>79851312</v>
      </c>
      <c r="AP114" s="60"/>
      <c r="AQ114" s="123">
        <v>44916</v>
      </c>
      <c r="AR114" s="117">
        <v>4.7E-2</v>
      </c>
      <c r="AS114" s="117">
        <v>0</v>
      </c>
      <c r="AT114" s="117">
        <v>4.2000000000000003E-2</v>
      </c>
      <c r="AU114" s="116">
        <v>2729687</v>
      </c>
      <c r="AV114" s="60" t="s">
        <v>102</v>
      </c>
      <c r="AW114" s="60"/>
      <c r="AX114" s="60"/>
      <c r="AY114" s="60"/>
      <c r="AZ114" s="60"/>
      <c r="BA114" s="60"/>
      <c r="BB114" s="60"/>
      <c r="BC114" s="60"/>
      <c r="BD114" s="60"/>
      <c r="BE114" s="60"/>
      <c r="BF114" s="60"/>
      <c r="BG114" s="60"/>
      <c r="BH114" s="60"/>
      <c r="BI114" s="60"/>
      <c r="BJ114" s="60"/>
      <c r="BK114" s="60"/>
      <c r="BL114" s="60"/>
      <c r="BM114" s="60"/>
      <c r="BN114" s="60"/>
      <c r="BO114" s="60"/>
      <c r="BS114" t="s">
        <v>605</v>
      </c>
    </row>
    <row r="115" spans="1:71" x14ac:dyDescent="0.25">
      <c r="A115" s="114">
        <v>13132</v>
      </c>
      <c r="B115" s="114">
        <v>17656</v>
      </c>
      <c r="C115" s="114" t="s">
        <v>606</v>
      </c>
      <c r="D115" s="60" t="s">
        <v>155</v>
      </c>
      <c r="E115" s="60" t="s">
        <v>107</v>
      </c>
      <c r="F115" s="60" t="s">
        <v>156</v>
      </c>
      <c r="G115" s="60" t="s">
        <v>157</v>
      </c>
      <c r="H115" s="60" t="s">
        <v>158</v>
      </c>
      <c r="I115" s="60" t="s">
        <v>601</v>
      </c>
      <c r="J115" s="60" t="s">
        <v>98</v>
      </c>
      <c r="K115" s="60" t="s">
        <v>160</v>
      </c>
      <c r="L115" s="60" t="s">
        <v>114</v>
      </c>
      <c r="M115" s="60" t="s">
        <v>214</v>
      </c>
      <c r="N115" s="115">
        <v>44044</v>
      </c>
      <c r="O115" s="116">
        <v>49550000</v>
      </c>
      <c r="P115" s="116">
        <v>67100837</v>
      </c>
      <c r="Q115" s="116">
        <v>17298546</v>
      </c>
      <c r="R115" s="117">
        <v>0.5081</v>
      </c>
      <c r="S115" s="64" t="s">
        <v>607</v>
      </c>
      <c r="T115" s="117">
        <v>0.05</v>
      </c>
      <c r="U115" s="60">
        <v>5</v>
      </c>
      <c r="V115" s="118">
        <v>1</v>
      </c>
      <c r="W115" s="114" t="s">
        <v>300</v>
      </c>
      <c r="X115" s="119">
        <v>45870</v>
      </c>
      <c r="Y115" s="120">
        <v>44742</v>
      </c>
      <c r="Z115" s="119">
        <v>45870</v>
      </c>
      <c r="AA115" s="118">
        <v>0.17</v>
      </c>
      <c r="AB115" s="118">
        <v>0.21</v>
      </c>
      <c r="AC115" s="117">
        <v>0.08</v>
      </c>
      <c r="AD115" s="117">
        <v>0.193</v>
      </c>
      <c r="AE115" s="118">
        <v>0.1</v>
      </c>
      <c r="AF115" s="64">
        <v>1.91</v>
      </c>
      <c r="AG115" s="64">
        <v>2.13</v>
      </c>
      <c r="AH115" s="118">
        <v>0.09</v>
      </c>
      <c r="AI115" s="118">
        <v>7.0000000000000007E-2</v>
      </c>
      <c r="AJ115" s="118">
        <v>0.08</v>
      </c>
      <c r="AK115" s="118">
        <v>0.05</v>
      </c>
      <c r="AL115" s="118">
        <v>0.05</v>
      </c>
      <c r="AM115" s="116">
        <v>65456281</v>
      </c>
      <c r="AN115" s="116">
        <v>67100837</v>
      </c>
      <c r="AO115" s="116">
        <v>72861778</v>
      </c>
      <c r="AP115" s="60"/>
      <c r="AQ115" s="123">
        <v>44916</v>
      </c>
      <c r="AR115" s="117">
        <v>4.7E-2</v>
      </c>
      <c r="AS115" s="117">
        <v>0</v>
      </c>
      <c r="AT115" s="117">
        <v>4.2000000000000003E-2</v>
      </c>
      <c r="AU115" s="116">
        <v>2604314</v>
      </c>
      <c r="AV115" s="60" t="s">
        <v>102</v>
      </c>
      <c r="AW115" s="60"/>
      <c r="AX115" s="60"/>
      <c r="AY115" s="60"/>
      <c r="AZ115" s="60"/>
      <c r="BA115" s="60"/>
      <c r="BB115" s="60"/>
      <c r="BC115" s="60"/>
      <c r="BD115" s="60"/>
      <c r="BE115" s="60"/>
      <c r="BF115" s="60"/>
      <c r="BG115" s="60"/>
      <c r="BH115" s="60"/>
      <c r="BI115" s="60"/>
      <c r="BJ115" s="60"/>
      <c r="BK115" s="60"/>
      <c r="BL115" s="60"/>
      <c r="BM115" s="60"/>
      <c r="BN115" s="60"/>
      <c r="BO115" s="60"/>
      <c r="BR115" s="19" t="s">
        <v>608</v>
      </c>
      <c r="BS115" t="s">
        <v>92</v>
      </c>
    </row>
    <row r="116" spans="1:71" x14ac:dyDescent="0.25">
      <c r="A116" s="114">
        <v>14732</v>
      </c>
      <c r="B116" s="114">
        <v>17636</v>
      </c>
      <c r="C116" s="114" t="s">
        <v>609</v>
      </c>
      <c r="D116" s="60" t="s">
        <v>94</v>
      </c>
      <c r="E116" s="60" t="s">
        <v>95</v>
      </c>
      <c r="F116" s="60" t="s">
        <v>229</v>
      </c>
      <c r="G116" s="60" t="s">
        <v>230</v>
      </c>
      <c r="H116" s="60" t="s">
        <v>231</v>
      </c>
      <c r="I116" s="60" t="s">
        <v>610</v>
      </c>
      <c r="J116" s="60" t="s">
        <v>84</v>
      </c>
      <c r="K116" s="60" t="s">
        <v>233</v>
      </c>
      <c r="L116" s="60" t="s">
        <v>133</v>
      </c>
      <c r="M116" s="60" t="s">
        <v>234</v>
      </c>
      <c r="N116" s="115">
        <v>44027</v>
      </c>
      <c r="O116" s="116">
        <v>104610000</v>
      </c>
      <c r="P116" s="121">
        <v>0</v>
      </c>
      <c r="Q116" s="126">
        <v>38282340</v>
      </c>
      <c r="R116" s="117">
        <v>3.5499999999999997E-2</v>
      </c>
      <c r="S116" s="64" t="s">
        <v>448</v>
      </c>
      <c r="T116" s="117">
        <v>3.5999999999999997E-2</v>
      </c>
      <c r="U116" s="60">
        <v>2</v>
      </c>
      <c r="V116" s="118">
        <v>0</v>
      </c>
      <c r="W116" s="60" t="s">
        <v>226</v>
      </c>
      <c r="X116" s="119">
        <v>43205</v>
      </c>
      <c r="Y116" s="120">
        <v>44742</v>
      </c>
      <c r="Z116" s="119">
        <v>45519</v>
      </c>
      <c r="AA116" s="118">
        <v>7.0000000000000007E-2</v>
      </c>
      <c r="AB116" s="118">
        <v>0.04</v>
      </c>
      <c r="AC116" s="117">
        <v>5.8999999999999997E-2</v>
      </c>
      <c r="AD116" s="117">
        <v>4.1000000000000002E-2</v>
      </c>
      <c r="AE116" s="118">
        <v>0.04</v>
      </c>
      <c r="AF116" s="64">
        <v>1.33</v>
      </c>
      <c r="AG116" s="64">
        <v>1.37</v>
      </c>
      <c r="AH116" s="122">
        <v>0.1</v>
      </c>
      <c r="AI116" s="122">
        <v>0.02</v>
      </c>
      <c r="AJ116" s="122">
        <v>0.01</v>
      </c>
      <c r="AK116" s="122">
        <v>7.0000000000000007E-2</v>
      </c>
      <c r="AL116" s="122">
        <v>0.02</v>
      </c>
      <c r="AM116" s="116">
        <v>122061828</v>
      </c>
      <c r="AN116" s="116">
        <v>125000000</v>
      </c>
      <c r="AO116" s="116">
        <v>128155427</v>
      </c>
      <c r="AP116" s="60"/>
      <c r="AQ116" s="123">
        <v>44826</v>
      </c>
      <c r="AR116" s="124">
        <v>5.2999999999999999E-2</v>
      </c>
      <c r="AS116" s="124">
        <v>5.2999999999999999E-2</v>
      </c>
      <c r="AT116" s="124">
        <v>4.4999999999999998E-2</v>
      </c>
      <c r="AU116" s="116">
        <v>4603019</v>
      </c>
      <c r="AV116" s="60" t="s">
        <v>90</v>
      </c>
      <c r="AW116" s="60"/>
      <c r="AX116" s="60"/>
      <c r="AY116" s="60"/>
      <c r="AZ116" s="60"/>
      <c r="BA116" s="60"/>
      <c r="BB116" s="60"/>
      <c r="BC116" s="60"/>
      <c r="BD116" s="60"/>
      <c r="BE116" s="60"/>
      <c r="BF116" s="60"/>
      <c r="BG116" s="60"/>
      <c r="BH116" s="60"/>
      <c r="BI116" s="60"/>
      <c r="BJ116" s="60"/>
      <c r="BK116" s="60"/>
      <c r="BL116" s="60"/>
      <c r="BM116" s="60"/>
      <c r="BN116" s="60"/>
      <c r="BO116" s="60"/>
      <c r="BS116" t="s">
        <v>148</v>
      </c>
    </row>
    <row r="117" spans="1:71" x14ac:dyDescent="0.25">
      <c r="A117" s="114">
        <v>11370</v>
      </c>
      <c r="B117" s="114">
        <v>16999</v>
      </c>
      <c r="C117" s="114" t="s">
        <v>611</v>
      </c>
      <c r="D117" s="60" t="s">
        <v>94</v>
      </c>
      <c r="E117" s="60" t="s">
        <v>95</v>
      </c>
      <c r="F117" s="60" t="s">
        <v>217</v>
      </c>
      <c r="G117" s="60" t="s">
        <v>218</v>
      </c>
      <c r="H117" s="60" t="s">
        <v>219</v>
      </c>
      <c r="I117" s="60" t="s">
        <v>254</v>
      </c>
      <c r="J117" s="60" t="s">
        <v>98</v>
      </c>
      <c r="K117" s="60" t="s">
        <v>222</v>
      </c>
      <c r="L117" s="60" t="s">
        <v>223</v>
      </c>
      <c r="M117" s="60" t="s">
        <v>224</v>
      </c>
      <c r="N117" s="115">
        <v>43983</v>
      </c>
      <c r="O117" s="116">
        <v>119000000</v>
      </c>
      <c r="P117" s="116">
        <v>167113485</v>
      </c>
      <c r="Q117" s="116">
        <v>40237119</v>
      </c>
      <c r="R117" s="117">
        <v>0.53339999999999999</v>
      </c>
      <c r="S117" s="64" t="s">
        <v>612</v>
      </c>
      <c r="T117" s="117">
        <v>4.4999999999999998E-2</v>
      </c>
      <c r="U117" s="60">
        <v>5</v>
      </c>
      <c r="V117" s="118">
        <v>1</v>
      </c>
      <c r="W117" s="114" t="s">
        <v>300</v>
      </c>
      <c r="X117" s="119">
        <v>45809</v>
      </c>
      <c r="Y117" s="120">
        <v>44742</v>
      </c>
      <c r="Z117" s="119">
        <v>45809</v>
      </c>
      <c r="AA117" s="118">
        <v>0.17</v>
      </c>
      <c r="AB117" s="118">
        <v>0.25</v>
      </c>
      <c r="AC117" s="117">
        <v>8.3000000000000004E-2</v>
      </c>
      <c r="AD117" s="117">
        <v>0.20799999999999999</v>
      </c>
      <c r="AE117" s="118">
        <v>0.12</v>
      </c>
      <c r="AF117" s="64">
        <v>1.88</v>
      </c>
      <c r="AG117" s="64">
        <v>2.5099999999999998</v>
      </c>
      <c r="AH117" s="118">
        <v>0.08</v>
      </c>
      <c r="AI117" s="118">
        <v>0.05</v>
      </c>
      <c r="AJ117" s="118">
        <v>7.0000000000000007E-2</v>
      </c>
      <c r="AK117" s="118">
        <v>0.05</v>
      </c>
      <c r="AL117" s="118">
        <v>0.05</v>
      </c>
      <c r="AM117" s="116">
        <v>155820338</v>
      </c>
      <c r="AN117" s="116">
        <v>167113485</v>
      </c>
      <c r="AO117" s="116">
        <v>191116737</v>
      </c>
      <c r="AP117" s="60"/>
      <c r="AQ117" s="123">
        <v>44916</v>
      </c>
      <c r="AR117" s="117">
        <v>4.7E-2</v>
      </c>
      <c r="AS117" s="117">
        <v>0</v>
      </c>
      <c r="AT117" s="117">
        <v>4.2000000000000003E-2</v>
      </c>
      <c r="AU117" s="116">
        <v>6088233</v>
      </c>
      <c r="AV117" s="60" t="s">
        <v>102</v>
      </c>
      <c r="AW117" s="60"/>
      <c r="AX117" s="60"/>
      <c r="AY117" s="60"/>
      <c r="AZ117" s="60"/>
      <c r="BA117" s="60"/>
      <c r="BB117" s="60"/>
      <c r="BC117" s="60"/>
      <c r="BD117" s="60"/>
      <c r="BE117" s="60"/>
      <c r="BF117" s="60"/>
      <c r="BG117" s="60"/>
      <c r="BH117" s="60"/>
      <c r="BI117" s="60"/>
      <c r="BJ117" s="60"/>
      <c r="BK117" s="60"/>
      <c r="BL117" s="60"/>
      <c r="BM117" s="60"/>
      <c r="BN117" s="60"/>
      <c r="BO117" s="60"/>
    </row>
    <row r="118" spans="1:71" x14ac:dyDescent="0.25">
      <c r="A118" s="114">
        <v>17563</v>
      </c>
      <c r="B118" s="114">
        <v>17563</v>
      </c>
      <c r="C118" s="114" t="s">
        <v>613</v>
      </c>
      <c r="D118" s="60" t="s">
        <v>119</v>
      </c>
      <c r="E118" s="60" t="s">
        <v>107</v>
      </c>
      <c r="F118" s="60" t="s">
        <v>120</v>
      </c>
      <c r="G118" s="60" t="s">
        <v>121</v>
      </c>
      <c r="H118" s="60" t="s">
        <v>122</v>
      </c>
      <c r="I118" s="60" t="s">
        <v>123</v>
      </c>
      <c r="J118" s="60" t="s">
        <v>98</v>
      </c>
      <c r="K118" s="60" t="s">
        <v>113</v>
      </c>
      <c r="L118" s="60" t="s">
        <v>124</v>
      </c>
      <c r="M118" s="60" t="s">
        <v>124</v>
      </c>
      <c r="N118" s="115">
        <v>43983</v>
      </c>
      <c r="O118" s="116">
        <v>52500000</v>
      </c>
      <c r="P118" s="116">
        <v>76775494</v>
      </c>
      <c r="Q118" s="116">
        <v>16469158</v>
      </c>
      <c r="R118" s="117">
        <v>0.63300000000000001</v>
      </c>
      <c r="S118" s="64" t="s">
        <v>614</v>
      </c>
      <c r="T118" s="117">
        <v>4.7E-2</v>
      </c>
      <c r="U118" s="60">
        <v>5</v>
      </c>
      <c r="V118" s="118">
        <v>1</v>
      </c>
      <c r="W118" s="114" t="s">
        <v>300</v>
      </c>
      <c r="X118" s="119">
        <v>45809</v>
      </c>
      <c r="Y118" s="120">
        <v>44742</v>
      </c>
      <c r="Z118" s="119">
        <v>45809</v>
      </c>
      <c r="AA118" s="118">
        <v>0.17</v>
      </c>
      <c r="AB118" s="118">
        <v>0.23</v>
      </c>
      <c r="AC118" s="117">
        <v>8.1000000000000003E-2</v>
      </c>
      <c r="AD118" s="117">
        <v>0.22500000000000001</v>
      </c>
      <c r="AE118" s="118">
        <v>0.11</v>
      </c>
      <c r="AF118" s="64">
        <v>1.83</v>
      </c>
      <c r="AG118" s="64">
        <v>2.31</v>
      </c>
      <c r="AH118" s="118">
        <v>0.08</v>
      </c>
      <c r="AI118" s="118">
        <v>7.0000000000000007E-2</v>
      </c>
      <c r="AJ118" s="118">
        <v>0.08</v>
      </c>
      <c r="AK118" s="118">
        <v>0.05</v>
      </c>
      <c r="AL118" s="118">
        <v>0.05</v>
      </c>
      <c r="AM118" s="116">
        <v>69315554</v>
      </c>
      <c r="AN118" s="116">
        <v>76775494</v>
      </c>
      <c r="AO118" s="116">
        <v>81713335</v>
      </c>
      <c r="AP118" s="60"/>
      <c r="AQ118" s="123">
        <v>44916</v>
      </c>
      <c r="AR118" s="117">
        <v>4.8000000000000001E-2</v>
      </c>
      <c r="AS118" s="117">
        <v>0</v>
      </c>
      <c r="AT118" s="117">
        <v>4.2000000000000003E-2</v>
      </c>
      <c r="AU118" s="116">
        <v>2491081</v>
      </c>
      <c r="AV118" s="60" t="s">
        <v>102</v>
      </c>
      <c r="AW118" s="60"/>
      <c r="AX118" s="60"/>
      <c r="AY118" s="60"/>
      <c r="AZ118" s="60"/>
      <c r="BA118" s="60"/>
      <c r="BB118" s="60"/>
      <c r="BC118" s="60"/>
      <c r="BD118" s="60"/>
      <c r="BE118" s="60"/>
      <c r="BF118" s="60"/>
      <c r="BG118" s="60"/>
      <c r="BH118" s="60"/>
      <c r="BI118" s="60"/>
      <c r="BJ118" s="60"/>
      <c r="BK118" s="60"/>
      <c r="BL118" s="60"/>
      <c r="BM118" s="60"/>
      <c r="BN118" s="60"/>
      <c r="BO118" s="60"/>
      <c r="BR118" s="19" t="s">
        <v>615</v>
      </c>
      <c r="BS118" t="s">
        <v>92</v>
      </c>
    </row>
    <row r="119" spans="1:71" x14ac:dyDescent="0.25">
      <c r="A119" s="114">
        <v>16998</v>
      </c>
      <c r="B119" s="114">
        <v>16998</v>
      </c>
      <c r="C119" s="114" t="s">
        <v>616</v>
      </c>
      <c r="D119" s="60" t="s">
        <v>119</v>
      </c>
      <c r="E119" s="60" t="s">
        <v>107</v>
      </c>
      <c r="F119" s="60" t="s">
        <v>390</v>
      </c>
      <c r="G119" s="60" t="s">
        <v>391</v>
      </c>
      <c r="H119" s="60" t="s">
        <v>560</v>
      </c>
      <c r="I119" s="60" t="s">
        <v>561</v>
      </c>
      <c r="J119" s="60" t="s">
        <v>98</v>
      </c>
      <c r="K119" s="60" t="s">
        <v>160</v>
      </c>
      <c r="L119" s="60" t="s">
        <v>114</v>
      </c>
      <c r="M119" s="60" t="s">
        <v>394</v>
      </c>
      <c r="N119" s="115">
        <v>43983</v>
      </c>
      <c r="O119" s="116">
        <v>28000000</v>
      </c>
      <c r="P119" s="116">
        <v>44832232</v>
      </c>
      <c r="Q119" s="116">
        <v>8899683</v>
      </c>
      <c r="R119" s="117">
        <v>0.79469999999999996</v>
      </c>
      <c r="S119" s="64" t="s">
        <v>617</v>
      </c>
      <c r="T119" s="117">
        <v>5.1999999999999998E-2</v>
      </c>
      <c r="U119" s="60">
        <v>5</v>
      </c>
      <c r="V119" s="118">
        <v>1</v>
      </c>
      <c r="W119" s="114" t="s">
        <v>300</v>
      </c>
      <c r="X119" s="119">
        <v>45809</v>
      </c>
      <c r="Y119" s="120">
        <v>44742</v>
      </c>
      <c r="Z119" s="119">
        <v>45809</v>
      </c>
      <c r="AA119" s="118">
        <v>0.17</v>
      </c>
      <c r="AB119" s="118">
        <v>0.27</v>
      </c>
      <c r="AC119" s="117">
        <v>0.08</v>
      </c>
      <c r="AD119" s="117">
        <v>0.28100000000000003</v>
      </c>
      <c r="AE119" s="118">
        <v>0.13</v>
      </c>
      <c r="AF119" s="64">
        <v>1.81</v>
      </c>
      <c r="AG119" s="64">
        <v>2.4300000000000002</v>
      </c>
      <c r="AH119" s="118">
        <v>0.08</v>
      </c>
      <c r="AI119" s="118">
        <v>0.08</v>
      </c>
      <c r="AJ119" s="118">
        <v>0.09</v>
      </c>
      <c r="AK119" s="118">
        <v>0.06</v>
      </c>
      <c r="AL119" s="118">
        <v>0.06</v>
      </c>
      <c r="AM119" s="116">
        <v>39953501</v>
      </c>
      <c r="AN119" s="116">
        <v>44832232</v>
      </c>
      <c r="AO119" s="116">
        <v>48004439</v>
      </c>
      <c r="AP119" s="60"/>
      <c r="AQ119" s="123">
        <v>44916</v>
      </c>
      <c r="AR119" s="117">
        <v>4.5999999999999999E-2</v>
      </c>
      <c r="AS119" s="117">
        <v>0</v>
      </c>
      <c r="AT119" s="117">
        <v>4.2999999999999997E-2</v>
      </c>
      <c r="AU119" s="116">
        <v>1563704</v>
      </c>
      <c r="AV119" s="60" t="s">
        <v>102</v>
      </c>
      <c r="AW119" s="60"/>
      <c r="AX119" s="60"/>
      <c r="AY119" s="60"/>
      <c r="AZ119" s="60"/>
      <c r="BA119" s="60"/>
      <c r="BB119" s="60"/>
      <c r="BC119" s="60"/>
      <c r="BD119" s="60"/>
      <c r="BE119" s="60"/>
      <c r="BF119" s="60"/>
      <c r="BG119" s="60"/>
      <c r="BH119" s="60"/>
      <c r="BI119" s="60"/>
      <c r="BJ119" s="60"/>
      <c r="BK119" s="60"/>
      <c r="BL119" s="60"/>
      <c r="BM119" s="60"/>
      <c r="BN119" s="60"/>
      <c r="BO119" s="60"/>
      <c r="BR119" t="s">
        <v>618</v>
      </c>
      <c r="BS119" t="s">
        <v>148</v>
      </c>
    </row>
    <row r="120" spans="1:71" x14ac:dyDescent="0.25">
      <c r="A120" s="114">
        <v>15127</v>
      </c>
      <c r="B120" s="114">
        <v>16994</v>
      </c>
      <c r="C120" s="114" t="s">
        <v>619</v>
      </c>
      <c r="D120" s="60" t="s">
        <v>119</v>
      </c>
      <c r="E120" s="60" t="s">
        <v>107</v>
      </c>
      <c r="F120" s="60" t="s">
        <v>120</v>
      </c>
      <c r="G120" s="60" t="s">
        <v>121</v>
      </c>
      <c r="H120" s="60" t="s">
        <v>122</v>
      </c>
      <c r="I120" s="60" t="s">
        <v>620</v>
      </c>
      <c r="J120" s="60" t="s">
        <v>84</v>
      </c>
      <c r="K120" s="60" t="s">
        <v>113</v>
      </c>
      <c r="L120" s="60" t="s">
        <v>124</v>
      </c>
      <c r="M120" s="60" t="s">
        <v>124</v>
      </c>
      <c r="N120" s="115">
        <v>43936</v>
      </c>
      <c r="O120" s="116">
        <v>146050000</v>
      </c>
      <c r="P120" s="126">
        <v>142000000</v>
      </c>
      <c r="Q120" s="126">
        <v>73145349</v>
      </c>
      <c r="R120" s="117">
        <v>8.6199999999999999E-2</v>
      </c>
      <c r="S120" s="64" t="s">
        <v>621</v>
      </c>
      <c r="T120" s="117">
        <v>0.04</v>
      </c>
      <c r="U120" s="60">
        <v>4</v>
      </c>
      <c r="V120" s="118">
        <v>0</v>
      </c>
      <c r="W120" s="60" t="s">
        <v>226</v>
      </c>
      <c r="X120" s="119">
        <v>45519</v>
      </c>
      <c r="Y120" s="120">
        <v>44742</v>
      </c>
      <c r="Z120" s="119">
        <v>45519</v>
      </c>
      <c r="AA120" s="118">
        <v>0.08</v>
      </c>
      <c r="AB120" s="118">
        <v>0.08</v>
      </c>
      <c r="AC120" s="117">
        <v>5.6000000000000001E-2</v>
      </c>
      <c r="AD120" s="117">
        <v>7.4999999999999997E-2</v>
      </c>
      <c r="AE120" s="118">
        <v>7.0000000000000007E-2</v>
      </c>
      <c r="AF120" s="64">
        <v>1.38</v>
      </c>
      <c r="AG120" s="64">
        <v>1.84</v>
      </c>
      <c r="AH120" s="122">
        <v>0.09</v>
      </c>
      <c r="AI120" s="122">
        <v>0.04</v>
      </c>
      <c r="AJ120" s="122">
        <v>0.05</v>
      </c>
      <c r="AK120" s="122">
        <v>7.0000000000000007E-2</v>
      </c>
      <c r="AL120" s="122">
        <v>0.05</v>
      </c>
      <c r="AM120" s="116">
        <v>150321421</v>
      </c>
      <c r="AN120" s="116">
        <v>143000000</v>
      </c>
      <c r="AO120" s="116">
        <v>148153504</v>
      </c>
      <c r="AP120" s="60"/>
      <c r="AQ120" s="123">
        <v>44826</v>
      </c>
      <c r="AR120" s="124">
        <v>0.06</v>
      </c>
      <c r="AS120" s="124">
        <v>0.06</v>
      </c>
      <c r="AT120" s="124">
        <v>4.4999999999999998E-2</v>
      </c>
      <c r="AU120" s="116">
        <v>3796067</v>
      </c>
      <c r="AV120" s="60" t="s">
        <v>90</v>
      </c>
      <c r="AW120" s="60"/>
      <c r="AX120" s="60"/>
      <c r="AY120" s="60"/>
      <c r="AZ120" s="60"/>
      <c r="BA120" s="60"/>
      <c r="BB120" s="60"/>
      <c r="BC120" s="60"/>
      <c r="BD120" s="60"/>
      <c r="BE120" s="60"/>
      <c r="BF120" s="60"/>
      <c r="BG120" s="60"/>
      <c r="BH120" s="60"/>
      <c r="BI120" s="60"/>
      <c r="BJ120" s="60"/>
      <c r="BK120" s="60"/>
      <c r="BL120" s="60"/>
      <c r="BM120" s="60"/>
      <c r="BN120" s="60"/>
      <c r="BO120" s="60"/>
      <c r="BR120" t="s">
        <v>622</v>
      </c>
      <c r="BS120" s="60" t="s">
        <v>178</v>
      </c>
    </row>
    <row r="121" spans="1:71" x14ac:dyDescent="0.25">
      <c r="A121" s="114">
        <v>16916</v>
      </c>
      <c r="B121" s="114">
        <v>16916</v>
      </c>
      <c r="C121" s="114" t="s">
        <v>623</v>
      </c>
      <c r="D121" s="60" t="s">
        <v>155</v>
      </c>
      <c r="E121" s="60" t="s">
        <v>107</v>
      </c>
      <c r="F121" s="60" t="s">
        <v>156</v>
      </c>
      <c r="G121" s="60" t="s">
        <v>157</v>
      </c>
      <c r="H121" s="60" t="s">
        <v>158</v>
      </c>
      <c r="I121" s="60" t="s">
        <v>624</v>
      </c>
      <c r="J121" s="60" t="s">
        <v>98</v>
      </c>
      <c r="K121" s="60" t="s">
        <v>160</v>
      </c>
      <c r="L121" s="60" t="s">
        <v>114</v>
      </c>
      <c r="M121" s="60" t="s">
        <v>208</v>
      </c>
      <c r="N121" s="115">
        <v>43922</v>
      </c>
      <c r="O121" s="116">
        <v>52000000</v>
      </c>
      <c r="P121" s="116">
        <v>73440863</v>
      </c>
      <c r="Q121" s="116">
        <v>16254494</v>
      </c>
      <c r="R121" s="117">
        <v>0.57920000000000005</v>
      </c>
      <c r="S121" s="64" t="s">
        <v>625</v>
      </c>
      <c r="T121" s="117">
        <v>5.8000000000000003E-2</v>
      </c>
      <c r="U121" s="60">
        <v>5</v>
      </c>
      <c r="V121" s="118">
        <v>1</v>
      </c>
      <c r="W121" s="114" t="s">
        <v>300</v>
      </c>
      <c r="X121" s="119">
        <v>45748</v>
      </c>
      <c r="Y121" s="120">
        <v>44742</v>
      </c>
      <c r="Z121" s="119">
        <v>44805</v>
      </c>
      <c r="AA121" s="118">
        <v>0.18</v>
      </c>
      <c r="AB121" s="118">
        <v>0.51</v>
      </c>
      <c r="AC121" s="117">
        <v>0.08</v>
      </c>
      <c r="AD121" s="117">
        <v>0.192</v>
      </c>
      <c r="AE121" s="118">
        <v>0.18</v>
      </c>
      <c r="AF121" s="64">
        <v>1.85</v>
      </c>
      <c r="AG121" s="64">
        <v>2.4300000000000002</v>
      </c>
      <c r="AH121" s="118">
        <v>0.09</v>
      </c>
      <c r="AI121" s="118">
        <v>0.14000000000000001</v>
      </c>
      <c r="AJ121" s="118">
        <v>0.14000000000000001</v>
      </c>
      <c r="AK121" s="118">
        <v>0.06</v>
      </c>
      <c r="AL121" s="60" t="s">
        <v>626</v>
      </c>
      <c r="AM121" s="116">
        <v>70590075</v>
      </c>
      <c r="AN121" s="116">
        <v>73440863</v>
      </c>
      <c r="AO121" s="116">
        <v>77000000</v>
      </c>
      <c r="AP121" s="60"/>
      <c r="AQ121" s="123">
        <v>44916</v>
      </c>
      <c r="AR121" s="117">
        <v>4.8000000000000001E-2</v>
      </c>
      <c r="AS121" s="117">
        <v>0</v>
      </c>
      <c r="AT121" s="117">
        <v>3.7999999999999999E-2</v>
      </c>
      <c r="AU121" s="116">
        <v>3334515</v>
      </c>
      <c r="AV121" s="60" t="s">
        <v>102</v>
      </c>
      <c r="AW121" s="60"/>
      <c r="AX121" s="60"/>
      <c r="AY121" s="60"/>
      <c r="AZ121" s="60"/>
      <c r="BA121" s="60"/>
      <c r="BB121" s="60"/>
      <c r="BC121" s="60"/>
      <c r="BD121" s="60"/>
      <c r="BE121" s="60"/>
      <c r="BF121" s="60"/>
      <c r="BG121" s="60"/>
      <c r="BH121" s="60"/>
      <c r="BI121" s="60"/>
      <c r="BJ121" s="60"/>
      <c r="BK121" s="60"/>
      <c r="BL121" s="60"/>
      <c r="BM121" s="60"/>
      <c r="BN121" s="60"/>
      <c r="BO121" s="60"/>
      <c r="BR121" t="s">
        <v>627</v>
      </c>
      <c r="BS121" s="59" t="s">
        <v>178</v>
      </c>
    </row>
    <row r="122" spans="1:71" x14ac:dyDescent="0.25">
      <c r="A122" s="114">
        <v>11654</v>
      </c>
      <c r="B122" s="114">
        <v>16226</v>
      </c>
      <c r="C122" s="114" t="s">
        <v>628</v>
      </c>
      <c r="D122" s="60" t="s">
        <v>422</v>
      </c>
      <c r="E122" s="60" t="s">
        <v>422</v>
      </c>
      <c r="F122" s="60" t="s">
        <v>198</v>
      </c>
      <c r="G122" s="60" t="s">
        <v>629</v>
      </c>
      <c r="H122" s="60" t="s">
        <v>200</v>
      </c>
      <c r="I122" s="60" t="s">
        <v>201</v>
      </c>
      <c r="J122" s="60" t="s">
        <v>207</v>
      </c>
      <c r="K122" s="60" t="s">
        <v>565</v>
      </c>
      <c r="L122" s="60">
        <v>0</v>
      </c>
      <c r="M122" s="60">
        <v>0</v>
      </c>
      <c r="N122" s="115">
        <v>43921</v>
      </c>
      <c r="O122" s="116">
        <v>46200000</v>
      </c>
      <c r="P122" s="116">
        <v>70917968</v>
      </c>
      <c r="Q122" s="116">
        <v>18646111</v>
      </c>
      <c r="R122" s="117">
        <v>0.49320000000000003</v>
      </c>
      <c r="S122" s="64" t="s">
        <v>630</v>
      </c>
      <c r="T122" s="117">
        <v>5.5E-2</v>
      </c>
      <c r="U122" s="60">
        <v>10</v>
      </c>
      <c r="V122" s="118">
        <v>0.1</v>
      </c>
      <c r="W122" s="60" t="s">
        <v>427</v>
      </c>
      <c r="X122" s="119">
        <v>47518</v>
      </c>
      <c r="Y122" s="120">
        <v>44742</v>
      </c>
      <c r="Z122" s="119">
        <v>47543</v>
      </c>
      <c r="AA122" s="118">
        <v>0.14000000000000001</v>
      </c>
      <c r="AB122" s="118">
        <v>0.15</v>
      </c>
      <c r="AC122" s="117">
        <v>8.4000000000000005E-2</v>
      </c>
      <c r="AD122" s="117">
        <v>0.23300000000000001</v>
      </c>
      <c r="AE122" s="118">
        <v>0.1</v>
      </c>
      <c r="AF122" s="64">
        <v>2.82</v>
      </c>
      <c r="AG122" s="64">
        <v>3.07</v>
      </c>
      <c r="AH122" s="118">
        <v>0</v>
      </c>
      <c r="AI122" s="118">
        <v>0</v>
      </c>
      <c r="AJ122" s="118">
        <v>0</v>
      </c>
      <c r="AK122" s="118">
        <v>0</v>
      </c>
      <c r="AL122" s="118">
        <v>0</v>
      </c>
      <c r="AM122" s="116">
        <v>73572714</v>
      </c>
      <c r="AN122" s="116">
        <v>70917968</v>
      </c>
      <c r="AO122" s="116">
        <v>81861635</v>
      </c>
      <c r="AP122" s="60"/>
      <c r="AQ122" s="123">
        <v>44916</v>
      </c>
      <c r="AR122" s="117">
        <v>3.7999999999999999E-2</v>
      </c>
      <c r="AS122" s="117">
        <v>0.05</v>
      </c>
      <c r="AT122" s="117">
        <v>0</v>
      </c>
      <c r="AU122" s="116">
        <v>2170296</v>
      </c>
      <c r="AV122" s="60" t="s">
        <v>102</v>
      </c>
      <c r="AW122" s="60"/>
      <c r="AX122" s="60"/>
      <c r="AY122" s="60"/>
      <c r="AZ122" s="60"/>
      <c r="BA122" s="60"/>
      <c r="BB122" s="60"/>
      <c r="BC122" s="60"/>
      <c r="BD122" s="60"/>
      <c r="BE122" s="60"/>
      <c r="BF122" s="60"/>
      <c r="BG122" s="60"/>
      <c r="BH122" s="60"/>
      <c r="BI122" s="60"/>
      <c r="BJ122" s="60"/>
      <c r="BK122" s="60"/>
      <c r="BL122" s="60"/>
      <c r="BM122" s="60"/>
      <c r="BN122" s="60"/>
      <c r="BO122" s="60"/>
      <c r="BR122" t="s">
        <v>631</v>
      </c>
      <c r="BS122" s="60" t="s">
        <v>178</v>
      </c>
    </row>
    <row r="123" spans="1:71" x14ac:dyDescent="0.25">
      <c r="A123" s="114">
        <v>17853</v>
      </c>
      <c r="B123" s="114">
        <v>17853</v>
      </c>
      <c r="C123" s="114" t="s">
        <v>632</v>
      </c>
      <c r="D123" s="60" t="s">
        <v>78</v>
      </c>
      <c r="E123" s="60" t="s">
        <v>131</v>
      </c>
      <c r="F123" s="60" t="s">
        <v>633</v>
      </c>
      <c r="G123" s="60" t="s">
        <v>634</v>
      </c>
      <c r="H123" s="60" t="s">
        <v>635</v>
      </c>
      <c r="I123" s="60" t="s">
        <v>636</v>
      </c>
      <c r="J123" s="60" t="s">
        <v>98</v>
      </c>
      <c r="K123" s="60" t="s">
        <v>637</v>
      </c>
      <c r="L123" s="60" t="s">
        <v>86</v>
      </c>
      <c r="M123" s="60" t="s">
        <v>202</v>
      </c>
      <c r="N123" s="115">
        <v>43891</v>
      </c>
      <c r="O123" s="116">
        <v>73700000</v>
      </c>
      <c r="P123" s="116">
        <v>103424362</v>
      </c>
      <c r="Q123" s="116">
        <v>38433628</v>
      </c>
      <c r="R123" s="117">
        <v>0.2797</v>
      </c>
      <c r="S123" s="64" t="s">
        <v>570</v>
      </c>
      <c r="T123" s="117">
        <v>4.2000000000000003E-2</v>
      </c>
      <c r="U123" s="60">
        <v>5</v>
      </c>
      <c r="V123" s="118">
        <v>1</v>
      </c>
      <c r="W123" s="114" t="s">
        <v>300</v>
      </c>
      <c r="X123" s="119">
        <v>45717</v>
      </c>
      <c r="Y123" s="120">
        <v>44742</v>
      </c>
      <c r="Z123" s="119">
        <v>45717</v>
      </c>
      <c r="AA123" s="118">
        <v>0.14000000000000001</v>
      </c>
      <c r="AB123" s="118">
        <v>0.2</v>
      </c>
      <c r="AC123" s="117">
        <v>8.5000000000000006E-2</v>
      </c>
      <c r="AD123" s="117">
        <v>0.21</v>
      </c>
      <c r="AE123" s="118">
        <v>0.14000000000000001</v>
      </c>
      <c r="AF123" s="64">
        <v>1.71</v>
      </c>
      <c r="AG123" s="64">
        <v>2.06</v>
      </c>
      <c r="AH123" s="118">
        <v>0.06</v>
      </c>
      <c r="AI123" s="118">
        <v>0.04</v>
      </c>
      <c r="AJ123" s="118">
        <v>0.05</v>
      </c>
      <c r="AK123" s="118">
        <v>0.05</v>
      </c>
      <c r="AL123" s="118">
        <v>0.05</v>
      </c>
      <c r="AM123" s="116">
        <v>99025211</v>
      </c>
      <c r="AN123" s="116">
        <v>103424362</v>
      </c>
      <c r="AO123" s="116">
        <v>118965924</v>
      </c>
      <c r="AP123" s="60"/>
      <c r="AQ123" s="123">
        <v>44916</v>
      </c>
      <c r="AR123" s="117">
        <v>0.04</v>
      </c>
      <c r="AS123" s="117">
        <v>0</v>
      </c>
      <c r="AT123" s="117">
        <v>0.04</v>
      </c>
      <c r="AU123" s="116">
        <v>3705281</v>
      </c>
      <c r="AV123" s="60" t="s">
        <v>102</v>
      </c>
      <c r="AW123" s="60"/>
      <c r="AX123" s="60"/>
      <c r="AY123" s="60"/>
      <c r="AZ123" s="60"/>
      <c r="BA123" s="60"/>
      <c r="BB123" s="60"/>
      <c r="BC123" s="60"/>
      <c r="BD123" s="60"/>
      <c r="BE123" s="60"/>
      <c r="BF123" s="60"/>
      <c r="BG123" s="60"/>
      <c r="BH123" s="60"/>
      <c r="BI123" s="60"/>
      <c r="BJ123" s="60"/>
      <c r="BK123" s="60"/>
      <c r="BL123" s="60"/>
      <c r="BM123" s="60"/>
      <c r="BN123" s="60"/>
      <c r="BO123" s="60"/>
      <c r="BR123" t="s">
        <v>638</v>
      </c>
      <c r="BS123" s="59" t="s">
        <v>178</v>
      </c>
    </row>
    <row r="124" spans="1:71" x14ac:dyDescent="0.25">
      <c r="A124" s="114">
        <v>16903</v>
      </c>
      <c r="B124" s="114">
        <v>16903</v>
      </c>
      <c r="C124" s="114" t="s">
        <v>639</v>
      </c>
      <c r="D124" s="60" t="s">
        <v>535</v>
      </c>
      <c r="E124" s="60" t="s">
        <v>536</v>
      </c>
      <c r="F124" s="60" t="s">
        <v>434</v>
      </c>
      <c r="G124" s="60" t="s">
        <v>435</v>
      </c>
      <c r="H124" s="60" t="s">
        <v>436</v>
      </c>
      <c r="I124" s="60" t="s">
        <v>538</v>
      </c>
      <c r="J124" s="114" t="s">
        <v>207</v>
      </c>
      <c r="K124" s="60" t="s">
        <v>539</v>
      </c>
      <c r="L124" s="60" t="s">
        <v>262</v>
      </c>
      <c r="M124" s="60" t="s">
        <v>262</v>
      </c>
      <c r="N124" s="115">
        <v>43891</v>
      </c>
      <c r="O124" s="116">
        <v>148000000</v>
      </c>
      <c r="P124" s="126">
        <v>159894315</v>
      </c>
      <c r="Q124" s="126">
        <v>159894315</v>
      </c>
      <c r="R124" s="117">
        <v>0.21010000000000001</v>
      </c>
      <c r="S124" s="64" t="s">
        <v>640</v>
      </c>
      <c r="T124" s="117">
        <v>5.0999999999999997E-2</v>
      </c>
      <c r="U124" s="60">
        <v>5</v>
      </c>
      <c r="V124" s="118">
        <v>0.05</v>
      </c>
      <c r="W124" s="60" t="s">
        <v>641</v>
      </c>
      <c r="X124" s="119">
        <v>43970</v>
      </c>
      <c r="Y124" s="120">
        <v>44742</v>
      </c>
      <c r="Z124" s="119">
        <v>45717</v>
      </c>
      <c r="AA124" s="118">
        <v>0.12</v>
      </c>
      <c r="AB124" s="118">
        <v>0.14000000000000001</v>
      </c>
      <c r="AC124" s="117">
        <v>6.7000000000000004E-2</v>
      </c>
      <c r="AD124" s="117">
        <v>9.7000000000000003E-2</v>
      </c>
      <c r="AE124" s="118">
        <v>0.08</v>
      </c>
      <c r="AF124" s="64">
        <v>1.64</v>
      </c>
      <c r="AG124" s="64">
        <v>1.73</v>
      </c>
      <c r="AH124" s="118">
        <v>0</v>
      </c>
      <c r="AI124" s="118">
        <v>0</v>
      </c>
      <c r="AJ124" s="118">
        <v>0</v>
      </c>
      <c r="AK124" s="118">
        <v>0.05</v>
      </c>
      <c r="AL124" s="118">
        <v>0.05</v>
      </c>
      <c r="AM124" s="116">
        <v>181590262</v>
      </c>
      <c r="AN124" s="116">
        <v>171196000</v>
      </c>
      <c r="AO124" s="116">
        <v>186988364</v>
      </c>
      <c r="AP124" s="60"/>
      <c r="AQ124" s="125">
        <v>36526</v>
      </c>
      <c r="AR124" s="117">
        <v>4.2999999999999997E-2</v>
      </c>
      <c r="AS124" s="117">
        <v>4.3999999999999997E-2</v>
      </c>
      <c r="AT124" s="117">
        <v>4.8000000000000001E-2</v>
      </c>
      <c r="AU124" s="60">
        <v>0</v>
      </c>
      <c r="AV124" s="60">
        <v>0</v>
      </c>
      <c r="AW124" s="60"/>
      <c r="AX124" s="60"/>
      <c r="AY124" s="60"/>
      <c r="AZ124" s="60"/>
      <c r="BA124" s="60"/>
      <c r="BB124" s="60"/>
      <c r="BC124" s="60"/>
      <c r="BD124" s="60"/>
      <c r="BE124" s="60"/>
      <c r="BF124" s="60"/>
      <c r="BG124" s="60"/>
      <c r="BH124" s="60"/>
      <c r="BI124" s="60"/>
      <c r="BJ124" s="60"/>
      <c r="BK124" s="60"/>
      <c r="BL124" s="60"/>
      <c r="BM124" s="60"/>
      <c r="BN124" s="60"/>
      <c r="BO124" s="60"/>
      <c r="BR124" t="s">
        <v>642</v>
      </c>
      <c r="BS124" s="60" t="s">
        <v>178</v>
      </c>
    </row>
    <row r="125" spans="1:71" x14ac:dyDescent="0.25">
      <c r="A125" s="114">
        <v>11244</v>
      </c>
      <c r="B125" s="114">
        <v>16646</v>
      </c>
      <c r="C125" s="114" t="s">
        <v>643</v>
      </c>
      <c r="D125" s="60" t="s">
        <v>265</v>
      </c>
      <c r="E125" s="60" t="s">
        <v>79</v>
      </c>
      <c r="F125" s="60" t="s">
        <v>306</v>
      </c>
      <c r="G125" s="60" t="s">
        <v>307</v>
      </c>
      <c r="H125" s="60" t="s">
        <v>308</v>
      </c>
      <c r="I125" s="60" t="s">
        <v>644</v>
      </c>
      <c r="J125" s="60" t="s">
        <v>98</v>
      </c>
      <c r="K125" s="60" t="s">
        <v>310</v>
      </c>
      <c r="L125" s="60" t="s">
        <v>223</v>
      </c>
      <c r="M125" s="60" t="s">
        <v>320</v>
      </c>
      <c r="N125" s="115">
        <v>43831</v>
      </c>
      <c r="O125" s="116">
        <v>96000000</v>
      </c>
      <c r="P125" s="116">
        <v>149337936</v>
      </c>
      <c r="Q125" s="116">
        <v>35428803</v>
      </c>
      <c r="R125" s="117">
        <v>0.53169999999999995</v>
      </c>
      <c r="S125" s="64" t="s">
        <v>645</v>
      </c>
      <c r="T125" s="117">
        <v>5.3999999999999999E-2</v>
      </c>
      <c r="U125" s="60">
        <v>5</v>
      </c>
      <c r="V125" s="118">
        <v>1</v>
      </c>
      <c r="W125" s="114" t="s">
        <v>300</v>
      </c>
      <c r="X125" s="119">
        <v>45658</v>
      </c>
      <c r="Y125" s="120">
        <v>44742</v>
      </c>
      <c r="Z125" s="119">
        <v>45627</v>
      </c>
      <c r="AA125" s="118">
        <v>0.16</v>
      </c>
      <c r="AB125" s="118">
        <v>0.33</v>
      </c>
      <c r="AC125" s="117">
        <v>8.1000000000000003E-2</v>
      </c>
      <c r="AD125" s="117">
        <v>0.22500000000000001</v>
      </c>
      <c r="AE125" s="118">
        <v>0.17</v>
      </c>
      <c r="AF125" s="64">
        <v>1.82</v>
      </c>
      <c r="AG125" s="64">
        <v>3.34</v>
      </c>
      <c r="AH125" s="118">
        <v>0.08</v>
      </c>
      <c r="AI125" s="118">
        <v>0.11</v>
      </c>
      <c r="AJ125" s="118">
        <v>0.09</v>
      </c>
      <c r="AK125" s="118">
        <v>0.05</v>
      </c>
      <c r="AL125" s="118">
        <v>0.06</v>
      </c>
      <c r="AM125" s="116">
        <v>125641693</v>
      </c>
      <c r="AN125" s="116">
        <v>149337936</v>
      </c>
      <c r="AO125" s="116">
        <v>188760275</v>
      </c>
      <c r="AP125" s="60"/>
      <c r="AQ125" s="123">
        <v>44916</v>
      </c>
      <c r="AR125" s="117">
        <v>4.3999999999999997E-2</v>
      </c>
      <c r="AS125" s="117">
        <v>0</v>
      </c>
      <c r="AT125" s="117">
        <v>3.7999999999999999E-2</v>
      </c>
      <c r="AU125" s="116">
        <v>5191478</v>
      </c>
      <c r="AV125" s="60" t="s">
        <v>102</v>
      </c>
      <c r="AW125" s="60"/>
      <c r="AX125" s="60"/>
      <c r="AY125" s="60"/>
      <c r="AZ125" s="60"/>
      <c r="BA125" s="60"/>
      <c r="BB125" s="60"/>
      <c r="BC125" s="60"/>
      <c r="BD125" s="60"/>
      <c r="BE125" s="60"/>
      <c r="BF125" s="60"/>
      <c r="BG125" s="60"/>
      <c r="BH125" s="60"/>
      <c r="BI125" s="60"/>
      <c r="BJ125" s="60"/>
      <c r="BK125" s="60"/>
      <c r="BL125" s="60"/>
      <c r="BM125" s="60"/>
      <c r="BN125" s="60"/>
      <c r="BO125" s="60"/>
      <c r="BS125" t="s">
        <v>646</v>
      </c>
    </row>
    <row r="126" spans="1:71" x14ac:dyDescent="0.25">
      <c r="A126" s="114">
        <v>16680</v>
      </c>
      <c r="B126" s="114">
        <v>16680</v>
      </c>
      <c r="C126" s="114" t="s">
        <v>647</v>
      </c>
      <c r="D126" s="60" t="s">
        <v>155</v>
      </c>
      <c r="E126" s="60" t="s">
        <v>107</v>
      </c>
      <c r="F126" s="60" t="s">
        <v>156</v>
      </c>
      <c r="G126" s="60" t="s">
        <v>157</v>
      </c>
      <c r="H126" s="60" t="s">
        <v>158</v>
      </c>
      <c r="I126" s="60" t="s">
        <v>213</v>
      </c>
      <c r="J126" s="60" t="s">
        <v>112</v>
      </c>
      <c r="K126" s="60" t="s">
        <v>261</v>
      </c>
      <c r="L126" s="60" t="s">
        <v>114</v>
      </c>
      <c r="M126" s="60" t="s">
        <v>114</v>
      </c>
      <c r="N126" s="115">
        <v>43808</v>
      </c>
      <c r="O126" s="116">
        <v>102000000</v>
      </c>
      <c r="P126" s="126">
        <v>164308655</v>
      </c>
      <c r="Q126" s="126">
        <v>103903422</v>
      </c>
      <c r="R126" s="117">
        <v>0.49109999999999998</v>
      </c>
      <c r="S126" s="64" t="s">
        <v>648</v>
      </c>
      <c r="T126" s="117">
        <v>3.7999999999999999E-2</v>
      </c>
      <c r="U126" s="60">
        <v>10</v>
      </c>
      <c r="V126" s="118">
        <v>1</v>
      </c>
      <c r="W126" s="114" t="s">
        <v>117</v>
      </c>
      <c r="X126" s="119">
        <v>47461</v>
      </c>
      <c r="Y126" s="120">
        <v>44742</v>
      </c>
      <c r="Z126" s="119">
        <v>48213</v>
      </c>
      <c r="AA126" s="118">
        <v>0.11</v>
      </c>
      <c r="AB126" s="118">
        <v>0.06</v>
      </c>
      <c r="AC126" s="117">
        <v>7.0000000000000007E-2</v>
      </c>
      <c r="AD126" s="117">
        <v>0</v>
      </c>
      <c r="AE126" s="118">
        <v>0.06</v>
      </c>
      <c r="AF126" s="64">
        <v>2.1800000000000002</v>
      </c>
      <c r="AG126" s="64">
        <v>1.61</v>
      </c>
      <c r="AH126" s="118">
        <v>0</v>
      </c>
      <c r="AI126" s="118">
        <v>0</v>
      </c>
      <c r="AJ126" s="118">
        <v>0</v>
      </c>
      <c r="AK126" s="118">
        <v>0.04</v>
      </c>
      <c r="AL126" s="118">
        <v>0.04</v>
      </c>
      <c r="AM126" s="116">
        <v>128028670</v>
      </c>
      <c r="AN126" s="116">
        <v>162800000</v>
      </c>
      <c r="AO126" s="116">
        <v>190100000</v>
      </c>
      <c r="AP126" s="60"/>
      <c r="AQ126" s="123">
        <v>44826</v>
      </c>
      <c r="AR126" s="117">
        <v>0.04</v>
      </c>
      <c r="AS126" s="117">
        <v>0.06</v>
      </c>
      <c r="AT126" s="117">
        <v>0.05</v>
      </c>
      <c r="AU126" s="116">
        <v>6715546</v>
      </c>
      <c r="AV126" s="60" t="s">
        <v>146</v>
      </c>
      <c r="AW126" s="60"/>
      <c r="AX126" s="60"/>
      <c r="AY126" s="60"/>
      <c r="AZ126" s="60"/>
      <c r="BA126" s="60"/>
      <c r="BB126" s="60"/>
      <c r="BC126" s="60"/>
      <c r="BD126" s="60"/>
      <c r="BE126" s="60"/>
      <c r="BF126" s="60"/>
      <c r="BG126" s="60"/>
      <c r="BH126" s="60"/>
      <c r="BI126" s="60"/>
      <c r="BJ126" s="60"/>
      <c r="BK126" s="60"/>
      <c r="BL126" s="60"/>
      <c r="BM126" s="60"/>
      <c r="BN126" s="60"/>
      <c r="BO126" s="60"/>
      <c r="BS126" t="s">
        <v>136</v>
      </c>
    </row>
    <row r="127" spans="1:71" x14ac:dyDescent="0.25">
      <c r="A127" s="114">
        <v>16645</v>
      </c>
      <c r="B127" s="114">
        <v>16645</v>
      </c>
      <c r="C127" s="114" t="s">
        <v>649</v>
      </c>
      <c r="D127" s="60" t="s">
        <v>106</v>
      </c>
      <c r="E127" s="60" t="s">
        <v>107</v>
      </c>
      <c r="F127" s="60" t="s">
        <v>434</v>
      </c>
      <c r="G127" s="60" t="s">
        <v>435</v>
      </c>
      <c r="H127" s="60" t="s">
        <v>436</v>
      </c>
      <c r="I127" s="60" t="s">
        <v>485</v>
      </c>
      <c r="J127" s="60" t="s">
        <v>98</v>
      </c>
      <c r="K127" s="60" t="s">
        <v>411</v>
      </c>
      <c r="L127" s="60" t="s">
        <v>412</v>
      </c>
      <c r="M127" s="60" t="s">
        <v>438</v>
      </c>
      <c r="N127" s="115">
        <v>43800</v>
      </c>
      <c r="O127" s="116">
        <v>59750000</v>
      </c>
      <c r="P127" s="116">
        <v>88185948</v>
      </c>
      <c r="Q127" s="116">
        <v>19843372</v>
      </c>
      <c r="R127" s="117">
        <v>0.51090000000000002</v>
      </c>
      <c r="S127" s="64" t="s">
        <v>630</v>
      </c>
      <c r="T127" s="117">
        <v>4.5999999999999999E-2</v>
      </c>
      <c r="U127" s="60">
        <v>5</v>
      </c>
      <c r="V127" s="118">
        <v>1</v>
      </c>
      <c r="W127" s="114" t="s">
        <v>300</v>
      </c>
      <c r="X127" s="119">
        <v>45627</v>
      </c>
      <c r="Y127" s="120">
        <v>44742</v>
      </c>
      <c r="Z127" s="119">
        <v>45658</v>
      </c>
      <c r="AA127" s="118">
        <v>0.16</v>
      </c>
      <c r="AB127" s="118">
        <v>0.21</v>
      </c>
      <c r="AC127" s="117">
        <v>8.1000000000000003E-2</v>
      </c>
      <c r="AD127" s="117">
        <v>0.183</v>
      </c>
      <c r="AE127" s="118">
        <v>0.1</v>
      </c>
      <c r="AF127" s="64">
        <v>1.72</v>
      </c>
      <c r="AG127" s="64">
        <v>2.0499999999999998</v>
      </c>
      <c r="AH127" s="118">
        <v>0.09</v>
      </c>
      <c r="AI127" s="118">
        <v>0.1</v>
      </c>
      <c r="AJ127" s="118">
        <v>0.09</v>
      </c>
      <c r="AK127" s="118">
        <v>0.06</v>
      </c>
      <c r="AL127" s="118">
        <v>0.05</v>
      </c>
      <c r="AM127" s="116">
        <v>80519003</v>
      </c>
      <c r="AN127" s="116">
        <v>88185948</v>
      </c>
      <c r="AO127" s="116">
        <v>90533824</v>
      </c>
      <c r="AP127" s="60"/>
      <c r="AQ127" s="123">
        <v>44916</v>
      </c>
      <c r="AR127" s="117">
        <v>4.8000000000000001E-2</v>
      </c>
      <c r="AS127" s="117">
        <v>0</v>
      </c>
      <c r="AT127" s="117">
        <v>4.3999999999999997E-2</v>
      </c>
      <c r="AU127" s="116">
        <v>3011038</v>
      </c>
      <c r="AV127" s="60" t="s">
        <v>102</v>
      </c>
      <c r="AW127" s="60"/>
      <c r="AX127" s="60"/>
      <c r="AY127" s="60"/>
      <c r="AZ127" s="60"/>
      <c r="BA127" s="60"/>
      <c r="BB127" s="60"/>
      <c r="BC127" s="60"/>
      <c r="BD127" s="60"/>
      <c r="BE127" s="60"/>
      <c r="BF127" s="60"/>
      <c r="BG127" s="60"/>
      <c r="BH127" s="60"/>
      <c r="BI127" s="60"/>
      <c r="BJ127" s="60"/>
      <c r="BK127" s="60"/>
      <c r="BL127" s="60"/>
      <c r="BM127" s="60"/>
      <c r="BN127" s="60"/>
      <c r="BO127" s="60"/>
      <c r="BR127" t="s">
        <v>650</v>
      </c>
      <c r="BS127" t="s">
        <v>148</v>
      </c>
    </row>
    <row r="128" spans="1:71" x14ac:dyDescent="0.25">
      <c r="A128" s="114">
        <v>16600</v>
      </c>
      <c r="B128" s="114">
        <v>16600</v>
      </c>
      <c r="C128" s="114" t="s">
        <v>651</v>
      </c>
      <c r="D128" s="114" t="s">
        <v>593</v>
      </c>
      <c r="E128" s="114" t="s">
        <v>207</v>
      </c>
      <c r="F128" s="60" t="s">
        <v>652</v>
      </c>
      <c r="G128" s="60" t="s">
        <v>634</v>
      </c>
      <c r="H128" s="60" t="s">
        <v>538</v>
      </c>
      <c r="I128" s="60" t="s">
        <v>538</v>
      </c>
      <c r="J128" s="60" t="s">
        <v>112</v>
      </c>
      <c r="K128" s="60" t="s">
        <v>653</v>
      </c>
      <c r="L128" s="60" t="s">
        <v>262</v>
      </c>
      <c r="M128" s="60" t="s">
        <v>262</v>
      </c>
      <c r="N128" s="115">
        <v>43800</v>
      </c>
      <c r="O128" s="116">
        <v>100000000</v>
      </c>
      <c r="P128" s="126">
        <v>114800000</v>
      </c>
      <c r="Q128" s="121">
        <v>0</v>
      </c>
      <c r="R128" s="117">
        <v>0</v>
      </c>
      <c r="S128" s="64" t="s">
        <v>100</v>
      </c>
      <c r="T128" s="117">
        <v>4.4999999999999998E-2</v>
      </c>
      <c r="U128" s="60">
        <v>10</v>
      </c>
      <c r="V128" s="118">
        <v>1</v>
      </c>
      <c r="W128" s="114" t="s">
        <v>595</v>
      </c>
      <c r="X128" s="119">
        <v>47483</v>
      </c>
      <c r="Y128" s="120">
        <v>44742</v>
      </c>
      <c r="Z128" s="119">
        <v>48213</v>
      </c>
      <c r="AA128" s="118">
        <v>0.12</v>
      </c>
      <c r="AB128" s="118">
        <v>0</v>
      </c>
      <c r="AC128" s="117">
        <v>7.1999999999999995E-2</v>
      </c>
      <c r="AD128" s="117">
        <v>6.3E-2</v>
      </c>
      <c r="AE128" s="118">
        <v>0.08</v>
      </c>
      <c r="AF128" s="64">
        <v>2.41</v>
      </c>
      <c r="AG128" s="64" t="s">
        <v>654</v>
      </c>
      <c r="AH128" s="118">
        <v>0</v>
      </c>
      <c r="AI128" s="118">
        <v>0</v>
      </c>
      <c r="AJ128" s="118">
        <v>0</v>
      </c>
      <c r="AK128" s="118">
        <v>0.05</v>
      </c>
      <c r="AL128" s="118">
        <v>0.04</v>
      </c>
      <c r="AM128" s="116">
        <v>136041334</v>
      </c>
      <c r="AN128" s="116">
        <v>114800000</v>
      </c>
      <c r="AO128" s="116">
        <v>161219023</v>
      </c>
      <c r="AP128" s="60"/>
      <c r="AQ128" s="123">
        <v>44734</v>
      </c>
      <c r="AR128" s="117">
        <v>0</v>
      </c>
      <c r="AS128" s="117">
        <v>6.3E-2</v>
      </c>
      <c r="AT128" s="117">
        <v>4.4999999999999998E-2</v>
      </c>
      <c r="AU128" s="116">
        <v>5274967</v>
      </c>
      <c r="AV128" s="60" t="s">
        <v>596</v>
      </c>
      <c r="AW128" s="60"/>
      <c r="AX128" s="60"/>
      <c r="AY128" s="60"/>
      <c r="AZ128" s="60"/>
      <c r="BA128" s="60"/>
      <c r="BB128" s="60"/>
      <c r="BC128" s="60"/>
      <c r="BD128" s="60"/>
      <c r="BE128" s="60"/>
      <c r="BF128" s="60"/>
      <c r="BG128" s="60"/>
      <c r="BH128" s="60"/>
      <c r="BI128" s="60"/>
      <c r="BJ128" s="60"/>
      <c r="BK128" s="60"/>
      <c r="BL128" s="60"/>
      <c r="BM128" s="60"/>
      <c r="BN128" s="60"/>
      <c r="BO128" s="60"/>
      <c r="BS128" t="s">
        <v>655</v>
      </c>
    </row>
    <row r="129" spans="1:71" x14ac:dyDescent="0.25">
      <c r="A129" s="114">
        <v>16569</v>
      </c>
      <c r="B129" s="114">
        <v>16569</v>
      </c>
      <c r="C129" s="114" t="s">
        <v>656</v>
      </c>
      <c r="D129" s="60" t="s">
        <v>78</v>
      </c>
      <c r="E129" s="60" t="s">
        <v>79</v>
      </c>
      <c r="F129" s="60" t="s">
        <v>80</v>
      </c>
      <c r="G129" s="60" t="s">
        <v>81</v>
      </c>
      <c r="H129" s="60" t="s">
        <v>82</v>
      </c>
      <c r="I129" s="60" t="s">
        <v>83</v>
      </c>
      <c r="J129" s="60" t="s">
        <v>112</v>
      </c>
      <c r="K129" s="60" t="s">
        <v>85</v>
      </c>
      <c r="L129" s="60" t="s">
        <v>86</v>
      </c>
      <c r="M129" s="60" t="s">
        <v>202</v>
      </c>
      <c r="N129" s="115">
        <v>43770</v>
      </c>
      <c r="O129" s="116">
        <v>118500000</v>
      </c>
      <c r="P129" s="126">
        <v>153196194</v>
      </c>
      <c r="Q129" s="126">
        <v>89943138</v>
      </c>
      <c r="R129" s="117">
        <v>0.24629999999999999</v>
      </c>
      <c r="S129" s="64" t="s">
        <v>473</v>
      </c>
      <c r="T129" s="117">
        <v>3.3000000000000002E-2</v>
      </c>
      <c r="U129" s="60">
        <v>10</v>
      </c>
      <c r="V129" s="118">
        <v>1</v>
      </c>
      <c r="W129" s="114" t="s">
        <v>117</v>
      </c>
      <c r="X129" s="119">
        <v>47423</v>
      </c>
      <c r="Y129" s="120">
        <v>44742</v>
      </c>
      <c r="Z129" s="119">
        <v>48213</v>
      </c>
      <c r="AA129" s="118">
        <v>0.1</v>
      </c>
      <c r="AB129" s="118">
        <v>0.05</v>
      </c>
      <c r="AC129" s="117">
        <v>6.8000000000000005E-2</v>
      </c>
      <c r="AD129" s="117">
        <v>0</v>
      </c>
      <c r="AE129" s="118">
        <v>0.05</v>
      </c>
      <c r="AF129" s="64">
        <v>2.19</v>
      </c>
      <c r="AG129" s="64">
        <v>1.44</v>
      </c>
      <c r="AH129" s="118">
        <v>0</v>
      </c>
      <c r="AI129" s="118">
        <v>0</v>
      </c>
      <c r="AJ129" s="118">
        <v>0</v>
      </c>
      <c r="AK129" s="118">
        <v>0.04</v>
      </c>
      <c r="AL129" s="118">
        <v>0.04</v>
      </c>
      <c r="AM129" s="116">
        <v>153237613</v>
      </c>
      <c r="AN129" s="116">
        <v>152400000</v>
      </c>
      <c r="AO129" s="116">
        <v>168500000</v>
      </c>
      <c r="AP129" s="60"/>
      <c r="AQ129" s="123">
        <v>44826</v>
      </c>
      <c r="AR129" s="117">
        <v>0.03</v>
      </c>
      <c r="AS129" s="117">
        <v>0.06</v>
      </c>
      <c r="AT129" s="117">
        <v>0.04</v>
      </c>
      <c r="AU129" s="116">
        <v>4986420</v>
      </c>
      <c r="AV129" s="60" t="s">
        <v>657</v>
      </c>
      <c r="AW129" s="60"/>
      <c r="AX129" s="60"/>
      <c r="AY129" s="60"/>
      <c r="AZ129" s="60"/>
      <c r="BA129" s="60"/>
      <c r="BB129" s="60"/>
      <c r="BC129" s="60"/>
      <c r="BD129" s="60"/>
      <c r="BE129" s="60"/>
      <c r="BF129" s="60"/>
      <c r="BG129" s="60"/>
      <c r="BH129" s="60"/>
      <c r="BI129" s="60"/>
      <c r="BJ129" s="60"/>
      <c r="BK129" s="60"/>
      <c r="BL129" s="60"/>
      <c r="BM129" s="60"/>
      <c r="BN129" s="60"/>
      <c r="BO129" s="60"/>
      <c r="BR129" s="19" t="s">
        <v>658</v>
      </c>
      <c r="BS129" t="s">
        <v>659</v>
      </c>
    </row>
    <row r="130" spans="1:71" x14ac:dyDescent="0.25">
      <c r="A130" s="114">
        <v>16485</v>
      </c>
      <c r="B130" s="114">
        <v>16485</v>
      </c>
      <c r="C130" s="114" t="s">
        <v>660</v>
      </c>
      <c r="D130" s="114" t="s">
        <v>593</v>
      </c>
      <c r="E130" s="114" t="s">
        <v>207</v>
      </c>
      <c r="F130" s="60" t="s">
        <v>283</v>
      </c>
      <c r="G130" s="60" t="s">
        <v>284</v>
      </c>
      <c r="H130" s="60" t="s">
        <v>285</v>
      </c>
      <c r="I130" s="60" t="s">
        <v>286</v>
      </c>
      <c r="J130" s="60" t="s">
        <v>112</v>
      </c>
      <c r="K130" s="60" t="s">
        <v>661</v>
      </c>
      <c r="L130" s="60" t="s">
        <v>133</v>
      </c>
      <c r="M130" s="60" t="s">
        <v>288</v>
      </c>
      <c r="N130" s="115">
        <v>43726</v>
      </c>
      <c r="O130" s="116">
        <v>60000000</v>
      </c>
      <c r="P130" s="126">
        <v>64300000</v>
      </c>
      <c r="Q130" s="121">
        <v>0</v>
      </c>
      <c r="R130" s="117">
        <v>0</v>
      </c>
      <c r="S130" s="64" t="s">
        <v>100</v>
      </c>
      <c r="T130" s="117">
        <v>4.2999999999999997E-2</v>
      </c>
      <c r="U130" s="60">
        <v>10</v>
      </c>
      <c r="V130" s="118">
        <v>1</v>
      </c>
      <c r="W130" s="114" t="s">
        <v>595</v>
      </c>
      <c r="X130" s="119">
        <v>47391</v>
      </c>
      <c r="Y130" s="120">
        <v>44742</v>
      </c>
      <c r="Z130" s="119">
        <v>48213</v>
      </c>
      <c r="AA130" s="118">
        <v>0.12</v>
      </c>
      <c r="AB130" s="118">
        <v>0</v>
      </c>
      <c r="AC130" s="117">
        <v>7.3999999999999996E-2</v>
      </c>
      <c r="AD130" s="117">
        <v>4.4999999999999998E-2</v>
      </c>
      <c r="AE130" s="118">
        <v>0.05</v>
      </c>
      <c r="AF130" s="64">
        <v>2.21</v>
      </c>
      <c r="AG130" s="64" t="s">
        <v>654</v>
      </c>
      <c r="AH130" s="118">
        <v>0</v>
      </c>
      <c r="AI130" s="118">
        <v>0</v>
      </c>
      <c r="AJ130" s="118">
        <v>0</v>
      </c>
      <c r="AK130" s="118">
        <v>0.06</v>
      </c>
      <c r="AL130" s="118">
        <v>0.04</v>
      </c>
      <c r="AM130" s="116">
        <v>74275637</v>
      </c>
      <c r="AN130" s="116">
        <v>64300000</v>
      </c>
      <c r="AO130" s="116">
        <v>66404364</v>
      </c>
      <c r="AP130" s="60"/>
      <c r="AQ130" s="123">
        <v>44734</v>
      </c>
      <c r="AR130" s="117">
        <v>0</v>
      </c>
      <c r="AS130" s="117">
        <v>6.3E-2</v>
      </c>
      <c r="AT130" s="117">
        <v>0.05</v>
      </c>
      <c r="AU130" s="116">
        <v>3077402</v>
      </c>
      <c r="AV130" s="60" t="s">
        <v>596</v>
      </c>
      <c r="AW130" s="60"/>
      <c r="AX130" s="60"/>
      <c r="AY130" s="60"/>
      <c r="AZ130" s="60"/>
      <c r="BA130" s="60"/>
      <c r="BB130" s="60"/>
      <c r="BC130" s="60"/>
      <c r="BD130" s="60"/>
      <c r="BE130" s="60"/>
      <c r="BF130" s="60"/>
      <c r="BG130" s="60"/>
      <c r="BH130" s="60"/>
      <c r="BI130" s="60"/>
      <c r="BJ130" s="60"/>
      <c r="BK130" s="60"/>
      <c r="BL130" s="60"/>
      <c r="BM130" s="60"/>
      <c r="BN130" s="60"/>
      <c r="BO130" s="60"/>
      <c r="BR130" t="s">
        <v>662</v>
      </c>
      <c r="BS130" t="s">
        <v>186</v>
      </c>
    </row>
    <row r="131" spans="1:71" x14ac:dyDescent="0.25">
      <c r="A131" s="114">
        <v>10823</v>
      </c>
      <c r="B131" s="114">
        <v>17917</v>
      </c>
      <c r="C131" s="114" t="s">
        <v>663</v>
      </c>
      <c r="D131" s="60" t="s">
        <v>243</v>
      </c>
      <c r="E131" s="60" t="s">
        <v>79</v>
      </c>
      <c r="F131" s="60" t="s">
        <v>450</v>
      </c>
      <c r="G131" s="60" t="s">
        <v>451</v>
      </c>
      <c r="H131" s="60" t="s">
        <v>452</v>
      </c>
      <c r="I131" s="60" t="s">
        <v>664</v>
      </c>
      <c r="J131" s="60" t="s">
        <v>98</v>
      </c>
      <c r="K131" s="60" t="s">
        <v>249</v>
      </c>
      <c r="L131" s="60" t="s">
        <v>86</v>
      </c>
      <c r="M131" s="60" t="s">
        <v>554</v>
      </c>
      <c r="N131" s="115">
        <v>44166</v>
      </c>
      <c r="O131" s="116">
        <v>175000000</v>
      </c>
      <c r="P131" s="116">
        <v>240223795</v>
      </c>
      <c r="Q131" s="116">
        <v>66419704</v>
      </c>
      <c r="R131" s="117">
        <v>0.65039999999999998</v>
      </c>
      <c r="S131" s="64" t="s">
        <v>578</v>
      </c>
      <c r="T131" s="117">
        <v>0.04</v>
      </c>
      <c r="U131" s="60">
        <v>5</v>
      </c>
      <c r="V131" s="118">
        <v>1</v>
      </c>
      <c r="W131" s="114" t="s">
        <v>300</v>
      </c>
      <c r="X131" s="119">
        <v>45992</v>
      </c>
      <c r="Y131" s="120">
        <v>44742</v>
      </c>
      <c r="Z131" s="119">
        <v>45992</v>
      </c>
      <c r="AA131" s="118">
        <v>0.16</v>
      </c>
      <c r="AB131" s="118">
        <v>0.17</v>
      </c>
      <c r="AC131" s="117">
        <v>8.2000000000000003E-2</v>
      </c>
      <c r="AD131" s="117">
        <v>0.26100000000000001</v>
      </c>
      <c r="AE131" s="118">
        <v>0.1</v>
      </c>
      <c r="AF131" s="64">
        <v>1.86</v>
      </c>
      <c r="AG131" s="64">
        <v>1.97</v>
      </c>
      <c r="AH131" s="118">
        <v>0.08</v>
      </c>
      <c r="AI131" s="118">
        <v>7.0000000000000007E-2</v>
      </c>
      <c r="AJ131" s="118">
        <v>0.06</v>
      </c>
      <c r="AK131" s="118">
        <v>0.05</v>
      </c>
      <c r="AL131" s="118">
        <v>0.04</v>
      </c>
      <c r="AM131" s="116">
        <v>238209061</v>
      </c>
      <c r="AN131" s="116">
        <v>240223795</v>
      </c>
      <c r="AO131" s="116">
        <v>255507640</v>
      </c>
      <c r="AP131" s="60"/>
      <c r="AQ131" s="123">
        <v>44916</v>
      </c>
      <c r="AR131" s="117">
        <v>4.5999999999999999E-2</v>
      </c>
      <c r="AS131" s="117">
        <v>0</v>
      </c>
      <c r="AT131" s="117">
        <v>4.1000000000000002E-2</v>
      </c>
      <c r="AU131" s="116">
        <v>11170863</v>
      </c>
      <c r="AV131" s="60" t="s">
        <v>102</v>
      </c>
      <c r="AW131" s="60"/>
      <c r="AX131" s="60"/>
      <c r="AY131" s="60"/>
      <c r="AZ131" s="60"/>
      <c r="BA131" s="60"/>
      <c r="BB131" s="60"/>
      <c r="BC131" s="60"/>
      <c r="BD131" s="60"/>
      <c r="BE131" s="60"/>
      <c r="BF131" s="60"/>
      <c r="BG131" s="60"/>
      <c r="BH131" s="60"/>
      <c r="BI131" s="60"/>
      <c r="BJ131" s="60"/>
      <c r="BK131" s="60"/>
      <c r="BL131" s="60"/>
      <c r="BM131" s="60"/>
      <c r="BN131" s="60"/>
      <c r="BO131" s="60"/>
      <c r="BP131" s="27"/>
      <c r="BQ131" s="27"/>
      <c r="BR131" s="27" t="s">
        <v>665</v>
      </c>
      <c r="BS131" s="27" t="s">
        <v>104</v>
      </c>
    </row>
    <row r="132" spans="1:71" x14ac:dyDescent="0.25">
      <c r="A132" s="114">
        <v>16480</v>
      </c>
      <c r="B132" s="114">
        <v>16480</v>
      </c>
      <c r="C132" s="114" t="s">
        <v>666</v>
      </c>
      <c r="D132" s="60" t="s">
        <v>155</v>
      </c>
      <c r="E132" s="60" t="s">
        <v>107</v>
      </c>
      <c r="F132" s="60" t="s">
        <v>156</v>
      </c>
      <c r="G132" s="60" t="s">
        <v>157</v>
      </c>
      <c r="H132" s="60" t="s">
        <v>158</v>
      </c>
      <c r="I132" s="60" t="s">
        <v>667</v>
      </c>
      <c r="J132" s="60" t="s">
        <v>98</v>
      </c>
      <c r="K132" s="60" t="s">
        <v>160</v>
      </c>
      <c r="L132" s="60" t="s">
        <v>114</v>
      </c>
      <c r="M132" s="60" t="s">
        <v>208</v>
      </c>
      <c r="N132" s="115">
        <v>43709</v>
      </c>
      <c r="O132" s="116">
        <v>61000000</v>
      </c>
      <c r="P132" s="116">
        <v>85897261</v>
      </c>
      <c r="Q132" s="116">
        <v>20961492</v>
      </c>
      <c r="R132" s="117">
        <v>0.37240000000000001</v>
      </c>
      <c r="S132" s="64" t="s">
        <v>668</v>
      </c>
      <c r="T132" s="117">
        <v>5.2999999999999999E-2</v>
      </c>
      <c r="U132" s="60">
        <v>5</v>
      </c>
      <c r="V132" s="118">
        <v>1</v>
      </c>
      <c r="W132" s="114" t="s">
        <v>300</v>
      </c>
      <c r="X132" s="119">
        <v>45536</v>
      </c>
      <c r="Y132" s="120">
        <v>44742</v>
      </c>
      <c r="Z132" s="119">
        <v>44805</v>
      </c>
      <c r="AA132" s="118">
        <v>0.16</v>
      </c>
      <c r="AB132" s="118">
        <v>0.26</v>
      </c>
      <c r="AC132" s="117">
        <v>8.2000000000000003E-2</v>
      </c>
      <c r="AD132" s="117">
        <v>0.152</v>
      </c>
      <c r="AE132" s="118">
        <v>0.12</v>
      </c>
      <c r="AF132" s="64">
        <v>1.7</v>
      </c>
      <c r="AG132" s="64">
        <v>1.73</v>
      </c>
      <c r="AH132" s="118">
        <v>0.08</v>
      </c>
      <c r="AI132" s="118">
        <v>0.08</v>
      </c>
      <c r="AJ132" s="118">
        <v>0.09</v>
      </c>
      <c r="AK132" s="118">
        <v>0.05</v>
      </c>
      <c r="AL132" s="118">
        <v>0.06</v>
      </c>
      <c r="AM132" s="116">
        <v>86616419</v>
      </c>
      <c r="AN132" s="116">
        <v>85897261</v>
      </c>
      <c r="AO132" s="116">
        <v>83100000</v>
      </c>
      <c r="AP132" s="60"/>
      <c r="AQ132" s="123">
        <v>44916</v>
      </c>
      <c r="AR132" s="117">
        <v>4.8000000000000001E-2</v>
      </c>
      <c r="AS132" s="117">
        <v>0</v>
      </c>
      <c r="AT132" s="117">
        <v>4.4999999999999998E-2</v>
      </c>
      <c r="AU132" s="116">
        <v>3511156</v>
      </c>
      <c r="AV132" s="60" t="s">
        <v>102</v>
      </c>
      <c r="AW132" s="60"/>
      <c r="AX132" s="60"/>
      <c r="AY132" s="60"/>
      <c r="AZ132" s="60"/>
      <c r="BA132" s="60"/>
      <c r="BB132" s="60"/>
      <c r="BC132" s="60"/>
      <c r="BD132" s="60"/>
      <c r="BE132" s="60"/>
      <c r="BF132" s="60"/>
      <c r="BG132" s="60"/>
      <c r="BH132" s="60"/>
      <c r="BI132" s="60"/>
      <c r="BJ132" s="60"/>
      <c r="BK132" s="60"/>
      <c r="BL132" s="60"/>
      <c r="BM132" s="60"/>
      <c r="BN132" s="60"/>
      <c r="BO132" s="60"/>
      <c r="BR132" t="s">
        <v>669</v>
      </c>
      <c r="BS132" s="59" t="s">
        <v>670</v>
      </c>
    </row>
    <row r="133" spans="1:71" x14ac:dyDescent="0.25">
      <c r="A133" s="114">
        <v>16458</v>
      </c>
      <c r="B133" s="114">
        <v>16458</v>
      </c>
      <c r="C133" s="114" t="s">
        <v>671</v>
      </c>
      <c r="D133" s="60" t="s">
        <v>94</v>
      </c>
      <c r="E133" s="60" t="s">
        <v>95</v>
      </c>
      <c r="F133" s="60" t="s">
        <v>217</v>
      </c>
      <c r="G133" s="60" t="s">
        <v>218</v>
      </c>
      <c r="H133" s="60" t="s">
        <v>219</v>
      </c>
      <c r="I133" s="60" t="s">
        <v>564</v>
      </c>
      <c r="J133" s="60" t="s">
        <v>112</v>
      </c>
      <c r="K133" s="60" t="s">
        <v>222</v>
      </c>
      <c r="L133" s="60" t="s">
        <v>223</v>
      </c>
      <c r="M133" s="60" t="s">
        <v>224</v>
      </c>
      <c r="N133" s="115">
        <v>43706</v>
      </c>
      <c r="O133" s="116">
        <v>45750000</v>
      </c>
      <c r="P133" s="126">
        <v>63470730</v>
      </c>
      <c r="Q133" s="126">
        <v>62794552</v>
      </c>
      <c r="R133" s="117">
        <v>0.15579999999999999</v>
      </c>
      <c r="S133" s="64" t="s">
        <v>672</v>
      </c>
      <c r="T133" s="117">
        <v>3.2000000000000001E-2</v>
      </c>
      <c r="U133" s="60">
        <v>10</v>
      </c>
      <c r="V133" s="118">
        <v>1</v>
      </c>
      <c r="W133" s="114" t="s">
        <v>117</v>
      </c>
      <c r="X133" s="119">
        <v>47359</v>
      </c>
      <c r="Y133" s="120">
        <v>44742</v>
      </c>
      <c r="Z133" s="119">
        <v>48213</v>
      </c>
      <c r="AA133" s="118">
        <v>7.0000000000000007E-2</v>
      </c>
      <c r="AB133" s="118">
        <v>0.05</v>
      </c>
      <c r="AC133" s="117">
        <v>7.0000000000000007E-2</v>
      </c>
      <c r="AD133" s="117">
        <v>0</v>
      </c>
      <c r="AE133" s="118">
        <v>0.05</v>
      </c>
      <c r="AF133" s="64">
        <v>1.74</v>
      </c>
      <c r="AG133" s="64">
        <v>1.52</v>
      </c>
      <c r="AH133" s="118">
        <v>0</v>
      </c>
      <c r="AI133" s="118">
        <v>0</v>
      </c>
      <c r="AJ133" s="118">
        <v>0</v>
      </c>
      <c r="AK133" s="118">
        <v>0.05</v>
      </c>
      <c r="AL133" s="118">
        <v>0.04</v>
      </c>
      <c r="AM133" s="116">
        <v>60230228</v>
      </c>
      <c r="AN133" s="116">
        <v>63100000</v>
      </c>
      <c r="AO133" s="116">
        <v>74300000</v>
      </c>
      <c r="AP133" s="60"/>
      <c r="AQ133" s="123">
        <v>44826</v>
      </c>
      <c r="AR133" s="117">
        <v>0.04</v>
      </c>
      <c r="AS133" s="117">
        <v>0.06</v>
      </c>
      <c r="AT133" s="117">
        <v>0.04</v>
      </c>
      <c r="AU133" s="116">
        <v>2420444</v>
      </c>
      <c r="AV133" s="60" t="s">
        <v>146</v>
      </c>
      <c r="AW133" s="60"/>
      <c r="AX133" s="60"/>
      <c r="AY133" s="60"/>
      <c r="AZ133" s="60"/>
      <c r="BA133" s="60"/>
      <c r="BB133" s="60"/>
      <c r="BC133" s="60"/>
      <c r="BD133" s="60"/>
      <c r="BE133" s="60"/>
      <c r="BF133" s="60"/>
      <c r="BG133" s="60"/>
      <c r="BH133" s="60"/>
      <c r="BI133" s="60"/>
      <c r="BJ133" s="60"/>
      <c r="BK133" s="60"/>
      <c r="BL133" s="60"/>
      <c r="BM133" s="60"/>
      <c r="BN133" s="60"/>
      <c r="BO133" s="60"/>
      <c r="BR133" t="s">
        <v>673</v>
      </c>
      <c r="BS133" t="s">
        <v>148</v>
      </c>
    </row>
    <row r="134" spans="1:71" x14ac:dyDescent="0.25">
      <c r="A134" s="114">
        <v>17007</v>
      </c>
      <c r="B134" s="114">
        <v>17007</v>
      </c>
      <c r="C134" s="114" t="s">
        <v>674</v>
      </c>
      <c r="D134" s="114" t="s">
        <v>593</v>
      </c>
      <c r="E134" s="114" t="s">
        <v>207</v>
      </c>
      <c r="F134" s="60" t="s">
        <v>675</v>
      </c>
      <c r="G134" s="60" t="s">
        <v>676</v>
      </c>
      <c r="H134" s="60" t="s">
        <v>677</v>
      </c>
      <c r="I134" s="60" t="s">
        <v>538</v>
      </c>
      <c r="J134" s="60" t="s">
        <v>112</v>
      </c>
      <c r="K134" s="60" t="s">
        <v>637</v>
      </c>
      <c r="L134" s="60" t="s">
        <v>262</v>
      </c>
      <c r="M134" s="60" t="s">
        <v>262</v>
      </c>
      <c r="N134" s="115">
        <v>43631</v>
      </c>
      <c r="O134" s="60">
        <v>0</v>
      </c>
      <c r="P134" s="126">
        <v>77800000</v>
      </c>
      <c r="Q134" s="121">
        <v>0</v>
      </c>
      <c r="R134" s="117">
        <v>0</v>
      </c>
      <c r="S134" s="64" t="s">
        <v>100</v>
      </c>
      <c r="T134" s="117">
        <v>3.6999999999999998E-2</v>
      </c>
      <c r="U134" s="60">
        <v>10</v>
      </c>
      <c r="V134" s="118">
        <v>1</v>
      </c>
      <c r="W134" s="114" t="s">
        <v>595</v>
      </c>
      <c r="X134" s="119">
        <v>47299</v>
      </c>
      <c r="Y134" s="120">
        <v>44742</v>
      </c>
      <c r="Z134" s="119">
        <v>48213</v>
      </c>
      <c r="AA134" s="118">
        <v>0.15</v>
      </c>
      <c r="AB134" s="118">
        <v>0.15</v>
      </c>
      <c r="AC134" s="117">
        <v>9.5000000000000001E-2</v>
      </c>
      <c r="AD134" s="117">
        <v>0</v>
      </c>
      <c r="AE134" s="118">
        <v>0</v>
      </c>
      <c r="AF134" s="64">
        <v>3.07</v>
      </c>
      <c r="AG134" s="64">
        <v>3.04</v>
      </c>
      <c r="AH134" s="118">
        <v>0</v>
      </c>
      <c r="AI134" s="118">
        <v>0</v>
      </c>
      <c r="AJ134" s="118">
        <v>0</v>
      </c>
      <c r="AK134" s="118">
        <v>0.04</v>
      </c>
      <c r="AL134" s="118">
        <v>0.04</v>
      </c>
      <c r="AM134" s="116">
        <v>110811389</v>
      </c>
      <c r="AN134" s="116">
        <v>77800000</v>
      </c>
      <c r="AO134" s="116">
        <v>89448540</v>
      </c>
      <c r="AP134" s="60"/>
      <c r="AQ134" s="123">
        <v>44734</v>
      </c>
      <c r="AR134" s="117">
        <v>0</v>
      </c>
      <c r="AS134" s="117">
        <v>0.06</v>
      </c>
      <c r="AT134" s="117">
        <v>4.8000000000000001E-2</v>
      </c>
      <c r="AU134" s="116">
        <v>3548405</v>
      </c>
      <c r="AV134" s="60" t="s">
        <v>596</v>
      </c>
      <c r="AW134" s="60"/>
      <c r="AX134" s="60"/>
      <c r="AY134" s="60"/>
      <c r="AZ134" s="60"/>
      <c r="BA134" s="60"/>
      <c r="BB134" s="60"/>
      <c r="BC134" s="60"/>
      <c r="BD134" s="60"/>
      <c r="BE134" s="60"/>
      <c r="BF134" s="60"/>
      <c r="BG134" s="60"/>
      <c r="BH134" s="60"/>
      <c r="BI134" s="60"/>
      <c r="BJ134" s="60"/>
      <c r="BK134" s="60"/>
      <c r="BL134" s="60"/>
      <c r="BM134" s="60"/>
      <c r="BN134" s="60"/>
      <c r="BO134" s="60"/>
      <c r="BR134" t="s">
        <v>678</v>
      </c>
      <c r="BS134" t="s">
        <v>148</v>
      </c>
    </row>
    <row r="135" spans="1:71" x14ac:dyDescent="0.25">
      <c r="A135" s="114">
        <v>16299</v>
      </c>
      <c r="B135" s="114">
        <v>16299</v>
      </c>
      <c r="C135" s="114" t="s">
        <v>679</v>
      </c>
      <c r="D135" s="60" t="s">
        <v>155</v>
      </c>
      <c r="E135" s="60" t="s">
        <v>107</v>
      </c>
      <c r="F135" s="60" t="s">
        <v>156</v>
      </c>
      <c r="G135" s="60" t="s">
        <v>157</v>
      </c>
      <c r="H135" s="60" t="s">
        <v>158</v>
      </c>
      <c r="I135" s="60" t="s">
        <v>680</v>
      </c>
      <c r="J135" s="60" t="s">
        <v>98</v>
      </c>
      <c r="K135" s="60" t="s">
        <v>160</v>
      </c>
      <c r="L135" s="60" t="s">
        <v>114</v>
      </c>
      <c r="M135" s="60" t="s">
        <v>208</v>
      </c>
      <c r="N135" s="115">
        <v>43617</v>
      </c>
      <c r="O135" s="116">
        <v>42000000</v>
      </c>
      <c r="P135" s="116">
        <v>55557641</v>
      </c>
      <c r="Q135" s="116">
        <v>13217797</v>
      </c>
      <c r="R135" s="117">
        <v>0.33539999999999998</v>
      </c>
      <c r="S135" s="64" t="s">
        <v>681</v>
      </c>
      <c r="T135" s="117">
        <v>5.5E-2</v>
      </c>
      <c r="U135" s="60">
        <v>5</v>
      </c>
      <c r="V135" s="118">
        <v>1</v>
      </c>
      <c r="W135" s="114" t="s">
        <v>300</v>
      </c>
      <c r="X135" s="119">
        <v>45444</v>
      </c>
      <c r="Y135" s="120">
        <v>44742</v>
      </c>
      <c r="Z135" s="119">
        <v>44805</v>
      </c>
      <c r="AA135" s="118">
        <v>0.17</v>
      </c>
      <c r="AB135" s="118">
        <v>0.35</v>
      </c>
      <c r="AC135" s="117">
        <v>0.08</v>
      </c>
      <c r="AD135" s="117">
        <v>0.124</v>
      </c>
      <c r="AE135" s="118">
        <v>0.14000000000000001</v>
      </c>
      <c r="AF135" s="64">
        <v>1.8</v>
      </c>
      <c r="AG135" s="64">
        <v>2.38</v>
      </c>
      <c r="AH135" s="118">
        <v>0.1</v>
      </c>
      <c r="AI135" s="118">
        <v>0.13</v>
      </c>
      <c r="AJ135" s="118">
        <v>0.13</v>
      </c>
      <c r="AK135" s="118">
        <v>0.05</v>
      </c>
      <c r="AL135" s="60" t="s">
        <v>626</v>
      </c>
      <c r="AM135" s="116">
        <v>55725285</v>
      </c>
      <c r="AN135" s="116">
        <v>55557641</v>
      </c>
      <c r="AO135" s="116">
        <v>60250000</v>
      </c>
      <c r="AP135" s="60"/>
      <c r="AQ135" s="123">
        <v>44916</v>
      </c>
      <c r="AR135" s="117">
        <v>0.05</v>
      </c>
      <c r="AS135" s="117">
        <v>0</v>
      </c>
      <c r="AT135" s="117">
        <v>3.6999999999999998E-2</v>
      </c>
      <c r="AU135" s="116">
        <v>2617432</v>
      </c>
      <c r="AV135" s="60" t="s">
        <v>102</v>
      </c>
      <c r="AW135" s="60"/>
      <c r="AX135" s="60"/>
      <c r="AY135" s="60"/>
      <c r="AZ135" s="60"/>
      <c r="BA135" s="60"/>
      <c r="BB135" s="60"/>
      <c r="BC135" s="60"/>
      <c r="BD135" s="60"/>
      <c r="BE135" s="60"/>
      <c r="BF135" s="60"/>
      <c r="BG135" s="60"/>
      <c r="BH135" s="60"/>
      <c r="BI135" s="60"/>
      <c r="BJ135" s="60"/>
      <c r="BK135" s="60"/>
      <c r="BL135" s="60"/>
      <c r="BM135" s="60"/>
      <c r="BN135" s="60"/>
      <c r="BO135" s="60"/>
      <c r="BR135" s="19" t="s">
        <v>682</v>
      </c>
      <c r="BS135" t="s">
        <v>136</v>
      </c>
    </row>
    <row r="136" spans="1:71" x14ac:dyDescent="0.25">
      <c r="A136" s="114">
        <v>16238</v>
      </c>
      <c r="B136" s="114">
        <v>16238</v>
      </c>
      <c r="C136" s="114" t="s">
        <v>683</v>
      </c>
      <c r="D136" s="60" t="s">
        <v>127</v>
      </c>
      <c r="E136" s="60" t="s">
        <v>95</v>
      </c>
      <c r="F136" s="60" t="s">
        <v>128</v>
      </c>
      <c r="G136" s="60" t="s">
        <v>129</v>
      </c>
      <c r="H136" s="60" t="s">
        <v>130</v>
      </c>
      <c r="I136" s="60" t="s">
        <v>684</v>
      </c>
      <c r="J136" s="60" t="s">
        <v>98</v>
      </c>
      <c r="K136" s="60" t="s">
        <v>233</v>
      </c>
      <c r="L136" s="60" t="s">
        <v>133</v>
      </c>
      <c r="M136" s="60" t="s">
        <v>234</v>
      </c>
      <c r="N136" s="115">
        <v>43586</v>
      </c>
      <c r="O136" s="116">
        <v>90250000</v>
      </c>
      <c r="P136" s="116">
        <v>113299939</v>
      </c>
      <c r="Q136" s="116">
        <v>37772066</v>
      </c>
      <c r="R136" s="117">
        <v>0.10349999999999999</v>
      </c>
      <c r="S136" s="64" t="s">
        <v>685</v>
      </c>
      <c r="T136" s="117">
        <v>4.7E-2</v>
      </c>
      <c r="U136" s="60">
        <v>5</v>
      </c>
      <c r="V136" s="118">
        <v>1</v>
      </c>
      <c r="W136" s="114" t="s">
        <v>300</v>
      </c>
      <c r="X136" s="119">
        <v>45413</v>
      </c>
      <c r="Y136" s="120">
        <v>44742</v>
      </c>
      <c r="Z136" s="119">
        <v>45413</v>
      </c>
      <c r="AA136" s="118">
        <v>0.14000000000000001</v>
      </c>
      <c r="AB136" s="118">
        <v>0.12</v>
      </c>
      <c r="AC136" s="117">
        <v>8.5999999999999993E-2</v>
      </c>
      <c r="AD136" s="117">
        <v>7.0000000000000007E-2</v>
      </c>
      <c r="AE136" s="118">
        <v>0.08</v>
      </c>
      <c r="AF136" s="64">
        <v>1.69</v>
      </c>
      <c r="AG136" s="64">
        <v>1.57</v>
      </c>
      <c r="AH136" s="118">
        <v>0.06</v>
      </c>
      <c r="AI136" s="118">
        <v>0.04</v>
      </c>
      <c r="AJ136" s="118">
        <v>0.04</v>
      </c>
      <c r="AK136" s="118">
        <v>0.04</v>
      </c>
      <c r="AL136" s="118">
        <v>0.05</v>
      </c>
      <c r="AM136" s="116">
        <v>130530630</v>
      </c>
      <c r="AN136" s="116">
        <v>113299939</v>
      </c>
      <c r="AO136" s="116">
        <v>132772238</v>
      </c>
      <c r="AP136" s="60"/>
      <c r="AQ136" s="123">
        <v>44916</v>
      </c>
      <c r="AR136" s="117">
        <v>4.7E-2</v>
      </c>
      <c r="AS136" s="117">
        <v>0</v>
      </c>
      <c r="AT136" s="117">
        <v>4.2999999999999997E-2</v>
      </c>
      <c r="AU136" s="116">
        <v>3937413</v>
      </c>
      <c r="AV136" s="60" t="s">
        <v>102</v>
      </c>
      <c r="AW136" s="60"/>
      <c r="AX136" s="60"/>
      <c r="AY136" s="60"/>
      <c r="AZ136" s="60"/>
      <c r="BA136" s="60"/>
      <c r="BB136" s="60"/>
      <c r="BC136" s="60"/>
      <c r="BD136" s="60"/>
      <c r="BE136" s="60"/>
      <c r="BF136" s="60"/>
      <c r="BG136" s="60"/>
      <c r="BH136" s="60"/>
      <c r="BI136" s="60"/>
      <c r="BJ136" s="60"/>
      <c r="BK136" s="60"/>
      <c r="BL136" s="60"/>
      <c r="BM136" s="60"/>
      <c r="BN136" s="60"/>
      <c r="BO136" s="60"/>
      <c r="BR136" s="19" t="s">
        <v>686</v>
      </c>
      <c r="BS136" t="s">
        <v>136</v>
      </c>
    </row>
    <row r="137" spans="1:71" x14ac:dyDescent="0.25">
      <c r="A137" s="114">
        <v>16067</v>
      </c>
      <c r="B137" s="114">
        <v>16067</v>
      </c>
      <c r="C137" s="114" t="s">
        <v>687</v>
      </c>
      <c r="D137" s="60" t="s">
        <v>119</v>
      </c>
      <c r="E137" s="60" t="s">
        <v>107</v>
      </c>
      <c r="F137" s="60" t="s">
        <v>140</v>
      </c>
      <c r="G137" s="60" t="s">
        <v>141</v>
      </c>
      <c r="H137" s="60" t="s">
        <v>142</v>
      </c>
      <c r="I137" s="60" t="s">
        <v>538</v>
      </c>
      <c r="J137" s="60" t="s">
        <v>98</v>
      </c>
      <c r="K137" s="60" t="s">
        <v>113</v>
      </c>
      <c r="L137" s="60" t="s">
        <v>144</v>
      </c>
      <c r="M137" s="60" t="s">
        <v>144</v>
      </c>
      <c r="N137" s="115">
        <v>43556</v>
      </c>
      <c r="O137" s="116">
        <v>237500000</v>
      </c>
      <c r="P137" s="116">
        <v>232381247</v>
      </c>
      <c r="Q137" s="116">
        <v>106875869</v>
      </c>
      <c r="R137" s="117">
        <v>-1.7999999999999999E-2</v>
      </c>
      <c r="S137" s="64" t="s">
        <v>688</v>
      </c>
      <c r="T137" s="117">
        <v>3.2000000000000001E-2</v>
      </c>
      <c r="U137" s="60">
        <v>5</v>
      </c>
      <c r="V137" s="118">
        <v>1</v>
      </c>
      <c r="W137" s="114" t="s">
        <v>300</v>
      </c>
      <c r="X137" s="119">
        <v>45383</v>
      </c>
      <c r="Y137" s="120">
        <v>44742</v>
      </c>
      <c r="Z137" s="119">
        <v>45383</v>
      </c>
      <c r="AA137" s="118">
        <v>0.13</v>
      </c>
      <c r="AB137" s="118">
        <v>-0.04</v>
      </c>
      <c r="AC137" s="117">
        <v>8.5999999999999993E-2</v>
      </c>
      <c r="AD137" s="117">
        <v>6.0000000000000001E-3</v>
      </c>
      <c r="AE137" s="118">
        <v>0.01</v>
      </c>
      <c r="AF137" s="64">
        <v>1.64</v>
      </c>
      <c r="AG137" s="64">
        <v>0.87</v>
      </c>
      <c r="AH137" s="118">
        <v>0.05</v>
      </c>
      <c r="AI137" s="118">
        <v>0.04</v>
      </c>
      <c r="AJ137" s="118">
        <v>0.04</v>
      </c>
      <c r="AK137" s="118">
        <v>0.03</v>
      </c>
      <c r="AL137" s="118">
        <v>0.04</v>
      </c>
      <c r="AM137" s="116">
        <v>341731702</v>
      </c>
      <c r="AN137" s="116">
        <v>232381247</v>
      </c>
      <c r="AO137" s="116">
        <v>248567157</v>
      </c>
      <c r="AP137" s="60"/>
      <c r="AQ137" s="123">
        <v>44916</v>
      </c>
      <c r="AR137" s="117">
        <v>3.9E-2</v>
      </c>
      <c r="AS137" s="117">
        <v>0</v>
      </c>
      <c r="AT137" s="117">
        <v>3.5999999999999997E-2</v>
      </c>
      <c r="AU137" s="116">
        <v>7286873</v>
      </c>
      <c r="AV137" s="60" t="s">
        <v>102</v>
      </c>
      <c r="AW137" s="60"/>
      <c r="AX137" s="60"/>
      <c r="AY137" s="60"/>
      <c r="AZ137" s="60"/>
      <c r="BA137" s="60"/>
      <c r="BB137" s="60"/>
      <c r="BC137" s="60"/>
      <c r="BD137" s="60"/>
      <c r="BE137" s="60"/>
      <c r="BF137" s="60"/>
      <c r="BG137" s="60"/>
      <c r="BH137" s="60"/>
      <c r="BI137" s="60"/>
      <c r="BJ137" s="60"/>
      <c r="BK137" s="60"/>
      <c r="BL137" s="60"/>
      <c r="BM137" s="60"/>
      <c r="BN137" s="60"/>
      <c r="BO137" s="60"/>
    </row>
    <row r="138" spans="1:71" x14ac:dyDescent="0.25">
      <c r="A138" s="114">
        <v>16082</v>
      </c>
      <c r="B138" s="114">
        <v>16082</v>
      </c>
      <c r="C138" s="114" t="s">
        <v>689</v>
      </c>
      <c r="D138" s="60" t="s">
        <v>422</v>
      </c>
      <c r="E138" s="60" t="s">
        <v>422</v>
      </c>
      <c r="F138" s="60" t="s">
        <v>690</v>
      </c>
      <c r="G138" s="60" t="s">
        <v>451</v>
      </c>
      <c r="H138" s="60" t="s">
        <v>452</v>
      </c>
      <c r="I138" s="60" t="s">
        <v>458</v>
      </c>
      <c r="J138" s="60" t="s">
        <v>207</v>
      </c>
      <c r="K138" s="60" t="s">
        <v>565</v>
      </c>
      <c r="L138" s="60">
        <v>0</v>
      </c>
      <c r="M138" s="60">
        <v>0</v>
      </c>
      <c r="N138" s="115">
        <v>43525</v>
      </c>
      <c r="O138" s="116">
        <v>72000000</v>
      </c>
      <c r="P138" s="116">
        <v>85400000</v>
      </c>
      <c r="Q138" s="116">
        <v>26789064</v>
      </c>
      <c r="R138" s="117">
        <v>0.14280000000000001</v>
      </c>
      <c r="S138" s="64" t="s">
        <v>691</v>
      </c>
      <c r="T138" s="117">
        <v>3.9E-2</v>
      </c>
      <c r="U138" s="60">
        <v>10</v>
      </c>
      <c r="V138" s="118">
        <v>0.05</v>
      </c>
      <c r="W138" s="60" t="s">
        <v>506</v>
      </c>
      <c r="X138" s="119">
        <v>47178</v>
      </c>
      <c r="Y138" s="120">
        <v>44742</v>
      </c>
      <c r="Z138" s="119">
        <v>47178</v>
      </c>
      <c r="AA138" s="118">
        <v>0.13</v>
      </c>
      <c r="AB138" s="118">
        <v>0.11</v>
      </c>
      <c r="AC138" s="117">
        <v>7.4999999999999997E-2</v>
      </c>
      <c r="AD138" s="117">
        <v>7.2999999999999995E-2</v>
      </c>
      <c r="AE138" s="118">
        <v>0</v>
      </c>
      <c r="AF138" s="64">
        <v>2.59</v>
      </c>
      <c r="AG138" s="64">
        <v>2.35</v>
      </c>
      <c r="AH138" s="118">
        <v>0</v>
      </c>
      <c r="AI138" s="118">
        <v>0</v>
      </c>
      <c r="AJ138" s="118">
        <v>0.06</v>
      </c>
      <c r="AK138" s="118">
        <v>0</v>
      </c>
      <c r="AL138" s="118">
        <v>0</v>
      </c>
      <c r="AM138" s="116">
        <v>95409865</v>
      </c>
      <c r="AN138" s="116">
        <v>85400000</v>
      </c>
      <c r="AO138" s="116">
        <v>98911256</v>
      </c>
      <c r="AP138" s="60"/>
      <c r="AQ138" s="123">
        <v>44916</v>
      </c>
      <c r="AR138" s="117">
        <v>4.4999999999999998E-2</v>
      </c>
      <c r="AS138" s="117">
        <v>6.3E-2</v>
      </c>
      <c r="AT138" s="117">
        <v>0</v>
      </c>
      <c r="AU138" s="116">
        <v>3264168</v>
      </c>
      <c r="AV138" s="60" t="s">
        <v>146</v>
      </c>
      <c r="AW138" s="60"/>
      <c r="AX138" s="60"/>
      <c r="AY138" s="60"/>
      <c r="AZ138" s="60"/>
      <c r="BA138" s="60"/>
      <c r="BB138" s="60"/>
      <c r="BC138" s="60"/>
      <c r="BD138" s="60"/>
      <c r="BE138" s="60"/>
      <c r="BF138" s="60"/>
      <c r="BG138" s="60"/>
      <c r="BH138" s="60"/>
      <c r="BI138" s="60"/>
      <c r="BJ138" s="60"/>
      <c r="BK138" s="60"/>
      <c r="BL138" s="60"/>
      <c r="BM138" s="60"/>
      <c r="BN138" s="60"/>
      <c r="BO138" s="60"/>
      <c r="BR138" s="19" t="s">
        <v>692</v>
      </c>
      <c r="BS138" t="s">
        <v>92</v>
      </c>
    </row>
    <row r="139" spans="1:71" x14ac:dyDescent="0.25">
      <c r="A139" s="114">
        <v>16047</v>
      </c>
      <c r="B139" s="114">
        <v>16047</v>
      </c>
      <c r="C139" s="114" t="s">
        <v>693</v>
      </c>
      <c r="D139" s="60" t="s">
        <v>265</v>
      </c>
      <c r="E139" s="60" t="s">
        <v>79</v>
      </c>
      <c r="F139" s="60" t="s">
        <v>274</v>
      </c>
      <c r="G139" s="60" t="s">
        <v>275</v>
      </c>
      <c r="H139" s="60" t="s">
        <v>276</v>
      </c>
      <c r="I139" s="60" t="s">
        <v>694</v>
      </c>
      <c r="J139" s="60" t="s">
        <v>98</v>
      </c>
      <c r="K139" s="60" t="s">
        <v>270</v>
      </c>
      <c r="L139" s="60" t="s">
        <v>86</v>
      </c>
      <c r="M139" s="60" t="s">
        <v>271</v>
      </c>
      <c r="N139" s="115">
        <v>43497</v>
      </c>
      <c r="O139" s="116">
        <v>80000000</v>
      </c>
      <c r="P139" s="116">
        <v>102722628</v>
      </c>
      <c r="Q139" s="116">
        <v>33024069</v>
      </c>
      <c r="R139" s="117">
        <v>0.20599999999999999</v>
      </c>
      <c r="S139" s="64" t="s">
        <v>695</v>
      </c>
      <c r="T139" s="117">
        <v>4.1000000000000002E-2</v>
      </c>
      <c r="U139" s="60">
        <v>5</v>
      </c>
      <c r="V139" s="118">
        <v>1</v>
      </c>
      <c r="W139" s="114" t="s">
        <v>300</v>
      </c>
      <c r="X139" s="119">
        <v>45323</v>
      </c>
      <c r="Y139" s="120">
        <v>44742</v>
      </c>
      <c r="Z139" s="119">
        <v>45323</v>
      </c>
      <c r="AA139" s="118">
        <v>0.14000000000000001</v>
      </c>
      <c r="AB139" s="118">
        <v>0.13</v>
      </c>
      <c r="AC139" s="117">
        <v>8.6999999999999994E-2</v>
      </c>
      <c r="AD139" s="117">
        <v>0.1</v>
      </c>
      <c r="AE139" s="118">
        <v>7.0000000000000007E-2</v>
      </c>
      <c r="AF139" s="64">
        <v>1.79</v>
      </c>
      <c r="AG139" s="64">
        <v>1.69</v>
      </c>
      <c r="AH139" s="118">
        <v>0.05</v>
      </c>
      <c r="AI139" s="118">
        <v>0.05</v>
      </c>
      <c r="AJ139" s="118">
        <v>0.06</v>
      </c>
      <c r="AK139" s="118">
        <v>0.05</v>
      </c>
      <c r="AL139" s="118">
        <v>0.04</v>
      </c>
      <c r="AM139" s="116">
        <v>107152538</v>
      </c>
      <c r="AN139" s="116">
        <v>102722628</v>
      </c>
      <c r="AO139" s="116">
        <v>104629735</v>
      </c>
      <c r="AP139" s="60"/>
      <c r="AQ139" s="123">
        <v>44916</v>
      </c>
      <c r="AR139" s="117">
        <v>4.4999999999999998E-2</v>
      </c>
      <c r="AS139" s="117">
        <v>0</v>
      </c>
      <c r="AT139" s="117">
        <v>0.04</v>
      </c>
      <c r="AU139" s="116">
        <v>3871351</v>
      </c>
      <c r="AV139" s="60" t="s">
        <v>102</v>
      </c>
      <c r="AW139" s="60"/>
      <c r="AX139" s="60"/>
      <c r="AY139" s="60"/>
      <c r="AZ139" s="60"/>
      <c r="BA139" s="60"/>
      <c r="BB139" s="60"/>
      <c r="BC139" s="60"/>
      <c r="BD139" s="60"/>
      <c r="BE139" s="60"/>
      <c r="BF139" s="60"/>
      <c r="BG139" s="60"/>
      <c r="BH139" s="60"/>
      <c r="BI139" s="60"/>
      <c r="BJ139" s="60"/>
      <c r="BK139" s="60"/>
      <c r="BL139" s="60"/>
      <c r="BM139" s="60"/>
      <c r="BN139" s="60"/>
      <c r="BO139" s="60"/>
      <c r="BR139" t="s">
        <v>696</v>
      </c>
      <c r="BS139" s="60" t="s">
        <v>178</v>
      </c>
    </row>
    <row r="140" spans="1:71" x14ac:dyDescent="0.25">
      <c r="A140" s="114">
        <v>15988</v>
      </c>
      <c r="B140" s="114">
        <v>15988</v>
      </c>
      <c r="C140" s="114" t="s">
        <v>697</v>
      </c>
      <c r="D140" s="60" t="s">
        <v>78</v>
      </c>
      <c r="E140" s="60" t="s">
        <v>79</v>
      </c>
      <c r="F140" s="60" t="s">
        <v>198</v>
      </c>
      <c r="G140" s="60" t="s">
        <v>199</v>
      </c>
      <c r="H140" s="60" t="s">
        <v>200</v>
      </c>
      <c r="I140" s="60" t="s">
        <v>698</v>
      </c>
      <c r="J140" s="60" t="s">
        <v>98</v>
      </c>
      <c r="K140" s="60" t="s">
        <v>85</v>
      </c>
      <c r="L140" s="60" t="s">
        <v>86</v>
      </c>
      <c r="M140" s="60" t="s">
        <v>202</v>
      </c>
      <c r="N140" s="115">
        <v>43466</v>
      </c>
      <c r="O140" s="116">
        <v>74400000</v>
      </c>
      <c r="P140" s="116">
        <v>110116994</v>
      </c>
      <c r="Q140" s="116">
        <v>30056886</v>
      </c>
      <c r="R140" s="117">
        <v>0.27760000000000001</v>
      </c>
      <c r="S140" s="64" t="s">
        <v>699</v>
      </c>
      <c r="T140" s="117">
        <v>5.1999999999999998E-2</v>
      </c>
      <c r="U140" s="60">
        <v>5</v>
      </c>
      <c r="V140" s="118">
        <v>1</v>
      </c>
      <c r="W140" s="114" t="s">
        <v>300</v>
      </c>
      <c r="X140" s="119">
        <v>45292</v>
      </c>
      <c r="Y140" s="120">
        <v>44742</v>
      </c>
      <c r="Z140" s="119">
        <v>45292</v>
      </c>
      <c r="AA140" s="118">
        <v>0.15</v>
      </c>
      <c r="AB140" s="118">
        <v>0.22</v>
      </c>
      <c r="AC140" s="117">
        <v>8.6999999999999994E-2</v>
      </c>
      <c r="AD140" s="117">
        <v>0.14599999999999999</v>
      </c>
      <c r="AE140" s="118">
        <v>0.12</v>
      </c>
      <c r="AF140" s="64">
        <v>1.82</v>
      </c>
      <c r="AG140" s="64">
        <v>2.46</v>
      </c>
      <c r="AH140" s="118">
        <v>7.0000000000000007E-2</v>
      </c>
      <c r="AI140" s="118">
        <v>7.0000000000000007E-2</v>
      </c>
      <c r="AJ140" s="118">
        <v>0.06</v>
      </c>
      <c r="AK140" s="118">
        <v>0.04</v>
      </c>
      <c r="AL140" s="118">
        <v>0.06</v>
      </c>
      <c r="AM140" s="116">
        <v>96484980</v>
      </c>
      <c r="AN140" s="116">
        <v>110116994</v>
      </c>
      <c r="AO140" s="116">
        <v>118914501</v>
      </c>
      <c r="AP140" s="60"/>
      <c r="AQ140" s="123">
        <v>44916</v>
      </c>
      <c r="AR140" s="117">
        <v>4.5999999999999999E-2</v>
      </c>
      <c r="AS140" s="117">
        <v>0</v>
      </c>
      <c r="AT140" s="117">
        <v>3.7999999999999999E-2</v>
      </c>
      <c r="AU140" s="116">
        <v>3224282</v>
      </c>
      <c r="AV140" s="60" t="s">
        <v>102</v>
      </c>
      <c r="AW140" s="60"/>
      <c r="AX140" s="60"/>
      <c r="AY140" s="60"/>
      <c r="AZ140" s="60"/>
      <c r="BA140" s="60"/>
      <c r="BB140" s="60"/>
      <c r="BC140" s="60"/>
      <c r="BD140" s="60"/>
      <c r="BE140" s="60"/>
      <c r="BF140" s="60"/>
      <c r="BG140" s="60"/>
      <c r="BH140" s="60"/>
      <c r="BI140" s="60"/>
      <c r="BJ140" s="60"/>
      <c r="BK140" s="60"/>
      <c r="BL140" s="60"/>
      <c r="BM140" s="60"/>
      <c r="BN140" s="60"/>
      <c r="BO140" s="60"/>
      <c r="BR140" s="19" t="s">
        <v>700</v>
      </c>
      <c r="BS140" t="s">
        <v>701</v>
      </c>
    </row>
    <row r="141" spans="1:71" x14ac:dyDescent="0.25">
      <c r="A141" s="114">
        <v>14646</v>
      </c>
      <c r="B141" s="114">
        <v>16198</v>
      </c>
      <c r="C141" s="114" t="s">
        <v>702</v>
      </c>
      <c r="D141" s="60" t="s">
        <v>106</v>
      </c>
      <c r="E141" s="60" t="s">
        <v>107</v>
      </c>
      <c r="F141" s="60" t="s">
        <v>108</v>
      </c>
      <c r="G141" s="60" t="s">
        <v>109</v>
      </c>
      <c r="H141" s="60" t="s">
        <v>110</v>
      </c>
      <c r="I141" s="60" t="s">
        <v>703</v>
      </c>
      <c r="J141" s="60" t="s">
        <v>84</v>
      </c>
      <c r="K141" s="60" t="s">
        <v>113</v>
      </c>
      <c r="L141" s="60" t="s">
        <v>114</v>
      </c>
      <c r="M141" s="60" t="s">
        <v>115</v>
      </c>
      <c r="N141" s="115">
        <v>43449</v>
      </c>
      <c r="O141" s="116">
        <v>121000000</v>
      </c>
      <c r="P141" s="126">
        <v>124000000</v>
      </c>
      <c r="Q141" s="126">
        <v>63081672</v>
      </c>
      <c r="R141" s="117">
        <v>0.16420000000000001</v>
      </c>
      <c r="S141" s="64" t="s">
        <v>704</v>
      </c>
      <c r="T141" s="117">
        <v>4.9000000000000002E-2</v>
      </c>
      <c r="U141" s="60">
        <v>6</v>
      </c>
      <c r="V141" s="118">
        <v>0</v>
      </c>
      <c r="W141" s="60" t="s">
        <v>226</v>
      </c>
      <c r="X141" s="119">
        <v>45519</v>
      </c>
      <c r="Y141" s="120">
        <v>44742</v>
      </c>
      <c r="Z141" s="119">
        <v>45519</v>
      </c>
      <c r="AA141" s="118">
        <v>0.08</v>
      </c>
      <c r="AB141" s="118">
        <v>0.14000000000000001</v>
      </c>
      <c r="AC141" s="117">
        <v>6.4000000000000001E-2</v>
      </c>
      <c r="AD141" s="117">
        <v>0.112</v>
      </c>
      <c r="AE141" s="118">
        <v>0.1</v>
      </c>
      <c r="AF141" s="64">
        <v>1.36</v>
      </c>
      <c r="AG141" s="64">
        <v>2.88</v>
      </c>
      <c r="AH141" s="122">
        <v>0.11</v>
      </c>
      <c r="AI141" s="122">
        <v>7.0000000000000007E-2</v>
      </c>
      <c r="AJ141" s="127">
        <v>0</v>
      </c>
      <c r="AK141" s="122">
        <v>7.0000000000000007E-2</v>
      </c>
      <c r="AL141" s="122">
        <v>0.06</v>
      </c>
      <c r="AM141" s="116">
        <v>125801194</v>
      </c>
      <c r="AN141" s="116">
        <v>140000000</v>
      </c>
      <c r="AO141" s="116">
        <v>143266881</v>
      </c>
      <c r="AP141" s="60"/>
      <c r="AQ141" s="123">
        <v>44826</v>
      </c>
      <c r="AR141" s="124">
        <v>5.5E-2</v>
      </c>
      <c r="AS141" s="124">
        <v>5.5E-2</v>
      </c>
      <c r="AT141" s="124">
        <v>0.04</v>
      </c>
      <c r="AU141" s="116">
        <v>4810663</v>
      </c>
      <c r="AV141" s="60" t="s">
        <v>90</v>
      </c>
      <c r="AW141" s="60"/>
      <c r="AX141" s="60"/>
      <c r="AY141" s="60"/>
      <c r="AZ141" s="60"/>
      <c r="BA141" s="60"/>
      <c r="BB141" s="60"/>
      <c r="BC141" s="60"/>
      <c r="BD141" s="60"/>
      <c r="BE141" s="60"/>
      <c r="BF141" s="60"/>
      <c r="BG141" s="60"/>
      <c r="BH141" s="60"/>
      <c r="BI141" s="60"/>
      <c r="BJ141" s="60"/>
      <c r="BK141" s="60"/>
      <c r="BL141" s="60"/>
      <c r="BM141" s="60"/>
      <c r="BN141" s="60"/>
      <c r="BO141" s="60"/>
      <c r="BR141" t="s">
        <v>705</v>
      </c>
      <c r="BS141" t="s">
        <v>148</v>
      </c>
    </row>
    <row r="142" spans="1:71" x14ac:dyDescent="0.25">
      <c r="A142" s="114">
        <v>15937</v>
      </c>
      <c r="B142" s="114">
        <v>15937</v>
      </c>
      <c r="C142" s="114" t="s">
        <v>706</v>
      </c>
      <c r="D142" s="60" t="s">
        <v>338</v>
      </c>
      <c r="E142" s="60" t="s">
        <v>107</v>
      </c>
      <c r="F142" s="60" t="s">
        <v>339</v>
      </c>
      <c r="G142" s="60" t="s">
        <v>707</v>
      </c>
      <c r="H142" s="60" t="s">
        <v>708</v>
      </c>
      <c r="I142" s="60" t="s">
        <v>709</v>
      </c>
      <c r="J142" s="60" t="s">
        <v>112</v>
      </c>
      <c r="K142" s="60" t="s">
        <v>343</v>
      </c>
      <c r="L142" s="60" t="s">
        <v>344</v>
      </c>
      <c r="M142" s="60" t="s">
        <v>345</v>
      </c>
      <c r="N142" s="115">
        <v>43435</v>
      </c>
      <c r="O142" s="116">
        <v>83600000</v>
      </c>
      <c r="P142" s="126">
        <v>142674891</v>
      </c>
      <c r="Q142" s="126">
        <v>88208522</v>
      </c>
      <c r="R142" s="117">
        <v>0.3518</v>
      </c>
      <c r="S142" s="64" t="s">
        <v>710</v>
      </c>
      <c r="T142" s="117">
        <v>3.5000000000000003E-2</v>
      </c>
      <c r="U142" s="60">
        <v>10</v>
      </c>
      <c r="V142" s="118">
        <v>1</v>
      </c>
      <c r="W142" s="114" t="s">
        <v>117</v>
      </c>
      <c r="X142" s="119">
        <v>47119</v>
      </c>
      <c r="Y142" s="120">
        <v>44742</v>
      </c>
      <c r="Z142" s="119">
        <v>48213</v>
      </c>
      <c r="AA142" s="118">
        <v>0.11</v>
      </c>
      <c r="AB142" s="118">
        <v>0.14000000000000001</v>
      </c>
      <c r="AC142" s="117">
        <v>7.5999999999999998E-2</v>
      </c>
      <c r="AD142" s="117">
        <v>0</v>
      </c>
      <c r="AE142" s="118">
        <v>0.1</v>
      </c>
      <c r="AF142" s="64">
        <v>2.2999999999999998</v>
      </c>
      <c r="AG142" s="64">
        <v>2.48</v>
      </c>
      <c r="AH142" s="118">
        <v>0</v>
      </c>
      <c r="AI142" s="118">
        <v>0</v>
      </c>
      <c r="AJ142" s="118">
        <v>0</v>
      </c>
      <c r="AK142" s="118">
        <v>0.05</v>
      </c>
      <c r="AL142" s="118">
        <v>0.05</v>
      </c>
      <c r="AM142" s="116">
        <v>116396600</v>
      </c>
      <c r="AN142" s="116">
        <v>140900000</v>
      </c>
      <c r="AO142" s="116">
        <v>238200000</v>
      </c>
      <c r="AP142" s="60"/>
      <c r="AQ142" s="123">
        <v>44826</v>
      </c>
      <c r="AR142" s="117">
        <v>0.04</v>
      </c>
      <c r="AS142" s="117">
        <v>0.06</v>
      </c>
      <c r="AT142" s="117">
        <v>0.05</v>
      </c>
      <c r="AU142" s="116">
        <v>5305091</v>
      </c>
      <c r="AV142" s="60" t="s">
        <v>146</v>
      </c>
      <c r="AW142" s="60"/>
      <c r="AX142" s="60"/>
      <c r="AY142" s="60"/>
      <c r="AZ142" s="60"/>
      <c r="BA142" s="60"/>
      <c r="BB142" s="60"/>
      <c r="BC142" s="60"/>
      <c r="BD142" s="60"/>
      <c r="BE142" s="60"/>
      <c r="BF142" s="60"/>
      <c r="BG142" s="60"/>
      <c r="BH142" s="60"/>
      <c r="BI142" s="60"/>
      <c r="BJ142" s="60"/>
      <c r="BK142" s="60"/>
      <c r="BL142" s="60"/>
      <c r="BM142" s="60"/>
      <c r="BN142" s="60"/>
      <c r="BO142" s="60"/>
      <c r="BR142" t="s">
        <v>711</v>
      </c>
      <c r="BS142" t="s">
        <v>104</v>
      </c>
    </row>
    <row r="143" spans="1:71" x14ac:dyDescent="0.25">
      <c r="A143" s="114">
        <v>15877</v>
      </c>
      <c r="B143" s="114">
        <v>15877</v>
      </c>
      <c r="C143" s="114" t="s">
        <v>712</v>
      </c>
      <c r="D143" s="60" t="s">
        <v>265</v>
      </c>
      <c r="E143" s="60" t="s">
        <v>79</v>
      </c>
      <c r="F143" s="60" t="s">
        <v>306</v>
      </c>
      <c r="G143" s="60" t="s">
        <v>307</v>
      </c>
      <c r="H143" s="60" t="s">
        <v>308</v>
      </c>
      <c r="I143" s="60" t="s">
        <v>713</v>
      </c>
      <c r="J143" s="60" t="s">
        <v>112</v>
      </c>
      <c r="K143" s="60" t="s">
        <v>310</v>
      </c>
      <c r="L143" s="60" t="s">
        <v>223</v>
      </c>
      <c r="M143" s="60" t="s">
        <v>320</v>
      </c>
      <c r="N143" s="115">
        <v>43405</v>
      </c>
      <c r="O143" s="116">
        <v>90000000</v>
      </c>
      <c r="P143" s="126">
        <v>135113262</v>
      </c>
      <c r="Q143" s="126">
        <v>84819225</v>
      </c>
      <c r="R143" s="117">
        <v>0.28460000000000002</v>
      </c>
      <c r="S143" s="64" t="s">
        <v>625</v>
      </c>
      <c r="T143" s="117">
        <v>3.4000000000000002E-2</v>
      </c>
      <c r="U143" s="60">
        <v>10</v>
      </c>
      <c r="V143" s="118">
        <v>1</v>
      </c>
      <c r="W143" s="114" t="s">
        <v>117</v>
      </c>
      <c r="X143" s="119">
        <v>47058</v>
      </c>
      <c r="Y143" s="120">
        <v>44742</v>
      </c>
      <c r="Z143" s="119">
        <v>48213</v>
      </c>
      <c r="AA143" s="118">
        <v>0.1</v>
      </c>
      <c r="AB143" s="118">
        <v>0.04</v>
      </c>
      <c r="AC143" s="117">
        <v>7.1999999999999995E-2</v>
      </c>
      <c r="AD143" s="117">
        <v>0</v>
      </c>
      <c r="AE143" s="118">
        <v>0.04</v>
      </c>
      <c r="AF143" s="64">
        <v>2.33</v>
      </c>
      <c r="AG143" s="64">
        <v>1.31</v>
      </c>
      <c r="AH143" s="118">
        <v>0</v>
      </c>
      <c r="AI143" s="118">
        <v>0</v>
      </c>
      <c r="AJ143" s="118">
        <v>0</v>
      </c>
      <c r="AK143" s="118">
        <v>0.04</v>
      </c>
      <c r="AL143" s="118">
        <v>0.04</v>
      </c>
      <c r="AM143" s="116">
        <v>121257264</v>
      </c>
      <c r="AN143" s="116">
        <v>134300000</v>
      </c>
      <c r="AO143" s="116">
        <v>141000000</v>
      </c>
      <c r="AP143" s="60"/>
      <c r="AQ143" s="123">
        <v>44826</v>
      </c>
      <c r="AR143" s="117">
        <v>0.04</v>
      </c>
      <c r="AS143" s="117">
        <v>0.06</v>
      </c>
      <c r="AT143" s="117">
        <v>0.04</v>
      </c>
      <c r="AU143" s="116">
        <v>5257097</v>
      </c>
      <c r="AV143" s="60" t="s">
        <v>146</v>
      </c>
      <c r="AW143" s="60"/>
      <c r="AX143" s="60"/>
      <c r="AY143" s="60"/>
      <c r="AZ143" s="60"/>
      <c r="BA143" s="60"/>
      <c r="BB143" s="60"/>
      <c r="BC143" s="60"/>
      <c r="BD143" s="60"/>
      <c r="BE143" s="60"/>
      <c r="BF143" s="60"/>
      <c r="BG143" s="60"/>
      <c r="BH143" s="60"/>
      <c r="BI143" s="60"/>
      <c r="BJ143" s="60"/>
      <c r="BK143" s="60"/>
      <c r="BL143" s="60"/>
      <c r="BM143" s="60"/>
      <c r="BN143" s="60"/>
      <c r="BO143" s="60"/>
      <c r="BR143" s="19" t="s">
        <v>714</v>
      </c>
      <c r="BS143" t="s">
        <v>92</v>
      </c>
    </row>
    <row r="144" spans="1:71" x14ac:dyDescent="0.25">
      <c r="A144" s="114">
        <v>15674</v>
      </c>
      <c r="B144" s="114">
        <v>18699</v>
      </c>
      <c r="C144" s="114" t="s">
        <v>715</v>
      </c>
      <c r="D144" s="114" t="s">
        <v>593</v>
      </c>
      <c r="E144" s="114" t="s">
        <v>207</v>
      </c>
      <c r="F144" s="60" t="s">
        <v>716</v>
      </c>
      <c r="G144" s="60" t="s">
        <v>634</v>
      </c>
      <c r="H144" s="60" t="s">
        <v>717</v>
      </c>
      <c r="I144" s="60" t="s">
        <v>538</v>
      </c>
      <c r="J144" s="60" t="s">
        <v>112</v>
      </c>
      <c r="K144" s="60" t="s">
        <v>718</v>
      </c>
      <c r="L144" s="60" t="s">
        <v>262</v>
      </c>
      <c r="M144" s="60" t="s">
        <v>262</v>
      </c>
      <c r="N144" s="115">
        <v>43363</v>
      </c>
      <c r="O144" s="60">
        <v>0</v>
      </c>
      <c r="P144" s="126">
        <v>38760000</v>
      </c>
      <c r="Q144" s="121">
        <v>0</v>
      </c>
      <c r="R144" s="117">
        <v>0</v>
      </c>
      <c r="S144" s="64" t="s">
        <v>100</v>
      </c>
      <c r="T144" s="117">
        <v>0.04</v>
      </c>
      <c r="U144" s="60">
        <v>10</v>
      </c>
      <c r="V144" s="118">
        <v>0.51</v>
      </c>
      <c r="W144" s="60" t="s">
        <v>541</v>
      </c>
      <c r="X144" s="119">
        <v>47026</v>
      </c>
      <c r="Y144" s="120">
        <v>44742</v>
      </c>
      <c r="Z144" s="119">
        <v>48213</v>
      </c>
      <c r="AA144" s="118">
        <v>0.15</v>
      </c>
      <c r="AB144" s="118">
        <v>0</v>
      </c>
      <c r="AC144" s="117">
        <v>9.7000000000000003E-2</v>
      </c>
      <c r="AD144" s="117">
        <v>0</v>
      </c>
      <c r="AE144" s="118">
        <v>0.05</v>
      </c>
      <c r="AF144" s="64">
        <v>2.57</v>
      </c>
      <c r="AG144" s="64" t="s">
        <v>654</v>
      </c>
      <c r="AH144" s="118">
        <v>0</v>
      </c>
      <c r="AI144" s="118">
        <v>0</v>
      </c>
      <c r="AJ144" s="118">
        <v>0</v>
      </c>
      <c r="AK144" s="60" t="s">
        <v>719</v>
      </c>
      <c r="AL144" s="118">
        <v>0.04</v>
      </c>
      <c r="AM144" s="116">
        <v>119405172</v>
      </c>
      <c r="AN144" s="116">
        <v>38760000</v>
      </c>
      <c r="AO144" s="116">
        <v>84546126</v>
      </c>
      <c r="AP144" s="60"/>
      <c r="AQ144" s="123">
        <v>44734</v>
      </c>
      <c r="AR144" s="117">
        <v>0</v>
      </c>
      <c r="AS144" s="117">
        <v>6.5000000000000002E-2</v>
      </c>
      <c r="AT144" s="117">
        <v>4.8000000000000001E-2</v>
      </c>
      <c r="AU144" s="116">
        <v>3056962</v>
      </c>
      <c r="AV144" s="60" t="s">
        <v>657</v>
      </c>
      <c r="AW144" s="60"/>
      <c r="AX144" s="60"/>
      <c r="AY144" s="60"/>
      <c r="AZ144" s="60"/>
      <c r="BA144" s="60"/>
      <c r="BB144" s="60"/>
      <c r="BC144" s="60"/>
      <c r="BD144" s="60"/>
      <c r="BE144" s="60"/>
      <c r="BF144" s="60"/>
      <c r="BG144" s="60"/>
      <c r="BH144" s="60"/>
      <c r="BI144" s="60"/>
      <c r="BJ144" s="60"/>
      <c r="BK144" s="60"/>
      <c r="BL144" s="60"/>
      <c r="BM144" s="60"/>
      <c r="BN144" s="60"/>
      <c r="BO144" s="60"/>
    </row>
    <row r="145" spans="1:71" x14ac:dyDescent="0.25">
      <c r="A145" s="114">
        <v>15718</v>
      </c>
      <c r="B145" s="114">
        <v>18700</v>
      </c>
      <c r="C145" s="114" t="s">
        <v>720</v>
      </c>
      <c r="D145" s="114" t="s">
        <v>593</v>
      </c>
      <c r="E145" s="114" t="s">
        <v>207</v>
      </c>
      <c r="F145" s="60" t="s">
        <v>721</v>
      </c>
      <c r="G145" s="60" t="s">
        <v>634</v>
      </c>
      <c r="H145" s="60" t="s">
        <v>722</v>
      </c>
      <c r="I145" s="60" t="s">
        <v>538</v>
      </c>
      <c r="J145" s="60" t="s">
        <v>112</v>
      </c>
      <c r="K145" s="60" t="s">
        <v>718</v>
      </c>
      <c r="L145" s="60" t="s">
        <v>723</v>
      </c>
      <c r="M145" s="60" t="s">
        <v>376</v>
      </c>
      <c r="N145" s="115">
        <v>43363</v>
      </c>
      <c r="O145" s="60">
        <v>0</v>
      </c>
      <c r="P145" s="126">
        <v>36108000</v>
      </c>
      <c r="Q145" s="121">
        <v>0</v>
      </c>
      <c r="R145" s="117">
        <v>0</v>
      </c>
      <c r="S145" s="64" t="s">
        <v>100</v>
      </c>
      <c r="T145" s="117">
        <v>4.4999999999999998E-2</v>
      </c>
      <c r="U145" s="60">
        <v>10</v>
      </c>
      <c r="V145" s="118">
        <v>0.51</v>
      </c>
      <c r="W145" s="60" t="s">
        <v>541</v>
      </c>
      <c r="X145" s="119">
        <v>47026</v>
      </c>
      <c r="Y145" s="120">
        <v>44742</v>
      </c>
      <c r="Z145" s="119">
        <v>48213</v>
      </c>
      <c r="AA145" s="118">
        <v>0.15</v>
      </c>
      <c r="AB145" s="118">
        <v>0</v>
      </c>
      <c r="AC145" s="117">
        <v>9.7000000000000003E-2</v>
      </c>
      <c r="AD145" s="117">
        <v>0</v>
      </c>
      <c r="AE145" s="118">
        <v>0.05</v>
      </c>
      <c r="AF145" s="64">
        <v>2.57</v>
      </c>
      <c r="AG145" s="64" t="s">
        <v>654</v>
      </c>
      <c r="AH145" s="118">
        <v>0</v>
      </c>
      <c r="AI145" s="118">
        <v>0</v>
      </c>
      <c r="AJ145" s="118">
        <v>0</v>
      </c>
      <c r="AK145" s="60" t="s">
        <v>719</v>
      </c>
      <c r="AL145" s="118">
        <v>0.05</v>
      </c>
      <c r="AM145" s="116">
        <v>83390035</v>
      </c>
      <c r="AN145" s="116">
        <v>36108000</v>
      </c>
      <c r="AO145" s="116">
        <v>76244286</v>
      </c>
      <c r="AP145" s="60"/>
      <c r="AQ145" s="123">
        <v>44734</v>
      </c>
      <c r="AR145" s="117">
        <v>0</v>
      </c>
      <c r="AS145" s="117">
        <v>6.5000000000000002E-2</v>
      </c>
      <c r="AT145" s="117">
        <v>0.05</v>
      </c>
      <c r="AU145" s="116">
        <v>3351878</v>
      </c>
      <c r="AV145" s="60" t="s">
        <v>596</v>
      </c>
      <c r="AW145" s="60"/>
      <c r="AX145" s="60"/>
      <c r="AY145" s="60"/>
      <c r="AZ145" s="60"/>
      <c r="BA145" s="60"/>
      <c r="BB145" s="60"/>
      <c r="BC145" s="60"/>
      <c r="BD145" s="60"/>
      <c r="BE145" s="60"/>
      <c r="BF145" s="60"/>
      <c r="BG145" s="60"/>
      <c r="BH145" s="60"/>
      <c r="BI145" s="60"/>
      <c r="BJ145" s="60"/>
      <c r="BK145" s="60"/>
      <c r="BL145" s="60"/>
      <c r="BM145" s="60"/>
      <c r="BN145" s="60"/>
      <c r="BO145" s="60"/>
      <c r="BR145" s="19" t="s">
        <v>724</v>
      </c>
      <c r="BS145" t="s">
        <v>136</v>
      </c>
    </row>
    <row r="146" spans="1:71" x14ac:dyDescent="0.25">
      <c r="A146" s="114">
        <v>15685</v>
      </c>
      <c r="B146" s="114">
        <v>16132</v>
      </c>
      <c r="C146" s="114" t="s">
        <v>725</v>
      </c>
      <c r="D146" s="114" t="s">
        <v>593</v>
      </c>
      <c r="E146" s="114" t="s">
        <v>207</v>
      </c>
      <c r="F146" s="60" t="s">
        <v>726</v>
      </c>
      <c r="G146" s="60" t="s">
        <v>727</v>
      </c>
      <c r="H146" s="60" t="s">
        <v>538</v>
      </c>
      <c r="I146" s="60" t="s">
        <v>538</v>
      </c>
      <c r="J146" s="60" t="s">
        <v>112</v>
      </c>
      <c r="K146" s="60" t="s">
        <v>637</v>
      </c>
      <c r="L146" s="60" t="s">
        <v>86</v>
      </c>
      <c r="M146" s="60" t="s">
        <v>728</v>
      </c>
      <c r="N146" s="115">
        <v>43363</v>
      </c>
      <c r="O146" s="116">
        <v>115045650</v>
      </c>
      <c r="P146" s="126">
        <v>148000000</v>
      </c>
      <c r="Q146" s="121">
        <v>0</v>
      </c>
      <c r="R146" s="117">
        <v>0</v>
      </c>
      <c r="S146" s="64" t="s">
        <v>100</v>
      </c>
      <c r="T146" s="117">
        <v>3.6999999999999998E-2</v>
      </c>
      <c r="U146" s="60">
        <v>10</v>
      </c>
      <c r="V146" s="118">
        <v>1</v>
      </c>
      <c r="W146" s="114" t="s">
        <v>595</v>
      </c>
      <c r="X146" s="119">
        <v>47026</v>
      </c>
      <c r="Y146" s="120">
        <v>44742</v>
      </c>
      <c r="Z146" s="119">
        <v>48213</v>
      </c>
      <c r="AA146" s="118">
        <v>0.14000000000000001</v>
      </c>
      <c r="AB146" s="118">
        <v>0</v>
      </c>
      <c r="AC146" s="117">
        <v>8.6999999999999994E-2</v>
      </c>
      <c r="AD146" s="117">
        <v>3.7999999999999999E-2</v>
      </c>
      <c r="AE146" s="118">
        <v>0.05</v>
      </c>
      <c r="AF146" s="64">
        <v>2.86</v>
      </c>
      <c r="AG146" s="64" t="s">
        <v>654</v>
      </c>
      <c r="AH146" s="118">
        <v>0</v>
      </c>
      <c r="AI146" s="118">
        <v>0</v>
      </c>
      <c r="AJ146" s="118">
        <v>0</v>
      </c>
      <c r="AK146" s="118">
        <v>0.01</v>
      </c>
      <c r="AL146" s="118">
        <v>0.04</v>
      </c>
      <c r="AM146" s="116">
        <v>167270292</v>
      </c>
      <c r="AN146" s="116">
        <v>148000000</v>
      </c>
      <c r="AO146" s="116">
        <v>163823790</v>
      </c>
      <c r="AP146" s="60"/>
      <c r="AQ146" s="123">
        <v>44734</v>
      </c>
      <c r="AR146" s="117">
        <v>0</v>
      </c>
      <c r="AS146" s="117">
        <v>0.06</v>
      </c>
      <c r="AT146" s="117">
        <v>4.4999999999999998E-2</v>
      </c>
      <c r="AU146" s="116">
        <v>6019431</v>
      </c>
      <c r="AV146" s="60" t="s">
        <v>596</v>
      </c>
      <c r="AW146" s="60"/>
      <c r="AX146" s="60"/>
      <c r="AY146" s="60"/>
      <c r="AZ146" s="60"/>
      <c r="BA146" s="60"/>
      <c r="BB146" s="60"/>
      <c r="BC146" s="60"/>
      <c r="BD146" s="60"/>
      <c r="BE146" s="60"/>
      <c r="BF146" s="60"/>
      <c r="BG146" s="60"/>
      <c r="BH146" s="60"/>
      <c r="BI146" s="60"/>
      <c r="BJ146" s="60"/>
      <c r="BK146" s="60"/>
      <c r="BL146" s="60"/>
      <c r="BM146" s="60"/>
      <c r="BN146" s="60"/>
      <c r="BO146" s="60"/>
      <c r="BR146" s="19" t="s">
        <v>729</v>
      </c>
      <c r="BS146" t="s">
        <v>730</v>
      </c>
    </row>
    <row r="147" spans="1:71" x14ac:dyDescent="0.25">
      <c r="A147" s="114">
        <v>15716</v>
      </c>
      <c r="B147" s="114">
        <v>16533</v>
      </c>
      <c r="C147" s="114" t="s">
        <v>731</v>
      </c>
      <c r="D147" s="114" t="s">
        <v>593</v>
      </c>
      <c r="E147" s="114" t="s">
        <v>207</v>
      </c>
      <c r="F147" s="60" t="s">
        <v>306</v>
      </c>
      <c r="G147" s="60" t="s">
        <v>307</v>
      </c>
      <c r="H147" s="60" t="s">
        <v>308</v>
      </c>
      <c r="I147" s="60" t="s">
        <v>538</v>
      </c>
      <c r="J147" s="60" t="s">
        <v>112</v>
      </c>
      <c r="K147" s="60" t="s">
        <v>637</v>
      </c>
      <c r="L147" s="60" t="s">
        <v>223</v>
      </c>
      <c r="M147" s="60" t="s">
        <v>732</v>
      </c>
      <c r="N147" s="115">
        <v>43363</v>
      </c>
      <c r="O147" s="116">
        <v>94639340</v>
      </c>
      <c r="P147" s="126">
        <v>115600000</v>
      </c>
      <c r="Q147" s="121">
        <v>0</v>
      </c>
      <c r="R147" s="117">
        <v>0</v>
      </c>
      <c r="S147" s="64" t="s">
        <v>100</v>
      </c>
      <c r="T147" s="117">
        <v>0</v>
      </c>
      <c r="U147" s="60">
        <v>10</v>
      </c>
      <c r="V147" s="118">
        <v>1</v>
      </c>
      <c r="W147" s="114" t="s">
        <v>595</v>
      </c>
      <c r="X147" s="119">
        <v>47026</v>
      </c>
      <c r="Y147" s="120">
        <v>44742</v>
      </c>
      <c r="Z147" s="119">
        <v>44834</v>
      </c>
      <c r="AA147" s="118">
        <v>0.14000000000000001</v>
      </c>
      <c r="AB147" s="118">
        <v>0</v>
      </c>
      <c r="AC147" s="117">
        <v>8.4000000000000005E-2</v>
      </c>
      <c r="AD147" s="117">
        <v>8.7999999999999995E-2</v>
      </c>
      <c r="AE147" s="118">
        <v>0.14000000000000001</v>
      </c>
      <c r="AF147" s="64">
        <v>2.56</v>
      </c>
      <c r="AG147" s="64" t="s">
        <v>654</v>
      </c>
      <c r="AH147" s="118">
        <v>0</v>
      </c>
      <c r="AI147" s="118">
        <v>0</v>
      </c>
      <c r="AJ147" s="118">
        <v>0</v>
      </c>
      <c r="AK147" s="118">
        <v>0.05</v>
      </c>
      <c r="AL147" s="118">
        <v>0</v>
      </c>
      <c r="AM147" s="116">
        <v>146047100</v>
      </c>
      <c r="AN147" s="116">
        <v>115600000</v>
      </c>
      <c r="AO147" s="116">
        <v>120000000</v>
      </c>
      <c r="AP147" s="60"/>
      <c r="AQ147" s="123">
        <v>44734</v>
      </c>
      <c r="AR147" s="117">
        <v>0</v>
      </c>
      <c r="AS147" s="117">
        <v>0.06</v>
      </c>
      <c r="AT147" s="117">
        <v>4.8000000000000001E-2</v>
      </c>
      <c r="AU147" s="116">
        <v>4845818</v>
      </c>
      <c r="AV147" s="60" t="s">
        <v>596</v>
      </c>
      <c r="AW147" s="60"/>
      <c r="AX147" s="60"/>
      <c r="AY147" s="60"/>
      <c r="AZ147" s="60"/>
      <c r="BA147" s="60"/>
      <c r="BB147" s="60"/>
      <c r="BC147" s="60"/>
      <c r="BD147" s="60"/>
      <c r="BE147" s="60"/>
      <c r="BF147" s="60"/>
      <c r="BG147" s="60"/>
      <c r="BH147" s="60"/>
      <c r="BI147" s="60"/>
      <c r="BJ147" s="60"/>
      <c r="BK147" s="60"/>
      <c r="BL147" s="60"/>
      <c r="BM147" s="60"/>
      <c r="BN147" s="60"/>
      <c r="BO147" s="60"/>
      <c r="BS147" t="s">
        <v>92</v>
      </c>
    </row>
    <row r="148" spans="1:71" x14ac:dyDescent="0.25">
      <c r="A148" s="114">
        <v>15722</v>
      </c>
      <c r="B148" s="114">
        <v>16830</v>
      </c>
      <c r="C148" s="114" t="s">
        <v>733</v>
      </c>
      <c r="D148" s="114" t="s">
        <v>593</v>
      </c>
      <c r="E148" s="114" t="s">
        <v>207</v>
      </c>
      <c r="F148" s="60" t="s">
        <v>306</v>
      </c>
      <c r="G148" s="60" t="s">
        <v>307</v>
      </c>
      <c r="H148" s="60" t="s">
        <v>308</v>
      </c>
      <c r="I148" s="60" t="s">
        <v>538</v>
      </c>
      <c r="J148" s="60" t="s">
        <v>112</v>
      </c>
      <c r="K148" s="60" t="s">
        <v>637</v>
      </c>
      <c r="L148" s="60" t="s">
        <v>262</v>
      </c>
      <c r="M148" s="60" t="s">
        <v>262</v>
      </c>
      <c r="N148" s="115">
        <v>43363</v>
      </c>
      <c r="O148" s="116">
        <v>153811058</v>
      </c>
      <c r="P148" s="126">
        <v>244200000</v>
      </c>
      <c r="Q148" s="121">
        <v>0</v>
      </c>
      <c r="R148" s="117">
        <v>0</v>
      </c>
      <c r="S148" s="64" t="s">
        <v>100</v>
      </c>
      <c r="T148" s="117">
        <v>4.4999999999999998E-2</v>
      </c>
      <c r="U148" s="60">
        <v>10</v>
      </c>
      <c r="V148" s="118">
        <v>1</v>
      </c>
      <c r="W148" s="114" t="s">
        <v>595</v>
      </c>
      <c r="X148" s="119">
        <v>47026</v>
      </c>
      <c r="Y148" s="120">
        <v>44742</v>
      </c>
      <c r="Z148" s="119">
        <v>48213</v>
      </c>
      <c r="AA148" s="118">
        <v>0.11</v>
      </c>
      <c r="AB148" s="118">
        <v>0</v>
      </c>
      <c r="AC148" s="117">
        <v>7.5999999999999998E-2</v>
      </c>
      <c r="AD148" s="117">
        <v>0.12</v>
      </c>
      <c r="AE148" s="118">
        <v>7.0000000000000007E-2</v>
      </c>
      <c r="AF148" s="64">
        <v>2.4500000000000002</v>
      </c>
      <c r="AG148" s="64" t="s">
        <v>654</v>
      </c>
      <c r="AH148" s="118">
        <v>0</v>
      </c>
      <c r="AI148" s="118">
        <v>0</v>
      </c>
      <c r="AJ148" s="118">
        <v>0</v>
      </c>
      <c r="AK148" s="118">
        <v>0.01</v>
      </c>
      <c r="AL148" s="118">
        <v>0.04</v>
      </c>
      <c r="AM148" s="116">
        <v>200898851</v>
      </c>
      <c r="AN148" s="116">
        <v>244200000</v>
      </c>
      <c r="AO148" s="116">
        <v>297617287</v>
      </c>
      <c r="AP148" s="60"/>
      <c r="AQ148" s="123">
        <v>44734</v>
      </c>
      <c r="AR148" s="117">
        <v>0</v>
      </c>
      <c r="AS148" s="117">
        <v>0.06</v>
      </c>
      <c r="AT148" s="117">
        <v>4.2999999999999997E-2</v>
      </c>
      <c r="AU148" s="116">
        <v>10806813</v>
      </c>
      <c r="AV148" s="60" t="s">
        <v>596</v>
      </c>
      <c r="AW148" s="60"/>
      <c r="AX148" s="60"/>
      <c r="AY148" s="60"/>
      <c r="AZ148" s="60"/>
      <c r="BA148" s="60"/>
      <c r="BB148" s="60"/>
      <c r="BC148" s="60"/>
      <c r="BD148" s="60"/>
      <c r="BE148" s="60"/>
      <c r="BF148" s="60"/>
      <c r="BG148" s="60"/>
      <c r="BH148" s="60"/>
      <c r="BI148" s="60"/>
      <c r="BJ148" s="60"/>
      <c r="BK148" s="60"/>
      <c r="BL148" s="60"/>
      <c r="BM148" s="60"/>
      <c r="BN148" s="60"/>
      <c r="BO148" s="60"/>
    </row>
    <row r="149" spans="1:71" x14ac:dyDescent="0.25">
      <c r="A149" s="114">
        <v>15739</v>
      </c>
      <c r="B149" s="114">
        <v>16842</v>
      </c>
      <c r="C149" s="114" t="s">
        <v>734</v>
      </c>
      <c r="D149" s="114" t="s">
        <v>593</v>
      </c>
      <c r="E149" s="114" t="s">
        <v>207</v>
      </c>
      <c r="F149" s="60" t="s">
        <v>735</v>
      </c>
      <c r="G149" s="60" t="s">
        <v>736</v>
      </c>
      <c r="H149" s="60" t="s">
        <v>737</v>
      </c>
      <c r="I149" s="60" t="s">
        <v>538</v>
      </c>
      <c r="J149" s="60" t="s">
        <v>112</v>
      </c>
      <c r="K149" s="60" t="s">
        <v>653</v>
      </c>
      <c r="L149" s="60" t="s">
        <v>262</v>
      </c>
      <c r="M149" s="60" t="s">
        <v>262</v>
      </c>
      <c r="N149" s="115">
        <v>43363</v>
      </c>
      <c r="O149" s="116">
        <v>214743885</v>
      </c>
      <c r="P149" s="126">
        <v>278000000</v>
      </c>
      <c r="Q149" s="121">
        <v>0</v>
      </c>
      <c r="R149" s="117">
        <v>0</v>
      </c>
      <c r="S149" s="64" t="s">
        <v>100</v>
      </c>
      <c r="T149" s="117">
        <v>3.9E-2</v>
      </c>
      <c r="U149" s="60">
        <v>10</v>
      </c>
      <c r="V149" s="118">
        <v>1</v>
      </c>
      <c r="W149" s="114" t="s">
        <v>595</v>
      </c>
      <c r="X149" s="119">
        <v>47026</v>
      </c>
      <c r="Y149" s="120">
        <v>44742</v>
      </c>
      <c r="Z149" s="119">
        <v>48213</v>
      </c>
      <c r="AA149" s="118">
        <v>0.08</v>
      </c>
      <c r="AB149" s="118">
        <v>0</v>
      </c>
      <c r="AC149" s="117">
        <v>6.0999999999999999E-2</v>
      </c>
      <c r="AD149" s="117">
        <v>0.105</v>
      </c>
      <c r="AE149" s="118">
        <v>7.0000000000000007E-2</v>
      </c>
      <c r="AF149" s="64">
        <v>1.94</v>
      </c>
      <c r="AG149" s="64" t="s">
        <v>654</v>
      </c>
      <c r="AH149" s="118">
        <v>0</v>
      </c>
      <c r="AI149" s="118">
        <v>0</v>
      </c>
      <c r="AJ149" s="118">
        <v>0</v>
      </c>
      <c r="AK149" s="118">
        <v>0.04</v>
      </c>
      <c r="AL149" s="118">
        <v>0.04</v>
      </c>
      <c r="AM149" s="116">
        <v>271321352</v>
      </c>
      <c r="AN149" s="116">
        <v>278000000</v>
      </c>
      <c r="AO149" s="116">
        <v>348474777</v>
      </c>
      <c r="AP149" s="60"/>
      <c r="AQ149" s="123">
        <v>44734</v>
      </c>
      <c r="AR149" s="117">
        <v>0</v>
      </c>
      <c r="AS149" s="117">
        <v>6.3E-2</v>
      </c>
      <c r="AT149" s="117">
        <v>4.4999999999999998E-2</v>
      </c>
      <c r="AU149" s="116">
        <v>12447434</v>
      </c>
      <c r="AV149" s="60" t="s">
        <v>596</v>
      </c>
      <c r="AW149" s="60"/>
      <c r="AX149" s="60"/>
      <c r="AY149" s="60"/>
      <c r="AZ149" s="60"/>
      <c r="BA149" s="60"/>
      <c r="BB149" s="60"/>
      <c r="BC149" s="60"/>
      <c r="BD149" s="60"/>
      <c r="BE149" s="60"/>
      <c r="BF149" s="60"/>
      <c r="BG149" s="60"/>
      <c r="BH149" s="60"/>
      <c r="BI149" s="60"/>
      <c r="BJ149" s="60"/>
      <c r="BK149" s="60"/>
      <c r="BL149" s="60"/>
      <c r="BM149" s="60"/>
      <c r="BN149" s="60"/>
      <c r="BO149" s="60"/>
      <c r="BR149" t="s">
        <v>738</v>
      </c>
      <c r="BS149" t="s">
        <v>148</v>
      </c>
    </row>
    <row r="150" spans="1:71" ht="15" customHeight="1" x14ac:dyDescent="0.25">
      <c r="A150" s="114">
        <v>15717</v>
      </c>
      <c r="B150" s="114">
        <v>16131</v>
      </c>
      <c r="C150" s="114" t="s">
        <v>739</v>
      </c>
      <c r="D150" s="114" t="s">
        <v>593</v>
      </c>
      <c r="E150" s="114" t="s">
        <v>207</v>
      </c>
      <c r="F150" s="60" t="s">
        <v>740</v>
      </c>
      <c r="G150" s="60" t="s">
        <v>634</v>
      </c>
      <c r="H150" s="60" t="s">
        <v>741</v>
      </c>
      <c r="I150" s="60" t="s">
        <v>742</v>
      </c>
      <c r="J150" s="60" t="s">
        <v>112</v>
      </c>
      <c r="K150" s="60" t="s">
        <v>653</v>
      </c>
      <c r="L150" s="60" t="s">
        <v>723</v>
      </c>
      <c r="M150" s="60" t="s">
        <v>743</v>
      </c>
      <c r="N150" s="115">
        <v>43363</v>
      </c>
      <c r="O150" s="116">
        <v>102620971</v>
      </c>
      <c r="P150" s="126">
        <v>87700000</v>
      </c>
      <c r="Q150" s="121">
        <v>0</v>
      </c>
      <c r="R150" s="117">
        <v>0</v>
      </c>
      <c r="S150" s="64" t="s">
        <v>100</v>
      </c>
      <c r="T150" s="117">
        <v>5.2999999999999999E-2</v>
      </c>
      <c r="U150" s="60">
        <v>10</v>
      </c>
      <c r="V150" s="118">
        <v>1</v>
      </c>
      <c r="W150" s="114" t="s">
        <v>595</v>
      </c>
      <c r="X150" s="119">
        <v>47026</v>
      </c>
      <c r="Y150" s="120">
        <v>44742</v>
      </c>
      <c r="Z150" s="119">
        <v>48213</v>
      </c>
      <c r="AA150" s="118">
        <v>0.12</v>
      </c>
      <c r="AB150" s="118">
        <v>0</v>
      </c>
      <c r="AC150" s="117">
        <v>7.6999999999999999E-2</v>
      </c>
      <c r="AD150" s="117">
        <v>-6.0000000000000001E-3</v>
      </c>
      <c r="AE150" s="118">
        <v>0.06</v>
      </c>
      <c r="AF150" s="64">
        <v>2.33</v>
      </c>
      <c r="AG150" s="64" t="s">
        <v>654</v>
      </c>
      <c r="AH150" s="118">
        <v>0</v>
      </c>
      <c r="AI150" s="118">
        <v>0</v>
      </c>
      <c r="AJ150" s="118">
        <v>0</v>
      </c>
      <c r="AK150" s="118">
        <v>0.05</v>
      </c>
      <c r="AL150" s="118">
        <v>0.06</v>
      </c>
      <c r="AM150" s="116">
        <v>138566085</v>
      </c>
      <c r="AN150" s="116">
        <v>87700000</v>
      </c>
      <c r="AO150" s="116">
        <v>95209285</v>
      </c>
      <c r="AP150" s="60"/>
      <c r="AQ150" s="123">
        <v>44734</v>
      </c>
      <c r="AR150" s="117">
        <v>0</v>
      </c>
      <c r="AS150" s="117">
        <v>0.06</v>
      </c>
      <c r="AT150" s="117">
        <v>4.4999999999999998E-2</v>
      </c>
      <c r="AU150" s="116">
        <v>4532523</v>
      </c>
      <c r="AV150" s="60" t="s">
        <v>596</v>
      </c>
      <c r="AW150" s="60"/>
      <c r="AX150" s="60"/>
      <c r="AY150" s="60"/>
      <c r="AZ150" s="60"/>
      <c r="BA150" s="60"/>
      <c r="BB150" s="60"/>
      <c r="BC150" s="60"/>
      <c r="BD150" s="60"/>
      <c r="BE150" s="60"/>
      <c r="BF150" s="60"/>
      <c r="BG150" s="60"/>
      <c r="BH150" s="60"/>
      <c r="BI150" s="60"/>
      <c r="BJ150" s="60"/>
      <c r="BK150" s="60"/>
      <c r="BL150" s="60"/>
      <c r="BM150" s="60"/>
      <c r="BN150" s="60"/>
      <c r="BO150" s="60"/>
      <c r="BR150" s="19" t="s">
        <v>744</v>
      </c>
      <c r="BS150" t="s">
        <v>186</v>
      </c>
    </row>
    <row r="151" spans="1:71" x14ac:dyDescent="0.25">
      <c r="A151" s="114">
        <v>15728</v>
      </c>
      <c r="B151" s="114">
        <v>16653</v>
      </c>
      <c r="C151" s="114" t="s">
        <v>745</v>
      </c>
      <c r="D151" s="114" t="s">
        <v>593</v>
      </c>
      <c r="E151" s="114" t="s">
        <v>207</v>
      </c>
      <c r="F151" s="60" t="s">
        <v>652</v>
      </c>
      <c r="G151" s="60" t="s">
        <v>634</v>
      </c>
      <c r="H151" s="60" t="s">
        <v>746</v>
      </c>
      <c r="I151" s="60" t="s">
        <v>538</v>
      </c>
      <c r="J151" s="60" t="s">
        <v>112</v>
      </c>
      <c r="K151" s="60" t="s">
        <v>653</v>
      </c>
      <c r="L151" s="60" t="s">
        <v>412</v>
      </c>
      <c r="M151" s="60" t="s">
        <v>438</v>
      </c>
      <c r="N151" s="115">
        <v>43363</v>
      </c>
      <c r="O151" s="116">
        <v>64993282</v>
      </c>
      <c r="P151" s="126">
        <v>94500000</v>
      </c>
      <c r="Q151" s="121">
        <v>0</v>
      </c>
      <c r="R151" s="117">
        <v>0</v>
      </c>
      <c r="S151" s="64" t="s">
        <v>100</v>
      </c>
      <c r="T151" s="117">
        <v>4.2000000000000003E-2</v>
      </c>
      <c r="U151" s="60">
        <v>10</v>
      </c>
      <c r="V151" s="118">
        <v>1</v>
      </c>
      <c r="W151" s="114" t="s">
        <v>595</v>
      </c>
      <c r="X151" s="119">
        <v>47026</v>
      </c>
      <c r="Y151" s="120">
        <v>44742</v>
      </c>
      <c r="Z151" s="119">
        <v>48213</v>
      </c>
      <c r="AA151" s="118">
        <v>0.13</v>
      </c>
      <c r="AB151" s="118">
        <v>0</v>
      </c>
      <c r="AC151" s="117">
        <v>8.1000000000000003E-2</v>
      </c>
      <c r="AD151" s="117">
        <v>0.14000000000000001</v>
      </c>
      <c r="AE151" s="118">
        <v>0.05</v>
      </c>
      <c r="AF151" s="64">
        <v>2.5299999999999998</v>
      </c>
      <c r="AG151" s="64" t="s">
        <v>654</v>
      </c>
      <c r="AH151" s="118">
        <v>0</v>
      </c>
      <c r="AI151" s="118">
        <v>0</v>
      </c>
      <c r="AJ151" s="118">
        <v>0</v>
      </c>
      <c r="AK151" s="118">
        <v>0.04</v>
      </c>
      <c r="AL151" s="118">
        <v>0.04</v>
      </c>
      <c r="AM151" s="116">
        <v>102464100</v>
      </c>
      <c r="AN151" s="116">
        <v>94500000</v>
      </c>
      <c r="AO151" s="116">
        <v>107787886</v>
      </c>
      <c r="AP151" s="60"/>
      <c r="AQ151" s="123">
        <v>44734</v>
      </c>
      <c r="AR151" s="117">
        <v>0</v>
      </c>
      <c r="AS151" s="117">
        <v>0.06</v>
      </c>
      <c r="AT151" s="117">
        <v>4.4999999999999998E-2</v>
      </c>
      <c r="AU151" s="116">
        <v>4105984</v>
      </c>
      <c r="AV151" s="60" t="s">
        <v>596</v>
      </c>
      <c r="AW151" s="60"/>
      <c r="AX151" s="60"/>
      <c r="AY151" s="60"/>
      <c r="AZ151" s="60"/>
      <c r="BA151" s="60"/>
      <c r="BB151" s="60"/>
      <c r="BC151" s="60"/>
      <c r="BD151" s="60"/>
      <c r="BE151" s="60"/>
      <c r="BF151" s="60"/>
      <c r="BG151" s="60"/>
      <c r="BH151" s="60"/>
      <c r="BI151" s="60"/>
      <c r="BJ151" s="60"/>
      <c r="BK151" s="60"/>
      <c r="BL151" s="60"/>
      <c r="BM151" s="60"/>
      <c r="BN151" s="60"/>
      <c r="BO151" s="60"/>
      <c r="BR151" t="s">
        <v>747</v>
      </c>
      <c r="BS151" t="s">
        <v>148</v>
      </c>
    </row>
    <row r="152" spans="1:71" x14ac:dyDescent="0.25">
      <c r="A152" s="114">
        <v>15725</v>
      </c>
      <c r="B152" s="114">
        <v>16654</v>
      </c>
      <c r="C152" s="114" t="s">
        <v>748</v>
      </c>
      <c r="D152" s="114" t="s">
        <v>593</v>
      </c>
      <c r="E152" s="114" t="s">
        <v>207</v>
      </c>
      <c r="F152" s="60" t="s">
        <v>519</v>
      </c>
      <c r="G152" s="60" t="s">
        <v>520</v>
      </c>
      <c r="H152" s="60" t="s">
        <v>521</v>
      </c>
      <c r="I152" s="60" t="s">
        <v>538</v>
      </c>
      <c r="J152" s="60" t="s">
        <v>112</v>
      </c>
      <c r="K152" s="60" t="s">
        <v>653</v>
      </c>
      <c r="L152" s="60" t="s">
        <v>114</v>
      </c>
      <c r="M152" s="60" t="s">
        <v>114</v>
      </c>
      <c r="N152" s="115">
        <v>43363</v>
      </c>
      <c r="O152" s="116">
        <v>41048389</v>
      </c>
      <c r="P152" s="126">
        <v>33600000</v>
      </c>
      <c r="Q152" s="121">
        <v>0</v>
      </c>
      <c r="R152" s="117">
        <v>0</v>
      </c>
      <c r="S152" s="64" t="s">
        <v>100</v>
      </c>
      <c r="T152" s="117">
        <v>0.03</v>
      </c>
      <c r="U152" s="60">
        <v>10</v>
      </c>
      <c r="V152" s="118">
        <v>1</v>
      </c>
      <c r="W152" s="114" t="s">
        <v>595</v>
      </c>
      <c r="X152" s="119">
        <v>47026</v>
      </c>
      <c r="Y152" s="120">
        <v>44742</v>
      </c>
      <c r="Z152" s="119">
        <v>44926</v>
      </c>
      <c r="AA152" s="118">
        <v>0.12</v>
      </c>
      <c r="AB152" s="118">
        <v>0</v>
      </c>
      <c r="AC152" s="117">
        <v>7.6999999999999999E-2</v>
      </c>
      <c r="AD152" s="117">
        <v>-4.5999999999999999E-2</v>
      </c>
      <c r="AE152" s="118">
        <v>-0.01</v>
      </c>
      <c r="AF152" s="64">
        <v>2.42</v>
      </c>
      <c r="AG152" s="64" t="s">
        <v>654</v>
      </c>
      <c r="AH152" s="118">
        <v>0</v>
      </c>
      <c r="AI152" s="118">
        <v>0</v>
      </c>
      <c r="AJ152" s="118">
        <v>0</v>
      </c>
      <c r="AK152" s="118">
        <v>0.04</v>
      </c>
      <c r="AL152" s="118">
        <v>0.03</v>
      </c>
      <c r="AM152" s="116">
        <v>63205841</v>
      </c>
      <c r="AN152" s="116">
        <v>33600000</v>
      </c>
      <c r="AO152" s="116">
        <v>33600000</v>
      </c>
      <c r="AP152" s="60"/>
      <c r="AQ152" s="123">
        <v>44734</v>
      </c>
      <c r="AR152" s="117">
        <v>0</v>
      </c>
      <c r="AS152" s="117">
        <v>8.5000000000000006E-2</v>
      </c>
      <c r="AT152" s="117">
        <v>5.2999999999999999E-2</v>
      </c>
      <c r="AU152" s="116">
        <v>21176</v>
      </c>
      <c r="AV152" s="60" t="s">
        <v>596</v>
      </c>
      <c r="AW152" s="60"/>
      <c r="AX152" s="60"/>
      <c r="AY152" s="60"/>
      <c r="AZ152" s="60"/>
      <c r="BA152" s="60"/>
      <c r="BB152" s="60"/>
      <c r="BC152" s="60"/>
      <c r="BD152" s="60"/>
      <c r="BE152" s="60"/>
      <c r="BF152" s="60"/>
      <c r="BG152" s="60"/>
      <c r="BH152" s="60"/>
      <c r="BI152" s="60"/>
      <c r="BJ152" s="60"/>
      <c r="BK152" s="60"/>
      <c r="BL152" s="60"/>
      <c r="BM152" s="60"/>
      <c r="BN152" s="60"/>
      <c r="BO152" s="60"/>
      <c r="BR152" s="19" t="s">
        <v>749</v>
      </c>
      <c r="BS152" t="s">
        <v>92</v>
      </c>
    </row>
    <row r="153" spans="1:71" x14ac:dyDescent="0.25">
      <c r="A153" s="114">
        <v>15720</v>
      </c>
      <c r="B153" s="114">
        <v>16514</v>
      </c>
      <c r="C153" s="114" t="s">
        <v>750</v>
      </c>
      <c r="D153" s="114" t="s">
        <v>593</v>
      </c>
      <c r="E153" s="114" t="s">
        <v>207</v>
      </c>
      <c r="F153" s="60" t="s">
        <v>751</v>
      </c>
      <c r="G153" s="60" t="s">
        <v>538</v>
      </c>
      <c r="H153" s="60" t="s">
        <v>538</v>
      </c>
      <c r="I153" s="60" t="s">
        <v>538</v>
      </c>
      <c r="J153" s="60" t="s">
        <v>112</v>
      </c>
      <c r="K153" s="60" t="s">
        <v>653</v>
      </c>
      <c r="L153" s="60" t="s">
        <v>133</v>
      </c>
      <c r="M153" s="60" t="s">
        <v>99</v>
      </c>
      <c r="N153" s="115">
        <v>43363</v>
      </c>
      <c r="O153" s="116">
        <v>34600877</v>
      </c>
      <c r="P153" s="126">
        <v>53800000</v>
      </c>
      <c r="Q153" s="121">
        <v>0</v>
      </c>
      <c r="R153" s="117">
        <v>0</v>
      </c>
      <c r="S153" s="64" t="s">
        <v>100</v>
      </c>
      <c r="T153" s="117">
        <v>4.5999999999999999E-2</v>
      </c>
      <c r="U153" s="60">
        <v>10</v>
      </c>
      <c r="V153" s="118">
        <v>1</v>
      </c>
      <c r="W153" s="114" t="s">
        <v>595</v>
      </c>
      <c r="X153" s="119">
        <v>47026</v>
      </c>
      <c r="Y153" s="120">
        <v>44742</v>
      </c>
      <c r="Z153" s="119">
        <v>48213</v>
      </c>
      <c r="AA153" s="118">
        <v>0.17</v>
      </c>
      <c r="AB153" s="118">
        <v>0</v>
      </c>
      <c r="AC153" s="117">
        <v>9.9000000000000005E-2</v>
      </c>
      <c r="AD153" s="117">
        <v>4.4999999999999998E-2</v>
      </c>
      <c r="AE153" s="118">
        <v>0.05</v>
      </c>
      <c r="AF153" s="64">
        <v>3.06</v>
      </c>
      <c r="AG153" s="64" t="s">
        <v>654</v>
      </c>
      <c r="AH153" s="118">
        <v>0</v>
      </c>
      <c r="AI153" s="118">
        <v>0</v>
      </c>
      <c r="AJ153" s="118">
        <v>0</v>
      </c>
      <c r="AK153" s="118">
        <v>0.05</v>
      </c>
      <c r="AL153" s="118">
        <v>0.05</v>
      </c>
      <c r="AM153" s="116">
        <v>55328486</v>
      </c>
      <c r="AN153" s="116">
        <v>53800000</v>
      </c>
      <c r="AO153" s="116">
        <v>53830609</v>
      </c>
      <c r="AP153" s="60"/>
      <c r="AQ153" s="123">
        <v>44734</v>
      </c>
      <c r="AR153" s="117">
        <v>0</v>
      </c>
      <c r="AS153" s="117">
        <v>0.06</v>
      </c>
      <c r="AT153" s="117">
        <v>4.8000000000000001E-2</v>
      </c>
      <c r="AU153" s="116">
        <v>2649759</v>
      </c>
      <c r="AV153" s="60" t="s">
        <v>752</v>
      </c>
      <c r="AW153" s="60"/>
      <c r="AX153" s="60"/>
      <c r="AY153" s="60"/>
      <c r="AZ153" s="60"/>
      <c r="BA153" s="60"/>
      <c r="BB153" s="60"/>
      <c r="BC153" s="60"/>
      <c r="BD153" s="60"/>
      <c r="BE153" s="60"/>
      <c r="BF153" s="60"/>
      <c r="BG153" s="60"/>
      <c r="BH153" s="60"/>
      <c r="BI153" s="60"/>
      <c r="BJ153" s="60"/>
      <c r="BK153" s="60"/>
      <c r="BL153" s="60"/>
      <c r="BM153" s="60"/>
      <c r="BN153" s="60"/>
      <c r="BO153" s="60"/>
      <c r="BR153" t="s">
        <v>753</v>
      </c>
      <c r="BS153" t="s">
        <v>148</v>
      </c>
    </row>
    <row r="154" spans="1:71" x14ac:dyDescent="0.25">
      <c r="A154" s="114">
        <v>15654</v>
      </c>
      <c r="B154" s="114">
        <v>16652</v>
      </c>
      <c r="C154" s="114" t="s">
        <v>754</v>
      </c>
      <c r="D154" s="114" t="s">
        <v>593</v>
      </c>
      <c r="E154" s="114" t="s">
        <v>207</v>
      </c>
      <c r="F154" s="60" t="s">
        <v>339</v>
      </c>
      <c r="G154" s="60" t="s">
        <v>340</v>
      </c>
      <c r="H154" s="60" t="s">
        <v>341</v>
      </c>
      <c r="I154" s="60" t="s">
        <v>403</v>
      </c>
      <c r="J154" s="60" t="s">
        <v>112</v>
      </c>
      <c r="K154" s="60" t="s">
        <v>539</v>
      </c>
      <c r="L154" s="60" t="s">
        <v>344</v>
      </c>
      <c r="M154" s="60" t="s">
        <v>344</v>
      </c>
      <c r="N154" s="115">
        <v>43363</v>
      </c>
      <c r="O154" s="116">
        <v>66608612</v>
      </c>
      <c r="P154" s="121">
        <v>0</v>
      </c>
      <c r="Q154" s="121">
        <v>0</v>
      </c>
      <c r="R154" s="117">
        <v>0</v>
      </c>
      <c r="S154" s="64" t="s">
        <v>100</v>
      </c>
      <c r="T154" s="117">
        <v>0</v>
      </c>
      <c r="U154" s="60">
        <v>10</v>
      </c>
      <c r="V154" s="118">
        <v>0</v>
      </c>
      <c r="W154" s="114" t="s">
        <v>595</v>
      </c>
      <c r="X154" s="119">
        <v>47026</v>
      </c>
      <c r="Y154" s="120">
        <v>44742</v>
      </c>
      <c r="Z154" s="119">
        <v>44561</v>
      </c>
      <c r="AA154" s="118">
        <v>0.19</v>
      </c>
      <c r="AB154" s="118">
        <v>-0.16</v>
      </c>
      <c r="AC154" s="117">
        <v>0.106</v>
      </c>
      <c r="AD154" s="117">
        <v>-8.8999999999999996E-2</v>
      </c>
      <c r="AE154" s="118">
        <v>0</v>
      </c>
      <c r="AF154" s="64">
        <v>3.4</v>
      </c>
      <c r="AG154" s="64">
        <v>0.72</v>
      </c>
      <c r="AH154" s="118">
        <v>0</v>
      </c>
      <c r="AI154" s="118">
        <v>0</v>
      </c>
      <c r="AJ154" s="118">
        <v>0</v>
      </c>
      <c r="AK154" s="118">
        <v>0</v>
      </c>
      <c r="AL154" s="118">
        <v>0</v>
      </c>
      <c r="AM154" s="116">
        <v>126782511</v>
      </c>
      <c r="AN154" s="116">
        <v>46000000</v>
      </c>
      <c r="AO154" s="116">
        <v>46000000</v>
      </c>
      <c r="AP154" s="60"/>
      <c r="AQ154" s="123">
        <v>44734</v>
      </c>
      <c r="AR154" s="117">
        <v>0</v>
      </c>
      <c r="AS154" s="117">
        <v>0</v>
      </c>
      <c r="AT154" s="117">
        <v>0</v>
      </c>
      <c r="AU154" s="60">
        <v>0</v>
      </c>
      <c r="AV154" s="60" t="s">
        <v>596</v>
      </c>
      <c r="AW154" s="60"/>
      <c r="AX154" s="60"/>
      <c r="AY154" s="60"/>
      <c r="AZ154" s="60"/>
      <c r="BA154" s="60"/>
      <c r="BB154" s="60"/>
      <c r="BC154" s="60"/>
      <c r="BD154" s="60"/>
      <c r="BE154" s="60"/>
      <c r="BF154" s="60"/>
      <c r="BG154" s="60"/>
      <c r="BH154" s="60"/>
      <c r="BI154" s="60"/>
      <c r="BJ154" s="60"/>
      <c r="BK154" s="60"/>
      <c r="BL154" s="60"/>
      <c r="BM154" s="60"/>
      <c r="BN154" s="60"/>
      <c r="BO154" s="60"/>
      <c r="BR154" s="19" t="s">
        <v>755</v>
      </c>
      <c r="BS154" t="s">
        <v>148</v>
      </c>
    </row>
    <row r="155" spans="1:71" x14ac:dyDescent="0.25">
      <c r="A155" s="114">
        <v>15668</v>
      </c>
      <c r="B155" s="114">
        <v>15668</v>
      </c>
      <c r="C155" s="114" t="s">
        <v>756</v>
      </c>
      <c r="D155" s="114" t="s">
        <v>593</v>
      </c>
      <c r="E155" s="114" t="s">
        <v>207</v>
      </c>
      <c r="F155" s="60" t="s">
        <v>716</v>
      </c>
      <c r="G155" s="60" t="s">
        <v>634</v>
      </c>
      <c r="H155" s="60" t="s">
        <v>717</v>
      </c>
      <c r="I155" s="60" t="s">
        <v>538</v>
      </c>
      <c r="J155" s="60" t="s">
        <v>112</v>
      </c>
      <c r="K155" s="60" t="s">
        <v>539</v>
      </c>
      <c r="L155" s="60" t="s">
        <v>114</v>
      </c>
      <c r="M155" s="60" t="s">
        <v>114</v>
      </c>
      <c r="N155" s="115">
        <v>43363</v>
      </c>
      <c r="O155" s="116">
        <v>25465204</v>
      </c>
      <c r="P155" s="121">
        <v>0</v>
      </c>
      <c r="Q155" s="121">
        <v>0</v>
      </c>
      <c r="R155" s="117">
        <v>0</v>
      </c>
      <c r="S155" s="64" t="s">
        <v>100</v>
      </c>
      <c r="T155" s="117">
        <v>0</v>
      </c>
      <c r="U155" s="60">
        <v>10</v>
      </c>
      <c r="V155" s="118">
        <v>0</v>
      </c>
      <c r="W155" s="114" t="s">
        <v>595</v>
      </c>
      <c r="X155" s="119">
        <v>47026</v>
      </c>
      <c r="Y155" s="120">
        <v>44742</v>
      </c>
      <c r="Z155" s="119">
        <v>44561</v>
      </c>
      <c r="AA155" s="118">
        <v>0.14000000000000001</v>
      </c>
      <c r="AB155" s="118">
        <v>-0.22</v>
      </c>
      <c r="AC155" s="117">
        <v>8.3000000000000004E-2</v>
      </c>
      <c r="AD155" s="117">
        <v>-0.221</v>
      </c>
      <c r="AE155" s="118">
        <v>0</v>
      </c>
      <c r="AF155" s="64">
        <v>2.5499999999999998</v>
      </c>
      <c r="AG155" s="64">
        <v>0.91</v>
      </c>
      <c r="AH155" s="118">
        <v>0</v>
      </c>
      <c r="AI155" s="118">
        <v>0</v>
      </c>
      <c r="AJ155" s="118">
        <v>0</v>
      </c>
      <c r="AK155" s="118">
        <v>0</v>
      </c>
      <c r="AL155" s="118">
        <v>0</v>
      </c>
      <c r="AM155" s="116">
        <v>45674847</v>
      </c>
      <c r="AN155" s="60">
        <v>0</v>
      </c>
      <c r="AO155" s="116">
        <v>12000000</v>
      </c>
      <c r="AP155" s="60"/>
      <c r="AQ155" s="123">
        <v>44734</v>
      </c>
      <c r="AR155" s="117">
        <v>0</v>
      </c>
      <c r="AS155" s="117">
        <v>0</v>
      </c>
      <c r="AT155" s="117">
        <v>0</v>
      </c>
      <c r="AU155" s="60">
        <v>0</v>
      </c>
      <c r="AV155" s="60" t="s">
        <v>596</v>
      </c>
      <c r="AW155" s="60"/>
      <c r="AX155" s="60"/>
      <c r="AY155" s="60"/>
      <c r="AZ155" s="60"/>
      <c r="BA155" s="60"/>
      <c r="BB155" s="60"/>
      <c r="BC155" s="60"/>
      <c r="BD155" s="60"/>
      <c r="BE155" s="60"/>
      <c r="BF155" s="60"/>
      <c r="BG155" s="60"/>
      <c r="BH155" s="60"/>
      <c r="BI155" s="60"/>
      <c r="BJ155" s="60"/>
      <c r="BK155" s="60"/>
      <c r="BL155" s="60"/>
      <c r="BM155" s="60"/>
      <c r="BN155" s="60"/>
      <c r="BO155" s="60"/>
      <c r="BR155" t="s">
        <v>757</v>
      </c>
      <c r="BS155" t="s">
        <v>148</v>
      </c>
    </row>
    <row r="156" spans="1:71" x14ac:dyDescent="0.25">
      <c r="A156" s="114">
        <v>15689</v>
      </c>
      <c r="B156" s="114">
        <v>16133</v>
      </c>
      <c r="C156" s="114" t="s">
        <v>758</v>
      </c>
      <c r="D156" s="114" t="s">
        <v>593</v>
      </c>
      <c r="E156" s="114" t="s">
        <v>207</v>
      </c>
      <c r="F156" s="60" t="s">
        <v>759</v>
      </c>
      <c r="G156" s="60" t="s">
        <v>634</v>
      </c>
      <c r="H156" s="60" t="s">
        <v>538</v>
      </c>
      <c r="I156" s="60" t="s">
        <v>538</v>
      </c>
      <c r="J156" s="60" t="s">
        <v>112</v>
      </c>
      <c r="K156" s="60" t="s">
        <v>539</v>
      </c>
      <c r="L156" s="60" t="s">
        <v>262</v>
      </c>
      <c r="M156" s="60" t="s">
        <v>262</v>
      </c>
      <c r="N156" s="115">
        <v>43363</v>
      </c>
      <c r="O156" s="116">
        <v>38387845</v>
      </c>
      <c r="P156" s="126">
        <v>56400000</v>
      </c>
      <c r="Q156" s="121">
        <v>0</v>
      </c>
      <c r="R156" s="117">
        <v>0</v>
      </c>
      <c r="S156" s="64" t="s">
        <v>100</v>
      </c>
      <c r="T156" s="117">
        <v>4.4999999999999998E-2</v>
      </c>
      <c r="U156" s="60">
        <v>10</v>
      </c>
      <c r="V156" s="118">
        <v>1</v>
      </c>
      <c r="W156" s="114" t="s">
        <v>595</v>
      </c>
      <c r="X156" s="119">
        <v>47026</v>
      </c>
      <c r="Y156" s="120">
        <v>44742</v>
      </c>
      <c r="Z156" s="119">
        <v>48213</v>
      </c>
      <c r="AA156" s="118">
        <v>0.18</v>
      </c>
      <c r="AB156" s="118">
        <v>0</v>
      </c>
      <c r="AC156" s="117">
        <v>0.1</v>
      </c>
      <c r="AD156" s="117">
        <v>0.14000000000000001</v>
      </c>
      <c r="AE156" s="118">
        <v>7.0000000000000007E-2</v>
      </c>
      <c r="AF156" s="64">
        <v>3.1</v>
      </c>
      <c r="AG156" s="64" t="s">
        <v>654</v>
      </c>
      <c r="AH156" s="118">
        <v>0</v>
      </c>
      <c r="AI156" s="118">
        <v>0</v>
      </c>
      <c r="AJ156" s="118">
        <v>0</v>
      </c>
      <c r="AK156" s="118">
        <v>0.06</v>
      </c>
      <c r="AL156" s="118">
        <v>0.05</v>
      </c>
      <c r="AM156" s="116">
        <v>65842202</v>
      </c>
      <c r="AN156" s="116">
        <v>56400000</v>
      </c>
      <c r="AO156" s="116">
        <v>71856946</v>
      </c>
      <c r="AP156" s="60"/>
      <c r="AQ156" s="123">
        <v>44734</v>
      </c>
      <c r="AR156" s="117">
        <v>0</v>
      </c>
      <c r="AS156" s="117">
        <v>6.3E-2</v>
      </c>
      <c r="AT156" s="117">
        <v>4.8000000000000001E-2</v>
      </c>
      <c r="AU156" s="116">
        <v>2597281</v>
      </c>
      <c r="AV156" s="60" t="s">
        <v>596</v>
      </c>
      <c r="AW156" s="60"/>
      <c r="AX156" s="60"/>
      <c r="AY156" s="60"/>
      <c r="AZ156" s="60"/>
      <c r="BA156" s="60"/>
      <c r="BB156" s="60"/>
      <c r="BC156" s="60"/>
      <c r="BD156" s="60"/>
      <c r="BE156" s="60"/>
      <c r="BF156" s="60"/>
      <c r="BG156" s="60"/>
      <c r="BH156" s="60"/>
      <c r="BI156" s="60"/>
      <c r="BJ156" s="60"/>
      <c r="BK156" s="60"/>
      <c r="BL156" s="60"/>
      <c r="BM156" s="60"/>
      <c r="BN156" s="60"/>
      <c r="BO156" s="60"/>
      <c r="BR156" t="s">
        <v>760</v>
      </c>
      <c r="BS156" t="s">
        <v>104</v>
      </c>
    </row>
    <row r="157" spans="1:71" x14ac:dyDescent="0.25">
      <c r="A157" s="114">
        <v>15697</v>
      </c>
      <c r="B157" s="114">
        <v>18666</v>
      </c>
      <c r="C157" s="114" t="s">
        <v>761</v>
      </c>
      <c r="D157" s="114" t="s">
        <v>593</v>
      </c>
      <c r="E157" s="114" t="s">
        <v>207</v>
      </c>
      <c r="F157" s="60" t="s">
        <v>762</v>
      </c>
      <c r="G157" s="60" t="s">
        <v>634</v>
      </c>
      <c r="H157" s="60" t="s">
        <v>538</v>
      </c>
      <c r="I157" s="60" t="s">
        <v>538</v>
      </c>
      <c r="J157" s="60" t="s">
        <v>112</v>
      </c>
      <c r="K157" s="60" t="s">
        <v>539</v>
      </c>
      <c r="L157" s="60" t="s">
        <v>262</v>
      </c>
      <c r="M157" s="60" t="s">
        <v>262</v>
      </c>
      <c r="N157" s="115">
        <v>43363</v>
      </c>
      <c r="O157" s="116">
        <v>81369739</v>
      </c>
      <c r="P157" s="126">
        <v>62220000</v>
      </c>
      <c r="Q157" s="121">
        <v>0</v>
      </c>
      <c r="R157" s="117">
        <v>0</v>
      </c>
      <c r="S157" s="64" t="s">
        <v>100</v>
      </c>
      <c r="T157" s="117">
        <v>4.9000000000000002E-2</v>
      </c>
      <c r="U157" s="60">
        <v>10</v>
      </c>
      <c r="V157" s="118">
        <v>0.51</v>
      </c>
      <c r="W157" s="60" t="s">
        <v>541</v>
      </c>
      <c r="X157" s="119">
        <v>47026</v>
      </c>
      <c r="Y157" s="120">
        <v>44742</v>
      </c>
      <c r="Z157" s="119">
        <v>48213</v>
      </c>
      <c r="AA157" s="118">
        <v>0.09</v>
      </c>
      <c r="AB157" s="118">
        <v>0</v>
      </c>
      <c r="AC157" s="117">
        <v>9.2999999999999999E-2</v>
      </c>
      <c r="AD157" s="117">
        <v>0.13100000000000001</v>
      </c>
      <c r="AE157" s="118">
        <v>7.0000000000000007E-2</v>
      </c>
      <c r="AF157" s="64">
        <v>2.1</v>
      </c>
      <c r="AG157" s="64" t="s">
        <v>654</v>
      </c>
      <c r="AH157" s="118">
        <v>0</v>
      </c>
      <c r="AI157" s="118">
        <v>0</v>
      </c>
      <c r="AJ157" s="118">
        <v>0</v>
      </c>
      <c r="AK157" s="118">
        <v>0.03</v>
      </c>
      <c r="AL157" s="118">
        <v>0.05</v>
      </c>
      <c r="AM157" s="116">
        <v>136325459</v>
      </c>
      <c r="AN157" s="116">
        <v>62220000</v>
      </c>
      <c r="AO157" s="116">
        <v>155486538</v>
      </c>
      <c r="AP157" s="60"/>
      <c r="AQ157" s="123">
        <v>44734</v>
      </c>
      <c r="AR157" s="117">
        <v>0</v>
      </c>
      <c r="AS157" s="117">
        <v>6.3E-2</v>
      </c>
      <c r="AT157" s="117">
        <v>4.4999999999999998E-2</v>
      </c>
      <c r="AU157" s="116">
        <v>5494394</v>
      </c>
      <c r="AV157" s="60" t="s">
        <v>596</v>
      </c>
      <c r="AW157" s="60"/>
      <c r="AX157" s="60"/>
      <c r="AY157" s="60"/>
      <c r="AZ157" s="60"/>
      <c r="BA157" s="60"/>
      <c r="BB157" s="60"/>
      <c r="BC157" s="60"/>
      <c r="BD157" s="60"/>
      <c r="BE157" s="60"/>
      <c r="BF157" s="60"/>
      <c r="BG157" s="60"/>
      <c r="BH157" s="60"/>
      <c r="BI157" s="60"/>
      <c r="BJ157" s="60"/>
      <c r="BK157" s="60"/>
      <c r="BL157" s="60"/>
      <c r="BM157" s="60"/>
      <c r="BN157" s="60"/>
      <c r="BO157" s="60"/>
      <c r="BR157" t="s">
        <v>763</v>
      </c>
      <c r="BS157" t="s">
        <v>148</v>
      </c>
    </row>
    <row r="158" spans="1:71" x14ac:dyDescent="0.25">
      <c r="A158" s="114">
        <v>15701</v>
      </c>
      <c r="B158" s="114">
        <v>16513</v>
      </c>
      <c r="C158" s="114" t="s">
        <v>764</v>
      </c>
      <c r="D158" s="114" t="s">
        <v>593</v>
      </c>
      <c r="E158" s="114" t="s">
        <v>207</v>
      </c>
      <c r="F158" s="60" t="s">
        <v>765</v>
      </c>
      <c r="G158" s="60" t="s">
        <v>634</v>
      </c>
      <c r="H158" s="60" t="s">
        <v>538</v>
      </c>
      <c r="I158" s="60" t="s">
        <v>538</v>
      </c>
      <c r="J158" s="60" t="s">
        <v>112</v>
      </c>
      <c r="K158" s="60" t="s">
        <v>539</v>
      </c>
      <c r="L158" s="60" t="s">
        <v>723</v>
      </c>
      <c r="M158" s="60" t="s">
        <v>743</v>
      </c>
      <c r="N158" s="115">
        <v>43363</v>
      </c>
      <c r="O158" s="116">
        <v>104648432</v>
      </c>
      <c r="P158" s="126">
        <v>168900000</v>
      </c>
      <c r="Q158" s="121">
        <v>0</v>
      </c>
      <c r="R158" s="117">
        <v>0</v>
      </c>
      <c r="S158" s="64" t="s">
        <v>100</v>
      </c>
      <c r="T158" s="117">
        <v>5.0999999999999997E-2</v>
      </c>
      <c r="U158" s="60">
        <v>10</v>
      </c>
      <c r="V158" s="118">
        <v>1</v>
      </c>
      <c r="W158" s="114" t="s">
        <v>595</v>
      </c>
      <c r="X158" s="119">
        <v>47026</v>
      </c>
      <c r="Y158" s="120">
        <v>44742</v>
      </c>
      <c r="Z158" s="119">
        <v>48213</v>
      </c>
      <c r="AA158" s="118">
        <v>0.16</v>
      </c>
      <c r="AB158" s="118">
        <v>0</v>
      </c>
      <c r="AC158" s="117">
        <v>9.1999999999999998E-2</v>
      </c>
      <c r="AD158" s="117">
        <v>0.10100000000000001</v>
      </c>
      <c r="AE158" s="118">
        <v>0.08</v>
      </c>
      <c r="AF158" s="64">
        <v>2.79</v>
      </c>
      <c r="AG158" s="64" t="s">
        <v>654</v>
      </c>
      <c r="AH158" s="118">
        <v>0</v>
      </c>
      <c r="AI158" s="118">
        <v>0</v>
      </c>
      <c r="AJ158" s="118">
        <v>0</v>
      </c>
      <c r="AK158" s="118">
        <v>0.04</v>
      </c>
      <c r="AL158" s="118">
        <v>0.05</v>
      </c>
      <c r="AM158" s="116">
        <v>123045013</v>
      </c>
      <c r="AN158" s="116">
        <v>168900000</v>
      </c>
      <c r="AO158" s="116">
        <v>225931527</v>
      </c>
      <c r="AP158" s="60"/>
      <c r="AQ158" s="123">
        <v>44734</v>
      </c>
      <c r="AR158" s="117">
        <v>0</v>
      </c>
      <c r="AS158" s="117">
        <v>6.3E-2</v>
      </c>
      <c r="AT158" s="117">
        <v>4.4999999999999998E-2</v>
      </c>
      <c r="AU158" s="116">
        <v>7439979</v>
      </c>
      <c r="AV158" s="60" t="s">
        <v>596</v>
      </c>
      <c r="AW158" s="60"/>
      <c r="AX158" s="60"/>
      <c r="AY158" s="60"/>
      <c r="AZ158" s="60"/>
      <c r="BA158" s="60"/>
      <c r="BB158" s="60"/>
      <c r="BC158" s="60"/>
      <c r="BD158" s="60"/>
      <c r="BE158" s="60"/>
      <c r="BF158" s="60"/>
      <c r="BG158" s="60"/>
      <c r="BH158" s="60"/>
      <c r="BI158" s="60"/>
      <c r="BJ158" s="60"/>
      <c r="BK158" s="60"/>
      <c r="BL158" s="60"/>
      <c r="BM158" s="60"/>
      <c r="BN158" s="60"/>
      <c r="BO158" s="60"/>
      <c r="BR158" t="s">
        <v>766</v>
      </c>
      <c r="BS158" t="s">
        <v>148</v>
      </c>
    </row>
    <row r="159" spans="1:71" x14ac:dyDescent="0.25">
      <c r="A159" s="114">
        <v>16403</v>
      </c>
      <c r="B159" s="114">
        <v>16403</v>
      </c>
      <c r="C159" s="114" t="s">
        <v>767</v>
      </c>
      <c r="D159" s="114" t="s">
        <v>593</v>
      </c>
      <c r="E159" s="114" t="s">
        <v>207</v>
      </c>
      <c r="F159" s="60" t="s">
        <v>353</v>
      </c>
      <c r="G159" s="60" t="s">
        <v>354</v>
      </c>
      <c r="H159" s="60" t="s">
        <v>355</v>
      </c>
      <c r="I159" s="60" t="s">
        <v>538</v>
      </c>
      <c r="J159" s="60" t="s">
        <v>112</v>
      </c>
      <c r="K159" s="60" t="s">
        <v>539</v>
      </c>
      <c r="L159" s="60" t="s">
        <v>344</v>
      </c>
      <c r="M159" s="60" t="s">
        <v>344</v>
      </c>
      <c r="N159" s="115">
        <v>43363</v>
      </c>
      <c r="O159" s="60">
        <v>0</v>
      </c>
      <c r="P159" s="126">
        <v>83400000</v>
      </c>
      <c r="Q159" s="121">
        <v>0</v>
      </c>
      <c r="R159" s="117">
        <v>0</v>
      </c>
      <c r="S159" s="64" t="s">
        <v>100</v>
      </c>
      <c r="T159" s="117">
        <v>4.2999999999999997E-2</v>
      </c>
      <c r="U159" s="60">
        <v>10</v>
      </c>
      <c r="V159" s="118">
        <v>1</v>
      </c>
      <c r="W159" s="114" t="s">
        <v>595</v>
      </c>
      <c r="X159" s="119">
        <v>47026</v>
      </c>
      <c r="Y159" s="120">
        <v>44742</v>
      </c>
      <c r="Z159" s="119">
        <v>48213</v>
      </c>
      <c r="AA159" s="118">
        <v>0.11</v>
      </c>
      <c r="AB159" s="118">
        <v>0</v>
      </c>
      <c r="AC159" s="117">
        <v>7.5999999999999998E-2</v>
      </c>
      <c r="AD159" s="117">
        <v>0</v>
      </c>
      <c r="AE159" s="118">
        <v>7.0000000000000007E-2</v>
      </c>
      <c r="AF159" s="64">
        <v>2.29</v>
      </c>
      <c r="AG159" s="64" t="s">
        <v>654</v>
      </c>
      <c r="AH159" s="118">
        <v>0</v>
      </c>
      <c r="AI159" s="118">
        <v>0</v>
      </c>
      <c r="AJ159" s="118">
        <v>0</v>
      </c>
      <c r="AK159" s="118">
        <v>0.05</v>
      </c>
      <c r="AL159" s="118">
        <v>0.04</v>
      </c>
      <c r="AM159" s="116">
        <v>91362211</v>
      </c>
      <c r="AN159" s="116">
        <v>83400000</v>
      </c>
      <c r="AO159" s="116">
        <v>106547735</v>
      </c>
      <c r="AP159" s="60"/>
      <c r="AQ159" s="123">
        <v>44734</v>
      </c>
      <c r="AR159" s="117">
        <v>0</v>
      </c>
      <c r="AS159" s="117">
        <v>6.3E-2</v>
      </c>
      <c r="AT159" s="117">
        <v>4.8000000000000001E-2</v>
      </c>
      <c r="AU159" s="116">
        <v>3741237</v>
      </c>
      <c r="AV159" s="60" t="s">
        <v>596</v>
      </c>
      <c r="AW159" s="60"/>
      <c r="AX159" s="60"/>
      <c r="AY159" s="60"/>
      <c r="AZ159" s="60"/>
      <c r="BA159" s="60"/>
      <c r="BB159" s="60"/>
      <c r="BC159" s="60"/>
      <c r="BD159" s="60"/>
      <c r="BE159" s="60"/>
      <c r="BF159" s="60"/>
      <c r="BG159" s="60"/>
      <c r="BH159" s="60"/>
      <c r="BI159" s="60"/>
      <c r="BJ159" s="60"/>
      <c r="BK159" s="60"/>
      <c r="BL159" s="60"/>
      <c r="BM159" s="60"/>
      <c r="BN159" s="60"/>
      <c r="BO159" s="60"/>
      <c r="BR159" s="19" t="s">
        <v>768</v>
      </c>
      <c r="BS159" t="s">
        <v>92</v>
      </c>
    </row>
    <row r="160" spans="1:71" x14ac:dyDescent="0.25">
      <c r="A160" s="114">
        <v>15670</v>
      </c>
      <c r="B160" s="114">
        <v>16530</v>
      </c>
      <c r="C160" s="114" t="s">
        <v>769</v>
      </c>
      <c r="D160" s="114" t="s">
        <v>593</v>
      </c>
      <c r="E160" s="114" t="s">
        <v>207</v>
      </c>
      <c r="F160" s="60" t="s">
        <v>770</v>
      </c>
      <c r="G160" s="60" t="s">
        <v>771</v>
      </c>
      <c r="H160" s="60" t="s">
        <v>772</v>
      </c>
      <c r="I160" s="60" t="s">
        <v>773</v>
      </c>
      <c r="J160" s="60" t="s">
        <v>112</v>
      </c>
      <c r="K160" s="60" t="s">
        <v>661</v>
      </c>
      <c r="L160" s="60" t="s">
        <v>223</v>
      </c>
      <c r="M160" s="60" t="s">
        <v>774</v>
      </c>
      <c r="N160" s="115">
        <v>43363</v>
      </c>
      <c r="O160" s="116">
        <v>10832214</v>
      </c>
      <c r="P160" s="126">
        <v>14600000</v>
      </c>
      <c r="Q160" s="121">
        <v>0</v>
      </c>
      <c r="R160" s="117">
        <v>0</v>
      </c>
      <c r="S160" s="64" t="s">
        <v>100</v>
      </c>
      <c r="T160" s="117">
        <v>4.1000000000000002E-2</v>
      </c>
      <c r="U160" s="60">
        <v>10</v>
      </c>
      <c r="V160" s="118">
        <v>1</v>
      </c>
      <c r="W160" s="114" t="s">
        <v>595</v>
      </c>
      <c r="X160" s="119">
        <v>47026</v>
      </c>
      <c r="Y160" s="120">
        <v>44742</v>
      </c>
      <c r="Z160" s="119">
        <v>48213</v>
      </c>
      <c r="AA160" s="118">
        <v>0.15</v>
      </c>
      <c r="AB160" s="118">
        <v>0</v>
      </c>
      <c r="AC160" s="117">
        <v>8.8999999999999996E-2</v>
      </c>
      <c r="AD160" s="117">
        <v>0.121</v>
      </c>
      <c r="AE160" s="118">
        <v>0.04</v>
      </c>
      <c r="AF160" s="64">
        <v>2.78</v>
      </c>
      <c r="AG160" s="64" t="s">
        <v>654</v>
      </c>
      <c r="AH160" s="118">
        <v>0</v>
      </c>
      <c r="AI160" s="118">
        <v>0</v>
      </c>
      <c r="AJ160" s="118">
        <v>0</v>
      </c>
      <c r="AK160" s="118">
        <v>0.05</v>
      </c>
      <c r="AL160" s="118">
        <v>0.04</v>
      </c>
      <c r="AM160" s="116">
        <v>17540491</v>
      </c>
      <c r="AN160" s="116">
        <v>14600000</v>
      </c>
      <c r="AO160" s="116">
        <v>14521584</v>
      </c>
      <c r="AP160" s="60"/>
      <c r="AQ160" s="123">
        <v>44734</v>
      </c>
      <c r="AR160" s="117">
        <v>0</v>
      </c>
      <c r="AS160" s="117">
        <v>6.3E-2</v>
      </c>
      <c r="AT160" s="117">
        <v>4.8000000000000001E-2</v>
      </c>
      <c r="AU160" s="116">
        <v>606905</v>
      </c>
      <c r="AV160" s="60" t="s">
        <v>596</v>
      </c>
      <c r="AW160" s="60"/>
      <c r="AX160" s="60"/>
      <c r="AY160" s="60"/>
      <c r="AZ160" s="60"/>
      <c r="BA160" s="60"/>
      <c r="BB160" s="60"/>
      <c r="BC160" s="60"/>
      <c r="BD160" s="60"/>
      <c r="BE160" s="60"/>
      <c r="BF160" s="60"/>
      <c r="BG160" s="60"/>
      <c r="BH160" s="60"/>
      <c r="BI160" s="60"/>
      <c r="BJ160" s="60"/>
      <c r="BK160" s="60"/>
      <c r="BL160" s="60"/>
      <c r="BM160" s="60"/>
      <c r="BN160" s="60"/>
      <c r="BO160" s="60"/>
      <c r="BR160" t="s">
        <v>775</v>
      </c>
      <c r="BS160" t="s">
        <v>175</v>
      </c>
    </row>
    <row r="161" spans="1:71" x14ac:dyDescent="0.25">
      <c r="A161" s="114">
        <v>15695</v>
      </c>
      <c r="B161" s="114">
        <v>15695</v>
      </c>
      <c r="C161" s="114" t="s">
        <v>776</v>
      </c>
      <c r="D161" s="114" t="s">
        <v>593</v>
      </c>
      <c r="E161" s="114" t="s">
        <v>207</v>
      </c>
      <c r="F161" s="60" t="s">
        <v>770</v>
      </c>
      <c r="G161" s="60" t="s">
        <v>771</v>
      </c>
      <c r="H161" s="60" t="s">
        <v>772</v>
      </c>
      <c r="I161" s="60" t="s">
        <v>538</v>
      </c>
      <c r="J161" s="60" t="s">
        <v>112</v>
      </c>
      <c r="K161" s="60" t="s">
        <v>661</v>
      </c>
      <c r="L161" s="60" t="s">
        <v>262</v>
      </c>
      <c r="M161" s="60" t="s">
        <v>262</v>
      </c>
      <c r="N161" s="115">
        <v>43363</v>
      </c>
      <c r="O161" s="116">
        <v>22234544</v>
      </c>
      <c r="P161" s="126">
        <v>25800000</v>
      </c>
      <c r="Q161" s="121">
        <v>0</v>
      </c>
      <c r="R161" s="117">
        <v>0</v>
      </c>
      <c r="S161" s="64" t="s">
        <v>100</v>
      </c>
      <c r="T161" s="117">
        <v>4.2000000000000003E-2</v>
      </c>
      <c r="U161" s="60">
        <v>10</v>
      </c>
      <c r="V161" s="118">
        <v>1</v>
      </c>
      <c r="W161" s="114" t="s">
        <v>595</v>
      </c>
      <c r="X161" s="119">
        <v>47026</v>
      </c>
      <c r="Y161" s="120">
        <v>44742</v>
      </c>
      <c r="Z161" s="119">
        <v>48213</v>
      </c>
      <c r="AA161" s="118">
        <v>0.13</v>
      </c>
      <c r="AB161" s="118">
        <v>0</v>
      </c>
      <c r="AC161" s="117">
        <v>8.4000000000000005E-2</v>
      </c>
      <c r="AD161" s="117">
        <v>7.0000000000000007E-2</v>
      </c>
      <c r="AE161" s="118">
        <v>7.0000000000000007E-2</v>
      </c>
      <c r="AF161" s="64">
        <v>2.67</v>
      </c>
      <c r="AG161" s="64" t="s">
        <v>654</v>
      </c>
      <c r="AH161" s="118">
        <v>0</v>
      </c>
      <c r="AI161" s="118">
        <v>0</v>
      </c>
      <c r="AJ161" s="118">
        <v>0</v>
      </c>
      <c r="AK161" s="118">
        <v>0.04</v>
      </c>
      <c r="AL161" s="118">
        <v>0.04</v>
      </c>
      <c r="AM161" s="116">
        <v>34338502</v>
      </c>
      <c r="AN161" s="116">
        <v>25800000</v>
      </c>
      <c r="AO161" s="116">
        <v>32110648</v>
      </c>
      <c r="AP161" s="60"/>
      <c r="AQ161" s="123">
        <v>44734</v>
      </c>
      <c r="AR161" s="117">
        <v>0</v>
      </c>
      <c r="AS161" s="117">
        <v>6.3E-2</v>
      </c>
      <c r="AT161" s="117">
        <v>4.4999999999999998E-2</v>
      </c>
      <c r="AU161" s="116">
        <v>1149030</v>
      </c>
      <c r="AV161" s="60" t="s">
        <v>596</v>
      </c>
      <c r="AW161" s="60"/>
      <c r="AX161" s="60"/>
      <c r="AY161" s="60"/>
      <c r="AZ161" s="60"/>
      <c r="BA161" s="60"/>
      <c r="BB161" s="60"/>
      <c r="BC161" s="60"/>
      <c r="BD161" s="60"/>
      <c r="BE161" s="60"/>
      <c r="BF161" s="60"/>
      <c r="BG161" s="60"/>
      <c r="BH161" s="60"/>
      <c r="BI161" s="60"/>
      <c r="BJ161" s="60"/>
      <c r="BK161" s="60"/>
      <c r="BL161" s="60"/>
      <c r="BM161" s="60"/>
      <c r="BN161" s="60"/>
      <c r="BO161" s="60"/>
      <c r="BR161" t="s">
        <v>777</v>
      </c>
      <c r="BS161" s="59" t="s">
        <v>178</v>
      </c>
    </row>
    <row r="162" spans="1:71" x14ac:dyDescent="0.25">
      <c r="A162" s="114">
        <v>16437</v>
      </c>
      <c r="B162" s="114">
        <v>16437</v>
      </c>
      <c r="C162" s="114" t="s">
        <v>778</v>
      </c>
      <c r="D162" s="114" t="s">
        <v>593</v>
      </c>
      <c r="E162" s="114" t="s">
        <v>207</v>
      </c>
      <c r="F162" s="60" t="s">
        <v>770</v>
      </c>
      <c r="G162" s="60" t="s">
        <v>771</v>
      </c>
      <c r="H162" s="60" t="s">
        <v>772</v>
      </c>
      <c r="I162" s="60" t="s">
        <v>538</v>
      </c>
      <c r="J162" s="60" t="s">
        <v>112</v>
      </c>
      <c r="K162" s="60" t="s">
        <v>661</v>
      </c>
      <c r="L162" s="60" t="s">
        <v>223</v>
      </c>
      <c r="M162" s="60" t="s">
        <v>774</v>
      </c>
      <c r="N162" s="115">
        <v>43363</v>
      </c>
      <c r="O162" s="60">
        <v>0</v>
      </c>
      <c r="P162" s="126">
        <v>41160000</v>
      </c>
      <c r="Q162" s="121">
        <v>0</v>
      </c>
      <c r="R162" s="117">
        <v>0</v>
      </c>
      <c r="S162" s="64" t="s">
        <v>100</v>
      </c>
      <c r="T162" s="117">
        <v>4.7E-2</v>
      </c>
      <c r="U162" s="60">
        <v>10</v>
      </c>
      <c r="V162" s="118">
        <v>0.7</v>
      </c>
      <c r="W162" s="60" t="s">
        <v>779</v>
      </c>
      <c r="X162" s="119">
        <v>47026</v>
      </c>
      <c r="Y162" s="120">
        <v>44742</v>
      </c>
      <c r="Z162" s="119">
        <v>48213</v>
      </c>
      <c r="AA162" s="118">
        <v>0.15</v>
      </c>
      <c r="AB162" s="118">
        <v>0</v>
      </c>
      <c r="AC162" s="117">
        <v>9.7000000000000003E-2</v>
      </c>
      <c r="AD162" s="117">
        <v>0</v>
      </c>
      <c r="AE162" s="118">
        <v>7.0000000000000007E-2</v>
      </c>
      <c r="AF162" s="64">
        <v>2.57</v>
      </c>
      <c r="AG162" s="64" t="s">
        <v>654</v>
      </c>
      <c r="AH162" s="118">
        <v>0</v>
      </c>
      <c r="AI162" s="118">
        <v>0</v>
      </c>
      <c r="AJ162" s="118">
        <v>0</v>
      </c>
      <c r="AK162" s="118">
        <v>0.05</v>
      </c>
      <c r="AL162" s="118">
        <v>0.05</v>
      </c>
      <c r="AM162" s="116">
        <v>66836709</v>
      </c>
      <c r="AN162" s="116">
        <v>41160000</v>
      </c>
      <c r="AO162" s="116">
        <v>74674216</v>
      </c>
      <c r="AP162" s="60"/>
      <c r="AQ162" s="123">
        <v>44734</v>
      </c>
      <c r="AR162" s="117">
        <v>0</v>
      </c>
      <c r="AS162" s="117">
        <v>6.3E-2</v>
      </c>
      <c r="AT162" s="117">
        <v>4.4999999999999998E-2</v>
      </c>
      <c r="AU162" s="116">
        <v>2488854</v>
      </c>
      <c r="AV162" s="60" t="s">
        <v>596</v>
      </c>
      <c r="AW162" s="60"/>
      <c r="AX162" s="60"/>
      <c r="AY162" s="60"/>
      <c r="AZ162" s="60"/>
      <c r="BA162" s="60"/>
      <c r="BB162" s="60"/>
      <c r="BC162" s="60"/>
      <c r="BD162" s="60"/>
      <c r="BE162" s="60"/>
      <c r="BF162" s="60"/>
      <c r="BG162" s="60"/>
      <c r="BH162" s="60"/>
      <c r="BI162" s="60"/>
      <c r="BJ162" s="60"/>
      <c r="BK162" s="60"/>
      <c r="BL162" s="60"/>
      <c r="BM162" s="60"/>
      <c r="BN162" s="60"/>
      <c r="BO162" s="60"/>
      <c r="BR162" t="s">
        <v>780</v>
      </c>
      <c r="BS162" s="60" t="s">
        <v>178</v>
      </c>
    </row>
    <row r="163" spans="1:71" x14ac:dyDescent="0.25">
      <c r="A163" s="114">
        <v>15721</v>
      </c>
      <c r="B163" s="114">
        <v>16534</v>
      </c>
      <c r="C163" s="114" t="s">
        <v>781</v>
      </c>
      <c r="D163" s="114" t="s">
        <v>593</v>
      </c>
      <c r="E163" s="114" t="s">
        <v>207</v>
      </c>
      <c r="F163" s="60" t="s">
        <v>770</v>
      </c>
      <c r="G163" s="60" t="s">
        <v>771</v>
      </c>
      <c r="H163" s="60" t="s">
        <v>772</v>
      </c>
      <c r="I163" s="60" t="s">
        <v>538</v>
      </c>
      <c r="J163" s="60" t="s">
        <v>112</v>
      </c>
      <c r="K163" s="60" t="s">
        <v>661</v>
      </c>
      <c r="L163" s="60" t="s">
        <v>223</v>
      </c>
      <c r="M163" s="60" t="s">
        <v>774</v>
      </c>
      <c r="N163" s="115">
        <v>43363</v>
      </c>
      <c r="O163" s="116">
        <v>21010614</v>
      </c>
      <c r="P163" s="126">
        <v>21490000</v>
      </c>
      <c r="Q163" s="121">
        <v>0</v>
      </c>
      <c r="R163" s="117">
        <v>0</v>
      </c>
      <c r="S163" s="64" t="s">
        <v>100</v>
      </c>
      <c r="T163" s="117">
        <v>-1.7999999999999999E-2</v>
      </c>
      <c r="U163" s="60">
        <v>10</v>
      </c>
      <c r="V163" s="118">
        <v>0.7</v>
      </c>
      <c r="W163" s="60" t="s">
        <v>782</v>
      </c>
      <c r="X163" s="119">
        <v>47026</v>
      </c>
      <c r="Y163" s="120">
        <v>44742</v>
      </c>
      <c r="Z163" s="119">
        <v>48213</v>
      </c>
      <c r="AA163" s="118">
        <v>0.15</v>
      </c>
      <c r="AB163" s="118">
        <v>0</v>
      </c>
      <c r="AC163" s="117">
        <v>9.2999999999999999E-2</v>
      </c>
      <c r="AD163" s="117">
        <v>-2E-3</v>
      </c>
      <c r="AE163" s="118">
        <v>0.05</v>
      </c>
      <c r="AF163" s="64">
        <v>2.98</v>
      </c>
      <c r="AG163" s="64" t="s">
        <v>654</v>
      </c>
      <c r="AH163" s="118">
        <v>0</v>
      </c>
      <c r="AI163" s="118">
        <v>0</v>
      </c>
      <c r="AJ163" s="118">
        <v>0</v>
      </c>
      <c r="AK163" s="118">
        <v>0.03</v>
      </c>
      <c r="AL163" s="118">
        <v>-0.01</v>
      </c>
      <c r="AM163" s="116">
        <v>23774419</v>
      </c>
      <c r="AN163" s="116">
        <v>21490000</v>
      </c>
      <c r="AO163" s="116">
        <v>35231072</v>
      </c>
      <c r="AP163" s="60"/>
      <c r="AQ163" s="123">
        <v>44734</v>
      </c>
      <c r="AR163" s="117">
        <v>0</v>
      </c>
      <c r="AS163" s="117">
        <v>6.3E-2</v>
      </c>
      <c r="AT163" s="117">
        <v>4.4999999999999998E-2</v>
      </c>
      <c r="AU163" s="116">
        <v>-702128</v>
      </c>
      <c r="AV163" s="60" t="s">
        <v>596</v>
      </c>
      <c r="AW163" s="60"/>
      <c r="AX163" s="60"/>
      <c r="AY163" s="60"/>
      <c r="AZ163" s="60"/>
      <c r="BA163" s="60"/>
      <c r="BB163" s="60"/>
      <c r="BC163" s="60"/>
      <c r="BD163" s="60"/>
      <c r="BE163" s="60"/>
      <c r="BF163" s="60"/>
      <c r="BG163" s="60"/>
      <c r="BH163" s="60"/>
      <c r="BI163" s="60"/>
      <c r="BJ163" s="60"/>
      <c r="BK163" s="60"/>
      <c r="BL163" s="60"/>
      <c r="BM163" s="60"/>
      <c r="BN163" s="60"/>
      <c r="BO163" s="60"/>
      <c r="BR163" t="s">
        <v>783</v>
      </c>
      <c r="BS163" s="59" t="s">
        <v>670</v>
      </c>
    </row>
    <row r="164" spans="1:71" x14ac:dyDescent="0.25">
      <c r="A164" s="114">
        <v>15698</v>
      </c>
      <c r="B164" s="114">
        <v>16554</v>
      </c>
      <c r="C164" s="114" t="s">
        <v>784</v>
      </c>
      <c r="D164" s="114" t="s">
        <v>593</v>
      </c>
      <c r="E164" s="114" t="s">
        <v>207</v>
      </c>
      <c r="F164" s="60" t="s">
        <v>96</v>
      </c>
      <c r="G164" s="60" t="s">
        <v>97</v>
      </c>
      <c r="H164" s="60" t="s">
        <v>291</v>
      </c>
      <c r="I164" s="60" t="s">
        <v>538</v>
      </c>
      <c r="J164" s="60" t="s">
        <v>112</v>
      </c>
      <c r="K164" s="60" t="s">
        <v>661</v>
      </c>
      <c r="L164" s="60" t="s">
        <v>133</v>
      </c>
      <c r="M164" s="60" t="s">
        <v>99</v>
      </c>
      <c r="N164" s="115">
        <v>43363</v>
      </c>
      <c r="O164" s="116">
        <v>64400117</v>
      </c>
      <c r="P164" s="126">
        <v>84150000</v>
      </c>
      <c r="Q164" s="121">
        <v>0</v>
      </c>
      <c r="R164" s="117">
        <v>0</v>
      </c>
      <c r="S164" s="64" t="s">
        <v>100</v>
      </c>
      <c r="T164" s="117">
        <v>4.5999999999999999E-2</v>
      </c>
      <c r="U164" s="60">
        <v>10</v>
      </c>
      <c r="V164" s="118">
        <v>0.51</v>
      </c>
      <c r="W164" s="60" t="s">
        <v>785</v>
      </c>
      <c r="X164" s="119">
        <v>47026</v>
      </c>
      <c r="Y164" s="120">
        <v>44742</v>
      </c>
      <c r="Z164" s="119">
        <v>48213</v>
      </c>
      <c r="AA164" s="118">
        <v>0.1</v>
      </c>
      <c r="AB164" s="118">
        <v>0</v>
      </c>
      <c r="AC164" s="117">
        <v>7.1999999999999995E-2</v>
      </c>
      <c r="AD164" s="117">
        <v>8.3000000000000004E-2</v>
      </c>
      <c r="AE164" s="118">
        <v>7.0000000000000007E-2</v>
      </c>
      <c r="AF164" s="64">
        <v>2.08</v>
      </c>
      <c r="AG164" s="64" t="s">
        <v>654</v>
      </c>
      <c r="AH164" s="118">
        <v>0</v>
      </c>
      <c r="AI164" s="118">
        <v>0</v>
      </c>
      <c r="AJ164" s="118">
        <v>0</v>
      </c>
      <c r="AK164" s="118">
        <v>0.05</v>
      </c>
      <c r="AL164" s="118">
        <v>0.05</v>
      </c>
      <c r="AM164" s="116">
        <v>43920255</v>
      </c>
      <c r="AN164" s="116">
        <v>84150000</v>
      </c>
      <c r="AO164" s="116">
        <v>208386006</v>
      </c>
      <c r="AP164" s="60"/>
      <c r="AQ164" s="123">
        <v>44734</v>
      </c>
      <c r="AR164" s="117">
        <v>0</v>
      </c>
      <c r="AS164" s="117">
        <v>6.5000000000000002E-2</v>
      </c>
      <c r="AT164" s="117">
        <v>4.4999999999999998E-2</v>
      </c>
      <c r="AU164" s="116">
        <v>7641000</v>
      </c>
      <c r="AV164" s="60" t="s">
        <v>596</v>
      </c>
      <c r="AW164" s="60"/>
      <c r="AX164" s="60"/>
      <c r="AY164" s="60"/>
      <c r="AZ164" s="60"/>
      <c r="BA164" s="60"/>
      <c r="BB164" s="60"/>
      <c r="BC164" s="60"/>
      <c r="BD164" s="60"/>
      <c r="BE164" s="60"/>
      <c r="BF164" s="60"/>
      <c r="BG164" s="60"/>
      <c r="BH164" s="60"/>
      <c r="BI164" s="60"/>
      <c r="BJ164" s="60"/>
      <c r="BK164" s="60"/>
      <c r="BL164" s="60"/>
      <c r="BM164" s="60"/>
      <c r="BN164" s="60"/>
      <c r="BO164" s="60"/>
      <c r="BR164" t="s">
        <v>786</v>
      </c>
      <c r="BS164" s="60" t="s">
        <v>178</v>
      </c>
    </row>
    <row r="165" spans="1:71" x14ac:dyDescent="0.25">
      <c r="A165" s="114">
        <v>15671</v>
      </c>
      <c r="B165" s="114">
        <v>16504</v>
      </c>
      <c r="C165" s="114" t="s">
        <v>787</v>
      </c>
      <c r="D165" s="114" t="s">
        <v>593</v>
      </c>
      <c r="E165" s="114" t="s">
        <v>207</v>
      </c>
      <c r="F165" s="60" t="s">
        <v>788</v>
      </c>
      <c r="G165" s="60" t="s">
        <v>634</v>
      </c>
      <c r="H165" s="60" t="s">
        <v>789</v>
      </c>
      <c r="I165" s="60" t="s">
        <v>538</v>
      </c>
      <c r="J165" s="60" t="s">
        <v>112</v>
      </c>
      <c r="K165" s="60" t="s">
        <v>661</v>
      </c>
      <c r="L165" s="60" t="s">
        <v>133</v>
      </c>
      <c r="M165" s="60" t="s">
        <v>234</v>
      </c>
      <c r="N165" s="115">
        <v>43363</v>
      </c>
      <c r="O165" s="116">
        <v>30501233</v>
      </c>
      <c r="P165" s="121">
        <v>0</v>
      </c>
      <c r="Q165" s="121">
        <v>0</v>
      </c>
      <c r="R165" s="117">
        <v>0</v>
      </c>
      <c r="S165" s="64" t="s">
        <v>100</v>
      </c>
      <c r="T165" s="117">
        <v>0</v>
      </c>
      <c r="U165" s="60">
        <v>10</v>
      </c>
      <c r="V165" s="118">
        <v>0</v>
      </c>
      <c r="W165" s="114" t="s">
        <v>595</v>
      </c>
      <c r="X165" s="119">
        <v>47026</v>
      </c>
      <c r="Y165" s="120">
        <v>44742</v>
      </c>
      <c r="Z165" s="119">
        <v>44377</v>
      </c>
      <c r="AA165" s="118">
        <v>0.11</v>
      </c>
      <c r="AB165" s="118">
        <v>-0.28000000000000003</v>
      </c>
      <c r="AC165" s="117">
        <v>6.8000000000000005E-2</v>
      </c>
      <c r="AD165" s="117">
        <v>0</v>
      </c>
      <c r="AE165" s="118">
        <v>0</v>
      </c>
      <c r="AF165" s="64">
        <v>1.91</v>
      </c>
      <c r="AG165" s="64">
        <v>0.85</v>
      </c>
      <c r="AH165" s="118">
        <v>0</v>
      </c>
      <c r="AI165" s="118">
        <v>0</v>
      </c>
      <c r="AJ165" s="118">
        <v>0</v>
      </c>
      <c r="AK165" s="118">
        <v>0</v>
      </c>
      <c r="AL165" s="118">
        <v>0</v>
      </c>
      <c r="AM165" s="116">
        <v>54460743</v>
      </c>
      <c r="AN165" s="116">
        <v>33000000</v>
      </c>
      <c r="AO165" s="116">
        <v>33000000</v>
      </c>
      <c r="AP165" s="60"/>
      <c r="AQ165" s="123">
        <v>44734</v>
      </c>
      <c r="AR165" s="117">
        <v>0</v>
      </c>
      <c r="AS165" s="117">
        <v>0</v>
      </c>
      <c r="AT165" s="117">
        <v>0</v>
      </c>
      <c r="AU165" s="60">
        <v>0</v>
      </c>
      <c r="AV165" s="60" t="s">
        <v>596</v>
      </c>
      <c r="AW165" s="60"/>
      <c r="AX165" s="60"/>
      <c r="AY165" s="60"/>
      <c r="AZ165" s="60"/>
      <c r="BA165" s="60"/>
      <c r="BB165" s="60"/>
      <c r="BC165" s="60"/>
      <c r="BD165" s="60"/>
      <c r="BE165" s="60"/>
      <c r="BF165" s="60"/>
      <c r="BG165" s="60"/>
      <c r="BH165" s="60"/>
      <c r="BI165" s="60"/>
      <c r="BJ165" s="60"/>
      <c r="BK165" s="60"/>
      <c r="BL165" s="60"/>
      <c r="BM165" s="60"/>
      <c r="BN165" s="60"/>
      <c r="BO165" s="60"/>
      <c r="BR165" t="s">
        <v>790</v>
      </c>
      <c r="BS165" s="59" t="s">
        <v>178</v>
      </c>
    </row>
    <row r="166" spans="1:71" x14ac:dyDescent="0.25">
      <c r="A166" s="114">
        <v>15719</v>
      </c>
      <c r="B166" s="114">
        <v>16503</v>
      </c>
      <c r="C166" s="114" t="s">
        <v>791</v>
      </c>
      <c r="D166" s="114" t="s">
        <v>593</v>
      </c>
      <c r="E166" s="114" t="s">
        <v>207</v>
      </c>
      <c r="F166" s="60" t="s">
        <v>788</v>
      </c>
      <c r="G166" s="60" t="s">
        <v>634</v>
      </c>
      <c r="H166" s="60" t="s">
        <v>789</v>
      </c>
      <c r="I166" s="60" t="s">
        <v>538</v>
      </c>
      <c r="J166" s="60" t="s">
        <v>112</v>
      </c>
      <c r="K166" s="60" t="s">
        <v>661</v>
      </c>
      <c r="L166" s="60" t="s">
        <v>133</v>
      </c>
      <c r="M166" s="60" t="s">
        <v>234</v>
      </c>
      <c r="N166" s="115">
        <v>43363</v>
      </c>
      <c r="O166" s="116">
        <v>32686680</v>
      </c>
      <c r="P166" s="121">
        <v>0</v>
      </c>
      <c r="Q166" s="121">
        <v>0</v>
      </c>
      <c r="R166" s="117">
        <v>0</v>
      </c>
      <c r="S166" s="64" t="s">
        <v>100</v>
      </c>
      <c r="T166" s="117">
        <v>0</v>
      </c>
      <c r="U166" s="60">
        <v>10</v>
      </c>
      <c r="V166" s="118">
        <v>0</v>
      </c>
      <c r="W166" s="114" t="s">
        <v>595</v>
      </c>
      <c r="X166" s="119">
        <v>47026</v>
      </c>
      <c r="Y166" s="120">
        <v>44742</v>
      </c>
      <c r="Z166" s="119">
        <v>44377</v>
      </c>
      <c r="AA166" s="118">
        <v>0.15</v>
      </c>
      <c r="AB166" s="118">
        <v>0.11</v>
      </c>
      <c r="AC166" s="117">
        <v>8.7999999999999995E-2</v>
      </c>
      <c r="AD166" s="117">
        <v>0</v>
      </c>
      <c r="AE166" s="118">
        <v>0</v>
      </c>
      <c r="AF166" s="64">
        <v>2.72</v>
      </c>
      <c r="AG166" s="64">
        <v>1.05</v>
      </c>
      <c r="AH166" s="118">
        <v>0</v>
      </c>
      <c r="AI166" s="118">
        <v>0</v>
      </c>
      <c r="AJ166" s="118">
        <v>0</v>
      </c>
      <c r="AK166" s="118">
        <v>0</v>
      </c>
      <c r="AL166" s="118">
        <v>0</v>
      </c>
      <c r="AM166" s="116">
        <v>60248333</v>
      </c>
      <c r="AN166" s="116">
        <v>37000000</v>
      </c>
      <c r="AO166" s="116">
        <v>37000000</v>
      </c>
      <c r="AP166" s="60"/>
      <c r="AQ166" s="123">
        <v>44734</v>
      </c>
      <c r="AR166" s="117">
        <v>0</v>
      </c>
      <c r="AS166" s="117">
        <v>0</v>
      </c>
      <c r="AT166" s="117">
        <v>0</v>
      </c>
      <c r="AU166" s="60">
        <v>0</v>
      </c>
      <c r="AV166" s="60" t="s">
        <v>596</v>
      </c>
      <c r="AW166" s="60"/>
      <c r="AX166" s="60"/>
      <c r="AY166" s="60"/>
      <c r="AZ166" s="60"/>
      <c r="BA166" s="60"/>
      <c r="BB166" s="60"/>
      <c r="BC166" s="60"/>
      <c r="BD166" s="60"/>
      <c r="BE166" s="60"/>
      <c r="BF166" s="60"/>
      <c r="BG166" s="60"/>
      <c r="BH166" s="60"/>
      <c r="BI166" s="60"/>
      <c r="BJ166" s="60"/>
      <c r="BK166" s="60"/>
      <c r="BL166" s="60"/>
      <c r="BM166" s="60"/>
      <c r="BN166" s="60"/>
      <c r="BO166" s="60"/>
      <c r="BR166" t="s">
        <v>792</v>
      </c>
      <c r="BS166" s="60" t="s">
        <v>670</v>
      </c>
    </row>
    <row r="167" spans="1:71" x14ac:dyDescent="0.25">
      <c r="A167" s="114">
        <v>15663</v>
      </c>
      <c r="B167" s="114">
        <v>16511</v>
      </c>
      <c r="C167" s="114" t="s">
        <v>793</v>
      </c>
      <c r="D167" s="114" t="s">
        <v>593</v>
      </c>
      <c r="E167" s="114" t="s">
        <v>207</v>
      </c>
      <c r="F167" s="60" t="s">
        <v>794</v>
      </c>
      <c r="G167" s="60" t="s">
        <v>795</v>
      </c>
      <c r="H167" s="60" t="s">
        <v>796</v>
      </c>
      <c r="I167" s="60" t="s">
        <v>797</v>
      </c>
      <c r="J167" s="60" t="s">
        <v>112</v>
      </c>
      <c r="K167" s="60" t="s">
        <v>661</v>
      </c>
      <c r="L167" s="60" t="s">
        <v>223</v>
      </c>
      <c r="M167" s="60" t="s">
        <v>262</v>
      </c>
      <c r="N167" s="115">
        <v>43363</v>
      </c>
      <c r="O167" s="116">
        <v>28790884</v>
      </c>
      <c r="P167" s="126">
        <v>33200000</v>
      </c>
      <c r="Q167" s="121">
        <v>0</v>
      </c>
      <c r="R167" s="117">
        <v>0</v>
      </c>
      <c r="S167" s="64" t="s">
        <v>100</v>
      </c>
      <c r="T167" s="117">
        <v>4.4999999999999998E-2</v>
      </c>
      <c r="U167" s="60">
        <v>10</v>
      </c>
      <c r="V167" s="118">
        <v>1</v>
      </c>
      <c r="W167" s="114" t="s">
        <v>595</v>
      </c>
      <c r="X167" s="119">
        <v>47026</v>
      </c>
      <c r="Y167" s="120">
        <v>44742</v>
      </c>
      <c r="Z167" s="119">
        <v>48213</v>
      </c>
      <c r="AA167" s="118">
        <v>0.18</v>
      </c>
      <c r="AB167" s="118">
        <v>0</v>
      </c>
      <c r="AC167" s="117">
        <v>0.1</v>
      </c>
      <c r="AD167" s="117">
        <v>6.9000000000000006E-2</v>
      </c>
      <c r="AE167" s="118">
        <v>0.05</v>
      </c>
      <c r="AF167" s="64">
        <v>3.02</v>
      </c>
      <c r="AG167" s="64" t="s">
        <v>654</v>
      </c>
      <c r="AH167" s="118">
        <v>0</v>
      </c>
      <c r="AI167" s="118">
        <v>0</v>
      </c>
      <c r="AJ167" s="118">
        <v>0</v>
      </c>
      <c r="AK167" s="118">
        <v>0.05</v>
      </c>
      <c r="AL167" s="118">
        <v>0.05</v>
      </c>
      <c r="AM167" s="116">
        <v>53011226</v>
      </c>
      <c r="AN167" s="116">
        <v>33200000</v>
      </c>
      <c r="AO167" s="116">
        <v>33512063</v>
      </c>
      <c r="AP167" s="60"/>
      <c r="AQ167" s="123">
        <v>44734</v>
      </c>
      <c r="AR167" s="117">
        <v>0</v>
      </c>
      <c r="AS167" s="117">
        <v>7.0000000000000007E-2</v>
      </c>
      <c r="AT167" s="117">
        <v>5.5E-2</v>
      </c>
      <c r="AU167" s="116">
        <v>1577045</v>
      </c>
      <c r="AV167" s="60" t="s">
        <v>596</v>
      </c>
      <c r="AW167" s="60"/>
      <c r="AX167" s="60"/>
      <c r="AY167" s="60"/>
      <c r="AZ167" s="60"/>
      <c r="BA167" s="60"/>
      <c r="BB167" s="60"/>
      <c r="BC167" s="60"/>
      <c r="BD167" s="60"/>
      <c r="BE167" s="60"/>
      <c r="BF167" s="60"/>
      <c r="BG167" s="60"/>
      <c r="BH167" s="60"/>
      <c r="BI167" s="60"/>
      <c r="BJ167" s="60"/>
      <c r="BK167" s="60"/>
      <c r="BL167" s="60"/>
      <c r="BM167" s="60"/>
      <c r="BN167" s="60"/>
      <c r="BO167" s="60"/>
      <c r="BR167" t="s">
        <v>798</v>
      </c>
      <c r="BS167" s="59" t="s">
        <v>670</v>
      </c>
    </row>
    <row r="168" spans="1:71" x14ac:dyDescent="0.25">
      <c r="A168" s="114">
        <v>15710</v>
      </c>
      <c r="B168" s="114">
        <v>16509</v>
      </c>
      <c r="C168" s="114" t="s">
        <v>799</v>
      </c>
      <c r="D168" s="114" t="s">
        <v>593</v>
      </c>
      <c r="E168" s="114" t="s">
        <v>207</v>
      </c>
      <c r="F168" s="60" t="s">
        <v>800</v>
      </c>
      <c r="G168" s="60" t="s">
        <v>538</v>
      </c>
      <c r="H168" s="60" t="s">
        <v>538</v>
      </c>
      <c r="I168" s="60" t="s">
        <v>538</v>
      </c>
      <c r="J168" s="60" t="s">
        <v>112</v>
      </c>
      <c r="K168" s="60" t="s">
        <v>661</v>
      </c>
      <c r="L168" s="60" t="s">
        <v>262</v>
      </c>
      <c r="M168" s="60" t="s">
        <v>262</v>
      </c>
      <c r="N168" s="115">
        <v>43363</v>
      </c>
      <c r="O168" s="116">
        <v>25370185</v>
      </c>
      <c r="P168" s="121">
        <v>0</v>
      </c>
      <c r="Q168" s="121">
        <v>0</v>
      </c>
      <c r="R168" s="117">
        <v>0</v>
      </c>
      <c r="S168" s="64" t="s">
        <v>100</v>
      </c>
      <c r="T168" s="117">
        <v>0</v>
      </c>
      <c r="U168" s="60">
        <v>10</v>
      </c>
      <c r="V168" s="118">
        <v>0</v>
      </c>
      <c r="W168" s="114" t="s">
        <v>595</v>
      </c>
      <c r="X168" s="119">
        <v>47026</v>
      </c>
      <c r="Y168" s="120">
        <v>44742</v>
      </c>
      <c r="Z168" s="119">
        <v>44742</v>
      </c>
      <c r="AA168" s="118">
        <v>0.21</v>
      </c>
      <c r="AB168" s="118">
        <v>0</v>
      </c>
      <c r="AC168" s="117">
        <v>0.115</v>
      </c>
      <c r="AD168" s="117">
        <v>0</v>
      </c>
      <c r="AE168" s="118">
        <v>0</v>
      </c>
      <c r="AF168" s="64">
        <v>3.7</v>
      </c>
      <c r="AG168" s="64" t="s">
        <v>654</v>
      </c>
      <c r="AH168" s="118">
        <v>0</v>
      </c>
      <c r="AI168" s="118">
        <v>0</v>
      </c>
      <c r="AJ168" s="118">
        <v>0</v>
      </c>
      <c r="AK168" s="118">
        <v>0</v>
      </c>
      <c r="AL168" s="118">
        <v>0</v>
      </c>
      <c r="AM168" s="116">
        <v>51649556</v>
      </c>
      <c r="AN168" s="116">
        <v>10500000</v>
      </c>
      <c r="AO168" s="116">
        <v>10500000</v>
      </c>
      <c r="AP168" s="60"/>
      <c r="AQ168" s="123">
        <v>44734</v>
      </c>
      <c r="AR168" s="117">
        <v>0</v>
      </c>
      <c r="AS168" s="117">
        <v>0</v>
      </c>
      <c r="AT168" s="117">
        <v>6.3E-2</v>
      </c>
      <c r="AU168" s="60">
        <v>0</v>
      </c>
      <c r="AV168" s="60" t="s">
        <v>596</v>
      </c>
      <c r="AW168" s="60"/>
      <c r="AX168" s="60"/>
      <c r="AY168" s="60"/>
      <c r="AZ168" s="60"/>
      <c r="BA168" s="60"/>
      <c r="BB168" s="60"/>
      <c r="BC168" s="60"/>
      <c r="BD168" s="60"/>
      <c r="BE168" s="60"/>
      <c r="BF168" s="60"/>
      <c r="BG168" s="60"/>
      <c r="BH168" s="60"/>
      <c r="BI168" s="60"/>
      <c r="BJ168" s="60"/>
      <c r="BK168" s="60"/>
      <c r="BL168" s="60"/>
      <c r="BM168" s="60"/>
      <c r="BN168" s="60"/>
      <c r="BO168" s="60"/>
      <c r="BP168" s="27"/>
      <c r="BQ168" s="27"/>
      <c r="BR168" s="27" t="s">
        <v>801</v>
      </c>
      <c r="BS168" s="27" t="s">
        <v>104</v>
      </c>
    </row>
    <row r="169" spans="1:71" x14ac:dyDescent="0.25">
      <c r="A169" s="114">
        <v>15709</v>
      </c>
      <c r="B169" s="114">
        <v>16507</v>
      </c>
      <c r="C169" s="114" t="s">
        <v>802</v>
      </c>
      <c r="D169" s="114" t="s">
        <v>593</v>
      </c>
      <c r="E169" s="114" t="s">
        <v>207</v>
      </c>
      <c r="F169" s="60" t="s">
        <v>803</v>
      </c>
      <c r="G169" s="60" t="s">
        <v>538</v>
      </c>
      <c r="H169" s="60" t="s">
        <v>538</v>
      </c>
      <c r="I169" s="60" t="s">
        <v>538</v>
      </c>
      <c r="J169" s="60" t="s">
        <v>112</v>
      </c>
      <c r="K169" s="60" t="s">
        <v>661</v>
      </c>
      <c r="L169" s="60" t="s">
        <v>133</v>
      </c>
      <c r="M169" s="60" t="s">
        <v>262</v>
      </c>
      <c r="N169" s="115">
        <v>43363</v>
      </c>
      <c r="O169" s="116">
        <v>18799314</v>
      </c>
      <c r="P169" s="121">
        <v>0</v>
      </c>
      <c r="Q169" s="121">
        <v>0</v>
      </c>
      <c r="R169" s="117">
        <v>0</v>
      </c>
      <c r="S169" s="64" t="s">
        <v>100</v>
      </c>
      <c r="T169" s="117">
        <v>0</v>
      </c>
      <c r="U169" s="60">
        <v>10</v>
      </c>
      <c r="V169" s="118">
        <v>0</v>
      </c>
      <c r="W169" s="114" t="s">
        <v>595</v>
      </c>
      <c r="X169" s="119">
        <v>47026</v>
      </c>
      <c r="Y169" s="120">
        <v>44742</v>
      </c>
      <c r="Z169" s="119">
        <v>44469</v>
      </c>
      <c r="AA169" s="118">
        <v>0.2</v>
      </c>
      <c r="AB169" s="118">
        <v>-0.16</v>
      </c>
      <c r="AC169" s="117">
        <v>0.1</v>
      </c>
      <c r="AD169" s="117">
        <v>4.3999999999999997E-2</v>
      </c>
      <c r="AE169" s="118">
        <v>0</v>
      </c>
      <c r="AF169" s="64">
        <v>2.89</v>
      </c>
      <c r="AG169" s="64">
        <v>0.88</v>
      </c>
      <c r="AH169" s="118">
        <v>0</v>
      </c>
      <c r="AI169" s="118">
        <v>0</v>
      </c>
      <c r="AJ169" s="118">
        <v>0</v>
      </c>
      <c r="AK169" s="118">
        <v>0</v>
      </c>
      <c r="AL169" s="118">
        <v>0</v>
      </c>
      <c r="AM169" s="116">
        <v>42500919</v>
      </c>
      <c r="AN169" s="116">
        <v>20000000</v>
      </c>
      <c r="AO169" s="116">
        <v>20000000</v>
      </c>
      <c r="AP169" s="60"/>
      <c r="AQ169" s="123">
        <v>44734</v>
      </c>
      <c r="AR169" s="117">
        <v>0</v>
      </c>
      <c r="AS169" s="117">
        <v>0</v>
      </c>
      <c r="AT169" s="117">
        <v>0</v>
      </c>
      <c r="AU169" s="60">
        <v>0</v>
      </c>
      <c r="AV169" s="60" t="s">
        <v>596</v>
      </c>
      <c r="AW169" s="60"/>
      <c r="AX169" s="60"/>
      <c r="AY169" s="60"/>
      <c r="AZ169" s="60"/>
      <c r="BA169" s="60"/>
      <c r="BB169" s="60"/>
      <c r="BC169" s="60"/>
      <c r="BD169" s="60"/>
      <c r="BE169" s="60"/>
      <c r="BF169" s="60"/>
      <c r="BG169" s="60"/>
      <c r="BH169" s="60"/>
      <c r="BI169" s="60"/>
      <c r="BJ169" s="60"/>
      <c r="BK169" s="60"/>
      <c r="BL169" s="60"/>
      <c r="BM169" s="60"/>
      <c r="BN169" s="60"/>
      <c r="BO169" s="60"/>
      <c r="BR169" t="s">
        <v>804</v>
      </c>
      <c r="BS169" t="s">
        <v>805</v>
      </c>
    </row>
    <row r="170" spans="1:71" x14ac:dyDescent="0.25">
      <c r="A170" s="114">
        <v>14932</v>
      </c>
      <c r="B170" s="114">
        <v>14932</v>
      </c>
      <c r="C170" s="114" t="s">
        <v>806</v>
      </c>
      <c r="D170" s="60">
        <v>0</v>
      </c>
      <c r="E170" s="60">
        <v>0</v>
      </c>
      <c r="F170" s="60" t="s">
        <v>362</v>
      </c>
      <c r="G170" s="60" t="s">
        <v>363</v>
      </c>
      <c r="H170" s="60" t="s">
        <v>364</v>
      </c>
      <c r="I170" s="60" t="s">
        <v>538</v>
      </c>
      <c r="J170" s="114" t="s">
        <v>807</v>
      </c>
      <c r="K170" s="60" t="s">
        <v>808</v>
      </c>
      <c r="L170" s="60" t="s">
        <v>114</v>
      </c>
      <c r="M170" s="60" t="s">
        <v>262</v>
      </c>
      <c r="N170" s="115">
        <v>43358</v>
      </c>
      <c r="O170" s="60">
        <v>0</v>
      </c>
      <c r="P170" s="121">
        <v>0</v>
      </c>
      <c r="Q170" s="121">
        <v>0</v>
      </c>
      <c r="R170" s="117">
        <v>0.22819999999999999</v>
      </c>
      <c r="S170" s="64" t="s">
        <v>809</v>
      </c>
      <c r="T170" s="117">
        <v>4.8000000000000001E-2</v>
      </c>
      <c r="U170" s="60">
        <v>10</v>
      </c>
      <c r="V170" s="118">
        <v>0</v>
      </c>
      <c r="W170" s="114" t="s">
        <v>251</v>
      </c>
      <c r="X170" s="119">
        <v>46997</v>
      </c>
      <c r="Y170" s="120">
        <v>44742</v>
      </c>
      <c r="Z170" s="119">
        <v>47011</v>
      </c>
      <c r="AA170" s="118">
        <v>0.12</v>
      </c>
      <c r="AB170" s="118">
        <v>0.1</v>
      </c>
      <c r="AC170" s="117">
        <v>6.7000000000000004E-2</v>
      </c>
      <c r="AD170" s="117">
        <v>0.109</v>
      </c>
      <c r="AE170" s="118">
        <v>0</v>
      </c>
      <c r="AF170" s="64">
        <v>2.34</v>
      </c>
      <c r="AG170" s="64">
        <v>2.25</v>
      </c>
      <c r="AH170" s="118">
        <v>0</v>
      </c>
      <c r="AI170" s="118">
        <v>0</v>
      </c>
      <c r="AJ170" s="118">
        <v>0</v>
      </c>
      <c r="AK170" s="118">
        <v>0</v>
      </c>
      <c r="AL170" s="118">
        <v>0.04</v>
      </c>
      <c r="AM170" s="116">
        <v>111612981</v>
      </c>
      <c r="AN170" s="116">
        <v>110119157</v>
      </c>
      <c r="AO170" s="116">
        <v>113941230</v>
      </c>
      <c r="AP170" s="60"/>
      <c r="AQ170" s="125">
        <v>36526</v>
      </c>
      <c r="AR170" s="117">
        <v>0</v>
      </c>
      <c r="AS170" s="117">
        <v>0</v>
      </c>
      <c r="AT170" s="117">
        <v>0</v>
      </c>
      <c r="AU170" s="60">
        <v>0</v>
      </c>
      <c r="AV170" s="60">
        <v>0</v>
      </c>
      <c r="AW170" s="60"/>
      <c r="AX170" s="60"/>
      <c r="AY170" s="60"/>
      <c r="AZ170" s="60"/>
      <c r="BA170" s="60"/>
      <c r="BB170" s="60"/>
      <c r="BC170" s="60"/>
      <c r="BD170" s="60"/>
      <c r="BE170" s="60"/>
      <c r="BF170" s="60"/>
      <c r="BG170" s="60"/>
      <c r="BH170" s="60"/>
      <c r="BI170" s="60"/>
      <c r="BJ170" s="60"/>
      <c r="BK170" s="60"/>
      <c r="BL170" s="60"/>
      <c r="BM170" s="60"/>
      <c r="BN170" s="60"/>
      <c r="BO170" s="60"/>
      <c r="BR170" s="19"/>
      <c r="BS170" s="64" t="s">
        <v>186</v>
      </c>
    </row>
    <row r="171" spans="1:71" x14ac:dyDescent="0.25">
      <c r="A171" s="114">
        <v>15696</v>
      </c>
      <c r="B171" s="114">
        <v>16878</v>
      </c>
      <c r="C171" s="114" t="s">
        <v>810</v>
      </c>
      <c r="D171" s="60" t="s">
        <v>593</v>
      </c>
      <c r="E171" s="60" t="s">
        <v>207</v>
      </c>
      <c r="F171" s="60" t="s">
        <v>811</v>
      </c>
      <c r="G171" s="60" t="s">
        <v>812</v>
      </c>
      <c r="H171" s="60" t="s">
        <v>813</v>
      </c>
      <c r="I171" s="60" t="s">
        <v>538</v>
      </c>
      <c r="J171" s="114" t="s">
        <v>207</v>
      </c>
      <c r="K171" s="60" t="s">
        <v>814</v>
      </c>
      <c r="L171" s="60" t="s">
        <v>223</v>
      </c>
      <c r="M171" s="60" t="s">
        <v>774</v>
      </c>
      <c r="N171" s="115">
        <v>43344</v>
      </c>
      <c r="O171" s="116">
        <v>36079660</v>
      </c>
      <c r="P171" s="116">
        <v>56667585</v>
      </c>
      <c r="Q171" s="116">
        <v>5807747</v>
      </c>
      <c r="R171" s="117">
        <v>0.34420000000000001</v>
      </c>
      <c r="S171" s="64" t="s">
        <v>815</v>
      </c>
      <c r="T171" s="117">
        <v>6.7000000000000004E-2</v>
      </c>
      <c r="U171" s="60">
        <v>7</v>
      </c>
      <c r="V171" s="118">
        <v>0.05</v>
      </c>
      <c r="W171" s="60" t="s">
        <v>816</v>
      </c>
      <c r="X171" s="119">
        <v>45930</v>
      </c>
      <c r="Y171" s="120">
        <v>44742</v>
      </c>
      <c r="Z171" s="119">
        <v>45901</v>
      </c>
      <c r="AA171" s="118">
        <v>0.16</v>
      </c>
      <c r="AB171" s="118">
        <v>0.28000000000000003</v>
      </c>
      <c r="AC171" s="117">
        <v>9.6000000000000002E-2</v>
      </c>
      <c r="AD171" s="117">
        <v>0.12</v>
      </c>
      <c r="AE171" s="118">
        <v>0.11</v>
      </c>
      <c r="AF171" s="64">
        <v>2.16</v>
      </c>
      <c r="AG171" s="64">
        <v>3.76</v>
      </c>
      <c r="AH171" s="118">
        <v>0</v>
      </c>
      <c r="AI171" s="118">
        <v>0</v>
      </c>
      <c r="AJ171" s="118">
        <v>0</v>
      </c>
      <c r="AK171" s="118">
        <v>0</v>
      </c>
      <c r="AL171" s="118">
        <v>7.0000000000000007E-2</v>
      </c>
      <c r="AM171" s="116">
        <v>62685560</v>
      </c>
      <c r="AN171" s="116">
        <v>56667585</v>
      </c>
      <c r="AO171" s="116">
        <v>68357146</v>
      </c>
      <c r="AP171" s="60"/>
      <c r="AQ171" s="123">
        <v>44734</v>
      </c>
      <c r="AR171" s="117">
        <v>5.5E-2</v>
      </c>
      <c r="AS171" s="117">
        <v>0.05</v>
      </c>
      <c r="AT171" s="117">
        <v>5.3999999999999999E-2</v>
      </c>
      <c r="AU171" s="116">
        <v>2814340</v>
      </c>
      <c r="AV171" s="60" t="s">
        <v>817</v>
      </c>
      <c r="AW171" s="60"/>
      <c r="AX171" s="60"/>
      <c r="AY171" s="60"/>
      <c r="AZ171" s="60"/>
      <c r="BA171" s="60"/>
      <c r="BB171" s="60"/>
      <c r="BC171" s="60"/>
      <c r="BD171" s="60"/>
      <c r="BE171" s="60"/>
      <c r="BF171" s="60"/>
      <c r="BG171" s="60"/>
      <c r="BH171" s="60"/>
      <c r="BI171" s="60"/>
      <c r="BJ171" s="60"/>
      <c r="BK171" s="60"/>
      <c r="BL171" s="60"/>
      <c r="BM171" s="60"/>
      <c r="BN171" s="60"/>
      <c r="BO171" s="60"/>
      <c r="BR171" s="19" t="s">
        <v>818</v>
      </c>
      <c r="BS171" t="s">
        <v>730</v>
      </c>
    </row>
    <row r="172" spans="1:71" x14ac:dyDescent="0.25">
      <c r="A172" s="114">
        <v>15704</v>
      </c>
      <c r="B172" s="114">
        <v>16869</v>
      </c>
      <c r="C172" s="114" t="s">
        <v>819</v>
      </c>
      <c r="D172" s="60" t="s">
        <v>593</v>
      </c>
      <c r="E172" s="60" t="s">
        <v>207</v>
      </c>
      <c r="F172" s="60" t="s">
        <v>811</v>
      </c>
      <c r="G172" s="60" t="s">
        <v>812</v>
      </c>
      <c r="H172" s="60" t="s">
        <v>813</v>
      </c>
      <c r="I172" s="60" t="s">
        <v>538</v>
      </c>
      <c r="J172" s="114" t="s">
        <v>207</v>
      </c>
      <c r="K172" s="60" t="s">
        <v>814</v>
      </c>
      <c r="L172" s="60" t="s">
        <v>262</v>
      </c>
      <c r="M172" s="60" t="s">
        <v>262</v>
      </c>
      <c r="N172" s="115">
        <v>43344</v>
      </c>
      <c r="O172" s="116">
        <v>57363325</v>
      </c>
      <c r="P172" s="116">
        <v>86258107</v>
      </c>
      <c r="Q172" s="116">
        <v>6800075</v>
      </c>
      <c r="R172" s="117">
        <v>0.3206</v>
      </c>
      <c r="S172" s="64" t="s">
        <v>820</v>
      </c>
      <c r="T172" s="117">
        <v>5.1999999999999998E-2</v>
      </c>
      <c r="U172" s="60">
        <v>7</v>
      </c>
      <c r="V172" s="118">
        <v>0.05</v>
      </c>
      <c r="W172" s="60" t="s">
        <v>816</v>
      </c>
      <c r="X172" s="119">
        <v>45930</v>
      </c>
      <c r="Y172" s="120">
        <v>44742</v>
      </c>
      <c r="Z172" s="119">
        <v>45901</v>
      </c>
      <c r="AA172" s="118">
        <v>0.15</v>
      </c>
      <c r="AB172" s="118">
        <v>0.28999999999999998</v>
      </c>
      <c r="AC172" s="117">
        <v>9.2999999999999999E-2</v>
      </c>
      <c r="AD172" s="117">
        <v>0.115</v>
      </c>
      <c r="AE172" s="118">
        <v>0.12</v>
      </c>
      <c r="AF172" s="64">
        <v>2.11</v>
      </c>
      <c r="AG172" s="64">
        <v>4.2300000000000004</v>
      </c>
      <c r="AH172" s="118">
        <v>0</v>
      </c>
      <c r="AI172" s="118">
        <v>0</v>
      </c>
      <c r="AJ172" s="118">
        <v>0</v>
      </c>
      <c r="AK172" s="118">
        <v>0</v>
      </c>
      <c r="AL172" s="118">
        <v>0.06</v>
      </c>
      <c r="AM172" s="116">
        <v>93588933</v>
      </c>
      <c r="AN172" s="116">
        <v>86258107</v>
      </c>
      <c r="AO172" s="116">
        <v>115641965</v>
      </c>
      <c r="AP172" s="60"/>
      <c r="AQ172" s="123">
        <v>44734</v>
      </c>
      <c r="AR172" s="117">
        <v>4.9000000000000002E-2</v>
      </c>
      <c r="AS172" s="117">
        <v>4.1000000000000002E-2</v>
      </c>
      <c r="AT172" s="117">
        <v>4.4999999999999998E-2</v>
      </c>
      <c r="AU172" s="116">
        <v>3490589</v>
      </c>
      <c r="AV172" s="60" t="s">
        <v>817</v>
      </c>
      <c r="AW172" s="60"/>
      <c r="AX172" s="60"/>
      <c r="AY172" s="60"/>
      <c r="AZ172" s="60"/>
      <c r="BA172" s="60"/>
      <c r="BB172" s="60"/>
      <c r="BC172" s="60"/>
      <c r="BD172" s="60"/>
      <c r="BE172" s="60"/>
      <c r="BF172" s="60"/>
      <c r="BG172" s="60"/>
      <c r="BH172" s="60"/>
      <c r="BI172" s="60"/>
      <c r="BJ172" s="60"/>
      <c r="BK172" s="60"/>
      <c r="BL172" s="60"/>
      <c r="BM172" s="60"/>
      <c r="BN172" s="60"/>
      <c r="BO172" s="60"/>
      <c r="BR172" t="s">
        <v>821</v>
      </c>
      <c r="BS172" t="s">
        <v>148</v>
      </c>
    </row>
    <row r="173" spans="1:71" x14ac:dyDescent="0.25">
      <c r="A173" s="114">
        <v>15738</v>
      </c>
      <c r="B173" s="114">
        <v>16879</v>
      </c>
      <c r="C173" s="114" t="s">
        <v>822</v>
      </c>
      <c r="D173" s="60" t="s">
        <v>593</v>
      </c>
      <c r="E173" s="60" t="s">
        <v>207</v>
      </c>
      <c r="F173" s="60" t="s">
        <v>198</v>
      </c>
      <c r="G173" s="60" t="s">
        <v>199</v>
      </c>
      <c r="H173" s="60" t="s">
        <v>200</v>
      </c>
      <c r="I173" s="60" t="s">
        <v>538</v>
      </c>
      <c r="J173" s="114" t="s">
        <v>207</v>
      </c>
      <c r="K173" s="60" t="s">
        <v>814</v>
      </c>
      <c r="L173" s="60" t="s">
        <v>262</v>
      </c>
      <c r="M173" s="60" t="s">
        <v>262</v>
      </c>
      <c r="N173" s="115">
        <v>43344</v>
      </c>
      <c r="O173" s="116">
        <v>45921683</v>
      </c>
      <c r="P173" s="116">
        <v>55224879</v>
      </c>
      <c r="Q173" s="116">
        <v>16186170</v>
      </c>
      <c r="R173" s="117">
        <v>-2.5899999999999999E-2</v>
      </c>
      <c r="S173" s="64" t="s">
        <v>823</v>
      </c>
      <c r="T173" s="117">
        <v>4.1000000000000002E-2</v>
      </c>
      <c r="U173" s="60">
        <v>7</v>
      </c>
      <c r="V173" s="118">
        <v>0.05</v>
      </c>
      <c r="W173" s="60" t="s">
        <v>816</v>
      </c>
      <c r="X173" s="119">
        <v>45930</v>
      </c>
      <c r="Y173" s="120">
        <v>44742</v>
      </c>
      <c r="Z173" s="119">
        <v>45901</v>
      </c>
      <c r="AA173" s="118">
        <v>0.12</v>
      </c>
      <c r="AB173" s="118">
        <v>0.05</v>
      </c>
      <c r="AC173" s="117">
        <v>8.2000000000000003E-2</v>
      </c>
      <c r="AD173" s="117">
        <v>8.9999999999999993E-3</v>
      </c>
      <c r="AE173" s="118">
        <v>0.04</v>
      </c>
      <c r="AF173" s="64">
        <v>1.75</v>
      </c>
      <c r="AG173" s="64">
        <v>1.29</v>
      </c>
      <c r="AH173" s="118">
        <v>0</v>
      </c>
      <c r="AI173" s="118">
        <v>0</v>
      </c>
      <c r="AJ173" s="118">
        <v>0</v>
      </c>
      <c r="AK173" s="118">
        <v>0</v>
      </c>
      <c r="AL173" s="118">
        <v>0.05</v>
      </c>
      <c r="AM173" s="116">
        <v>81057464</v>
      </c>
      <c r="AN173" s="116">
        <v>55224879</v>
      </c>
      <c r="AO173" s="116">
        <v>64662735</v>
      </c>
      <c r="AP173" s="60"/>
      <c r="AQ173" s="123">
        <v>44734</v>
      </c>
      <c r="AR173" s="117">
        <v>2.7E-2</v>
      </c>
      <c r="AS173" s="117">
        <v>0.05</v>
      </c>
      <c r="AT173" s="117">
        <v>5.3999999999999999E-2</v>
      </c>
      <c r="AU173" s="116">
        <v>2738748</v>
      </c>
      <c r="AV173" s="60" t="s">
        <v>817</v>
      </c>
      <c r="AW173" s="60"/>
      <c r="AX173" s="60"/>
      <c r="AY173" s="60"/>
      <c r="AZ173" s="60"/>
      <c r="BA173" s="60"/>
      <c r="BB173" s="60"/>
      <c r="BC173" s="60"/>
      <c r="BD173" s="60"/>
      <c r="BE173" s="60"/>
      <c r="BF173" s="60"/>
      <c r="BG173" s="60"/>
      <c r="BH173" s="60"/>
      <c r="BI173" s="60"/>
      <c r="BJ173" s="60"/>
      <c r="BK173" s="60"/>
      <c r="BL173" s="60"/>
      <c r="BM173" s="60"/>
      <c r="BN173" s="60"/>
      <c r="BO173" s="60"/>
      <c r="BR173" s="19" t="s">
        <v>824</v>
      </c>
      <c r="BS173" t="s">
        <v>730</v>
      </c>
    </row>
    <row r="174" spans="1:71" x14ac:dyDescent="0.25">
      <c r="A174" s="114">
        <v>15713</v>
      </c>
      <c r="B174" s="114">
        <v>16867</v>
      </c>
      <c r="C174" s="114" t="s">
        <v>825</v>
      </c>
      <c r="D174" s="60" t="s">
        <v>593</v>
      </c>
      <c r="E174" s="60" t="s">
        <v>207</v>
      </c>
      <c r="F174" s="60" t="s">
        <v>826</v>
      </c>
      <c r="G174" s="60" t="s">
        <v>827</v>
      </c>
      <c r="H174" s="60" t="s">
        <v>828</v>
      </c>
      <c r="I174" s="60" t="s">
        <v>538</v>
      </c>
      <c r="J174" s="114" t="s">
        <v>207</v>
      </c>
      <c r="K174" s="60" t="s">
        <v>814</v>
      </c>
      <c r="L174" s="60" t="s">
        <v>412</v>
      </c>
      <c r="M174" s="60" t="s">
        <v>412</v>
      </c>
      <c r="N174" s="115">
        <v>43344</v>
      </c>
      <c r="O174" s="116">
        <v>43711299</v>
      </c>
      <c r="P174" s="116">
        <v>43263425</v>
      </c>
      <c r="Q174" s="116">
        <v>23120834</v>
      </c>
      <c r="R174" s="117">
        <v>-1E-3</v>
      </c>
      <c r="S174" s="64" t="s">
        <v>116</v>
      </c>
      <c r="T174" s="117">
        <v>5.8000000000000003E-2</v>
      </c>
      <c r="U174" s="60">
        <v>7</v>
      </c>
      <c r="V174" s="118">
        <v>0.05</v>
      </c>
      <c r="W174" s="60" t="s">
        <v>816</v>
      </c>
      <c r="X174" s="119">
        <v>45930</v>
      </c>
      <c r="Y174" s="120">
        <v>44742</v>
      </c>
      <c r="Z174" s="119">
        <v>45901</v>
      </c>
      <c r="AA174" s="118">
        <v>0.16</v>
      </c>
      <c r="AB174" s="118">
        <v>0.06</v>
      </c>
      <c r="AC174" s="117">
        <v>8.8999999999999996E-2</v>
      </c>
      <c r="AD174" s="117">
        <v>0.02</v>
      </c>
      <c r="AE174" s="118">
        <v>0.05</v>
      </c>
      <c r="AF174" s="64">
        <v>2.09</v>
      </c>
      <c r="AG174" s="64">
        <v>1.38</v>
      </c>
      <c r="AH174" s="118">
        <v>0</v>
      </c>
      <c r="AI174" s="118">
        <v>0</v>
      </c>
      <c r="AJ174" s="118">
        <v>0</v>
      </c>
      <c r="AK174" s="118">
        <v>0</v>
      </c>
      <c r="AL174" s="118">
        <v>0.06</v>
      </c>
      <c r="AM174" s="116">
        <v>61614310</v>
      </c>
      <c r="AN174" s="116">
        <v>43263425</v>
      </c>
      <c r="AO174" s="116">
        <v>48362886</v>
      </c>
      <c r="AP174" s="60"/>
      <c r="AQ174" s="123">
        <v>44734</v>
      </c>
      <c r="AR174" s="117">
        <v>6.8000000000000005E-2</v>
      </c>
      <c r="AS174" s="117">
        <v>6.0999999999999999E-2</v>
      </c>
      <c r="AT174" s="117">
        <v>6.5000000000000002E-2</v>
      </c>
      <c r="AU174" s="116">
        <v>2644980</v>
      </c>
      <c r="AV174" s="60" t="s">
        <v>817</v>
      </c>
      <c r="AW174" s="60"/>
      <c r="AX174" s="60"/>
      <c r="AY174" s="60"/>
      <c r="AZ174" s="60"/>
      <c r="BA174" s="60"/>
      <c r="BB174" s="60"/>
      <c r="BC174" s="60"/>
      <c r="BD174" s="60"/>
      <c r="BE174" s="60"/>
      <c r="BF174" s="60"/>
      <c r="BG174" s="60"/>
      <c r="BH174" s="60"/>
      <c r="BI174" s="60"/>
      <c r="BJ174" s="60"/>
      <c r="BK174" s="60"/>
      <c r="BL174" s="60"/>
      <c r="BM174" s="60"/>
      <c r="BN174" s="60"/>
      <c r="BO174" s="60"/>
      <c r="BS174" t="s">
        <v>186</v>
      </c>
    </row>
    <row r="175" spans="1:71" x14ac:dyDescent="0.25">
      <c r="A175" s="114">
        <v>15678</v>
      </c>
      <c r="B175" s="114">
        <v>16876</v>
      </c>
      <c r="C175" s="114" t="s">
        <v>829</v>
      </c>
      <c r="D175" s="60" t="s">
        <v>593</v>
      </c>
      <c r="E175" s="60" t="s">
        <v>207</v>
      </c>
      <c r="F175" s="60" t="s">
        <v>594</v>
      </c>
      <c r="G175" s="60" t="s">
        <v>634</v>
      </c>
      <c r="H175" s="60" t="s">
        <v>830</v>
      </c>
      <c r="I175" s="60">
        <v>0</v>
      </c>
      <c r="J175" s="114" t="s">
        <v>207</v>
      </c>
      <c r="K175" s="60" t="s">
        <v>814</v>
      </c>
      <c r="L175" s="60" t="s">
        <v>114</v>
      </c>
      <c r="M175" s="60" t="s">
        <v>114</v>
      </c>
      <c r="N175" s="115">
        <v>43344</v>
      </c>
      <c r="O175" s="116">
        <v>92870030</v>
      </c>
      <c r="P175" s="116">
        <v>98844462</v>
      </c>
      <c r="Q175" s="116">
        <v>29117603</v>
      </c>
      <c r="R175" s="117">
        <v>3.9800000000000002E-2</v>
      </c>
      <c r="S175" s="64" t="s">
        <v>203</v>
      </c>
      <c r="T175" s="117">
        <v>4.1000000000000002E-2</v>
      </c>
      <c r="U175" s="60">
        <v>7</v>
      </c>
      <c r="V175" s="118">
        <v>0.05</v>
      </c>
      <c r="W175" s="60" t="s">
        <v>816</v>
      </c>
      <c r="X175" s="119">
        <v>45930</v>
      </c>
      <c r="Y175" s="120">
        <v>44742</v>
      </c>
      <c r="Z175" s="119">
        <v>45901</v>
      </c>
      <c r="AA175" s="118">
        <v>0.18</v>
      </c>
      <c r="AB175" s="118">
        <v>0.06</v>
      </c>
      <c r="AC175" s="117">
        <v>9.5000000000000001E-2</v>
      </c>
      <c r="AD175" s="117">
        <v>3.7999999999999999E-2</v>
      </c>
      <c r="AE175" s="118">
        <v>0.05</v>
      </c>
      <c r="AF175" s="64">
        <v>2.38</v>
      </c>
      <c r="AG175" s="64">
        <v>1.43</v>
      </c>
      <c r="AH175" s="118">
        <v>0</v>
      </c>
      <c r="AI175" s="118">
        <v>0</v>
      </c>
      <c r="AJ175" s="118">
        <v>0</v>
      </c>
      <c r="AK175" s="118">
        <v>0</v>
      </c>
      <c r="AL175" s="118">
        <v>0.04</v>
      </c>
      <c r="AM175" s="116">
        <v>138210495</v>
      </c>
      <c r="AN175" s="116">
        <v>98844462</v>
      </c>
      <c r="AO175" s="116">
        <v>111176008</v>
      </c>
      <c r="AP175" s="60"/>
      <c r="AQ175" s="123">
        <v>44734</v>
      </c>
      <c r="AR175" s="117">
        <v>4.3999999999999997E-2</v>
      </c>
      <c r="AS175" s="117">
        <v>0.04</v>
      </c>
      <c r="AT175" s="117">
        <v>4.3999999999999997E-2</v>
      </c>
      <c r="AU175" s="116">
        <v>3963831</v>
      </c>
      <c r="AV175" s="60" t="s">
        <v>817</v>
      </c>
      <c r="AW175" s="60"/>
      <c r="AX175" s="60"/>
      <c r="AY175" s="60"/>
      <c r="AZ175" s="60"/>
      <c r="BA175" s="60"/>
      <c r="BB175" s="60"/>
      <c r="BC175" s="60"/>
      <c r="BD175" s="60"/>
      <c r="BE175" s="60"/>
      <c r="BF175" s="60"/>
      <c r="BG175" s="60"/>
      <c r="BH175" s="60"/>
      <c r="BI175" s="60"/>
      <c r="BJ175" s="60"/>
      <c r="BK175" s="60"/>
      <c r="BL175" s="60"/>
      <c r="BM175" s="60"/>
      <c r="BN175" s="60"/>
      <c r="BO175" s="60"/>
      <c r="BS175" t="s">
        <v>186</v>
      </c>
    </row>
    <row r="176" spans="1:71" x14ac:dyDescent="0.25">
      <c r="A176" s="114">
        <v>15662</v>
      </c>
      <c r="B176" s="114">
        <v>16881</v>
      </c>
      <c r="C176" s="114" t="s">
        <v>831</v>
      </c>
      <c r="D176" s="60" t="s">
        <v>593</v>
      </c>
      <c r="E176" s="60" t="s">
        <v>207</v>
      </c>
      <c r="F176" s="60" t="s">
        <v>832</v>
      </c>
      <c r="G176" s="60" t="s">
        <v>634</v>
      </c>
      <c r="H176" s="60" t="s">
        <v>538</v>
      </c>
      <c r="I176" s="60" t="s">
        <v>538</v>
      </c>
      <c r="J176" s="114" t="s">
        <v>207</v>
      </c>
      <c r="K176" s="60" t="s">
        <v>814</v>
      </c>
      <c r="L176" s="60" t="s">
        <v>114</v>
      </c>
      <c r="M176" s="60" t="s">
        <v>114</v>
      </c>
      <c r="N176" s="115">
        <v>43344</v>
      </c>
      <c r="O176" s="116">
        <v>32937620</v>
      </c>
      <c r="P176" s="116">
        <v>34694238</v>
      </c>
      <c r="Q176" s="116">
        <v>13197036</v>
      </c>
      <c r="R176" s="117">
        <v>7.0099999999999996E-2</v>
      </c>
      <c r="S176" s="64" t="s">
        <v>833</v>
      </c>
      <c r="T176" s="117">
        <v>4.5999999999999999E-2</v>
      </c>
      <c r="U176" s="60">
        <v>7</v>
      </c>
      <c r="V176" s="118">
        <v>0.05</v>
      </c>
      <c r="W176" s="60" t="s">
        <v>816</v>
      </c>
      <c r="X176" s="119">
        <v>45930</v>
      </c>
      <c r="Y176" s="120">
        <v>44742</v>
      </c>
      <c r="Z176" s="119">
        <v>45901</v>
      </c>
      <c r="AA176" s="118">
        <v>0.13</v>
      </c>
      <c r="AB176" s="118">
        <v>0.09</v>
      </c>
      <c r="AC176" s="117">
        <v>7.6999999999999999E-2</v>
      </c>
      <c r="AD176" s="117">
        <v>4.9000000000000002E-2</v>
      </c>
      <c r="AE176" s="118">
        <v>0.06</v>
      </c>
      <c r="AF176" s="64">
        <v>1.95</v>
      </c>
      <c r="AG176" s="64">
        <v>1.67</v>
      </c>
      <c r="AH176" s="118">
        <v>0</v>
      </c>
      <c r="AI176" s="118">
        <v>0</v>
      </c>
      <c r="AJ176" s="118">
        <v>0</v>
      </c>
      <c r="AK176" s="118">
        <v>0</v>
      </c>
      <c r="AL176" s="118">
        <v>0.05</v>
      </c>
      <c r="AM176" s="116">
        <v>41468308</v>
      </c>
      <c r="AN176" s="116">
        <v>34694238</v>
      </c>
      <c r="AO176" s="116">
        <v>38917064</v>
      </c>
      <c r="AP176" s="60"/>
      <c r="AQ176" s="123">
        <v>44734</v>
      </c>
      <c r="AR176" s="117">
        <v>5.0999999999999997E-2</v>
      </c>
      <c r="AS176" s="117">
        <v>4.7E-2</v>
      </c>
      <c r="AT176" s="117">
        <v>5.0999999999999997E-2</v>
      </c>
      <c r="AU176" s="116">
        <v>1616231</v>
      </c>
      <c r="AV176" s="60" t="s">
        <v>817</v>
      </c>
      <c r="AW176" s="60"/>
      <c r="AX176" s="60"/>
      <c r="AY176" s="60"/>
      <c r="AZ176" s="60"/>
      <c r="BA176" s="60"/>
      <c r="BB176" s="60"/>
      <c r="BC176" s="60"/>
      <c r="BD176" s="60"/>
      <c r="BE176" s="60"/>
      <c r="BF176" s="60"/>
      <c r="BG176" s="60"/>
      <c r="BH176" s="60"/>
      <c r="BI176" s="60"/>
      <c r="BJ176" s="60"/>
      <c r="BK176" s="60"/>
      <c r="BL176" s="60"/>
      <c r="BM176" s="60"/>
      <c r="BN176" s="60"/>
      <c r="BO176" s="60"/>
      <c r="BR176" t="s">
        <v>834</v>
      </c>
      <c r="BS176" t="s">
        <v>148</v>
      </c>
    </row>
    <row r="177" spans="1:71" x14ac:dyDescent="0.25">
      <c r="A177" s="114">
        <v>15680</v>
      </c>
      <c r="B177" s="114">
        <v>16882</v>
      </c>
      <c r="C177" s="114" t="s">
        <v>835</v>
      </c>
      <c r="D177" s="60" t="s">
        <v>593</v>
      </c>
      <c r="E177" s="60" t="s">
        <v>207</v>
      </c>
      <c r="F177" s="60" t="s">
        <v>836</v>
      </c>
      <c r="G177" s="60" t="s">
        <v>634</v>
      </c>
      <c r="H177" s="60" t="s">
        <v>538</v>
      </c>
      <c r="I177" s="60" t="s">
        <v>538</v>
      </c>
      <c r="J177" s="114" t="s">
        <v>207</v>
      </c>
      <c r="K177" s="60" t="s">
        <v>814</v>
      </c>
      <c r="L177" s="60" t="s">
        <v>114</v>
      </c>
      <c r="M177" s="60" t="s">
        <v>208</v>
      </c>
      <c r="N177" s="115">
        <v>43344</v>
      </c>
      <c r="O177" s="116">
        <v>75920850</v>
      </c>
      <c r="P177" s="116">
        <v>91534860</v>
      </c>
      <c r="Q177" s="116">
        <v>32001929</v>
      </c>
      <c r="R177" s="117">
        <v>0.29599999999999999</v>
      </c>
      <c r="S177" s="64" t="s">
        <v>837</v>
      </c>
      <c r="T177" s="117">
        <v>6.3E-2</v>
      </c>
      <c r="U177" s="60">
        <v>7</v>
      </c>
      <c r="V177" s="118">
        <v>0.03</v>
      </c>
      <c r="W177" s="60" t="s">
        <v>816</v>
      </c>
      <c r="X177" s="119">
        <v>45930</v>
      </c>
      <c r="Y177" s="120">
        <v>44742</v>
      </c>
      <c r="Z177" s="119">
        <v>45901</v>
      </c>
      <c r="AA177" s="118">
        <v>0.15</v>
      </c>
      <c r="AB177" s="118">
        <v>0.23</v>
      </c>
      <c r="AC177" s="117">
        <v>8.7999999999999995E-2</v>
      </c>
      <c r="AD177" s="117">
        <v>0.13300000000000001</v>
      </c>
      <c r="AE177" s="118">
        <v>0.12</v>
      </c>
      <c r="AF177" s="64">
        <v>2.09</v>
      </c>
      <c r="AG177" s="64">
        <v>3.19</v>
      </c>
      <c r="AH177" s="118">
        <v>0</v>
      </c>
      <c r="AI177" s="118">
        <v>0</v>
      </c>
      <c r="AJ177" s="118">
        <v>0</v>
      </c>
      <c r="AK177" s="118">
        <v>0</v>
      </c>
      <c r="AL177" s="118">
        <v>0.06</v>
      </c>
      <c r="AM177" s="116">
        <v>84739945</v>
      </c>
      <c r="AN177" s="116">
        <v>91534860</v>
      </c>
      <c r="AO177" s="116">
        <v>107502530</v>
      </c>
      <c r="AP177" s="60"/>
      <c r="AQ177" s="123">
        <v>44734</v>
      </c>
      <c r="AR177" s="117">
        <v>4.5999999999999999E-2</v>
      </c>
      <c r="AS177" s="117">
        <v>4.4999999999999998E-2</v>
      </c>
      <c r="AT177" s="117">
        <v>4.9000000000000002E-2</v>
      </c>
      <c r="AU177" s="116">
        <v>4103929</v>
      </c>
      <c r="AV177" s="60" t="s">
        <v>817</v>
      </c>
      <c r="AW177" s="60"/>
      <c r="AX177" s="60"/>
      <c r="AY177" s="60"/>
      <c r="AZ177" s="60"/>
      <c r="BA177" s="60"/>
      <c r="BB177" s="60"/>
      <c r="BC177" s="60"/>
      <c r="BD177" s="60"/>
      <c r="BE177" s="60"/>
      <c r="BF177" s="60"/>
      <c r="BG177" s="60"/>
      <c r="BH177" s="60"/>
      <c r="BI177" s="60"/>
      <c r="BJ177" s="60"/>
      <c r="BK177" s="60"/>
      <c r="BL177" s="60"/>
      <c r="BM177" s="60"/>
      <c r="BN177" s="60"/>
      <c r="BO177" s="60"/>
    </row>
    <row r="178" spans="1:71" x14ac:dyDescent="0.25">
      <c r="A178" s="114">
        <v>7051</v>
      </c>
      <c r="B178" s="114">
        <v>16873</v>
      </c>
      <c r="C178" s="114" t="s">
        <v>838</v>
      </c>
      <c r="D178" s="60" t="s">
        <v>593</v>
      </c>
      <c r="E178" s="60" t="s">
        <v>207</v>
      </c>
      <c r="F178" s="60" t="s">
        <v>839</v>
      </c>
      <c r="G178" s="60" t="s">
        <v>634</v>
      </c>
      <c r="H178" s="60" t="s">
        <v>538</v>
      </c>
      <c r="I178" s="60" t="s">
        <v>538</v>
      </c>
      <c r="J178" s="114" t="s">
        <v>207</v>
      </c>
      <c r="K178" s="60" t="s">
        <v>814</v>
      </c>
      <c r="L178" s="60" t="s">
        <v>412</v>
      </c>
      <c r="M178" s="60" t="s">
        <v>412</v>
      </c>
      <c r="N178" s="115">
        <v>43344</v>
      </c>
      <c r="O178" s="116">
        <v>67387607</v>
      </c>
      <c r="P178" s="116">
        <v>81872350</v>
      </c>
      <c r="Q178" s="116">
        <v>27732990</v>
      </c>
      <c r="R178" s="117">
        <v>0.29310000000000003</v>
      </c>
      <c r="S178" s="64" t="s">
        <v>840</v>
      </c>
      <c r="T178" s="117">
        <v>5.0999999999999997E-2</v>
      </c>
      <c r="U178" s="60">
        <v>7</v>
      </c>
      <c r="V178" s="118">
        <v>0.05</v>
      </c>
      <c r="W178" s="60" t="s">
        <v>816</v>
      </c>
      <c r="X178" s="119">
        <v>45930</v>
      </c>
      <c r="Y178" s="120">
        <v>44742</v>
      </c>
      <c r="Z178" s="119">
        <v>45901</v>
      </c>
      <c r="AA178" s="118">
        <v>0.18</v>
      </c>
      <c r="AB178" s="118">
        <v>0.24</v>
      </c>
      <c r="AC178" s="117">
        <v>9.5000000000000001E-2</v>
      </c>
      <c r="AD178" s="117">
        <v>0.107</v>
      </c>
      <c r="AE178" s="118">
        <v>0.11</v>
      </c>
      <c r="AF178" s="64">
        <v>2.14</v>
      </c>
      <c r="AG178" s="64">
        <v>2.98</v>
      </c>
      <c r="AH178" s="118">
        <v>0</v>
      </c>
      <c r="AI178" s="118">
        <v>0</v>
      </c>
      <c r="AJ178" s="118">
        <v>0</v>
      </c>
      <c r="AK178" s="118">
        <v>0</v>
      </c>
      <c r="AL178" s="118">
        <v>0.08</v>
      </c>
      <c r="AM178" s="116">
        <v>91989834</v>
      </c>
      <c r="AN178" s="116">
        <v>81872350</v>
      </c>
      <c r="AO178" s="116">
        <v>100375881</v>
      </c>
      <c r="AP178" s="60"/>
      <c r="AQ178" s="123">
        <v>44734</v>
      </c>
      <c r="AR178" s="117">
        <v>0.05</v>
      </c>
      <c r="AS178" s="117">
        <v>4.2999999999999997E-2</v>
      </c>
      <c r="AT178" s="117">
        <v>4.7E-2</v>
      </c>
      <c r="AU178" s="116">
        <v>3524726</v>
      </c>
      <c r="AV178" s="60" t="s">
        <v>817</v>
      </c>
      <c r="AW178" s="60"/>
      <c r="AX178" s="60"/>
      <c r="AY178" s="60"/>
      <c r="AZ178" s="60"/>
      <c r="BA178" s="60"/>
      <c r="BB178" s="60"/>
      <c r="BC178" s="60"/>
      <c r="BD178" s="60"/>
      <c r="BE178" s="60"/>
      <c r="BF178" s="60"/>
      <c r="BG178" s="60"/>
      <c r="BH178" s="60"/>
      <c r="BI178" s="60"/>
      <c r="BJ178" s="60"/>
      <c r="BK178" s="60"/>
      <c r="BL178" s="60"/>
      <c r="BM178" s="60"/>
      <c r="BN178" s="60"/>
      <c r="BO178" s="60"/>
      <c r="BR178" s="19" t="s">
        <v>841</v>
      </c>
      <c r="BS178" t="s">
        <v>92</v>
      </c>
    </row>
    <row r="179" spans="1:71" x14ac:dyDescent="0.25">
      <c r="A179" s="114">
        <v>15690</v>
      </c>
      <c r="B179" s="114">
        <v>16875</v>
      </c>
      <c r="C179" s="114" t="s">
        <v>842</v>
      </c>
      <c r="D179" s="60" t="s">
        <v>593</v>
      </c>
      <c r="E179" s="60" t="s">
        <v>207</v>
      </c>
      <c r="F179" s="60" t="s">
        <v>839</v>
      </c>
      <c r="G179" s="60" t="s">
        <v>634</v>
      </c>
      <c r="H179" s="60" t="s">
        <v>538</v>
      </c>
      <c r="I179" s="60" t="s">
        <v>538</v>
      </c>
      <c r="J179" s="114" t="s">
        <v>207</v>
      </c>
      <c r="K179" s="60" t="s">
        <v>814</v>
      </c>
      <c r="L179" s="60" t="s">
        <v>412</v>
      </c>
      <c r="M179" s="60" t="s">
        <v>412</v>
      </c>
      <c r="N179" s="115">
        <v>43344</v>
      </c>
      <c r="O179" s="116">
        <v>8339350</v>
      </c>
      <c r="P179" s="116">
        <v>11378725</v>
      </c>
      <c r="Q179" s="116">
        <v>1652175</v>
      </c>
      <c r="R179" s="117">
        <v>0.41520000000000001</v>
      </c>
      <c r="S179" s="64" t="s">
        <v>843</v>
      </c>
      <c r="T179" s="117">
        <v>5.6000000000000001E-2</v>
      </c>
      <c r="U179" s="60">
        <v>7</v>
      </c>
      <c r="V179" s="118">
        <v>0.05</v>
      </c>
      <c r="W179" s="60" t="s">
        <v>816</v>
      </c>
      <c r="X179" s="119">
        <v>45930</v>
      </c>
      <c r="Y179" s="120">
        <v>44742</v>
      </c>
      <c r="Z179" s="119">
        <v>45901</v>
      </c>
      <c r="AA179" s="118">
        <v>0.15</v>
      </c>
      <c r="AB179" s="118">
        <v>0.26</v>
      </c>
      <c r="AC179" s="117">
        <v>7.9000000000000001E-2</v>
      </c>
      <c r="AD179" s="117">
        <v>0.13300000000000001</v>
      </c>
      <c r="AE179" s="118">
        <v>0.1</v>
      </c>
      <c r="AF179" s="64">
        <v>1.99</v>
      </c>
      <c r="AG179" s="64">
        <v>3.25</v>
      </c>
      <c r="AH179" s="118">
        <v>0</v>
      </c>
      <c r="AI179" s="118">
        <v>0</v>
      </c>
      <c r="AJ179" s="118">
        <v>0</v>
      </c>
      <c r="AK179" s="118">
        <v>0</v>
      </c>
      <c r="AL179" s="118">
        <v>0.06</v>
      </c>
      <c r="AM179" s="116">
        <v>11063784</v>
      </c>
      <c r="AN179" s="116">
        <v>11378725</v>
      </c>
      <c r="AO179" s="116">
        <v>12547140</v>
      </c>
      <c r="AP179" s="60"/>
      <c r="AQ179" s="123">
        <v>44734</v>
      </c>
      <c r="AR179" s="117">
        <v>4.3999999999999997E-2</v>
      </c>
      <c r="AS179" s="117">
        <v>4.2000000000000003E-2</v>
      </c>
      <c r="AT179" s="117">
        <v>4.5999999999999999E-2</v>
      </c>
      <c r="AU179" s="116">
        <v>477369</v>
      </c>
      <c r="AV179" s="60" t="s">
        <v>817</v>
      </c>
      <c r="AW179" s="60"/>
      <c r="AX179" s="60"/>
      <c r="AY179" s="60"/>
      <c r="AZ179" s="60"/>
      <c r="BA179" s="60"/>
      <c r="BB179" s="60"/>
      <c r="BC179" s="60"/>
      <c r="BD179" s="60"/>
      <c r="BE179" s="60"/>
      <c r="BF179" s="60"/>
      <c r="BG179" s="60"/>
      <c r="BH179" s="60"/>
      <c r="BI179" s="60"/>
      <c r="BJ179" s="60"/>
      <c r="BK179" s="60"/>
      <c r="BL179" s="60"/>
      <c r="BM179" s="60"/>
      <c r="BN179" s="60"/>
      <c r="BO179" s="60"/>
    </row>
    <row r="180" spans="1:71" x14ac:dyDescent="0.25">
      <c r="A180" s="114">
        <v>15706</v>
      </c>
      <c r="B180" s="114">
        <v>16864</v>
      </c>
      <c r="C180" s="114" t="s">
        <v>844</v>
      </c>
      <c r="D180" s="60" t="s">
        <v>593</v>
      </c>
      <c r="E180" s="60" t="s">
        <v>207</v>
      </c>
      <c r="F180" s="60" t="s">
        <v>845</v>
      </c>
      <c r="G180" s="60" t="s">
        <v>634</v>
      </c>
      <c r="H180" s="60" t="s">
        <v>846</v>
      </c>
      <c r="I180" s="60" t="s">
        <v>538</v>
      </c>
      <c r="J180" s="114" t="s">
        <v>207</v>
      </c>
      <c r="K180" s="60" t="s">
        <v>814</v>
      </c>
      <c r="L180" s="60" t="s">
        <v>262</v>
      </c>
      <c r="M180" s="60" t="s">
        <v>262</v>
      </c>
      <c r="N180" s="115">
        <v>43344</v>
      </c>
      <c r="O180" s="116">
        <v>46873699</v>
      </c>
      <c r="P180" s="116">
        <v>52423261</v>
      </c>
      <c r="Q180" s="116">
        <v>11648120</v>
      </c>
      <c r="R180" s="117">
        <v>0.1103</v>
      </c>
      <c r="S180" s="64" t="s">
        <v>847</v>
      </c>
      <c r="T180" s="117">
        <v>5.3999999999999999E-2</v>
      </c>
      <c r="U180" s="60">
        <v>7</v>
      </c>
      <c r="V180" s="118">
        <v>0.05</v>
      </c>
      <c r="W180" s="60" t="s">
        <v>816</v>
      </c>
      <c r="X180" s="119">
        <v>45930</v>
      </c>
      <c r="Y180" s="120">
        <v>44742</v>
      </c>
      <c r="Z180" s="119">
        <v>45901</v>
      </c>
      <c r="AA180" s="118">
        <v>0.27</v>
      </c>
      <c r="AB180" s="118">
        <v>0.14000000000000001</v>
      </c>
      <c r="AC180" s="117">
        <v>0.114</v>
      </c>
      <c r="AD180" s="117">
        <v>6.4000000000000001E-2</v>
      </c>
      <c r="AE180" s="118">
        <v>0.08</v>
      </c>
      <c r="AF180" s="64">
        <v>3.03</v>
      </c>
      <c r="AG180" s="64">
        <v>2.04</v>
      </c>
      <c r="AH180" s="118">
        <v>0</v>
      </c>
      <c r="AI180" s="118">
        <v>0</v>
      </c>
      <c r="AJ180" s="118">
        <v>0</v>
      </c>
      <c r="AK180" s="118">
        <v>0</v>
      </c>
      <c r="AL180" s="118">
        <v>0.05</v>
      </c>
      <c r="AM180" s="116">
        <v>75545299</v>
      </c>
      <c r="AN180" s="116">
        <v>52423261</v>
      </c>
      <c r="AO180" s="116">
        <v>64949039</v>
      </c>
      <c r="AP180" s="60"/>
      <c r="AQ180" s="123">
        <v>44734</v>
      </c>
      <c r="AR180" s="117">
        <v>5.6000000000000001E-2</v>
      </c>
      <c r="AS180" s="117">
        <v>0.05</v>
      </c>
      <c r="AT180" s="117">
        <v>5.3999999999999999E-2</v>
      </c>
      <c r="AU180" s="116">
        <v>2634661</v>
      </c>
      <c r="AV180" s="60" t="s">
        <v>817</v>
      </c>
      <c r="AW180" s="60"/>
      <c r="AX180" s="60"/>
      <c r="AY180" s="60"/>
      <c r="AZ180" s="60"/>
      <c r="BA180" s="60"/>
      <c r="BB180" s="60"/>
      <c r="BC180" s="60"/>
      <c r="BD180" s="60"/>
      <c r="BE180" s="60"/>
      <c r="BF180" s="60"/>
      <c r="BG180" s="60"/>
      <c r="BH180" s="60"/>
      <c r="BI180" s="60"/>
      <c r="BJ180" s="60"/>
      <c r="BK180" s="60"/>
      <c r="BL180" s="60"/>
      <c r="BM180" s="60"/>
      <c r="BN180" s="60"/>
      <c r="BO180" s="60"/>
      <c r="BR180" s="19" t="s">
        <v>848</v>
      </c>
      <c r="BS180" t="s">
        <v>148</v>
      </c>
    </row>
    <row r="181" spans="1:71" x14ac:dyDescent="0.25">
      <c r="A181" s="114">
        <v>15677</v>
      </c>
      <c r="B181" s="114">
        <v>16866</v>
      </c>
      <c r="C181" s="114" t="s">
        <v>849</v>
      </c>
      <c r="D181" s="60" t="s">
        <v>593</v>
      </c>
      <c r="E181" s="60" t="s">
        <v>207</v>
      </c>
      <c r="F181" s="60" t="s">
        <v>306</v>
      </c>
      <c r="G181" s="60" t="s">
        <v>307</v>
      </c>
      <c r="H181" s="60" t="s">
        <v>308</v>
      </c>
      <c r="I181" s="60" t="s">
        <v>538</v>
      </c>
      <c r="J181" s="114" t="s">
        <v>207</v>
      </c>
      <c r="K181" s="60" t="s">
        <v>814</v>
      </c>
      <c r="L181" s="60" t="s">
        <v>262</v>
      </c>
      <c r="M181" s="60" t="s">
        <v>262</v>
      </c>
      <c r="N181" s="115">
        <v>43344</v>
      </c>
      <c r="O181" s="116">
        <v>127759185</v>
      </c>
      <c r="P181" s="116">
        <v>169682962</v>
      </c>
      <c r="Q181" s="116">
        <v>33364616</v>
      </c>
      <c r="R181" s="117">
        <v>0.26939999999999997</v>
      </c>
      <c r="S181" s="64" t="s">
        <v>850</v>
      </c>
      <c r="T181" s="117">
        <v>5.8000000000000003E-2</v>
      </c>
      <c r="U181" s="60">
        <v>7</v>
      </c>
      <c r="V181" s="118">
        <v>0.05</v>
      </c>
      <c r="W181" s="60" t="s">
        <v>816</v>
      </c>
      <c r="X181" s="119">
        <v>45930</v>
      </c>
      <c r="Y181" s="120">
        <v>44742</v>
      </c>
      <c r="Z181" s="119">
        <v>45901</v>
      </c>
      <c r="AA181" s="118">
        <v>0.16</v>
      </c>
      <c r="AB181" s="118">
        <v>0.21</v>
      </c>
      <c r="AC181" s="117">
        <v>8.6999999999999994E-2</v>
      </c>
      <c r="AD181" s="117">
        <v>0.106</v>
      </c>
      <c r="AE181" s="118">
        <v>0.1</v>
      </c>
      <c r="AF181" s="64">
        <v>2.17</v>
      </c>
      <c r="AG181" s="64">
        <v>2.88</v>
      </c>
      <c r="AH181" s="118">
        <v>0</v>
      </c>
      <c r="AI181" s="118">
        <v>0</v>
      </c>
      <c r="AJ181" s="118">
        <v>0</v>
      </c>
      <c r="AK181" s="118">
        <v>0</v>
      </c>
      <c r="AL181" s="118">
        <v>0.06</v>
      </c>
      <c r="AM181" s="116">
        <v>183817145</v>
      </c>
      <c r="AN181" s="116">
        <v>169682962</v>
      </c>
      <c r="AO181" s="116">
        <v>192301906</v>
      </c>
      <c r="AP181" s="60"/>
      <c r="AQ181" s="123">
        <v>44734</v>
      </c>
      <c r="AR181" s="117">
        <v>0.05</v>
      </c>
      <c r="AS181" s="117">
        <v>4.7E-2</v>
      </c>
      <c r="AT181" s="117">
        <v>5.0999999999999997E-2</v>
      </c>
      <c r="AU181" s="116">
        <v>7991023</v>
      </c>
      <c r="AV181" s="60" t="s">
        <v>817</v>
      </c>
      <c r="AW181" s="60"/>
      <c r="AX181" s="60"/>
      <c r="AY181" s="60"/>
      <c r="AZ181" s="60"/>
      <c r="BA181" s="60"/>
      <c r="BB181" s="60"/>
      <c r="BC181" s="60"/>
      <c r="BD181" s="60"/>
      <c r="BE181" s="60"/>
      <c r="BF181" s="60"/>
      <c r="BG181" s="60"/>
      <c r="BH181" s="60"/>
      <c r="BI181" s="60"/>
      <c r="BJ181" s="60"/>
      <c r="BK181" s="60"/>
      <c r="BL181" s="60"/>
      <c r="BM181" s="60"/>
      <c r="BN181" s="60"/>
      <c r="BO181" s="60"/>
      <c r="BR181" t="s">
        <v>851</v>
      </c>
      <c r="BS181" t="s">
        <v>148</v>
      </c>
    </row>
    <row r="182" spans="1:71" x14ac:dyDescent="0.25">
      <c r="A182" s="114">
        <v>15665</v>
      </c>
      <c r="B182" s="114">
        <v>16877</v>
      </c>
      <c r="C182" s="114" t="s">
        <v>852</v>
      </c>
      <c r="D182" s="60" t="s">
        <v>593</v>
      </c>
      <c r="E182" s="60" t="s">
        <v>207</v>
      </c>
      <c r="F182" s="60" t="s">
        <v>266</v>
      </c>
      <c r="G182" s="60" t="s">
        <v>853</v>
      </c>
      <c r="H182" s="60" t="s">
        <v>854</v>
      </c>
      <c r="I182" s="60" t="s">
        <v>538</v>
      </c>
      <c r="J182" s="114" t="s">
        <v>207</v>
      </c>
      <c r="K182" s="60" t="s">
        <v>814</v>
      </c>
      <c r="L182" s="60" t="s">
        <v>86</v>
      </c>
      <c r="M182" s="60" t="s">
        <v>262</v>
      </c>
      <c r="N182" s="115">
        <v>43344</v>
      </c>
      <c r="O182" s="116">
        <v>21767428</v>
      </c>
      <c r="P182" s="116">
        <v>24744823</v>
      </c>
      <c r="Q182" s="116">
        <v>8396938</v>
      </c>
      <c r="R182" s="117">
        <v>0.109</v>
      </c>
      <c r="S182" s="64" t="s">
        <v>566</v>
      </c>
      <c r="T182" s="117">
        <v>5.3999999999999999E-2</v>
      </c>
      <c r="U182" s="60">
        <v>7</v>
      </c>
      <c r="V182" s="118">
        <v>0.05</v>
      </c>
      <c r="W182" s="60" t="s">
        <v>816</v>
      </c>
      <c r="X182" s="119">
        <v>45930</v>
      </c>
      <c r="Y182" s="120">
        <v>44742</v>
      </c>
      <c r="Z182" s="119">
        <v>45901</v>
      </c>
      <c r="AA182" s="118">
        <v>0.13</v>
      </c>
      <c r="AB182" s="118">
        <v>0.16</v>
      </c>
      <c r="AC182" s="117">
        <v>8.8999999999999996E-2</v>
      </c>
      <c r="AD182" s="117">
        <v>0.06</v>
      </c>
      <c r="AE182" s="118">
        <v>0.09</v>
      </c>
      <c r="AF182" s="64">
        <v>1.97</v>
      </c>
      <c r="AG182" s="64">
        <v>2.39</v>
      </c>
      <c r="AH182" s="118">
        <v>0</v>
      </c>
      <c r="AI182" s="118">
        <v>0</v>
      </c>
      <c r="AJ182" s="118">
        <v>0</v>
      </c>
      <c r="AK182" s="118">
        <v>0</v>
      </c>
      <c r="AL182" s="118">
        <v>0.06</v>
      </c>
      <c r="AM182" s="116">
        <v>31903085</v>
      </c>
      <c r="AN182" s="116">
        <v>24744823</v>
      </c>
      <c r="AO182" s="116">
        <v>33395363</v>
      </c>
      <c r="AP182" s="60"/>
      <c r="AQ182" s="123">
        <v>44734</v>
      </c>
      <c r="AR182" s="117">
        <v>2.1000000000000001E-2</v>
      </c>
      <c r="AS182" s="117">
        <v>0.04</v>
      </c>
      <c r="AT182" s="117">
        <v>4.3999999999999997E-2</v>
      </c>
      <c r="AU182" s="116">
        <v>982731</v>
      </c>
      <c r="AV182" s="60" t="s">
        <v>817</v>
      </c>
      <c r="AW182" s="60"/>
      <c r="AX182" s="60"/>
      <c r="AY182" s="60"/>
      <c r="AZ182" s="60"/>
      <c r="BA182" s="60"/>
      <c r="BB182" s="60"/>
      <c r="BC182" s="60"/>
      <c r="BD182" s="60"/>
      <c r="BE182" s="60"/>
      <c r="BF182" s="60"/>
      <c r="BG182" s="60"/>
      <c r="BH182" s="60"/>
      <c r="BI182" s="60"/>
      <c r="BJ182" s="60"/>
      <c r="BK182" s="60"/>
      <c r="BL182" s="60"/>
      <c r="BM182" s="60"/>
      <c r="BN182" s="60"/>
      <c r="BO182" s="60"/>
      <c r="BR182" s="19" t="s">
        <v>855</v>
      </c>
      <c r="BS182" t="s">
        <v>148</v>
      </c>
    </row>
    <row r="183" spans="1:71" x14ac:dyDescent="0.25">
      <c r="A183" s="114">
        <v>15676</v>
      </c>
      <c r="B183" s="114">
        <v>16863</v>
      </c>
      <c r="C183" s="114" t="s">
        <v>856</v>
      </c>
      <c r="D183" s="60" t="s">
        <v>593</v>
      </c>
      <c r="E183" s="60" t="s">
        <v>207</v>
      </c>
      <c r="F183" s="60" t="s">
        <v>675</v>
      </c>
      <c r="G183" s="60" t="s">
        <v>676</v>
      </c>
      <c r="H183" s="60" t="s">
        <v>677</v>
      </c>
      <c r="I183" s="60" t="s">
        <v>538</v>
      </c>
      <c r="J183" s="114" t="s">
        <v>207</v>
      </c>
      <c r="K183" s="60" t="s">
        <v>814</v>
      </c>
      <c r="L183" s="60" t="s">
        <v>262</v>
      </c>
      <c r="M183" s="60" t="s">
        <v>262</v>
      </c>
      <c r="N183" s="115">
        <v>43344</v>
      </c>
      <c r="O183" s="116">
        <v>90267013</v>
      </c>
      <c r="P183" s="116">
        <v>91090702</v>
      </c>
      <c r="Q183" s="116">
        <v>38490803</v>
      </c>
      <c r="R183" s="117">
        <v>2.2499999999999999E-2</v>
      </c>
      <c r="S183" s="64" t="s">
        <v>857</v>
      </c>
      <c r="T183" s="117">
        <v>0.04</v>
      </c>
      <c r="U183" s="60">
        <v>7</v>
      </c>
      <c r="V183" s="118">
        <v>0.05</v>
      </c>
      <c r="W183" s="60" t="s">
        <v>816</v>
      </c>
      <c r="X183" s="119">
        <v>45930</v>
      </c>
      <c r="Y183" s="120">
        <v>44742</v>
      </c>
      <c r="Z183" s="119">
        <v>45901</v>
      </c>
      <c r="AA183" s="118">
        <v>0.15</v>
      </c>
      <c r="AB183" s="118">
        <v>0.05</v>
      </c>
      <c r="AC183" s="117">
        <v>8.5000000000000006E-2</v>
      </c>
      <c r="AD183" s="117">
        <v>3.1E-2</v>
      </c>
      <c r="AE183" s="118">
        <v>0.04</v>
      </c>
      <c r="AF183" s="64">
        <v>2.1</v>
      </c>
      <c r="AG183" s="64">
        <v>1.29</v>
      </c>
      <c r="AH183" s="118">
        <v>0</v>
      </c>
      <c r="AI183" s="118">
        <v>0</v>
      </c>
      <c r="AJ183" s="118">
        <v>0</v>
      </c>
      <c r="AK183" s="118">
        <v>0</v>
      </c>
      <c r="AL183" s="118">
        <v>0.04</v>
      </c>
      <c r="AM183" s="116">
        <v>124494928</v>
      </c>
      <c r="AN183" s="116">
        <v>91090702</v>
      </c>
      <c r="AO183" s="116">
        <v>97256729</v>
      </c>
      <c r="AP183" s="60"/>
      <c r="AQ183" s="123">
        <v>44734</v>
      </c>
      <c r="AR183" s="117">
        <v>4.7E-2</v>
      </c>
      <c r="AS183" s="117">
        <v>5.1999999999999998E-2</v>
      </c>
      <c r="AT183" s="117">
        <v>5.6000000000000001E-2</v>
      </c>
      <c r="AU183" s="116">
        <v>4739909</v>
      </c>
      <c r="AV183" s="60" t="s">
        <v>817</v>
      </c>
      <c r="AW183" s="60"/>
      <c r="AX183" s="60"/>
      <c r="AY183" s="60"/>
      <c r="AZ183" s="60"/>
      <c r="BA183" s="60"/>
      <c r="BB183" s="60"/>
      <c r="BC183" s="60"/>
      <c r="BD183" s="60"/>
      <c r="BE183" s="60"/>
      <c r="BF183" s="60"/>
      <c r="BG183" s="60"/>
      <c r="BH183" s="60"/>
      <c r="BI183" s="60"/>
      <c r="BJ183" s="60"/>
      <c r="BK183" s="60"/>
      <c r="BL183" s="60"/>
      <c r="BM183" s="60"/>
      <c r="BN183" s="60"/>
      <c r="BO183" s="60"/>
      <c r="BR183" t="s">
        <v>858</v>
      </c>
      <c r="BS183" t="s">
        <v>104</v>
      </c>
    </row>
    <row r="184" spans="1:71" x14ac:dyDescent="0.25">
      <c r="A184" s="114">
        <v>15727</v>
      </c>
      <c r="B184" s="114">
        <v>16880</v>
      </c>
      <c r="C184" s="114" t="s">
        <v>859</v>
      </c>
      <c r="D184" s="60" t="s">
        <v>593</v>
      </c>
      <c r="E184" s="60" t="s">
        <v>207</v>
      </c>
      <c r="F184" s="60" t="s">
        <v>675</v>
      </c>
      <c r="G184" s="60" t="s">
        <v>676</v>
      </c>
      <c r="H184" s="60" t="s">
        <v>677</v>
      </c>
      <c r="I184" s="60" t="s">
        <v>538</v>
      </c>
      <c r="J184" s="114" t="s">
        <v>207</v>
      </c>
      <c r="K184" s="60" t="s">
        <v>814</v>
      </c>
      <c r="L184" s="60" t="s">
        <v>262</v>
      </c>
      <c r="M184" s="60" t="s">
        <v>262</v>
      </c>
      <c r="N184" s="115">
        <v>43344</v>
      </c>
      <c r="O184" s="116">
        <v>63423459</v>
      </c>
      <c r="P184" s="116">
        <v>63636632</v>
      </c>
      <c r="Q184" s="116">
        <v>24438695</v>
      </c>
      <c r="R184" s="117">
        <v>0.14080000000000001</v>
      </c>
      <c r="S184" s="64" t="s">
        <v>860</v>
      </c>
      <c r="T184" s="117">
        <v>4.3999999999999997E-2</v>
      </c>
      <c r="U184" s="60">
        <v>7</v>
      </c>
      <c r="V184" s="118">
        <v>0.05</v>
      </c>
      <c r="W184" s="60" t="s">
        <v>816</v>
      </c>
      <c r="X184" s="119">
        <v>45930</v>
      </c>
      <c r="Y184" s="120">
        <v>44742</v>
      </c>
      <c r="Z184" s="119">
        <v>45901</v>
      </c>
      <c r="AA184" s="118">
        <v>0.13</v>
      </c>
      <c r="AB184" s="118">
        <v>0.16</v>
      </c>
      <c r="AC184" s="117">
        <v>8.5000000000000006E-2</v>
      </c>
      <c r="AD184" s="117">
        <v>7.2999999999999995E-2</v>
      </c>
      <c r="AE184" s="118">
        <v>0.08</v>
      </c>
      <c r="AF184" s="64">
        <v>1.97</v>
      </c>
      <c r="AG184" s="64">
        <v>2.2200000000000002</v>
      </c>
      <c r="AH184" s="118">
        <v>0</v>
      </c>
      <c r="AI184" s="118">
        <v>0</v>
      </c>
      <c r="AJ184" s="118">
        <v>0</v>
      </c>
      <c r="AK184" s="118">
        <v>0</v>
      </c>
      <c r="AL184" s="118">
        <v>0.05</v>
      </c>
      <c r="AM184" s="116">
        <v>69558935</v>
      </c>
      <c r="AN184" s="116">
        <v>63636632</v>
      </c>
      <c r="AO184" s="116">
        <v>76858253</v>
      </c>
      <c r="AP184" s="60"/>
      <c r="AQ184" s="123">
        <v>44734</v>
      </c>
      <c r="AR184" s="117">
        <v>4.2999999999999997E-2</v>
      </c>
      <c r="AS184" s="117">
        <v>4.1000000000000002E-2</v>
      </c>
      <c r="AT184" s="117">
        <v>4.5999999999999999E-2</v>
      </c>
      <c r="AU184" s="116">
        <v>2629817</v>
      </c>
      <c r="AV184" s="60" t="s">
        <v>817</v>
      </c>
      <c r="AW184" s="60"/>
      <c r="AX184" s="60"/>
      <c r="AY184" s="60"/>
      <c r="AZ184" s="60"/>
      <c r="BA184" s="60"/>
      <c r="BB184" s="60"/>
      <c r="BC184" s="60"/>
      <c r="BD184" s="60"/>
      <c r="BE184" s="60"/>
      <c r="BF184" s="60"/>
      <c r="BG184" s="60"/>
      <c r="BH184" s="60"/>
      <c r="BI184" s="60"/>
      <c r="BJ184" s="60"/>
      <c r="BK184" s="60"/>
      <c r="BL184" s="60"/>
      <c r="BM184" s="60"/>
      <c r="BN184" s="60"/>
      <c r="BO184" s="60"/>
      <c r="BS184" t="s">
        <v>92</v>
      </c>
    </row>
    <row r="185" spans="1:71" x14ac:dyDescent="0.25">
      <c r="A185" s="114">
        <v>15705</v>
      </c>
      <c r="B185" s="114">
        <v>16872</v>
      </c>
      <c r="C185" s="114" t="s">
        <v>861</v>
      </c>
      <c r="D185" s="60" t="s">
        <v>593</v>
      </c>
      <c r="E185" s="60" t="s">
        <v>207</v>
      </c>
      <c r="F185" s="60" t="s">
        <v>862</v>
      </c>
      <c r="G185" s="60" t="s">
        <v>538</v>
      </c>
      <c r="H185" s="60" t="s">
        <v>538</v>
      </c>
      <c r="I185" s="60" t="s">
        <v>538</v>
      </c>
      <c r="J185" s="114" t="s">
        <v>207</v>
      </c>
      <c r="K185" s="60" t="s">
        <v>814</v>
      </c>
      <c r="L185" s="60" t="s">
        <v>262</v>
      </c>
      <c r="M185" s="60" t="s">
        <v>262</v>
      </c>
      <c r="N185" s="115">
        <v>43344</v>
      </c>
      <c r="O185" s="116">
        <v>56318240</v>
      </c>
      <c r="P185" s="116">
        <v>66071759</v>
      </c>
      <c r="Q185" s="116">
        <v>21454955</v>
      </c>
      <c r="R185" s="117">
        <v>0.1119</v>
      </c>
      <c r="S185" s="64" t="s">
        <v>863</v>
      </c>
      <c r="T185" s="117">
        <v>4.9000000000000002E-2</v>
      </c>
      <c r="U185" s="60">
        <v>7</v>
      </c>
      <c r="V185" s="118">
        <v>0.05</v>
      </c>
      <c r="W185" s="60" t="s">
        <v>816</v>
      </c>
      <c r="X185" s="119">
        <v>45930</v>
      </c>
      <c r="Y185" s="120">
        <v>44742</v>
      </c>
      <c r="Z185" s="119">
        <v>45901</v>
      </c>
      <c r="AA185" s="118">
        <v>0.17</v>
      </c>
      <c r="AB185" s="118">
        <v>0.13</v>
      </c>
      <c r="AC185" s="117">
        <v>8.5999999999999993E-2</v>
      </c>
      <c r="AD185" s="117">
        <v>6.4000000000000001E-2</v>
      </c>
      <c r="AE185" s="118">
        <v>0.08</v>
      </c>
      <c r="AF185" s="64">
        <v>2.16</v>
      </c>
      <c r="AG185" s="64">
        <v>1.98</v>
      </c>
      <c r="AH185" s="118">
        <v>0</v>
      </c>
      <c r="AI185" s="118">
        <v>0</v>
      </c>
      <c r="AJ185" s="118">
        <v>0</v>
      </c>
      <c r="AK185" s="118">
        <v>0</v>
      </c>
      <c r="AL185" s="118">
        <v>0.05</v>
      </c>
      <c r="AM185" s="116">
        <v>81081480</v>
      </c>
      <c r="AN185" s="116">
        <v>66071759</v>
      </c>
      <c r="AO185" s="116">
        <v>78974900</v>
      </c>
      <c r="AP185" s="60"/>
      <c r="AQ185" s="123">
        <v>44734</v>
      </c>
      <c r="AR185" s="117">
        <v>5.7000000000000002E-2</v>
      </c>
      <c r="AS185" s="117">
        <v>4.7E-2</v>
      </c>
      <c r="AT185" s="117">
        <v>5.0999999999999997E-2</v>
      </c>
      <c r="AU185" s="116">
        <v>3115870</v>
      </c>
      <c r="AV185" s="60" t="s">
        <v>817</v>
      </c>
      <c r="AW185" s="60"/>
      <c r="AX185" s="60"/>
      <c r="AY185" s="60"/>
      <c r="AZ185" s="60"/>
      <c r="BA185" s="60"/>
      <c r="BB185" s="60"/>
      <c r="BC185" s="60"/>
      <c r="BD185" s="60"/>
      <c r="BE185" s="60"/>
      <c r="BF185" s="60"/>
      <c r="BG185" s="60"/>
      <c r="BH185" s="60"/>
      <c r="BI185" s="60"/>
      <c r="BJ185" s="60"/>
      <c r="BK185" s="60"/>
      <c r="BL185" s="60"/>
      <c r="BM185" s="60"/>
      <c r="BN185" s="60"/>
      <c r="BO185" s="60"/>
      <c r="BR185" s="19" t="s">
        <v>864</v>
      </c>
      <c r="BS185" t="s">
        <v>646</v>
      </c>
    </row>
    <row r="186" spans="1:71" x14ac:dyDescent="0.25">
      <c r="A186" s="114">
        <v>15711</v>
      </c>
      <c r="B186" s="114">
        <v>16868</v>
      </c>
      <c r="C186" s="114" t="s">
        <v>865</v>
      </c>
      <c r="D186" s="60" t="s">
        <v>593</v>
      </c>
      <c r="E186" s="60" t="s">
        <v>207</v>
      </c>
      <c r="F186" s="60" t="s">
        <v>866</v>
      </c>
      <c r="G186" s="60" t="s">
        <v>538</v>
      </c>
      <c r="H186" s="60" t="s">
        <v>538</v>
      </c>
      <c r="I186" s="60" t="s">
        <v>538</v>
      </c>
      <c r="J186" s="114" t="s">
        <v>207</v>
      </c>
      <c r="K186" s="60" t="s">
        <v>814</v>
      </c>
      <c r="L186" s="60" t="s">
        <v>412</v>
      </c>
      <c r="M186" s="60" t="s">
        <v>412</v>
      </c>
      <c r="N186" s="115">
        <v>43344</v>
      </c>
      <c r="O186" s="116">
        <v>86430834</v>
      </c>
      <c r="P186" s="116">
        <v>121340810</v>
      </c>
      <c r="Q186" s="116">
        <v>12895726</v>
      </c>
      <c r="R186" s="117">
        <v>0.51290000000000002</v>
      </c>
      <c r="S186" s="64" t="s">
        <v>867</v>
      </c>
      <c r="T186" s="117">
        <v>6.0999999999999999E-2</v>
      </c>
      <c r="U186" s="60">
        <v>7</v>
      </c>
      <c r="V186" s="118">
        <v>0.05</v>
      </c>
      <c r="W186" s="60" t="s">
        <v>816</v>
      </c>
      <c r="X186" s="119">
        <v>45930</v>
      </c>
      <c r="Y186" s="120">
        <v>44742</v>
      </c>
      <c r="Z186" s="119">
        <v>45901</v>
      </c>
      <c r="AA186" s="118">
        <v>0.14000000000000001</v>
      </c>
      <c r="AB186" s="118">
        <v>0.37</v>
      </c>
      <c r="AC186" s="117">
        <v>8.2000000000000003E-2</v>
      </c>
      <c r="AD186" s="117">
        <v>0.14499999999999999</v>
      </c>
      <c r="AE186" s="118">
        <v>0.13</v>
      </c>
      <c r="AF186" s="64">
        <v>2.04</v>
      </c>
      <c r="AG186" s="64">
        <v>5.65</v>
      </c>
      <c r="AH186" s="118">
        <v>0</v>
      </c>
      <c r="AI186" s="118">
        <v>0</v>
      </c>
      <c r="AJ186" s="118">
        <v>0</v>
      </c>
      <c r="AK186" s="118">
        <v>0</v>
      </c>
      <c r="AL186" s="118">
        <v>7.0000000000000007E-2</v>
      </c>
      <c r="AM186" s="116">
        <v>108371513</v>
      </c>
      <c r="AN186" s="116">
        <v>121340810</v>
      </c>
      <c r="AO186" s="116">
        <v>146705479</v>
      </c>
      <c r="AP186" s="60"/>
      <c r="AQ186" s="123">
        <v>44734</v>
      </c>
      <c r="AR186" s="117">
        <v>5.0999999999999997E-2</v>
      </c>
      <c r="AS186" s="117">
        <v>4.5999999999999999E-2</v>
      </c>
      <c r="AT186" s="117">
        <v>0.05</v>
      </c>
      <c r="AU186" s="116">
        <v>5572929</v>
      </c>
      <c r="AV186" s="60" t="s">
        <v>817</v>
      </c>
      <c r="AW186" s="60"/>
      <c r="AX186" s="60"/>
      <c r="AY186" s="60"/>
      <c r="AZ186" s="60"/>
      <c r="BA186" s="60"/>
      <c r="BB186" s="60"/>
      <c r="BC186" s="60"/>
      <c r="BD186" s="60"/>
      <c r="BE186" s="60"/>
      <c r="BF186" s="60"/>
      <c r="BG186" s="60"/>
      <c r="BH186" s="60"/>
      <c r="BI186" s="60"/>
      <c r="BJ186" s="60"/>
      <c r="BK186" s="60"/>
      <c r="BL186" s="60"/>
      <c r="BM186" s="60"/>
      <c r="BN186" s="60"/>
      <c r="BO186" s="60"/>
      <c r="BR186" t="s">
        <v>868</v>
      </c>
      <c r="BS186" t="s">
        <v>148</v>
      </c>
    </row>
    <row r="187" spans="1:71" x14ac:dyDescent="0.25">
      <c r="A187" s="114">
        <v>15715</v>
      </c>
      <c r="B187" s="114">
        <v>16865</v>
      </c>
      <c r="C187" s="114" t="s">
        <v>869</v>
      </c>
      <c r="D187" s="60" t="s">
        <v>593</v>
      </c>
      <c r="E187" s="60" t="s">
        <v>207</v>
      </c>
      <c r="F187" s="60" t="s">
        <v>870</v>
      </c>
      <c r="G187" s="60" t="s">
        <v>538</v>
      </c>
      <c r="H187" s="60" t="s">
        <v>538</v>
      </c>
      <c r="I187" s="60" t="s">
        <v>538</v>
      </c>
      <c r="J187" s="114" t="s">
        <v>207</v>
      </c>
      <c r="K187" s="60" t="s">
        <v>814</v>
      </c>
      <c r="L187" s="60" t="s">
        <v>262</v>
      </c>
      <c r="M187" s="60" t="s">
        <v>262</v>
      </c>
      <c r="N187" s="115">
        <v>43344</v>
      </c>
      <c r="O187" s="116">
        <v>69384707</v>
      </c>
      <c r="P187" s="116">
        <v>85683150</v>
      </c>
      <c r="Q187" s="116">
        <v>14139004</v>
      </c>
      <c r="R187" s="117">
        <v>0.21479999999999999</v>
      </c>
      <c r="S187" s="64" t="s">
        <v>486</v>
      </c>
      <c r="T187" s="117">
        <v>4.9000000000000002E-2</v>
      </c>
      <c r="U187" s="60">
        <v>7</v>
      </c>
      <c r="V187" s="118">
        <v>0.05</v>
      </c>
      <c r="W187" s="60" t="s">
        <v>816</v>
      </c>
      <c r="X187" s="119">
        <v>45930</v>
      </c>
      <c r="Y187" s="120">
        <v>44742</v>
      </c>
      <c r="Z187" s="119">
        <v>45901</v>
      </c>
      <c r="AA187" s="118">
        <v>0.15</v>
      </c>
      <c r="AB187" s="118">
        <v>0.18</v>
      </c>
      <c r="AC187" s="117">
        <v>8.5999999999999993E-2</v>
      </c>
      <c r="AD187" s="117">
        <v>9.1999999999999998E-2</v>
      </c>
      <c r="AE187" s="118">
        <v>0.09</v>
      </c>
      <c r="AF187" s="64">
        <v>2.06</v>
      </c>
      <c r="AG187" s="64">
        <v>2.63</v>
      </c>
      <c r="AH187" s="118">
        <v>0</v>
      </c>
      <c r="AI187" s="118">
        <v>0</v>
      </c>
      <c r="AJ187" s="118">
        <v>0</v>
      </c>
      <c r="AK187" s="118">
        <v>0</v>
      </c>
      <c r="AL187" s="118">
        <v>0.05</v>
      </c>
      <c r="AM187" s="116">
        <v>90841925</v>
      </c>
      <c r="AN187" s="116">
        <v>85683150</v>
      </c>
      <c r="AO187" s="116">
        <v>101155295</v>
      </c>
      <c r="AP187" s="60"/>
      <c r="AQ187" s="123">
        <v>44734</v>
      </c>
      <c r="AR187" s="117">
        <v>4.2000000000000003E-2</v>
      </c>
      <c r="AS187" s="117">
        <v>4.1000000000000002E-2</v>
      </c>
      <c r="AT187" s="117">
        <v>4.4999999999999998E-2</v>
      </c>
      <c r="AU187" s="116">
        <v>3467163</v>
      </c>
      <c r="AV187" s="60" t="s">
        <v>817</v>
      </c>
      <c r="AW187" s="60"/>
      <c r="AX187" s="60"/>
      <c r="AY187" s="60"/>
      <c r="AZ187" s="60"/>
      <c r="BA187" s="60"/>
      <c r="BB187" s="60"/>
      <c r="BC187" s="60"/>
      <c r="BD187" s="60"/>
      <c r="BE187" s="60"/>
      <c r="BF187" s="60"/>
      <c r="BG187" s="60"/>
      <c r="BH187" s="60"/>
      <c r="BI187" s="60"/>
      <c r="BJ187" s="60"/>
      <c r="BK187" s="60"/>
      <c r="BL187" s="60"/>
      <c r="BM187" s="60"/>
      <c r="BN187" s="60"/>
      <c r="BO187" s="60"/>
      <c r="BR187" s="19" t="s">
        <v>871</v>
      </c>
      <c r="BS187" t="s">
        <v>92</v>
      </c>
    </row>
    <row r="188" spans="1:71" x14ac:dyDescent="0.25">
      <c r="A188" s="114">
        <v>15729</v>
      </c>
      <c r="B188" s="114">
        <v>16874</v>
      </c>
      <c r="C188" s="114" t="s">
        <v>872</v>
      </c>
      <c r="D188" s="60" t="s">
        <v>593</v>
      </c>
      <c r="E188" s="60" t="s">
        <v>207</v>
      </c>
      <c r="F188" s="60" t="s">
        <v>839</v>
      </c>
      <c r="G188" s="60" t="s">
        <v>538</v>
      </c>
      <c r="H188" s="60" t="s">
        <v>538</v>
      </c>
      <c r="I188" s="60" t="s">
        <v>538</v>
      </c>
      <c r="J188" s="114" t="s">
        <v>207</v>
      </c>
      <c r="K188" s="60" t="s">
        <v>814</v>
      </c>
      <c r="L188" s="60" t="s">
        <v>412</v>
      </c>
      <c r="M188" s="60" t="s">
        <v>412</v>
      </c>
      <c r="N188" s="115">
        <v>43344</v>
      </c>
      <c r="O188" s="116">
        <v>20960832</v>
      </c>
      <c r="P188" s="116">
        <v>24023443</v>
      </c>
      <c r="Q188" s="116">
        <v>4885572</v>
      </c>
      <c r="R188" s="117">
        <v>0.14360000000000001</v>
      </c>
      <c r="S188" s="64" t="s">
        <v>581</v>
      </c>
      <c r="T188" s="117">
        <v>4.7E-2</v>
      </c>
      <c r="U188" s="60">
        <v>7</v>
      </c>
      <c r="V188" s="118">
        <v>0.05</v>
      </c>
      <c r="W188" s="60" t="s">
        <v>816</v>
      </c>
      <c r="X188" s="119">
        <v>45930</v>
      </c>
      <c r="Y188" s="120">
        <v>44742</v>
      </c>
      <c r="Z188" s="119">
        <v>45901</v>
      </c>
      <c r="AA188" s="118">
        <v>0.13</v>
      </c>
      <c r="AB188" s="118">
        <v>0.12</v>
      </c>
      <c r="AC188" s="117">
        <v>7.6999999999999999E-2</v>
      </c>
      <c r="AD188" s="117">
        <v>7.2999999999999995E-2</v>
      </c>
      <c r="AE188" s="118">
        <v>7.0000000000000007E-2</v>
      </c>
      <c r="AF188" s="64">
        <v>1.89</v>
      </c>
      <c r="AG188" s="64">
        <v>1.86</v>
      </c>
      <c r="AH188" s="118">
        <v>0</v>
      </c>
      <c r="AI188" s="118">
        <v>0</v>
      </c>
      <c r="AJ188" s="118">
        <v>0</v>
      </c>
      <c r="AK188" s="118">
        <v>0</v>
      </c>
      <c r="AL188" s="118">
        <v>0.05</v>
      </c>
      <c r="AM188" s="116">
        <v>27634469</v>
      </c>
      <c r="AN188" s="116">
        <v>24023443</v>
      </c>
      <c r="AO188" s="116">
        <v>26508498</v>
      </c>
      <c r="AP188" s="60"/>
      <c r="AQ188" s="123">
        <v>44734</v>
      </c>
      <c r="AR188" s="117">
        <v>4.9000000000000002E-2</v>
      </c>
      <c r="AS188" s="117">
        <v>4.4999999999999998E-2</v>
      </c>
      <c r="AT188" s="117">
        <v>4.9000000000000002E-2</v>
      </c>
      <c r="AU188" s="116">
        <v>1085703</v>
      </c>
      <c r="AV188" s="60" t="s">
        <v>817</v>
      </c>
      <c r="AW188" s="60"/>
      <c r="AX188" s="60"/>
      <c r="AY188" s="60"/>
      <c r="AZ188" s="60"/>
      <c r="BA188" s="60"/>
      <c r="BB188" s="60"/>
      <c r="BC188" s="60"/>
      <c r="BD188" s="60"/>
      <c r="BE188" s="60"/>
      <c r="BF188" s="60"/>
      <c r="BG188" s="60"/>
      <c r="BH188" s="60"/>
      <c r="BI188" s="60"/>
      <c r="BJ188" s="60"/>
      <c r="BK188" s="60"/>
      <c r="BL188" s="60"/>
      <c r="BM188" s="60"/>
      <c r="BN188" s="60"/>
      <c r="BO188" s="60"/>
      <c r="BR188" s="19" t="s">
        <v>873</v>
      </c>
      <c r="BS188" t="s">
        <v>148</v>
      </c>
    </row>
    <row r="189" spans="1:71" x14ac:dyDescent="0.25">
      <c r="A189" s="114">
        <v>17431</v>
      </c>
      <c r="B189" s="114">
        <v>18528</v>
      </c>
      <c r="C189" s="114" t="s">
        <v>874</v>
      </c>
      <c r="D189" s="60" t="s">
        <v>593</v>
      </c>
      <c r="E189" s="60" t="s">
        <v>207</v>
      </c>
      <c r="F189" s="60" t="s">
        <v>875</v>
      </c>
      <c r="G189" s="60" t="s">
        <v>876</v>
      </c>
      <c r="H189" s="60" t="s">
        <v>877</v>
      </c>
      <c r="I189" s="60" t="s">
        <v>538</v>
      </c>
      <c r="J189" s="114" t="s">
        <v>207</v>
      </c>
      <c r="K189" s="60" t="s">
        <v>878</v>
      </c>
      <c r="L189" s="60" t="s">
        <v>723</v>
      </c>
      <c r="M189" s="60" t="s">
        <v>376</v>
      </c>
      <c r="N189" s="115">
        <v>43344</v>
      </c>
      <c r="O189" s="116">
        <v>86688712</v>
      </c>
      <c r="P189" s="116">
        <v>99479955</v>
      </c>
      <c r="Q189" s="116">
        <v>25000061</v>
      </c>
      <c r="R189" s="117">
        <v>7.5700000000000003E-2</v>
      </c>
      <c r="S189" s="64" t="s">
        <v>833</v>
      </c>
      <c r="T189" s="117">
        <v>4.4999999999999998E-2</v>
      </c>
      <c r="U189" s="60">
        <v>7</v>
      </c>
      <c r="V189" s="118">
        <v>0.05</v>
      </c>
      <c r="W189" s="60" t="s">
        <v>816</v>
      </c>
      <c r="X189" s="119">
        <v>45930</v>
      </c>
      <c r="Y189" s="120">
        <v>44742</v>
      </c>
      <c r="Z189" s="119">
        <v>45901</v>
      </c>
      <c r="AA189" s="118">
        <v>0.18</v>
      </c>
      <c r="AB189" s="118">
        <v>0.13</v>
      </c>
      <c r="AC189" s="117">
        <v>9.4E-2</v>
      </c>
      <c r="AD189" s="117">
        <v>5.0999999999999997E-2</v>
      </c>
      <c r="AE189" s="118">
        <v>0.08</v>
      </c>
      <c r="AF189" s="64">
        <v>2.19</v>
      </c>
      <c r="AG189" s="64">
        <v>1.99</v>
      </c>
      <c r="AH189" s="118">
        <v>0</v>
      </c>
      <c r="AI189" s="118">
        <v>0</v>
      </c>
      <c r="AJ189" s="118">
        <v>0</v>
      </c>
      <c r="AK189" s="118">
        <v>0</v>
      </c>
      <c r="AL189" s="118">
        <v>0.05</v>
      </c>
      <c r="AM189" s="116">
        <v>134743757</v>
      </c>
      <c r="AN189" s="116">
        <v>99479955</v>
      </c>
      <c r="AO189" s="116">
        <v>129347543</v>
      </c>
      <c r="AP189" s="60"/>
      <c r="AQ189" s="123">
        <v>44734</v>
      </c>
      <c r="AR189" s="117">
        <v>0.05</v>
      </c>
      <c r="AS189" s="117">
        <v>4.7E-2</v>
      </c>
      <c r="AT189" s="117">
        <v>5.0999999999999997E-2</v>
      </c>
      <c r="AU189" s="116">
        <v>4634600</v>
      </c>
      <c r="AV189" s="60" t="s">
        <v>817</v>
      </c>
      <c r="AW189" s="60"/>
      <c r="AX189" s="60"/>
      <c r="AY189" s="60"/>
      <c r="AZ189" s="60"/>
      <c r="BA189" s="60"/>
      <c r="BB189" s="60"/>
      <c r="BC189" s="60"/>
      <c r="BD189" s="60"/>
      <c r="BE189" s="60"/>
      <c r="BF189" s="60"/>
      <c r="BG189" s="60"/>
      <c r="BH189" s="60"/>
      <c r="BI189" s="60"/>
      <c r="BJ189" s="60"/>
      <c r="BK189" s="60"/>
      <c r="BL189" s="60"/>
      <c r="BM189" s="60"/>
      <c r="BN189" s="60"/>
      <c r="BO189" s="60"/>
      <c r="BR189" t="s">
        <v>879</v>
      </c>
      <c r="BS189" t="s">
        <v>148</v>
      </c>
    </row>
    <row r="190" spans="1:71" x14ac:dyDescent="0.25">
      <c r="A190" s="114">
        <v>17340</v>
      </c>
      <c r="B190" s="114">
        <v>18335</v>
      </c>
      <c r="C190" s="114" t="s">
        <v>880</v>
      </c>
      <c r="D190" s="60" t="s">
        <v>593</v>
      </c>
      <c r="E190" s="60" t="s">
        <v>207</v>
      </c>
      <c r="F190" s="60" t="s">
        <v>156</v>
      </c>
      <c r="G190" s="60" t="s">
        <v>157</v>
      </c>
      <c r="H190" s="60" t="s">
        <v>158</v>
      </c>
      <c r="I190" s="60" t="s">
        <v>538</v>
      </c>
      <c r="J190" s="114" t="s">
        <v>207</v>
      </c>
      <c r="K190" s="60" t="s">
        <v>881</v>
      </c>
      <c r="L190" s="60" t="s">
        <v>344</v>
      </c>
      <c r="M190" s="60" t="s">
        <v>344</v>
      </c>
      <c r="N190" s="115">
        <v>43344</v>
      </c>
      <c r="O190" s="116">
        <v>66439469</v>
      </c>
      <c r="P190" s="116">
        <v>89001104</v>
      </c>
      <c r="Q190" s="116">
        <v>17565881</v>
      </c>
      <c r="R190" s="117">
        <v>0.24529999999999999</v>
      </c>
      <c r="S190" s="64" t="s">
        <v>882</v>
      </c>
      <c r="T190" s="117">
        <v>5.8000000000000003E-2</v>
      </c>
      <c r="U190" s="60">
        <v>7</v>
      </c>
      <c r="V190" s="118">
        <v>0.05</v>
      </c>
      <c r="W190" s="60" t="s">
        <v>816</v>
      </c>
      <c r="X190" s="119">
        <v>45930</v>
      </c>
      <c r="Y190" s="120">
        <v>44742</v>
      </c>
      <c r="Z190" s="119">
        <v>45901</v>
      </c>
      <c r="AA190" s="118">
        <v>0.18</v>
      </c>
      <c r="AB190" s="118">
        <v>0.21</v>
      </c>
      <c r="AC190" s="117">
        <v>9.4E-2</v>
      </c>
      <c r="AD190" s="117">
        <v>0.1</v>
      </c>
      <c r="AE190" s="118">
        <v>0.1</v>
      </c>
      <c r="AF190" s="64">
        <v>2.27</v>
      </c>
      <c r="AG190" s="64">
        <v>2.75</v>
      </c>
      <c r="AH190" s="118">
        <v>0</v>
      </c>
      <c r="AI190" s="118">
        <v>0</v>
      </c>
      <c r="AJ190" s="118">
        <v>0</v>
      </c>
      <c r="AK190" s="118">
        <v>0</v>
      </c>
      <c r="AL190" s="118">
        <v>0.06</v>
      </c>
      <c r="AM190" s="116">
        <v>101024126</v>
      </c>
      <c r="AN190" s="116">
        <v>89001104</v>
      </c>
      <c r="AO190" s="116">
        <v>105644819</v>
      </c>
      <c r="AP190" s="60"/>
      <c r="AQ190" s="123">
        <v>44734</v>
      </c>
      <c r="AR190" s="117">
        <v>0</v>
      </c>
      <c r="AS190" s="117">
        <v>5.0999999999999997E-2</v>
      </c>
      <c r="AT190" s="117">
        <v>5.5E-2</v>
      </c>
      <c r="AU190" s="116">
        <v>4495291</v>
      </c>
      <c r="AV190" s="60" t="s">
        <v>817</v>
      </c>
      <c r="AW190" s="60"/>
      <c r="AX190" s="60"/>
      <c r="AY190" s="60"/>
      <c r="AZ190" s="60"/>
      <c r="BA190" s="60"/>
      <c r="BB190" s="60"/>
      <c r="BC190" s="60"/>
      <c r="BD190" s="60"/>
      <c r="BE190" s="60"/>
      <c r="BF190" s="60"/>
      <c r="BG190" s="60"/>
      <c r="BH190" s="60"/>
      <c r="BI190" s="60"/>
      <c r="BJ190" s="60"/>
      <c r="BK190" s="60"/>
      <c r="BL190" s="60"/>
      <c r="BM190" s="60"/>
      <c r="BN190" s="60"/>
      <c r="BO190" s="60"/>
      <c r="BR190" s="19"/>
      <c r="BS190" t="s">
        <v>148</v>
      </c>
    </row>
    <row r="191" spans="1:71" x14ac:dyDescent="0.25">
      <c r="A191" s="114">
        <v>15626</v>
      </c>
      <c r="B191" s="114">
        <v>15626</v>
      </c>
      <c r="C191" s="114" t="s">
        <v>883</v>
      </c>
      <c r="D191" s="60" t="s">
        <v>422</v>
      </c>
      <c r="E191" s="60" t="s">
        <v>422</v>
      </c>
      <c r="F191" s="60" t="s">
        <v>229</v>
      </c>
      <c r="G191" s="60" t="s">
        <v>230</v>
      </c>
      <c r="H191" s="60" t="s">
        <v>231</v>
      </c>
      <c r="I191" s="60" t="s">
        <v>884</v>
      </c>
      <c r="J191" s="60" t="s">
        <v>207</v>
      </c>
      <c r="K191" s="60" t="s">
        <v>885</v>
      </c>
      <c r="L191" s="60">
        <v>0</v>
      </c>
      <c r="M191" s="60">
        <v>0</v>
      </c>
      <c r="N191" s="115">
        <v>43329</v>
      </c>
      <c r="O191" s="116">
        <v>34800000</v>
      </c>
      <c r="P191" s="116">
        <v>41700000</v>
      </c>
      <c r="Q191" s="116">
        <v>19383195</v>
      </c>
      <c r="R191" s="117">
        <v>-2.5499999999999998E-2</v>
      </c>
      <c r="S191" s="64" t="s">
        <v>370</v>
      </c>
      <c r="T191" s="117">
        <v>3.3000000000000002E-2</v>
      </c>
      <c r="U191" s="60">
        <v>10</v>
      </c>
      <c r="V191" s="118">
        <v>0.05</v>
      </c>
      <c r="W191" s="60" t="s">
        <v>506</v>
      </c>
      <c r="X191" s="119">
        <v>46966</v>
      </c>
      <c r="Y191" s="120">
        <v>44742</v>
      </c>
      <c r="Z191" s="119">
        <v>46966</v>
      </c>
      <c r="AA191" s="118">
        <v>0.11</v>
      </c>
      <c r="AB191" s="118">
        <v>0.1</v>
      </c>
      <c r="AC191" s="117">
        <v>8.6999999999999994E-2</v>
      </c>
      <c r="AD191" s="117">
        <v>8.9999999999999993E-3</v>
      </c>
      <c r="AE191" s="118">
        <v>0</v>
      </c>
      <c r="AF191" s="64">
        <v>2.4300000000000002</v>
      </c>
      <c r="AG191" s="64">
        <v>2.39</v>
      </c>
      <c r="AH191" s="118">
        <v>0</v>
      </c>
      <c r="AI191" s="118">
        <v>0</v>
      </c>
      <c r="AJ191" s="118">
        <v>0.02</v>
      </c>
      <c r="AK191" s="118">
        <v>0</v>
      </c>
      <c r="AL191" s="118">
        <v>0</v>
      </c>
      <c r="AM191" s="116">
        <v>51748006</v>
      </c>
      <c r="AN191" s="116">
        <v>41700000</v>
      </c>
      <c r="AO191" s="116">
        <v>60822353</v>
      </c>
      <c r="AP191" s="60"/>
      <c r="AQ191" s="123">
        <v>44916</v>
      </c>
      <c r="AR191" s="117">
        <v>4.4999999999999998E-2</v>
      </c>
      <c r="AS191" s="117">
        <v>0.06</v>
      </c>
      <c r="AT191" s="117">
        <v>0</v>
      </c>
      <c r="AU191" s="116">
        <v>1490561</v>
      </c>
      <c r="AV191" s="60" t="s">
        <v>146</v>
      </c>
      <c r="AW191" s="60"/>
      <c r="AX191" s="60"/>
      <c r="AY191" s="60"/>
      <c r="AZ191" s="60"/>
      <c r="BA191" s="60"/>
      <c r="BB191" s="60"/>
      <c r="BC191" s="60"/>
      <c r="BD191" s="60"/>
      <c r="BE191" s="60"/>
      <c r="BF191" s="60"/>
      <c r="BG191" s="60"/>
      <c r="BH191" s="60"/>
      <c r="BI191" s="60"/>
      <c r="BJ191" s="60"/>
      <c r="BK191" s="60"/>
      <c r="BL191" s="60"/>
      <c r="BM191" s="60"/>
      <c r="BN191" s="60"/>
      <c r="BO191" s="60"/>
      <c r="BR191" t="s">
        <v>886</v>
      </c>
      <c r="BS191" t="s">
        <v>148</v>
      </c>
    </row>
    <row r="192" spans="1:71" x14ac:dyDescent="0.25">
      <c r="A192" s="114">
        <v>15573</v>
      </c>
      <c r="B192" s="114">
        <v>16017</v>
      </c>
      <c r="C192" s="114" t="s">
        <v>887</v>
      </c>
      <c r="D192" s="60" t="s">
        <v>535</v>
      </c>
      <c r="E192" s="60" t="s">
        <v>536</v>
      </c>
      <c r="F192" s="60" t="s">
        <v>888</v>
      </c>
      <c r="G192" s="60" t="s">
        <v>435</v>
      </c>
      <c r="H192" s="60" t="s">
        <v>436</v>
      </c>
      <c r="I192" s="60" t="s">
        <v>538</v>
      </c>
      <c r="J192" s="114" t="s">
        <v>207</v>
      </c>
      <c r="K192" s="60" t="s">
        <v>539</v>
      </c>
      <c r="L192" s="60" t="s">
        <v>412</v>
      </c>
      <c r="M192" s="60" t="s">
        <v>262</v>
      </c>
      <c r="N192" s="115">
        <v>43313</v>
      </c>
      <c r="O192" s="116">
        <v>65090000</v>
      </c>
      <c r="P192" s="126">
        <v>75900000</v>
      </c>
      <c r="Q192" s="126">
        <v>75900000</v>
      </c>
      <c r="R192" s="117">
        <v>6.6600000000000006E-2</v>
      </c>
      <c r="S192" s="64" t="s">
        <v>448</v>
      </c>
      <c r="T192" s="117">
        <v>5.7000000000000002E-2</v>
      </c>
      <c r="U192" s="60">
        <v>10</v>
      </c>
      <c r="V192" s="118">
        <v>0.03</v>
      </c>
      <c r="W192" s="60" t="s">
        <v>506</v>
      </c>
      <c r="X192" s="119">
        <v>46966</v>
      </c>
      <c r="Y192" s="120">
        <v>44742</v>
      </c>
      <c r="Z192" s="119">
        <v>46966</v>
      </c>
      <c r="AA192" s="118">
        <v>0.15</v>
      </c>
      <c r="AB192" s="118">
        <v>0.11</v>
      </c>
      <c r="AC192" s="117">
        <v>9.7000000000000003E-2</v>
      </c>
      <c r="AD192" s="117">
        <v>4.2000000000000003E-2</v>
      </c>
      <c r="AE192" s="118">
        <v>7.0000000000000007E-2</v>
      </c>
      <c r="AF192" s="64">
        <v>2.84</v>
      </c>
      <c r="AG192" s="64">
        <v>2.2200000000000002</v>
      </c>
      <c r="AH192" s="118">
        <v>0</v>
      </c>
      <c r="AI192" s="118">
        <v>0</v>
      </c>
      <c r="AJ192" s="118">
        <v>0</v>
      </c>
      <c r="AK192" s="118">
        <v>0.06</v>
      </c>
      <c r="AL192" s="118">
        <v>0.06</v>
      </c>
      <c r="AM192" s="116">
        <v>110146115</v>
      </c>
      <c r="AN192" s="116">
        <v>75900000</v>
      </c>
      <c r="AO192" s="116">
        <v>99383377</v>
      </c>
      <c r="AP192" s="60"/>
      <c r="AQ192" s="125">
        <v>36526</v>
      </c>
      <c r="AR192" s="117">
        <v>5.2999999999999999E-2</v>
      </c>
      <c r="AS192" s="117">
        <v>0.05</v>
      </c>
      <c r="AT192" s="117">
        <v>5.5E-2</v>
      </c>
      <c r="AU192" s="60">
        <v>0</v>
      </c>
      <c r="AV192" s="60">
        <v>0</v>
      </c>
      <c r="AW192" s="60"/>
      <c r="AX192" s="60"/>
      <c r="AY192" s="60"/>
      <c r="AZ192" s="60"/>
      <c r="BA192" s="60"/>
      <c r="BB192" s="60"/>
      <c r="BC192" s="60"/>
      <c r="BD192" s="60"/>
      <c r="BE192" s="60"/>
      <c r="BF192" s="60"/>
      <c r="BG192" s="60"/>
      <c r="BH192" s="60"/>
      <c r="BI192" s="60"/>
      <c r="BJ192" s="60"/>
      <c r="BK192" s="60"/>
      <c r="BL192" s="60"/>
      <c r="BM192" s="60"/>
      <c r="BN192" s="60"/>
      <c r="BO192" s="60"/>
      <c r="BR192" t="s">
        <v>889</v>
      </c>
      <c r="BS192" t="s">
        <v>148</v>
      </c>
    </row>
    <row r="193" spans="1:71" x14ac:dyDescent="0.25">
      <c r="A193" s="114">
        <v>14930</v>
      </c>
      <c r="B193" s="114">
        <v>16995</v>
      </c>
      <c r="C193" s="114" t="s">
        <v>890</v>
      </c>
      <c r="D193" s="60" t="s">
        <v>243</v>
      </c>
      <c r="E193" s="60" t="s">
        <v>79</v>
      </c>
      <c r="F193" s="60" t="s">
        <v>450</v>
      </c>
      <c r="G193" s="60" t="s">
        <v>451</v>
      </c>
      <c r="H193" s="60" t="s">
        <v>452</v>
      </c>
      <c r="I193" s="60" t="s">
        <v>891</v>
      </c>
      <c r="J193" s="60" t="s">
        <v>84</v>
      </c>
      <c r="K193" s="60" t="s">
        <v>454</v>
      </c>
      <c r="L193" s="60" t="s">
        <v>86</v>
      </c>
      <c r="M193" s="60" t="s">
        <v>554</v>
      </c>
      <c r="N193" s="115">
        <v>43723</v>
      </c>
      <c r="O193" s="116">
        <v>100715000</v>
      </c>
      <c r="P193" s="116">
        <v>100000000</v>
      </c>
      <c r="Q193" s="116">
        <v>31603247</v>
      </c>
      <c r="R193" s="117">
        <v>8.9599999999999999E-2</v>
      </c>
      <c r="S193" s="64" t="s">
        <v>551</v>
      </c>
      <c r="T193" s="117">
        <v>4.7E-2</v>
      </c>
      <c r="U193" s="60">
        <v>10</v>
      </c>
      <c r="V193" s="118">
        <v>0</v>
      </c>
      <c r="W193" s="60" t="s">
        <v>152</v>
      </c>
      <c r="X193" s="119">
        <v>45061</v>
      </c>
      <c r="Y193" s="120">
        <v>44742</v>
      </c>
      <c r="Z193" s="119">
        <v>45061</v>
      </c>
      <c r="AA193" s="118">
        <v>0.06</v>
      </c>
      <c r="AB193" s="118">
        <v>0.09</v>
      </c>
      <c r="AC193" s="117">
        <v>5.0999999999999997E-2</v>
      </c>
      <c r="AD193" s="117">
        <v>0.10100000000000001</v>
      </c>
      <c r="AE193" s="118">
        <v>0.1</v>
      </c>
      <c r="AF193" s="64">
        <v>1.31</v>
      </c>
      <c r="AG193" s="64">
        <v>1.86</v>
      </c>
      <c r="AH193" s="122">
        <v>0.09</v>
      </c>
      <c r="AI193" s="122">
        <v>0.04</v>
      </c>
      <c r="AJ193" s="122">
        <v>0.05</v>
      </c>
      <c r="AK193" s="122">
        <v>7.0000000000000007E-2</v>
      </c>
      <c r="AL193" s="122">
        <v>0.06</v>
      </c>
      <c r="AM193" s="116">
        <v>105266864</v>
      </c>
      <c r="AN193" s="116">
        <v>100000000</v>
      </c>
      <c r="AO193" s="116">
        <v>104030791</v>
      </c>
      <c r="AP193" s="60"/>
      <c r="AQ193" s="123">
        <v>44826</v>
      </c>
      <c r="AR193" s="124">
        <v>5.5E-2</v>
      </c>
      <c r="AS193" s="124">
        <v>5.5E-2</v>
      </c>
      <c r="AT193" s="124">
        <v>4.2999999999999997E-2</v>
      </c>
      <c r="AU193" s="116">
        <v>3521333</v>
      </c>
      <c r="AV193" s="60" t="s">
        <v>90</v>
      </c>
      <c r="AW193" s="60"/>
      <c r="AX193" s="60"/>
      <c r="AY193" s="60"/>
      <c r="AZ193" s="60"/>
      <c r="BA193" s="60"/>
      <c r="BB193" s="60"/>
      <c r="BC193" s="60"/>
      <c r="BD193" s="60"/>
      <c r="BE193" s="60"/>
      <c r="BF193" s="60"/>
      <c r="BG193" s="60"/>
      <c r="BH193" s="60"/>
      <c r="BI193" s="60"/>
      <c r="BJ193" s="60"/>
      <c r="BK193" s="60"/>
      <c r="BL193" s="60"/>
      <c r="BM193" s="60"/>
      <c r="BN193" s="60"/>
      <c r="BO193" s="60"/>
      <c r="BR193" t="s">
        <v>892</v>
      </c>
      <c r="BS193" t="s">
        <v>175</v>
      </c>
    </row>
    <row r="194" spans="1:71" x14ac:dyDescent="0.25">
      <c r="A194" s="114">
        <v>15519</v>
      </c>
      <c r="B194" s="114">
        <v>15519</v>
      </c>
      <c r="C194" s="114" t="s">
        <v>893</v>
      </c>
      <c r="D194" s="60" t="s">
        <v>422</v>
      </c>
      <c r="E194" s="60" t="s">
        <v>422</v>
      </c>
      <c r="F194" s="60" t="s">
        <v>894</v>
      </c>
      <c r="G194" s="60" t="s">
        <v>895</v>
      </c>
      <c r="H194" s="60" t="s">
        <v>896</v>
      </c>
      <c r="I194" s="60" t="s">
        <v>897</v>
      </c>
      <c r="J194" s="60" t="s">
        <v>207</v>
      </c>
      <c r="K194" s="60" t="s">
        <v>426</v>
      </c>
      <c r="L194" s="60">
        <v>0</v>
      </c>
      <c r="M194" s="60">
        <v>0</v>
      </c>
      <c r="N194" s="115">
        <v>43280</v>
      </c>
      <c r="O194" s="116">
        <v>29500000</v>
      </c>
      <c r="P194" s="116">
        <v>36500000</v>
      </c>
      <c r="Q194" s="116">
        <v>13620893</v>
      </c>
      <c r="R194" s="117">
        <v>7.9600000000000004E-2</v>
      </c>
      <c r="S194" s="64" t="s">
        <v>847</v>
      </c>
      <c r="T194" s="117">
        <v>0.04</v>
      </c>
      <c r="U194" s="60">
        <v>10</v>
      </c>
      <c r="V194" s="118">
        <v>0.05</v>
      </c>
      <c r="W194" s="60" t="s">
        <v>506</v>
      </c>
      <c r="X194" s="119">
        <v>46934</v>
      </c>
      <c r="Y194" s="120">
        <v>44742</v>
      </c>
      <c r="Z194" s="119">
        <v>46934</v>
      </c>
      <c r="AA194" s="118">
        <v>0.11</v>
      </c>
      <c r="AB194" s="118">
        <v>0.11</v>
      </c>
      <c r="AC194" s="117">
        <v>7.6999999999999999E-2</v>
      </c>
      <c r="AD194" s="117">
        <v>5.3999999999999999E-2</v>
      </c>
      <c r="AE194" s="118">
        <v>0</v>
      </c>
      <c r="AF194" s="64">
        <v>2.21</v>
      </c>
      <c r="AG194" s="64">
        <v>2.38</v>
      </c>
      <c r="AH194" s="118">
        <v>0</v>
      </c>
      <c r="AI194" s="118">
        <v>0</v>
      </c>
      <c r="AJ194" s="118">
        <v>0</v>
      </c>
      <c r="AK194" s="118">
        <v>0</v>
      </c>
      <c r="AL194" s="118">
        <v>0</v>
      </c>
      <c r="AM194" s="116">
        <v>41249751</v>
      </c>
      <c r="AN194" s="116">
        <v>36500000</v>
      </c>
      <c r="AO194" s="116">
        <v>42972306</v>
      </c>
      <c r="AP194" s="60"/>
      <c r="AQ194" s="123">
        <v>44916</v>
      </c>
      <c r="AR194" s="117">
        <v>4.8000000000000001E-2</v>
      </c>
      <c r="AS194" s="117">
        <v>0.06</v>
      </c>
      <c r="AT194" s="117">
        <v>0</v>
      </c>
      <c r="AU194" s="116">
        <v>1273295</v>
      </c>
      <c r="AV194" s="60" t="s">
        <v>146</v>
      </c>
      <c r="AW194" s="60"/>
      <c r="AX194" s="60"/>
      <c r="AY194" s="60"/>
      <c r="AZ194" s="60"/>
      <c r="BA194" s="60"/>
      <c r="BB194" s="60"/>
      <c r="BC194" s="60"/>
      <c r="BD194" s="60"/>
      <c r="BE194" s="60"/>
      <c r="BF194" s="60"/>
      <c r="BG194" s="60"/>
      <c r="BH194" s="60"/>
      <c r="BI194" s="60"/>
      <c r="BJ194" s="60"/>
      <c r="BK194" s="60"/>
      <c r="BL194" s="60"/>
      <c r="BM194" s="60"/>
      <c r="BN194" s="60"/>
      <c r="BO194" s="60"/>
    </row>
    <row r="195" spans="1:71" x14ac:dyDescent="0.25">
      <c r="A195" s="114">
        <v>15648</v>
      </c>
      <c r="B195" s="114">
        <v>15648</v>
      </c>
      <c r="C195" s="114" t="s">
        <v>898</v>
      </c>
      <c r="D195" s="60" t="s">
        <v>119</v>
      </c>
      <c r="E195" s="60" t="s">
        <v>107</v>
      </c>
      <c r="F195" s="60" t="s">
        <v>120</v>
      </c>
      <c r="G195" s="60" t="s">
        <v>121</v>
      </c>
      <c r="H195" s="60" t="s">
        <v>122</v>
      </c>
      <c r="I195" s="60" t="s">
        <v>899</v>
      </c>
      <c r="J195" s="60" t="s">
        <v>112</v>
      </c>
      <c r="K195" s="60" t="s">
        <v>113</v>
      </c>
      <c r="L195" s="60" t="s">
        <v>124</v>
      </c>
      <c r="M195" s="60" t="s">
        <v>124</v>
      </c>
      <c r="N195" s="115">
        <v>43252</v>
      </c>
      <c r="O195" s="116">
        <v>49489125</v>
      </c>
      <c r="P195" s="126">
        <v>68352385</v>
      </c>
      <c r="Q195" s="126">
        <v>41485280</v>
      </c>
      <c r="R195" s="117">
        <v>0.18809999999999999</v>
      </c>
      <c r="S195" s="64" t="s">
        <v>587</v>
      </c>
      <c r="T195" s="117">
        <v>3.1E-2</v>
      </c>
      <c r="U195" s="60">
        <v>10</v>
      </c>
      <c r="V195" s="118">
        <v>0.55000000000000004</v>
      </c>
      <c r="W195" s="60" t="s">
        <v>900</v>
      </c>
      <c r="X195" s="119">
        <v>46905</v>
      </c>
      <c r="Y195" s="120">
        <v>44742</v>
      </c>
      <c r="Z195" s="119">
        <v>48213</v>
      </c>
      <c r="AA195" s="118">
        <v>0.11</v>
      </c>
      <c r="AB195" s="118">
        <v>0.04</v>
      </c>
      <c r="AC195" s="117">
        <v>7.6999999999999999E-2</v>
      </c>
      <c r="AD195" s="117">
        <v>0</v>
      </c>
      <c r="AE195" s="118">
        <v>0.04</v>
      </c>
      <c r="AF195" s="64">
        <v>2.27</v>
      </c>
      <c r="AG195" s="64">
        <v>1.33</v>
      </c>
      <c r="AH195" s="118">
        <v>0</v>
      </c>
      <c r="AI195" s="118">
        <v>0</v>
      </c>
      <c r="AJ195" s="118">
        <v>0</v>
      </c>
      <c r="AK195" s="118">
        <v>0.04</v>
      </c>
      <c r="AL195" s="118">
        <v>0.04</v>
      </c>
      <c r="AM195" s="116">
        <v>129554735</v>
      </c>
      <c r="AN195" s="116">
        <v>67704450</v>
      </c>
      <c r="AO195" s="116">
        <v>75301100</v>
      </c>
      <c r="AP195" s="60"/>
      <c r="AQ195" s="123">
        <v>44826</v>
      </c>
      <c r="AR195" s="117">
        <v>0.04</v>
      </c>
      <c r="AS195" s="117">
        <v>0.06</v>
      </c>
      <c r="AT195" s="117">
        <v>0.04</v>
      </c>
      <c r="AU195" s="116">
        <v>4691406</v>
      </c>
      <c r="AV195" s="60" t="s">
        <v>146</v>
      </c>
      <c r="AW195" s="60"/>
      <c r="AX195" s="60"/>
      <c r="AY195" s="60"/>
      <c r="AZ195" s="60"/>
      <c r="BA195" s="60"/>
      <c r="BB195" s="60"/>
      <c r="BC195" s="60"/>
      <c r="BD195" s="60"/>
      <c r="BE195" s="60"/>
      <c r="BF195" s="60"/>
      <c r="BG195" s="60"/>
      <c r="BH195" s="60"/>
      <c r="BI195" s="60"/>
      <c r="BJ195" s="60"/>
      <c r="BK195" s="60"/>
      <c r="BL195" s="60"/>
      <c r="BM195" s="60"/>
      <c r="BN195" s="60"/>
      <c r="BO195" s="60"/>
      <c r="BS195" t="s">
        <v>136</v>
      </c>
    </row>
    <row r="196" spans="1:71" x14ac:dyDescent="0.25">
      <c r="A196" s="114">
        <v>15080</v>
      </c>
      <c r="B196" s="114">
        <v>15080</v>
      </c>
      <c r="C196" s="114" t="s">
        <v>901</v>
      </c>
      <c r="D196" s="60" t="s">
        <v>94</v>
      </c>
      <c r="E196" s="60" t="s">
        <v>95</v>
      </c>
      <c r="F196" s="60" t="s">
        <v>434</v>
      </c>
      <c r="G196" s="60" t="s">
        <v>584</v>
      </c>
      <c r="H196" s="60" t="s">
        <v>585</v>
      </c>
      <c r="I196" s="60" t="s">
        <v>902</v>
      </c>
      <c r="J196" s="60" t="s">
        <v>84</v>
      </c>
      <c r="K196" s="60" t="s">
        <v>233</v>
      </c>
      <c r="L196" s="60" t="s">
        <v>133</v>
      </c>
      <c r="M196" s="60" t="s">
        <v>234</v>
      </c>
      <c r="N196" s="115">
        <v>43235</v>
      </c>
      <c r="O196" s="116">
        <v>84300000</v>
      </c>
      <c r="P196" s="121">
        <v>0</v>
      </c>
      <c r="Q196" s="126">
        <v>43985285</v>
      </c>
      <c r="R196" s="117">
        <v>0.17849999999999999</v>
      </c>
      <c r="S196" s="64" t="s">
        <v>903</v>
      </c>
      <c r="T196" s="117">
        <v>6.5000000000000002E-2</v>
      </c>
      <c r="U196" s="60">
        <v>6</v>
      </c>
      <c r="V196" s="118">
        <v>0</v>
      </c>
      <c r="W196" s="60" t="s">
        <v>226</v>
      </c>
      <c r="X196" s="119">
        <v>45519</v>
      </c>
      <c r="Y196" s="120">
        <v>44742</v>
      </c>
      <c r="Z196" s="119">
        <v>45519</v>
      </c>
      <c r="AA196" s="118">
        <v>0.1</v>
      </c>
      <c r="AB196" s="118">
        <v>0.17</v>
      </c>
      <c r="AC196" s="117">
        <v>7.5999999999999998E-2</v>
      </c>
      <c r="AD196" s="117">
        <v>0.13300000000000001</v>
      </c>
      <c r="AE196" s="118">
        <v>0.12</v>
      </c>
      <c r="AF196" s="64">
        <v>1.49</v>
      </c>
      <c r="AG196" s="64">
        <v>3.67</v>
      </c>
      <c r="AH196" s="122">
        <v>0.12</v>
      </c>
      <c r="AI196" s="122">
        <v>0.08</v>
      </c>
      <c r="AJ196" s="127">
        <v>0</v>
      </c>
      <c r="AK196" s="122">
        <v>0.08</v>
      </c>
      <c r="AL196" s="122">
        <v>0.05</v>
      </c>
      <c r="AM196" s="116">
        <v>97899606</v>
      </c>
      <c r="AN196" s="116">
        <v>108000000</v>
      </c>
      <c r="AO196" s="116">
        <v>120458519</v>
      </c>
      <c r="AP196" s="60"/>
      <c r="AQ196" s="123">
        <v>44826</v>
      </c>
      <c r="AR196" s="124">
        <v>5.2999999999999999E-2</v>
      </c>
      <c r="AS196" s="124">
        <v>5.2999999999999999E-2</v>
      </c>
      <c r="AT196" s="124">
        <v>0.04</v>
      </c>
      <c r="AU196" s="116">
        <v>4189737</v>
      </c>
      <c r="AV196" s="60" t="s">
        <v>90</v>
      </c>
      <c r="AW196" s="60"/>
      <c r="AX196" s="60"/>
      <c r="AY196" s="60"/>
      <c r="AZ196" s="60"/>
      <c r="BA196" s="60"/>
      <c r="BB196" s="60"/>
      <c r="BC196" s="60"/>
      <c r="BD196" s="60"/>
      <c r="BE196" s="60"/>
      <c r="BF196" s="60"/>
      <c r="BG196" s="60"/>
      <c r="BH196" s="60"/>
      <c r="BI196" s="60"/>
      <c r="BJ196" s="60"/>
      <c r="BK196" s="60"/>
      <c r="BL196" s="60"/>
      <c r="BM196" s="60"/>
      <c r="BN196" s="60"/>
      <c r="BO196" s="60"/>
      <c r="BR196" t="s">
        <v>904</v>
      </c>
      <c r="BS196" t="s">
        <v>148</v>
      </c>
    </row>
    <row r="197" spans="1:71" x14ac:dyDescent="0.25">
      <c r="A197" s="114">
        <v>15434</v>
      </c>
      <c r="B197" s="114">
        <v>16018</v>
      </c>
      <c r="C197" s="114" t="s">
        <v>905</v>
      </c>
      <c r="D197" s="60" t="s">
        <v>535</v>
      </c>
      <c r="E197" s="60" t="s">
        <v>536</v>
      </c>
      <c r="F197" s="60" t="s">
        <v>80</v>
      </c>
      <c r="G197" s="60" t="s">
        <v>81</v>
      </c>
      <c r="H197" s="60" t="s">
        <v>82</v>
      </c>
      <c r="I197" s="60" t="s">
        <v>538</v>
      </c>
      <c r="J197" s="114" t="s">
        <v>207</v>
      </c>
      <c r="K197" s="60" t="s">
        <v>637</v>
      </c>
      <c r="L197" s="60" t="s">
        <v>86</v>
      </c>
      <c r="M197" s="60" t="s">
        <v>87</v>
      </c>
      <c r="N197" s="115">
        <v>43221</v>
      </c>
      <c r="O197" s="116">
        <v>66520000</v>
      </c>
      <c r="P197" s="116">
        <v>77300000</v>
      </c>
      <c r="Q197" s="116">
        <v>28188789</v>
      </c>
      <c r="R197" s="117">
        <v>8.1900000000000001E-2</v>
      </c>
      <c r="S197" s="64" t="s">
        <v>510</v>
      </c>
      <c r="T197" s="117">
        <v>4.2000000000000003E-2</v>
      </c>
      <c r="U197" s="60">
        <v>7</v>
      </c>
      <c r="V197" s="118">
        <v>0.1</v>
      </c>
      <c r="W197" s="60" t="s">
        <v>641</v>
      </c>
      <c r="X197" s="119">
        <v>45778</v>
      </c>
      <c r="Y197" s="120">
        <v>44742</v>
      </c>
      <c r="Z197" s="119">
        <v>45778</v>
      </c>
      <c r="AA197" s="118">
        <v>0.1</v>
      </c>
      <c r="AB197" s="118">
        <v>0.1</v>
      </c>
      <c r="AC197" s="117">
        <v>6.8000000000000005E-2</v>
      </c>
      <c r="AD197" s="117">
        <v>5.0999999999999997E-2</v>
      </c>
      <c r="AE197" s="118">
        <v>0.05</v>
      </c>
      <c r="AF197" s="64">
        <v>1.76</v>
      </c>
      <c r="AG197" s="64">
        <v>1.82</v>
      </c>
      <c r="AH197" s="118">
        <v>0</v>
      </c>
      <c r="AI197" s="118">
        <v>0</v>
      </c>
      <c r="AJ197" s="118">
        <v>0</v>
      </c>
      <c r="AK197" s="118">
        <v>0.05</v>
      </c>
      <c r="AL197" s="118">
        <v>0.04</v>
      </c>
      <c r="AM197" s="116">
        <v>82151152</v>
      </c>
      <c r="AN197" s="116">
        <v>77300000</v>
      </c>
      <c r="AO197" s="116">
        <v>81565329</v>
      </c>
      <c r="AP197" s="60"/>
      <c r="AQ197" s="123">
        <v>44915</v>
      </c>
      <c r="AR197" s="117">
        <v>4.2999999999999997E-2</v>
      </c>
      <c r="AS197" s="117">
        <v>0.04</v>
      </c>
      <c r="AT197" s="117">
        <v>4.2000000000000003E-2</v>
      </c>
      <c r="AU197" s="60">
        <v>0</v>
      </c>
      <c r="AV197" s="60" t="s">
        <v>906</v>
      </c>
      <c r="AW197" s="60"/>
      <c r="AX197" s="60"/>
      <c r="AY197" s="60"/>
      <c r="AZ197" s="60"/>
      <c r="BA197" s="60"/>
      <c r="BB197" s="60"/>
      <c r="BC197" s="60"/>
      <c r="BD197" s="60"/>
      <c r="BE197" s="60"/>
      <c r="BF197" s="60"/>
      <c r="BG197" s="60"/>
      <c r="BH197" s="60"/>
      <c r="BI197" s="60"/>
      <c r="BJ197" s="60"/>
      <c r="BK197" s="60"/>
      <c r="BL197" s="60"/>
      <c r="BM197" s="60"/>
      <c r="BN197" s="60"/>
      <c r="BO197" s="60"/>
    </row>
    <row r="198" spans="1:71" x14ac:dyDescent="0.25">
      <c r="A198" s="114">
        <v>15427</v>
      </c>
      <c r="B198" s="114">
        <v>16024</v>
      </c>
      <c r="C198" s="114" t="s">
        <v>907</v>
      </c>
      <c r="D198" s="60" t="s">
        <v>535</v>
      </c>
      <c r="E198" s="60" t="s">
        <v>536</v>
      </c>
      <c r="F198" s="60" t="s">
        <v>80</v>
      </c>
      <c r="G198" s="60" t="s">
        <v>81</v>
      </c>
      <c r="H198" s="60" t="s">
        <v>82</v>
      </c>
      <c r="I198" s="60" t="s">
        <v>538</v>
      </c>
      <c r="J198" s="114" t="s">
        <v>207</v>
      </c>
      <c r="K198" s="60" t="s">
        <v>637</v>
      </c>
      <c r="L198" s="60" t="s">
        <v>86</v>
      </c>
      <c r="M198" s="60" t="s">
        <v>87</v>
      </c>
      <c r="N198" s="115">
        <v>43221</v>
      </c>
      <c r="O198" s="116">
        <v>96520000</v>
      </c>
      <c r="P198" s="116">
        <v>126000000</v>
      </c>
      <c r="Q198" s="116">
        <v>44268396</v>
      </c>
      <c r="R198" s="117">
        <v>0.1419</v>
      </c>
      <c r="S198" s="64" t="s">
        <v>908</v>
      </c>
      <c r="T198" s="117">
        <v>4.9000000000000002E-2</v>
      </c>
      <c r="U198" s="60">
        <v>7</v>
      </c>
      <c r="V198" s="118">
        <v>0.1</v>
      </c>
      <c r="W198" s="60" t="s">
        <v>641</v>
      </c>
      <c r="X198" s="119">
        <v>45778</v>
      </c>
      <c r="Y198" s="120">
        <v>44742</v>
      </c>
      <c r="Z198" s="119">
        <v>45778</v>
      </c>
      <c r="AA198" s="118">
        <v>0.14000000000000001</v>
      </c>
      <c r="AB198" s="118">
        <v>0.11</v>
      </c>
      <c r="AC198" s="117">
        <v>9.2999999999999999E-2</v>
      </c>
      <c r="AD198" s="117">
        <v>0.08</v>
      </c>
      <c r="AE198" s="118">
        <v>7.0000000000000007E-2</v>
      </c>
      <c r="AF198" s="64">
        <v>2.23</v>
      </c>
      <c r="AG198" s="64">
        <v>1.87</v>
      </c>
      <c r="AH198" s="118">
        <v>0</v>
      </c>
      <c r="AI198" s="118">
        <v>0</v>
      </c>
      <c r="AJ198" s="118">
        <v>0</v>
      </c>
      <c r="AK198" s="118">
        <v>0.06</v>
      </c>
      <c r="AL198" s="118">
        <v>0.05</v>
      </c>
      <c r="AM198" s="116">
        <v>141413036</v>
      </c>
      <c r="AN198" s="116">
        <v>126000000</v>
      </c>
      <c r="AO198" s="116">
        <v>128475955</v>
      </c>
      <c r="AP198" s="60"/>
      <c r="AQ198" s="123">
        <v>44915</v>
      </c>
      <c r="AR198" s="117">
        <v>4.2999999999999997E-2</v>
      </c>
      <c r="AS198" s="117">
        <v>0.04</v>
      </c>
      <c r="AT198" s="117">
        <v>4.2999999999999997E-2</v>
      </c>
      <c r="AU198" s="60">
        <v>0</v>
      </c>
      <c r="AV198" s="60" t="s">
        <v>906</v>
      </c>
      <c r="AW198" s="60"/>
      <c r="AX198" s="60"/>
      <c r="AY198" s="60"/>
      <c r="AZ198" s="60"/>
      <c r="BA198" s="60"/>
      <c r="BB198" s="60"/>
      <c r="BC198" s="60"/>
      <c r="BD198" s="60"/>
      <c r="BE198" s="60"/>
      <c r="BF198" s="60"/>
      <c r="BG198" s="60"/>
      <c r="BH198" s="60"/>
      <c r="BI198" s="60"/>
      <c r="BJ198" s="60"/>
      <c r="BK198" s="60"/>
      <c r="BL198" s="60"/>
      <c r="BM198" s="60"/>
      <c r="BN198" s="60"/>
      <c r="BO198" s="60"/>
      <c r="BS198" t="s">
        <v>92</v>
      </c>
    </row>
    <row r="199" spans="1:71" x14ac:dyDescent="0.25">
      <c r="A199" s="114">
        <v>17127</v>
      </c>
      <c r="B199" s="114">
        <v>17127</v>
      </c>
      <c r="C199" s="114" t="s">
        <v>909</v>
      </c>
      <c r="D199" s="60" t="s">
        <v>535</v>
      </c>
      <c r="E199" s="60" t="s">
        <v>536</v>
      </c>
      <c r="F199" s="60" t="s">
        <v>274</v>
      </c>
      <c r="G199" s="60" t="s">
        <v>275</v>
      </c>
      <c r="H199" s="60" t="s">
        <v>276</v>
      </c>
      <c r="I199" s="60" t="s">
        <v>538</v>
      </c>
      <c r="J199" s="114" t="s">
        <v>207</v>
      </c>
      <c r="K199" s="60" t="s">
        <v>539</v>
      </c>
      <c r="L199" s="60" t="s">
        <v>262</v>
      </c>
      <c r="M199" s="60" t="s">
        <v>262</v>
      </c>
      <c r="N199" s="115">
        <v>43221</v>
      </c>
      <c r="O199" s="116">
        <v>82500000</v>
      </c>
      <c r="P199" s="116">
        <v>117000000</v>
      </c>
      <c r="Q199" s="116">
        <v>38996344</v>
      </c>
      <c r="R199" s="117">
        <v>0.187</v>
      </c>
      <c r="S199" s="64" t="s">
        <v>910</v>
      </c>
      <c r="T199" s="117">
        <v>5.7000000000000002E-2</v>
      </c>
      <c r="U199" s="60">
        <v>7</v>
      </c>
      <c r="V199" s="118">
        <v>0.1</v>
      </c>
      <c r="W199" s="60" t="s">
        <v>641</v>
      </c>
      <c r="X199" s="119">
        <v>45778</v>
      </c>
      <c r="Y199" s="120">
        <v>44742</v>
      </c>
      <c r="Z199" s="119">
        <v>45778</v>
      </c>
      <c r="AA199" s="118">
        <v>0.08</v>
      </c>
      <c r="AB199" s="118">
        <v>0.14000000000000001</v>
      </c>
      <c r="AC199" s="117">
        <v>0.06</v>
      </c>
      <c r="AD199" s="117">
        <v>0.108</v>
      </c>
      <c r="AE199" s="118">
        <v>0.08</v>
      </c>
      <c r="AF199" s="64">
        <v>1.54</v>
      </c>
      <c r="AG199" s="64">
        <v>2.1800000000000002</v>
      </c>
      <c r="AH199" s="118">
        <v>0</v>
      </c>
      <c r="AI199" s="118">
        <v>0</v>
      </c>
      <c r="AJ199" s="118">
        <v>0</v>
      </c>
      <c r="AK199" s="118">
        <v>0.05</v>
      </c>
      <c r="AL199" s="118">
        <v>0.06</v>
      </c>
      <c r="AM199" s="116">
        <v>98947641</v>
      </c>
      <c r="AN199" s="116">
        <v>117000000</v>
      </c>
      <c r="AO199" s="116">
        <v>115723465</v>
      </c>
      <c r="AP199" s="60"/>
      <c r="AQ199" s="125">
        <v>36526</v>
      </c>
      <c r="AR199" s="117">
        <v>0</v>
      </c>
      <c r="AS199" s="117">
        <v>4.2999999999999997E-2</v>
      </c>
      <c r="AT199" s="117">
        <v>4.5999999999999999E-2</v>
      </c>
      <c r="AU199" s="60">
        <v>0</v>
      </c>
      <c r="AV199" s="60" t="s">
        <v>906</v>
      </c>
      <c r="AW199" s="60"/>
      <c r="AX199" s="60"/>
      <c r="AY199" s="60"/>
      <c r="AZ199" s="60"/>
      <c r="BA199" s="60"/>
      <c r="BB199" s="60"/>
      <c r="BC199" s="60"/>
      <c r="BD199" s="60"/>
      <c r="BE199" s="60"/>
      <c r="BF199" s="60"/>
      <c r="BG199" s="60"/>
      <c r="BH199" s="60"/>
      <c r="BI199" s="60"/>
      <c r="BJ199" s="60"/>
      <c r="BK199" s="60"/>
      <c r="BL199" s="60"/>
      <c r="BM199" s="60"/>
      <c r="BN199" s="60"/>
      <c r="BO199" s="60"/>
      <c r="BR199" t="s">
        <v>911</v>
      </c>
    </row>
    <row r="200" spans="1:71" x14ac:dyDescent="0.25">
      <c r="A200" s="114">
        <v>16853</v>
      </c>
      <c r="B200" s="114">
        <v>16853</v>
      </c>
      <c r="C200" s="114" t="s">
        <v>912</v>
      </c>
      <c r="D200" s="60" t="s">
        <v>94</v>
      </c>
      <c r="E200" s="60" t="s">
        <v>95</v>
      </c>
      <c r="F200" s="60" t="s">
        <v>583</v>
      </c>
      <c r="G200" s="60" t="s">
        <v>584</v>
      </c>
      <c r="H200" s="60" t="s">
        <v>585</v>
      </c>
      <c r="I200" s="60" t="s">
        <v>902</v>
      </c>
      <c r="J200" s="60" t="s">
        <v>84</v>
      </c>
      <c r="K200" s="60" t="s">
        <v>233</v>
      </c>
      <c r="L200" s="60" t="s">
        <v>133</v>
      </c>
      <c r="M200" s="60" t="s">
        <v>234</v>
      </c>
      <c r="N200" s="115">
        <v>43115</v>
      </c>
      <c r="O200" s="60">
        <v>0</v>
      </c>
      <c r="P200" s="121">
        <v>0</v>
      </c>
      <c r="Q200" s="126">
        <v>34905278</v>
      </c>
      <c r="R200" s="117">
        <v>0</v>
      </c>
      <c r="S200" s="64" t="s">
        <v>100</v>
      </c>
      <c r="T200" s="117">
        <v>6.9000000000000006E-2</v>
      </c>
      <c r="U200" s="60">
        <v>7</v>
      </c>
      <c r="V200" s="118">
        <v>0</v>
      </c>
      <c r="W200" s="60" t="s">
        <v>226</v>
      </c>
      <c r="X200" s="119">
        <v>44242</v>
      </c>
      <c r="Y200" s="120">
        <v>44742</v>
      </c>
      <c r="Z200" s="119">
        <v>44788</v>
      </c>
      <c r="AA200" s="118">
        <v>0.3</v>
      </c>
      <c r="AB200" s="118">
        <v>0.32</v>
      </c>
      <c r="AC200" s="117">
        <v>0.22600000000000001</v>
      </c>
      <c r="AD200" s="117">
        <v>0</v>
      </c>
      <c r="AE200" s="118">
        <v>0.21</v>
      </c>
      <c r="AF200" s="64">
        <v>1.75</v>
      </c>
      <c r="AG200" s="64">
        <v>3.08</v>
      </c>
      <c r="AH200" s="127">
        <v>0</v>
      </c>
      <c r="AI200" s="122">
        <v>0.1</v>
      </c>
      <c r="AJ200" s="122">
        <v>0.08</v>
      </c>
      <c r="AK200" s="127">
        <v>0</v>
      </c>
      <c r="AL200" s="122">
        <v>7.0000000000000007E-2</v>
      </c>
      <c r="AM200" s="116">
        <v>44914081</v>
      </c>
      <c r="AN200" s="116">
        <v>59800000</v>
      </c>
      <c r="AO200" s="116">
        <v>59800000</v>
      </c>
      <c r="AP200" s="60"/>
      <c r="AQ200" s="123">
        <v>44826</v>
      </c>
      <c r="AR200" s="124">
        <v>5.2999999999999999E-2</v>
      </c>
      <c r="AS200" s="124">
        <v>5.2999999999999999E-2</v>
      </c>
      <c r="AT200" s="124">
        <v>0.04</v>
      </c>
      <c r="AU200" s="116">
        <v>2167150</v>
      </c>
      <c r="AV200" s="60" t="s">
        <v>90</v>
      </c>
      <c r="AW200" s="60"/>
      <c r="AX200" s="60"/>
      <c r="AY200" s="60"/>
      <c r="AZ200" s="60"/>
      <c r="BA200" s="60"/>
      <c r="BB200" s="60"/>
      <c r="BC200" s="60"/>
      <c r="BD200" s="60"/>
      <c r="BE200" s="60"/>
      <c r="BF200" s="60"/>
      <c r="BG200" s="60"/>
      <c r="BH200" s="60"/>
      <c r="BI200" s="60"/>
      <c r="BJ200" s="60"/>
      <c r="BK200" s="60"/>
      <c r="BL200" s="60"/>
      <c r="BM200" s="60"/>
      <c r="BN200" s="60"/>
      <c r="BO200" s="60"/>
      <c r="BR200" t="s">
        <v>913</v>
      </c>
      <c r="BS200" s="60" t="s">
        <v>178</v>
      </c>
    </row>
    <row r="201" spans="1:71" x14ac:dyDescent="0.25">
      <c r="A201" s="114">
        <v>15242</v>
      </c>
      <c r="B201" s="114">
        <v>15894</v>
      </c>
      <c r="C201" s="114" t="s">
        <v>914</v>
      </c>
      <c r="D201" s="60" t="s">
        <v>243</v>
      </c>
      <c r="E201" s="60" t="s">
        <v>79</v>
      </c>
      <c r="F201" s="60" t="s">
        <v>450</v>
      </c>
      <c r="G201" s="60" t="s">
        <v>451</v>
      </c>
      <c r="H201" s="60" t="s">
        <v>452</v>
      </c>
      <c r="I201" s="60" t="s">
        <v>915</v>
      </c>
      <c r="J201" s="60" t="s">
        <v>112</v>
      </c>
      <c r="K201" s="60" t="s">
        <v>454</v>
      </c>
      <c r="L201" s="60" t="s">
        <v>86</v>
      </c>
      <c r="M201" s="60" t="s">
        <v>554</v>
      </c>
      <c r="N201" s="115">
        <v>43101</v>
      </c>
      <c r="O201" s="116">
        <v>37983250</v>
      </c>
      <c r="P201" s="126">
        <v>41475051</v>
      </c>
      <c r="Q201" s="126">
        <v>21798951</v>
      </c>
      <c r="R201" s="117">
        <v>5.9499999999999997E-2</v>
      </c>
      <c r="S201" s="64" t="s">
        <v>916</v>
      </c>
      <c r="T201" s="117">
        <v>3.2000000000000001E-2</v>
      </c>
      <c r="U201" s="60">
        <v>10</v>
      </c>
      <c r="V201" s="118">
        <v>0.55000000000000004</v>
      </c>
      <c r="W201" s="60" t="s">
        <v>900</v>
      </c>
      <c r="X201" s="119">
        <v>46753</v>
      </c>
      <c r="Y201" s="120">
        <v>44742</v>
      </c>
      <c r="Z201" s="119">
        <v>48213</v>
      </c>
      <c r="AA201" s="118">
        <v>0.11</v>
      </c>
      <c r="AB201" s="118">
        <v>0.09</v>
      </c>
      <c r="AC201" s="117">
        <v>7.8E-2</v>
      </c>
      <c r="AD201" s="117">
        <v>0</v>
      </c>
      <c r="AE201" s="118">
        <v>7.0000000000000007E-2</v>
      </c>
      <c r="AF201" s="64">
        <v>2.31</v>
      </c>
      <c r="AG201" s="64">
        <v>1.95</v>
      </c>
      <c r="AH201" s="118">
        <v>0</v>
      </c>
      <c r="AI201" s="118">
        <v>0</v>
      </c>
      <c r="AJ201" s="118">
        <v>0</v>
      </c>
      <c r="AK201" s="118">
        <v>0.04</v>
      </c>
      <c r="AL201" s="118">
        <v>0.04</v>
      </c>
      <c r="AM201" s="116">
        <v>53284519</v>
      </c>
      <c r="AN201" s="116">
        <v>41143900</v>
      </c>
      <c r="AO201" s="116">
        <v>55006400</v>
      </c>
      <c r="AP201" s="60"/>
      <c r="AQ201" s="123">
        <v>44826</v>
      </c>
      <c r="AR201" s="117">
        <v>0.04</v>
      </c>
      <c r="AS201" s="117">
        <v>0.05</v>
      </c>
      <c r="AT201" s="117">
        <v>0.04</v>
      </c>
      <c r="AU201" s="116">
        <v>2865857</v>
      </c>
      <c r="AV201" s="60" t="s">
        <v>431</v>
      </c>
      <c r="AW201" s="60"/>
      <c r="AX201" s="60"/>
      <c r="AY201" s="60"/>
      <c r="AZ201" s="60"/>
      <c r="BA201" s="60"/>
      <c r="BB201" s="60"/>
      <c r="BC201" s="60"/>
      <c r="BD201" s="60"/>
      <c r="BE201" s="60"/>
      <c r="BF201" s="60"/>
      <c r="BG201" s="60"/>
      <c r="BH201" s="60"/>
      <c r="BI201" s="60"/>
      <c r="BJ201" s="60"/>
      <c r="BK201" s="60"/>
      <c r="BL201" s="60"/>
      <c r="BM201" s="60"/>
      <c r="BN201" s="60"/>
      <c r="BO201" s="60"/>
    </row>
    <row r="202" spans="1:71" x14ac:dyDescent="0.25">
      <c r="A202" s="114">
        <v>15249</v>
      </c>
      <c r="B202" s="114">
        <v>16025</v>
      </c>
      <c r="C202" s="114" t="s">
        <v>917</v>
      </c>
      <c r="D202" s="60" t="s">
        <v>535</v>
      </c>
      <c r="E202" s="60" t="s">
        <v>536</v>
      </c>
      <c r="F202" s="60" t="s">
        <v>140</v>
      </c>
      <c r="G202" s="60" t="s">
        <v>141</v>
      </c>
      <c r="H202" s="60" t="s">
        <v>142</v>
      </c>
      <c r="I202" s="60" t="s">
        <v>538</v>
      </c>
      <c r="J202" s="114" t="s">
        <v>207</v>
      </c>
      <c r="K202" s="60" t="s">
        <v>539</v>
      </c>
      <c r="L202" s="60" t="s">
        <v>262</v>
      </c>
      <c r="M202" s="60" t="s">
        <v>262</v>
      </c>
      <c r="N202" s="115">
        <v>43101</v>
      </c>
      <c r="O202" s="116">
        <v>69150000</v>
      </c>
      <c r="P202" s="126">
        <v>76974380</v>
      </c>
      <c r="Q202" s="126">
        <v>76974380</v>
      </c>
      <c r="R202" s="117">
        <v>-4.1999999999999997E-3</v>
      </c>
      <c r="S202" s="64" t="s">
        <v>388</v>
      </c>
      <c r="T202" s="117">
        <v>3.6999999999999998E-2</v>
      </c>
      <c r="U202" s="60">
        <v>5</v>
      </c>
      <c r="V202" s="118">
        <v>0.05</v>
      </c>
      <c r="W202" s="60" t="s">
        <v>918</v>
      </c>
      <c r="X202" s="119">
        <v>44927</v>
      </c>
      <c r="Y202" s="120">
        <v>44742</v>
      </c>
      <c r="Z202" s="119">
        <v>44927</v>
      </c>
      <c r="AA202" s="118">
        <v>0.21</v>
      </c>
      <c r="AB202" s="118">
        <v>0.04</v>
      </c>
      <c r="AC202" s="117">
        <v>0.109</v>
      </c>
      <c r="AD202" s="117">
        <v>2.1000000000000001E-2</v>
      </c>
      <c r="AE202" s="118">
        <v>0.04</v>
      </c>
      <c r="AF202" s="64">
        <v>2.19</v>
      </c>
      <c r="AG202" s="64">
        <v>1.21</v>
      </c>
      <c r="AH202" s="118">
        <v>0</v>
      </c>
      <c r="AI202" s="118">
        <v>0</v>
      </c>
      <c r="AJ202" s="118">
        <v>0</v>
      </c>
      <c r="AK202" s="118">
        <v>0.08</v>
      </c>
      <c r="AL202" s="118">
        <v>0.04</v>
      </c>
      <c r="AM202" s="116">
        <v>104466340</v>
      </c>
      <c r="AN202" s="116">
        <v>76974380</v>
      </c>
      <c r="AO202" s="116">
        <v>82910422</v>
      </c>
      <c r="AP202" s="60"/>
      <c r="AQ202" s="125">
        <v>36526</v>
      </c>
      <c r="AR202" s="117">
        <v>4.2999999999999997E-2</v>
      </c>
      <c r="AS202" s="117">
        <v>4.3999999999999997E-2</v>
      </c>
      <c r="AT202" s="117">
        <v>4.2999999999999997E-2</v>
      </c>
      <c r="AU202" s="60">
        <v>0</v>
      </c>
      <c r="AV202" s="60">
        <v>0</v>
      </c>
      <c r="AW202" s="60"/>
      <c r="AX202" s="60"/>
      <c r="AY202" s="60"/>
      <c r="AZ202" s="60"/>
      <c r="BA202" s="60"/>
      <c r="BB202" s="60"/>
      <c r="BC202" s="60"/>
      <c r="BD202" s="60"/>
      <c r="BE202" s="60"/>
      <c r="BF202" s="60"/>
      <c r="BG202" s="60"/>
      <c r="BH202" s="60"/>
      <c r="BI202" s="60"/>
      <c r="BJ202" s="60"/>
      <c r="BK202" s="60"/>
      <c r="BL202" s="60"/>
      <c r="BM202" s="60"/>
      <c r="BN202" s="60"/>
      <c r="BO202" s="60"/>
      <c r="BR202" t="s">
        <v>919</v>
      </c>
      <c r="BS202" t="s">
        <v>148</v>
      </c>
    </row>
    <row r="203" spans="1:71" x14ac:dyDescent="0.25">
      <c r="A203" s="114">
        <v>14161</v>
      </c>
      <c r="B203" s="114">
        <v>16208</v>
      </c>
      <c r="C203" s="114" t="s">
        <v>920</v>
      </c>
      <c r="D203" s="60" t="s">
        <v>265</v>
      </c>
      <c r="E203" s="60" t="s">
        <v>79</v>
      </c>
      <c r="F203" s="60" t="s">
        <v>266</v>
      </c>
      <c r="G203" s="60" t="s">
        <v>853</v>
      </c>
      <c r="H203" s="60" t="s">
        <v>854</v>
      </c>
      <c r="I203" s="60" t="s">
        <v>921</v>
      </c>
      <c r="J203" s="60" t="s">
        <v>84</v>
      </c>
      <c r="K203" s="60" t="s">
        <v>270</v>
      </c>
      <c r="L203" s="60" t="s">
        <v>86</v>
      </c>
      <c r="M203" s="60" t="s">
        <v>271</v>
      </c>
      <c r="N203" s="115">
        <v>43084</v>
      </c>
      <c r="O203" s="116">
        <v>60360000</v>
      </c>
      <c r="P203" s="116">
        <v>53000000</v>
      </c>
      <c r="Q203" s="116">
        <v>21122564</v>
      </c>
      <c r="R203" s="117">
        <v>3.2199999999999999E-2</v>
      </c>
      <c r="S203" s="64" t="s">
        <v>430</v>
      </c>
      <c r="T203" s="117">
        <v>3.5999999999999997E-2</v>
      </c>
      <c r="U203" s="60">
        <v>10</v>
      </c>
      <c r="V203" s="118">
        <v>0</v>
      </c>
      <c r="W203" s="60" t="s">
        <v>152</v>
      </c>
      <c r="X203" s="119">
        <v>45047</v>
      </c>
      <c r="Y203" s="120">
        <v>44742</v>
      </c>
      <c r="Z203" s="119">
        <v>45061</v>
      </c>
      <c r="AA203" s="118">
        <v>0.11</v>
      </c>
      <c r="AB203" s="118">
        <v>0.04</v>
      </c>
      <c r="AC203" s="117">
        <v>7.9000000000000001E-2</v>
      </c>
      <c r="AD203" s="117">
        <v>5.6000000000000001E-2</v>
      </c>
      <c r="AE203" s="118">
        <v>0.06</v>
      </c>
      <c r="AF203" s="64">
        <v>1.61</v>
      </c>
      <c r="AG203" s="64">
        <v>1.28</v>
      </c>
      <c r="AH203" s="122">
        <v>0.06</v>
      </c>
      <c r="AI203" s="122">
        <v>0.04</v>
      </c>
      <c r="AJ203" s="122">
        <v>0.02</v>
      </c>
      <c r="AK203" s="122">
        <v>0.05</v>
      </c>
      <c r="AL203" s="122">
        <v>0.04</v>
      </c>
      <c r="AM203" s="116">
        <v>75322877</v>
      </c>
      <c r="AN203" s="116">
        <v>53000000</v>
      </c>
      <c r="AO203" s="116">
        <v>53756093</v>
      </c>
      <c r="AP203" s="60"/>
      <c r="AQ203" s="123">
        <v>44826</v>
      </c>
      <c r="AR203" s="124">
        <v>0.06</v>
      </c>
      <c r="AS203" s="124">
        <v>0.06</v>
      </c>
      <c r="AT203" s="124">
        <v>4.2999999999999997E-2</v>
      </c>
      <c r="AU203" s="116">
        <v>1904168</v>
      </c>
      <c r="AV203" s="60" t="s">
        <v>90</v>
      </c>
      <c r="AW203" s="60"/>
      <c r="AX203" s="60"/>
      <c r="AY203" s="60"/>
      <c r="AZ203" s="60"/>
      <c r="BA203" s="60"/>
      <c r="BB203" s="60"/>
      <c r="BC203" s="60"/>
      <c r="BD203" s="60"/>
      <c r="BE203" s="60"/>
      <c r="BF203" s="60"/>
      <c r="BG203" s="60"/>
      <c r="BH203" s="60"/>
      <c r="BI203" s="60"/>
      <c r="BJ203" s="60"/>
      <c r="BK203" s="60"/>
      <c r="BL203" s="60"/>
      <c r="BM203" s="60"/>
      <c r="BN203" s="60"/>
      <c r="BO203" s="60"/>
      <c r="BR203" s="19" t="s">
        <v>922</v>
      </c>
      <c r="BS203" t="s">
        <v>136</v>
      </c>
    </row>
    <row r="204" spans="1:71" x14ac:dyDescent="0.25">
      <c r="A204" s="114">
        <v>14131</v>
      </c>
      <c r="B204" s="114">
        <v>16142</v>
      </c>
      <c r="C204" s="114" t="s">
        <v>923</v>
      </c>
      <c r="D204" s="60" t="s">
        <v>106</v>
      </c>
      <c r="E204" s="60" t="s">
        <v>107</v>
      </c>
      <c r="F204" s="60" t="s">
        <v>434</v>
      </c>
      <c r="G204" s="60" t="s">
        <v>435</v>
      </c>
      <c r="H204" s="60" t="s">
        <v>436</v>
      </c>
      <c r="I204" s="60" t="s">
        <v>924</v>
      </c>
      <c r="J204" s="60" t="s">
        <v>84</v>
      </c>
      <c r="K204" s="60" t="s">
        <v>411</v>
      </c>
      <c r="L204" s="60" t="s">
        <v>412</v>
      </c>
      <c r="M204" s="60" t="s">
        <v>478</v>
      </c>
      <c r="N204" s="115">
        <v>43084</v>
      </c>
      <c r="O204" s="116">
        <v>105350000</v>
      </c>
      <c r="P204" s="116">
        <v>110000000</v>
      </c>
      <c r="Q204" s="116">
        <v>33969285</v>
      </c>
      <c r="R204" s="117">
        <v>0.1545</v>
      </c>
      <c r="S204" s="64" t="s">
        <v>925</v>
      </c>
      <c r="T204" s="117">
        <v>5.0999999999999997E-2</v>
      </c>
      <c r="U204" s="60">
        <v>10</v>
      </c>
      <c r="V204" s="118">
        <v>0</v>
      </c>
      <c r="W204" s="60" t="s">
        <v>152</v>
      </c>
      <c r="X204" s="119">
        <v>45047</v>
      </c>
      <c r="Y204" s="120">
        <v>44742</v>
      </c>
      <c r="Z204" s="119">
        <v>45061</v>
      </c>
      <c r="AA204" s="118">
        <v>7.0000000000000007E-2</v>
      </c>
      <c r="AB204" s="118">
        <v>0.15</v>
      </c>
      <c r="AC204" s="117">
        <v>5.6000000000000001E-2</v>
      </c>
      <c r="AD204" s="117">
        <v>0.1</v>
      </c>
      <c r="AE204" s="118">
        <v>0.1</v>
      </c>
      <c r="AF204" s="64">
        <v>1.32</v>
      </c>
      <c r="AG204" s="64">
        <v>2.54</v>
      </c>
      <c r="AH204" s="122">
        <v>0.09</v>
      </c>
      <c r="AI204" s="122">
        <v>0.05</v>
      </c>
      <c r="AJ204" s="122">
        <v>0.05</v>
      </c>
      <c r="AK204" s="122">
        <v>7.0000000000000007E-2</v>
      </c>
      <c r="AL204" s="122">
        <v>0.06</v>
      </c>
      <c r="AM204" s="116">
        <v>108009171</v>
      </c>
      <c r="AN204" s="116">
        <v>110000000</v>
      </c>
      <c r="AO204" s="116">
        <v>113502826</v>
      </c>
      <c r="AP204" s="60"/>
      <c r="AQ204" s="123">
        <v>44826</v>
      </c>
      <c r="AR204" s="124">
        <v>5.8000000000000003E-2</v>
      </c>
      <c r="AS204" s="124">
        <v>5.8000000000000003E-2</v>
      </c>
      <c r="AT204" s="124">
        <v>4.8000000000000001E-2</v>
      </c>
      <c r="AU204" s="116">
        <v>4501465</v>
      </c>
      <c r="AV204" s="60" t="s">
        <v>90</v>
      </c>
      <c r="AW204" s="60"/>
      <c r="AX204" s="60"/>
      <c r="AY204" s="60"/>
      <c r="AZ204" s="60"/>
      <c r="BA204" s="60"/>
      <c r="BB204" s="60"/>
      <c r="BC204" s="60"/>
      <c r="BD204" s="60"/>
      <c r="BE204" s="60"/>
      <c r="BF204" s="60"/>
      <c r="BG204" s="60"/>
      <c r="BH204" s="60"/>
      <c r="BI204" s="60"/>
      <c r="BJ204" s="60"/>
      <c r="BK204" s="60"/>
      <c r="BL204" s="60"/>
      <c r="BM204" s="60"/>
      <c r="BN204" s="60"/>
      <c r="BO204" s="60"/>
      <c r="BR204" s="19" t="s">
        <v>926</v>
      </c>
      <c r="BS204" t="s">
        <v>136</v>
      </c>
    </row>
    <row r="205" spans="1:71" x14ac:dyDescent="0.25">
      <c r="A205" s="114">
        <v>15086</v>
      </c>
      <c r="B205" s="114">
        <v>16228</v>
      </c>
      <c r="C205" s="114" t="s">
        <v>927</v>
      </c>
      <c r="D205" s="60" t="s">
        <v>422</v>
      </c>
      <c r="E205" s="60" t="s">
        <v>422</v>
      </c>
      <c r="F205" s="60" t="s">
        <v>80</v>
      </c>
      <c r="G205" s="60" t="s">
        <v>81</v>
      </c>
      <c r="H205" s="60" t="s">
        <v>928</v>
      </c>
      <c r="I205" s="60" t="s">
        <v>929</v>
      </c>
      <c r="J205" s="60" t="s">
        <v>207</v>
      </c>
      <c r="K205" s="60" t="s">
        <v>565</v>
      </c>
      <c r="L205" s="60">
        <v>0</v>
      </c>
      <c r="M205" s="60">
        <v>0</v>
      </c>
      <c r="N205" s="115">
        <v>43070</v>
      </c>
      <c r="O205" s="116">
        <v>34750000</v>
      </c>
      <c r="P205" s="116">
        <v>45700000</v>
      </c>
      <c r="Q205" s="116">
        <v>18954779</v>
      </c>
      <c r="R205" s="117">
        <v>5.62E-2</v>
      </c>
      <c r="S205" s="64" t="s">
        <v>930</v>
      </c>
      <c r="T205" s="117">
        <v>4.4999999999999998E-2</v>
      </c>
      <c r="U205" s="60">
        <v>10</v>
      </c>
      <c r="V205" s="118">
        <v>0.05</v>
      </c>
      <c r="W205" s="60" t="s">
        <v>506</v>
      </c>
      <c r="X205" s="119">
        <v>46706</v>
      </c>
      <c r="Y205" s="120">
        <v>44742</v>
      </c>
      <c r="Z205" s="119">
        <v>46706</v>
      </c>
      <c r="AA205" s="118">
        <v>0.13</v>
      </c>
      <c r="AB205" s="118">
        <v>0.12</v>
      </c>
      <c r="AC205" s="117">
        <v>9.5000000000000001E-2</v>
      </c>
      <c r="AD205" s="117">
        <v>4.3999999999999997E-2</v>
      </c>
      <c r="AE205" s="118">
        <v>0</v>
      </c>
      <c r="AF205" s="64">
        <v>2.69</v>
      </c>
      <c r="AG205" s="64">
        <v>2.6</v>
      </c>
      <c r="AH205" s="118">
        <v>0</v>
      </c>
      <c r="AI205" s="118">
        <v>0</v>
      </c>
      <c r="AJ205" s="118">
        <v>0.02</v>
      </c>
      <c r="AK205" s="118">
        <v>0</v>
      </c>
      <c r="AL205" s="118">
        <v>0</v>
      </c>
      <c r="AM205" s="116">
        <v>61362979</v>
      </c>
      <c r="AN205" s="116">
        <v>45700000</v>
      </c>
      <c r="AO205" s="116">
        <v>63028245</v>
      </c>
      <c r="AP205" s="60"/>
      <c r="AQ205" s="123">
        <v>44916</v>
      </c>
      <c r="AR205" s="117">
        <v>4.2999999999999997E-2</v>
      </c>
      <c r="AS205" s="117">
        <v>0.06</v>
      </c>
      <c r="AT205" s="117">
        <v>0</v>
      </c>
      <c r="AU205" s="116">
        <v>1553048</v>
      </c>
      <c r="AV205" s="60" t="s">
        <v>146</v>
      </c>
      <c r="AW205" s="60"/>
      <c r="AX205" s="60"/>
      <c r="AY205" s="60"/>
      <c r="AZ205" s="60"/>
      <c r="BA205" s="60"/>
      <c r="BB205" s="60"/>
      <c r="BC205" s="60"/>
      <c r="BD205" s="60"/>
      <c r="BE205" s="60"/>
      <c r="BF205" s="60"/>
      <c r="BG205" s="60"/>
      <c r="BH205" s="60"/>
      <c r="BI205" s="60"/>
      <c r="BJ205" s="60"/>
      <c r="BK205" s="60"/>
      <c r="BL205" s="60"/>
      <c r="BM205" s="60"/>
      <c r="BN205" s="60"/>
      <c r="BO205" s="60"/>
      <c r="BR205" t="s">
        <v>931</v>
      </c>
      <c r="BS205" t="s">
        <v>175</v>
      </c>
    </row>
    <row r="206" spans="1:71" x14ac:dyDescent="0.25">
      <c r="A206" s="114">
        <v>13194</v>
      </c>
      <c r="B206" s="114">
        <v>16203</v>
      </c>
      <c r="C206" s="114" t="s">
        <v>932</v>
      </c>
      <c r="D206" s="60" t="s">
        <v>78</v>
      </c>
      <c r="E206" s="60" t="s">
        <v>79</v>
      </c>
      <c r="F206" s="60" t="s">
        <v>80</v>
      </c>
      <c r="G206" s="60" t="s">
        <v>81</v>
      </c>
      <c r="H206" s="60" t="s">
        <v>82</v>
      </c>
      <c r="I206" s="60" t="s">
        <v>150</v>
      </c>
      <c r="J206" s="60" t="s">
        <v>84</v>
      </c>
      <c r="K206" s="60" t="s">
        <v>85</v>
      </c>
      <c r="L206" s="60" t="s">
        <v>86</v>
      </c>
      <c r="M206" s="60" t="s">
        <v>202</v>
      </c>
      <c r="N206" s="115">
        <v>43054</v>
      </c>
      <c r="O206" s="116">
        <v>114500000</v>
      </c>
      <c r="P206" s="116">
        <v>115000000</v>
      </c>
      <c r="Q206" s="116">
        <v>36670883</v>
      </c>
      <c r="R206" s="117">
        <v>0.1007</v>
      </c>
      <c r="S206" s="64" t="s">
        <v>850</v>
      </c>
      <c r="T206" s="117">
        <v>5.2999999999999999E-2</v>
      </c>
      <c r="U206" s="60">
        <v>10</v>
      </c>
      <c r="V206" s="118">
        <v>0</v>
      </c>
      <c r="W206" s="60" t="s">
        <v>152</v>
      </c>
      <c r="X206" s="119">
        <v>45047</v>
      </c>
      <c r="Y206" s="120">
        <v>44742</v>
      </c>
      <c r="Z206" s="119">
        <v>45061</v>
      </c>
      <c r="AA206" s="118">
        <v>0.09</v>
      </c>
      <c r="AB206" s="118">
        <v>0.11</v>
      </c>
      <c r="AC206" s="117">
        <v>6.6000000000000003E-2</v>
      </c>
      <c r="AD206" s="117">
        <v>7.6999999999999999E-2</v>
      </c>
      <c r="AE206" s="118">
        <v>0.08</v>
      </c>
      <c r="AF206" s="64">
        <v>1.45</v>
      </c>
      <c r="AG206" s="64">
        <v>2.44</v>
      </c>
      <c r="AH206" s="122">
        <v>0.09</v>
      </c>
      <c r="AI206" s="122">
        <v>0.04</v>
      </c>
      <c r="AJ206" s="122">
        <v>0.03</v>
      </c>
      <c r="AK206" s="122">
        <v>0.09</v>
      </c>
      <c r="AL206" s="122">
        <v>0.06</v>
      </c>
      <c r="AM206" s="116">
        <v>130314019</v>
      </c>
      <c r="AN206" s="116">
        <v>115000000</v>
      </c>
      <c r="AO206" s="116">
        <v>122486879</v>
      </c>
      <c r="AP206" s="60"/>
      <c r="AQ206" s="123">
        <v>44826</v>
      </c>
      <c r="AR206" s="124">
        <v>0.06</v>
      </c>
      <c r="AS206" s="124">
        <v>0.06</v>
      </c>
      <c r="AT206" s="124">
        <v>4.3999999999999997E-2</v>
      </c>
      <c r="AU206" s="116">
        <v>4555277</v>
      </c>
      <c r="AV206" s="60" t="s">
        <v>90</v>
      </c>
      <c r="AW206" s="60"/>
      <c r="AX206" s="60"/>
      <c r="AY206" s="60"/>
      <c r="AZ206" s="60"/>
      <c r="BA206" s="60"/>
      <c r="BB206" s="60"/>
      <c r="BC206" s="60"/>
      <c r="BD206" s="60"/>
      <c r="BE206" s="60"/>
      <c r="BF206" s="60"/>
      <c r="BG206" s="60"/>
      <c r="BH206" s="60"/>
      <c r="BI206" s="60"/>
      <c r="BJ206" s="60"/>
      <c r="BK206" s="60"/>
      <c r="BL206" s="60"/>
      <c r="BM206" s="60"/>
      <c r="BN206" s="60"/>
      <c r="BO206" s="60"/>
      <c r="BR206" t="s">
        <v>933</v>
      </c>
      <c r="BS206" t="s">
        <v>148</v>
      </c>
    </row>
    <row r="207" spans="1:71" x14ac:dyDescent="0.25">
      <c r="A207" s="114">
        <v>10888</v>
      </c>
      <c r="B207" s="114">
        <v>16140</v>
      </c>
      <c r="C207" s="114" t="s">
        <v>934</v>
      </c>
      <c r="D207" s="64" t="s">
        <v>106</v>
      </c>
      <c r="E207" s="64" t="s">
        <v>107</v>
      </c>
      <c r="F207" s="64" t="s">
        <v>434</v>
      </c>
      <c r="G207" s="64" t="s">
        <v>435</v>
      </c>
      <c r="H207" s="64" t="s">
        <v>436</v>
      </c>
      <c r="I207" s="64" t="s">
        <v>935</v>
      </c>
      <c r="J207" s="114" t="s">
        <v>248</v>
      </c>
      <c r="K207" s="64" t="s">
        <v>411</v>
      </c>
      <c r="L207" s="64" t="s">
        <v>412</v>
      </c>
      <c r="M207" s="64" t="s">
        <v>438</v>
      </c>
      <c r="N207" s="115">
        <v>42990</v>
      </c>
      <c r="O207" s="116">
        <v>107000000</v>
      </c>
      <c r="P207" s="126">
        <v>149466667</v>
      </c>
      <c r="Q207" s="126">
        <v>149466667</v>
      </c>
      <c r="R207" s="117">
        <v>0.18490000000000001</v>
      </c>
      <c r="S207" s="64" t="s">
        <v>936</v>
      </c>
      <c r="T207" s="117">
        <v>0</v>
      </c>
      <c r="U207" s="60">
        <v>5</v>
      </c>
      <c r="V207" s="118">
        <v>1</v>
      </c>
      <c r="W207" s="114" t="s">
        <v>152</v>
      </c>
      <c r="X207" s="119">
        <v>44816</v>
      </c>
      <c r="Y207" s="120">
        <v>44742</v>
      </c>
      <c r="Z207" s="119">
        <v>44501</v>
      </c>
      <c r="AA207" s="118">
        <v>0.16</v>
      </c>
      <c r="AB207" s="118">
        <v>0.18</v>
      </c>
      <c r="AC207" s="117">
        <v>8.7999999999999995E-2</v>
      </c>
      <c r="AD207" s="117">
        <v>9.6000000000000002E-2</v>
      </c>
      <c r="AE207" s="118">
        <v>0.1</v>
      </c>
      <c r="AF207" s="64">
        <v>1.78</v>
      </c>
      <c r="AG207" s="64">
        <v>1.84</v>
      </c>
      <c r="AH207" s="118">
        <v>0.06</v>
      </c>
      <c r="AI207" s="118">
        <v>0</v>
      </c>
      <c r="AJ207" s="118">
        <v>0.05</v>
      </c>
      <c r="AK207" s="118">
        <v>0.04</v>
      </c>
      <c r="AL207" s="118">
        <v>0.03</v>
      </c>
      <c r="AM207" s="116">
        <v>142595592</v>
      </c>
      <c r="AN207" s="116">
        <v>149466667</v>
      </c>
      <c r="AO207" s="116">
        <v>149466667</v>
      </c>
      <c r="AP207" s="60"/>
      <c r="AQ207" s="123">
        <v>44916</v>
      </c>
      <c r="AR207" s="117">
        <v>0.04</v>
      </c>
      <c r="AS207" s="117">
        <v>0.04</v>
      </c>
      <c r="AT207" s="117">
        <v>0.04</v>
      </c>
      <c r="AU207" s="60">
        <v>0</v>
      </c>
      <c r="AV207" s="60" t="s">
        <v>102</v>
      </c>
      <c r="AW207" s="60"/>
      <c r="AX207" s="60"/>
      <c r="AY207" s="60"/>
      <c r="AZ207" s="60"/>
      <c r="BA207" s="60"/>
      <c r="BB207" s="60"/>
      <c r="BC207" s="60"/>
      <c r="BD207" s="60"/>
      <c r="BE207" s="60"/>
      <c r="BF207" s="60"/>
      <c r="BG207" s="60"/>
      <c r="BH207" s="60"/>
      <c r="BI207" s="60"/>
      <c r="BJ207" s="60"/>
      <c r="BK207" s="60"/>
      <c r="BL207" s="60"/>
      <c r="BM207" s="60"/>
      <c r="BN207" s="60"/>
      <c r="BO207" s="60"/>
      <c r="BR207" t="s">
        <v>937</v>
      </c>
      <c r="BS207" t="s">
        <v>148</v>
      </c>
    </row>
    <row r="208" spans="1:71" x14ac:dyDescent="0.25">
      <c r="A208" s="114">
        <v>14981</v>
      </c>
      <c r="B208" s="114">
        <v>14981</v>
      </c>
      <c r="C208" s="114" t="s">
        <v>938</v>
      </c>
      <c r="D208" s="60" t="s">
        <v>94</v>
      </c>
      <c r="E208" s="60" t="s">
        <v>95</v>
      </c>
      <c r="F208" s="60" t="s">
        <v>217</v>
      </c>
      <c r="G208" s="60" t="s">
        <v>218</v>
      </c>
      <c r="H208" s="60" t="s">
        <v>219</v>
      </c>
      <c r="I208" s="60" t="s">
        <v>939</v>
      </c>
      <c r="J208" s="60" t="s">
        <v>112</v>
      </c>
      <c r="K208" s="60" t="s">
        <v>222</v>
      </c>
      <c r="L208" s="60" t="s">
        <v>223</v>
      </c>
      <c r="M208" s="60" t="s">
        <v>224</v>
      </c>
      <c r="N208" s="115">
        <v>42979</v>
      </c>
      <c r="O208" s="116">
        <v>36924270</v>
      </c>
      <c r="P208" s="126">
        <v>38805</v>
      </c>
      <c r="Q208" s="126">
        <v>4748</v>
      </c>
      <c r="R208" s="117">
        <v>0</v>
      </c>
      <c r="S208" s="64" t="s">
        <v>100</v>
      </c>
      <c r="T208" s="117">
        <v>0</v>
      </c>
      <c r="U208" s="60">
        <v>10</v>
      </c>
      <c r="V208" s="118">
        <v>0</v>
      </c>
      <c r="W208" s="114" t="s">
        <v>117</v>
      </c>
      <c r="X208" s="119">
        <v>46631</v>
      </c>
      <c r="Y208" s="120">
        <v>44742</v>
      </c>
      <c r="Z208" s="119">
        <v>44561</v>
      </c>
      <c r="AA208" s="118">
        <v>0.11</v>
      </c>
      <c r="AB208" s="118">
        <v>0.09</v>
      </c>
      <c r="AC208" s="117">
        <v>7.5999999999999998E-2</v>
      </c>
      <c r="AD208" s="117">
        <v>0</v>
      </c>
      <c r="AE208" s="118">
        <v>0</v>
      </c>
      <c r="AF208" s="64">
        <v>2.42</v>
      </c>
      <c r="AG208" s="64">
        <v>1.68</v>
      </c>
      <c r="AH208" s="118">
        <v>0</v>
      </c>
      <c r="AI208" s="118">
        <v>0</v>
      </c>
      <c r="AJ208" s="118">
        <v>0</v>
      </c>
      <c r="AK208" s="118">
        <v>0</v>
      </c>
      <c r="AL208" s="118">
        <v>0</v>
      </c>
      <c r="AM208" s="60">
        <v>0</v>
      </c>
      <c r="AN208" s="116">
        <v>84300000</v>
      </c>
      <c r="AO208" s="116">
        <v>84300000</v>
      </c>
      <c r="AP208" s="60"/>
      <c r="AQ208" s="123">
        <v>44733</v>
      </c>
      <c r="AR208" s="117">
        <v>0</v>
      </c>
      <c r="AS208" s="117">
        <v>0</v>
      </c>
      <c r="AT208" s="117">
        <v>0</v>
      </c>
      <c r="AU208" s="60">
        <v>0</v>
      </c>
      <c r="AV208" s="60">
        <v>0</v>
      </c>
      <c r="AW208" s="60"/>
      <c r="AX208" s="60"/>
      <c r="AY208" s="60"/>
      <c r="AZ208" s="60"/>
      <c r="BA208" s="60"/>
      <c r="BB208" s="60"/>
      <c r="BC208" s="60"/>
      <c r="BD208" s="60"/>
      <c r="BE208" s="60"/>
      <c r="BF208" s="60"/>
      <c r="BG208" s="60"/>
      <c r="BH208" s="60"/>
      <c r="BI208" s="60"/>
      <c r="BJ208" s="60"/>
      <c r="BK208" s="60"/>
      <c r="BL208" s="60"/>
      <c r="BM208" s="60"/>
      <c r="BN208" s="60"/>
      <c r="BO208" s="60"/>
      <c r="BR208" t="s">
        <v>940</v>
      </c>
      <c r="BS208" t="s">
        <v>148</v>
      </c>
    </row>
    <row r="209" spans="1:71" x14ac:dyDescent="0.25">
      <c r="A209" s="114">
        <v>14983</v>
      </c>
      <c r="B209" s="114">
        <v>15891</v>
      </c>
      <c r="C209" s="114" t="s">
        <v>941</v>
      </c>
      <c r="D209" s="60" t="s">
        <v>94</v>
      </c>
      <c r="E209" s="60" t="s">
        <v>95</v>
      </c>
      <c r="F209" s="60" t="s">
        <v>217</v>
      </c>
      <c r="G209" s="60" t="s">
        <v>218</v>
      </c>
      <c r="H209" s="60" t="s">
        <v>219</v>
      </c>
      <c r="I209" s="60" t="s">
        <v>942</v>
      </c>
      <c r="J209" s="60" t="s">
        <v>112</v>
      </c>
      <c r="K209" s="60" t="s">
        <v>222</v>
      </c>
      <c r="L209" s="60" t="s">
        <v>223</v>
      </c>
      <c r="M209" s="60" t="s">
        <v>224</v>
      </c>
      <c r="N209" s="115">
        <v>42979</v>
      </c>
      <c r="O209" s="116">
        <v>108334236</v>
      </c>
      <c r="P209" s="126">
        <v>158172506</v>
      </c>
      <c r="Q209" s="126">
        <v>97115826</v>
      </c>
      <c r="R209" s="117">
        <v>0.17810000000000001</v>
      </c>
      <c r="S209" s="64" t="s">
        <v>943</v>
      </c>
      <c r="T209" s="117">
        <v>2.9000000000000001E-2</v>
      </c>
      <c r="U209" s="60">
        <v>10</v>
      </c>
      <c r="V209" s="118">
        <v>1</v>
      </c>
      <c r="W209" s="114" t="s">
        <v>117</v>
      </c>
      <c r="X209" s="119">
        <v>46631</v>
      </c>
      <c r="Y209" s="120">
        <v>44742</v>
      </c>
      <c r="Z209" s="119">
        <v>48213</v>
      </c>
      <c r="AA209" s="118">
        <v>0.16</v>
      </c>
      <c r="AB209" s="118">
        <v>0.05</v>
      </c>
      <c r="AC209" s="117">
        <v>8.8999999999999996E-2</v>
      </c>
      <c r="AD209" s="117">
        <v>0</v>
      </c>
      <c r="AE209" s="118">
        <v>0.05</v>
      </c>
      <c r="AF209" s="64">
        <v>3.52</v>
      </c>
      <c r="AG209" s="64">
        <v>1.46</v>
      </c>
      <c r="AH209" s="118">
        <v>0</v>
      </c>
      <c r="AI209" s="118">
        <v>0</v>
      </c>
      <c r="AJ209" s="118">
        <v>0</v>
      </c>
      <c r="AK209" s="118">
        <v>0.04</v>
      </c>
      <c r="AL209" s="118">
        <v>0.03</v>
      </c>
      <c r="AM209" s="116">
        <v>167348670</v>
      </c>
      <c r="AN209" s="116">
        <v>155800000</v>
      </c>
      <c r="AO209" s="116">
        <v>188200000</v>
      </c>
      <c r="AP209" s="60"/>
      <c r="AQ209" s="123">
        <v>44826</v>
      </c>
      <c r="AR209" s="117">
        <v>0.04</v>
      </c>
      <c r="AS209" s="117">
        <v>0.06</v>
      </c>
      <c r="AT209" s="117">
        <v>0.05</v>
      </c>
      <c r="AU209" s="116">
        <v>5373957</v>
      </c>
      <c r="AV209" s="60" t="s">
        <v>752</v>
      </c>
      <c r="AW209" s="60"/>
      <c r="AX209" s="60"/>
      <c r="AY209" s="60"/>
      <c r="AZ209" s="60"/>
      <c r="BA209" s="60"/>
      <c r="BB209" s="60"/>
      <c r="BC209" s="60"/>
      <c r="BD209" s="60"/>
      <c r="BE209" s="60"/>
      <c r="BF209" s="60"/>
      <c r="BG209" s="60"/>
      <c r="BH209" s="60"/>
      <c r="BI209" s="60"/>
      <c r="BJ209" s="60"/>
      <c r="BK209" s="60"/>
      <c r="BL209" s="60"/>
      <c r="BM209" s="60"/>
      <c r="BN209" s="60"/>
      <c r="BO209" s="60"/>
      <c r="BS209" t="s">
        <v>944</v>
      </c>
    </row>
    <row r="210" spans="1:71" x14ac:dyDescent="0.25">
      <c r="A210" s="114">
        <v>10442</v>
      </c>
      <c r="B210" s="114">
        <v>15892</v>
      </c>
      <c r="C210" s="114" t="s">
        <v>945</v>
      </c>
      <c r="D210" s="60" t="s">
        <v>94</v>
      </c>
      <c r="E210" s="60" t="s">
        <v>95</v>
      </c>
      <c r="F210" s="60" t="s">
        <v>217</v>
      </c>
      <c r="G210" s="60" t="s">
        <v>218</v>
      </c>
      <c r="H210" s="60" t="s">
        <v>219</v>
      </c>
      <c r="I210" s="60" t="s">
        <v>946</v>
      </c>
      <c r="J210" s="60" t="s">
        <v>112</v>
      </c>
      <c r="K210" s="60" t="s">
        <v>222</v>
      </c>
      <c r="L210" s="60" t="s">
        <v>223</v>
      </c>
      <c r="M210" s="60" t="s">
        <v>224</v>
      </c>
      <c r="N210" s="115">
        <v>42979</v>
      </c>
      <c r="O210" s="116">
        <v>92629895</v>
      </c>
      <c r="P210" s="126">
        <v>127753410</v>
      </c>
      <c r="Q210" s="126">
        <v>66170951</v>
      </c>
      <c r="R210" s="117">
        <v>0.18629999999999999</v>
      </c>
      <c r="S210" s="64" t="s">
        <v>668</v>
      </c>
      <c r="T210" s="117">
        <v>0.03</v>
      </c>
      <c r="U210" s="60">
        <v>10</v>
      </c>
      <c r="V210" s="118">
        <v>1</v>
      </c>
      <c r="W210" s="114" t="s">
        <v>117</v>
      </c>
      <c r="X210" s="119">
        <v>46631</v>
      </c>
      <c r="Y210" s="120">
        <v>44742</v>
      </c>
      <c r="Z210" s="119">
        <v>48213</v>
      </c>
      <c r="AA210" s="118">
        <v>0.14000000000000001</v>
      </c>
      <c r="AB210" s="118">
        <v>0.06</v>
      </c>
      <c r="AC210" s="117">
        <v>8.2000000000000003E-2</v>
      </c>
      <c r="AD210" s="117">
        <v>0</v>
      </c>
      <c r="AE210" s="118">
        <v>0.06</v>
      </c>
      <c r="AF210" s="64">
        <v>3.02</v>
      </c>
      <c r="AG210" s="64">
        <v>1.6</v>
      </c>
      <c r="AH210" s="118">
        <v>0</v>
      </c>
      <c r="AI210" s="118">
        <v>0</v>
      </c>
      <c r="AJ210" s="118">
        <v>0</v>
      </c>
      <c r="AK210" s="118">
        <v>0.05</v>
      </c>
      <c r="AL210" s="118">
        <v>0.03</v>
      </c>
      <c r="AM210" s="116">
        <v>132477324</v>
      </c>
      <c r="AN210" s="116">
        <v>126000000</v>
      </c>
      <c r="AO210" s="116">
        <v>156100000</v>
      </c>
      <c r="AP210" s="60"/>
      <c r="AQ210" s="123">
        <v>44826</v>
      </c>
      <c r="AR210" s="117">
        <v>0.04</v>
      </c>
      <c r="AS210" s="117">
        <v>0.06</v>
      </c>
      <c r="AT210" s="117">
        <v>0.05</v>
      </c>
      <c r="AU210" s="116">
        <v>4874879</v>
      </c>
      <c r="AV210" s="60" t="s">
        <v>146</v>
      </c>
      <c r="AW210" s="60"/>
      <c r="AX210" s="60"/>
      <c r="AY210" s="60"/>
      <c r="AZ210" s="60"/>
      <c r="BA210" s="60"/>
      <c r="BB210" s="60"/>
      <c r="BC210" s="60"/>
      <c r="BD210" s="60"/>
      <c r="BE210" s="60"/>
      <c r="BF210" s="60"/>
      <c r="BG210" s="60"/>
      <c r="BH210" s="60"/>
      <c r="BI210" s="60"/>
      <c r="BJ210" s="60"/>
      <c r="BK210" s="60"/>
      <c r="BL210" s="60"/>
      <c r="BM210" s="60"/>
      <c r="BN210" s="60"/>
      <c r="BO210" s="60"/>
      <c r="BR210" s="19" t="s">
        <v>947</v>
      </c>
      <c r="BS210" t="s">
        <v>659</v>
      </c>
    </row>
    <row r="211" spans="1:71" x14ac:dyDescent="0.25">
      <c r="A211" s="114">
        <v>15004</v>
      </c>
      <c r="B211" s="114">
        <v>15749</v>
      </c>
      <c r="C211" s="114" t="s">
        <v>948</v>
      </c>
      <c r="D211" s="60" t="s">
        <v>94</v>
      </c>
      <c r="E211" s="60" t="s">
        <v>95</v>
      </c>
      <c r="F211" s="60" t="s">
        <v>229</v>
      </c>
      <c r="G211" s="60" t="s">
        <v>230</v>
      </c>
      <c r="H211" s="60" t="s">
        <v>231</v>
      </c>
      <c r="I211" s="60" t="s">
        <v>232</v>
      </c>
      <c r="J211" s="60" t="s">
        <v>112</v>
      </c>
      <c r="K211" s="60" t="s">
        <v>233</v>
      </c>
      <c r="L211" s="60" t="s">
        <v>133</v>
      </c>
      <c r="M211" s="60" t="s">
        <v>234</v>
      </c>
      <c r="N211" s="115">
        <v>42979</v>
      </c>
      <c r="O211" s="116">
        <v>93819668</v>
      </c>
      <c r="P211" s="126">
        <v>104573209</v>
      </c>
      <c r="Q211" s="126">
        <v>42673446</v>
      </c>
      <c r="R211" s="117">
        <v>3.49E-2</v>
      </c>
      <c r="S211" s="64" t="s">
        <v>303</v>
      </c>
      <c r="T211" s="117">
        <v>3.9E-2</v>
      </c>
      <c r="U211" s="60">
        <v>10</v>
      </c>
      <c r="V211" s="118">
        <v>1</v>
      </c>
      <c r="W211" s="114" t="s">
        <v>117</v>
      </c>
      <c r="X211" s="119">
        <v>46631</v>
      </c>
      <c r="Y211" s="120">
        <v>44742</v>
      </c>
      <c r="Z211" s="119">
        <v>48213</v>
      </c>
      <c r="AA211" s="118">
        <v>0.16</v>
      </c>
      <c r="AB211" s="118">
        <v>0.11</v>
      </c>
      <c r="AC211" s="117">
        <v>9.0999999999999998E-2</v>
      </c>
      <c r="AD211" s="117">
        <v>0</v>
      </c>
      <c r="AE211" s="118">
        <v>0.08</v>
      </c>
      <c r="AF211" s="64">
        <v>3.46</v>
      </c>
      <c r="AG211" s="64">
        <v>2.41</v>
      </c>
      <c r="AH211" s="118">
        <v>0</v>
      </c>
      <c r="AI211" s="118">
        <v>0</v>
      </c>
      <c r="AJ211" s="118">
        <v>0</v>
      </c>
      <c r="AK211" s="118">
        <v>0.05</v>
      </c>
      <c r="AL211" s="118">
        <v>0.05</v>
      </c>
      <c r="AM211" s="116">
        <v>141788494</v>
      </c>
      <c r="AN211" s="116">
        <v>102000000</v>
      </c>
      <c r="AO211" s="116">
        <v>148100000</v>
      </c>
      <c r="AP211" s="60"/>
      <c r="AQ211" s="123">
        <v>44826</v>
      </c>
      <c r="AR211" s="117">
        <v>0.04</v>
      </c>
      <c r="AS211" s="117">
        <v>0.06</v>
      </c>
      <c r="AT211" s="117">
        <v>0.05</v>
      </c>
      <c r="AU211" s="116">
        <v>3918685</v>
      </c>
      <c r="AV211" s="60" t="s">
        <v>146</v>
      </c>
      <c r="AW211" s="60"/>
      <c r="AX211" s="60"/>
      <c r="AY211" s="60"/>
      <c r="AZ211" s="60"/>
      <c r="BA211" s="60"/>
      <c r="BB211" s="60"/>
      <c r="BC211" s="60"/>
      <c r="BD211" s="60"/>
      <c r="BE211" s="60"/>
      <c r="BF211" s="60"/>
      <c r="BG211" s="60"/>
      <c r="BH211" s="60"/>
      <c r="BI211" s="60"/>
      <c r="BJ211" s="60"/>
      <c r="BK211" s="60"/>
      <c r="BL211" s="60"/>
      <c r="BM211" s="60"/>
      <c r="BN211" s="60"/>
      <c r="BO211" s="60"/>
      <c r="BR211" t="s">
        <v>949</v>
      </c>
      <c r="BS211" t="s">
        <v>148</v>
      </c>
    </row>
    <row r="212" spans="1:71" x14ac:dyDescent="0.25">
      <c r="A212" s="114">
        <v>15005</v>
      </c>
      <c r="B212" s="114">
        <v>15754</v>
      </c>
      <c r="C212" s="114" t="s">
        <v>950</v>
      </c>
      <c r="D212" s="60" t="s">
        <v>94</v>
      </c>
      <c r="E212" s="60" t="s">
        <v>95</v>
      </c>
      <c r="F212" s="60" t="s">
        <v>229</v>
      </c>
      <c r="G212" s="60" t="s">
        <v>230</v>
      </c>
      <c r="H212" s="60" t="s">
        <v>231</v>
      </c>
      <c r="I212" s="60" t="s">
        <v>951</v>
      </c>
      <c r="J212" s="60" t="s">
        <v>112</v>
      </c>
      <c r="K212" s="60" t="s">
        <v>233</v>
      </c>
      <c r="L212" s="60" t="s">
        <v>133</v>
      </c>
      <c r="M212" s="60" t="s">
        <v>234</v>
      </c>
      <c r="N212" s="115">
        <v>42979</v>
      </c>
      <c r="O212" s="116">
        <v>52945205</v>
      </c>
      <c r="P212" s="126">
        <v>63846104</v>
      </c>
      <c r="Q212" s="126">
        <v>32944109</v>
      </c>
      <c r="R212" s="117">
        <v>6.0699999999999997E-2</v>
      </c>
      <c r="S212" s="64" t="s">
        <v>952</v>
      </c>
      <c r="T212" s="117">
        <v>0.03</v>
      </c>
      <c r="U212" s="60">
        <v>10</v>
      </c>
      <c r="V212" s="118">
        <v>0.55000000000000004</v>
      </c>
      <c r="W212" s="60" t="s">
        <v>900</v>
      </c>
      <c r="X212" s="119">
        <v>46631</v>
      </c>
      <c r="Y212" s="120">
        <v>44742</v>
      </c>
      <c r="Z212" s="119">
        <v>48213</v>
      </c>
      <c r="AA212" s="118">
        <v>0.09</v>
      </c>
      <c r="AB212" s="118">
        <v>0.05</v>
      </c>
      <c r="AC212" s="117">
        <v>7.3999999999999996E-2</v>
      </c>
      <c r="AD212" s="117">
        <v>0</v>
      </c>
      <c r="AE212" s="118">
        <v>0.05</v>
      </c>
      <c r="AF212" s="64">
        <v>2.4500000000000002</v>
      </c>
      <c r="AG212" s="64">
        <v>1.48</v>
      </c>
      <c r="AH212" s="118">
        <v>0</v>
      </c>
      <c r="AI212" s="118">
        <v>0</v>
      </c>
      <c r="AJ212" s="118">
        <v>0</v>
      </c>
      <c r="AK212" s="118">
        <v>0.05</v>
      </c>
      <c r="AL212" s="118">
        <v>0.03</v>
      </c>
      <c r="AM212" s="116">
        <v>70690259</v>
      </c>
      <c r="AN212" s="116">
        <v>66650900</v>
      </c>
      <c r="AO212" s="116">
        <v>74857500</v>
      </c>
      <c r="AP212" s="60"/>
      <c r="AQ212" s="123">
        <v>44826</v>
      </c>
      <c r="AR212" s="117">
        <v>0.04</v>
      </c>
      <c r="AS212" s="117">
        <v>0.06</v>
      </c>
      <c r="AT212" s="117">
        <v>0.05</v>
      </c>
      <c r="AU212" s="116">
        <v>4602911</v>
      </c>
      <c r="AV212" s="60" t="s">
        <v>146</v>
      </c>
      <c r="AW212" s="60"/>
      <c r="AX212" s="60"/>
      <c r="AY212" s="60"/>
      <c r="AZ212" s="60"/>
      <c r="BA212" s="60"/>
      <c r="BB212" s="60"/>
      <c r="BC212" s="60"/>
      <c r="BD212" s="60"/>
      <c r="BE212" s="60"/>
      <c r="BF212" s="60"/>
      <c r="BG212" s="60"/>
      <c r="BH212" s="60"/>
      <c r="BI212" s="60"/>
      <c r="BJ212" s="60"/>
      <c r="BK212" s="60"/>
      <c r="BL212" s="60"/>
      <c r="BM212" s="60"/>
      <c r="BN212" s="60"/>
      <c r="BO212" s="60"/>
      <c r="BR212" s="19" t="s">
        <v>953</v>
      </c>
      <c r="BS212" t="s">
        <v>136</v>
      </c>
    </row>
    <row r="213" spans="1:71" x14ac:dyDescent="0.25">
      <c r="A213" s="114">
        <v>15002</v>
      </c>
      <c r="B213" s="114">
        <v>15452</v>
      </c>
      <c r="C213" s="114" t="s">
        <v>954</v>
      </c>
      <c r="D213" s="60" t="s">
        <v>94</v>
      </c>
      <c r="E213" s="60" t="s">
        <v>95</v>
      </c>
      <c r="F213" s="60" t="s">
        <v>229</v>
      </c>
      <c r="G213" s="60" t="s">
        <v>230</v>
      </c>
      <c r="H213" s="60" t="s">
        <v>231</v>
      </c>
      <c r="I213" s="60" t="s">
        <v>610</v>
      </c>
      <c r="J213" s="60" t="s">
        <v>112</v>
      </c>
      <c r="K213" s="60" t="s">
        <v>233</v>
      </c>
      <c r="L213" s="60" t="s">
        <v>133</v>
      </c>
      <c r="M213" s="60" t="s">
        <v>234</v>
      </c>
      <c r="N213" s="115">
        <v>42979</v>
      </c>
      <c r="O213" s="116">
        <v>69282471</v>
      </c>
      <c r="P213" s="126">
        <v>89000901</v>
      </c>
      <c r="Q213" s="126">
        <v>46835420</v>
      </c>
      <c r="R213" s="117">
        <v>0.1646</v>
      </c>
      <c r="S213" s="64" t="s">
        <v>955</v>
      </c>
      <c r="T213" s="117">
        <v>3.3000000000000002E-2</v>
      </c>
      <c r="U213" s="60">
        <v>10</v>
      </c>
      <c r="V213" s="118">
        <v>1</v>
      </c>
      <c r="W213" s="114" t="s">
        <v>117</v>
      </c>
      <c r="X213" s="119">
        <v>46631</v>
      </c>
      <c r="Y213" s="120">
        <v>44742</v>
      </c>
      <c r="Z213" s="119">
        <v>48213</v>
      </c>
      <c r="AA213" s="118">
        <v>0.14000000000000001</v>
      </c>
      <c r="AB213" s="118">
        <v>0.05</v>
      </c>
      <c r="AC213" s="117">
        <v>8.2000000000000003E-2</v>
      </c>
      <c r="AD213" s="117">
        <v>0</v>
      </c>
      <c r="AE213" s="118">
        <v>0.05</v>
      </c>
      <c r="AF213" s="64">
        <v>2.97</v>
      </c>
      <c r="AG213" s="64">
        <v>1.46</v>
      </c>
      <c r="AH213" s="118">
        <v>0</v>
      </c>
      <c r="AI213" s="118">
        <v>0</v>
      </c>
      <c r="AJ213" s="118">
        <v>0</v>
      </c>
      <c r="AK213" s="118">
        <v>0.05</v>
      </c>
      <c r="AL213" s="118">
        <v>0.04</v>
      </c>
      <c r="AM213" s="116">
        <v>86901243</v>
      </c>
      <c r="AN213" s="116">
        <v>87600000</v>
      </c>
      <c r="AO213" s="116">
        <v>99600000</v>
      </c>
      <c r="AP213" s="60"/>
      <c r="AQ213" s="123">
        <v>44826</v>
      </c>
      <c r="AR213" s="117">
        <v>0.04</v>
      </c>
      <c r="AS213" s="117">
        <v>0.06</v>
      </c>
      <c r="AT213" s="117">
        <v>0.05</v>
      </c>
      <c r="AU213" s="116">
        <v>3229707</v>
      </c>
      <c r="AV213" s="60" t="s">
        <v>431</v>
      </c>
      <c r="AW213" s="60"/>
      <c r="AX213" s="60"/>
      <c r="AY213" s="60"/>
      <c r="AZ213" s="60"/>
      <c r="BA213" s="60"/>
      <c r="BB213" s="60"/>
      <c r="BC213" s="60"/>
      <c r="BD213" s="60"/>
      <c r="BE213" s="60"/>
      <c r="BF213" s="60"/>
      <c r="BG213" s="60"/>
      <c r="BH213" s="60"/>
      <c r="BI213" s="60"/>
      <c r="BJ213" s="60"/>
      <c r="BK213" s="60"/>
      <c r="BL213" s="60"/>
      <c r="BM213" s="60"/>
      <c r="BN213" s="60"/>
      <c r="BO213" s="60"/>
      <c r="BR213" t="s">
        <v>956</v>
      </c>
      <c r="BS213" t="s">
        <v>148</v>
      </c>
    </row>
    <row r="214" spans="1:71" x14ac:dyDescent="0.25">
      <c r="A214" s="114">
        <v>15003</v>
      </c>
      <c r="B214" s="114">
        <v>15748</v>
      </c>
      <c r="C214" s="114" t="s">
        <v>957</v>
      </c>
      <c r="D214" s="60" t="s">
        <v>94</v>
      </c>
      <c r="E214" s="60" t="s">
        <v>95</v>
      </c>
      <c r="F214" s="60" t="s">
        <v>229</v>
      </c>
      <c r="G214" s="60" t="s">
        <v>230</v>
      </c>
      <c r="H214" s="60" t="s">
        <v>231</v>
      </c>
      <c r="I214" s="60" t="s">
        <v>610</v>
      </c>
      <c r="J214" s="60" t="s">
        <v>112</v>
      </c>
      <c r="K214" s="60" t="s">
        <v>233</v>
      </c>
      <c r="L214" s="60" t="s">
        <v>133</v>
      </c>
      <c r="M214" s="60" t="s">
        <v>234</v>
      </c>
      <c r="N214" s="115">
        <v>42979</v>
      </c>
      <c r="O214" s="116">
        <v>46224401</v>
      </c>
      <c r="P214" s="126">
        <v>958376</v>
      </c>
      <c r="Q214" s="126">
        <v>878710</v>
      </c>
      <c r="R214" s="117">
        <v>0</v>
      </c>
      <c r="S214" s="64" t="s">
        <v>100</v>
      </c>
      <c r="T214" s="117">
        <v>0</v>
      </c>
      <c r="U214" s="60">
        <v>10</v>
      </c>
      <c r="V214" s="118">
        <v>0</v>
      </c>
      <c r="W214" s="114" t="s">
        <v>117</v>
      </c>
      <c r="X214" s="119">
        <v>46631</v>
      </c>
      <c r="Y214" s="120">
        <v>44742</v>
      </c>
      <c r="Z214" s="119">
        <v>44357</v>
      </c>
      <c r="AA214" s="118">
        <v>0.12</v>
      </c>
      <c r="AB214" s="118">
        <v>0.01</v>
      </c>
      <c r="AC214" s="117">
        <v>0.08</v>
      </c>
      <c r="AD214" s="117">
        <v>0</v>
      </c>
      <c r="AE214" s="118">
        <v>0</v>
      </c>
      <c r="AF214" s="64">
        <v>2.68</v>
      </c>
      <c r="AG214" s="64">
        <v>1.05</v>
      </c>
      <c r="AH214" s="118">
        <v>0</v>
      </c>
      <c r="AI214" s="118">
        <v>0</v>
      </c>
      <c r="AJ214" s="118">
        <v>0</v>
      </c>
      <c r="AK214" s="118">
        <v>0</v>
      </c>
      <c r="AL214" s="118">
        <v>0</v>
      </c>
      <c r="AM214" s="60">
        <v>0</v>
      </c>
      <c r="AN214" s="116">
        <v>42800000</v>
      </c>
      <c r="AO214" s="116">
        <v>42800000</v>
      </c>
      <c r="AP214" s="60"/>
      <c r="AQ214" s="125">
        <v>36526</v>
      </c>
      <c r="AR214" s="117">
        <v>0</v>
      </c>
      <c r="AS214" s="117">
        <v>0</v>
      </c>
      <c r="AT214" s="117">
        <v>0</v>
      </c>
      <c r="AU214" s="60">
        <v>0</v>
      </c>
      <c r="AV214" s="60">
        <v>0</v>
      </c>
      <c r="AW214" s="60"/>
      <c r="AX214" s="60"/>
      <c r="AY214" s="60"/>
      <c r="AZ214" s="60"/>
      <c r="BA214" s="60"/>
      <c r="BB214" s="60"/>
      <c r="BC214" s="60"/>
      <c r="BD214" s="60"/>
      <c r="BE214" s="60"/>
      <c r="BF214" s="60"/>
      <c r="BG214" s="60"/>
      <c r="BH214" s="60"/>
      <c r="BI214" s="60"/>
      <c r="BJ214" s="60"/>
      <c r="BK214" s="60"/>
      <c r="BL214" s="60"/>
      <c r="BM214" s="60"/>
      <c r="BN214" s="60"/>
      <c r="BO214" s="60"/>
      <c r="BR214" s="19" t="s">
        <v>958</v>
      </c>
      <c r="BS214" s="63" t="s">
        <v>92</v>
      </c>
    </row>
    <row r="215" spans="1:71" x14ac:dyDescent="0.25">
      <c r="A215" s="114">
        <v>10390</v>
      </c>
      <c r="B215" s="114">
        <v>10390</v>
      </c>
      <c r="C215" s="114" t="s">
        <v>959</v>
      </c>
      <c r="D215" s="60">
        <v>0</v>
      </c>
      <c r="E215" s="60">
        <v>0</v>
      </c>
      <c r="F215" s="60" t="s">
        <v>128</v>
      </c>
      <c r="G215" s="60" t="s">
        <v>129</v>
      </c>
      <c r="H215" s="60" t="s">
        <v>130</v>
      </c>
      <c r="I215" s="60" t="s">
        <v>684</v>
      </c>
      <c r="J215" s="60" t="s">
        <v>112</v>
      </c>
      <c r="K215" s="60" t="s">
        <v>233</v>
      </c>
      <c r="L215" s="60" t="s">
        <v>133</v>
      </c>
      <c r="M215" s="60" t="s">
        <v>234</v>
      </c>
      <c r="N215" s="115">
        <v>42979</v>
      </c>
      <c r="O215" s="116">
        <v>51486824</v>
      </c>
      <c r="P215" s="126">
        <v>1285525</v>
      </c>
      <c r="Q215" s="126">
        <v>1235505</v>
      </c>
      <c r="R215" s="117">
        <v>0</v>
      </c>
      <c r="S215" s="64" t="s">
        <v>100</v>
      </c>
      <c r="T215" s="117">
        <v>0</v>
      </c>
      <c r="U215" s="60">
        <v>10</v>
      </c>
      <c r="V215" s="118">
        <v>0</v>
      </c>
      <c r="W215" s="114" t="s">
        <v>117</v>
      </c>
      <c r="X215" s="119">
        <v>46631</v>
      </c>
      <c r="Y215" s="120">
        <v>44742</v>
      </c>
      <c r="Z215" s="119">
        <v>44370</v>
      </c>
      <c r="AA215" s="118">
        <v>0.12</v>
      </c>
      <c r="AB215" s="118">
        <v>0.04</v>
      </c>
      <c r="AC215" s="117">
        <v>8.5999999999999993E-2</v>
      </c>
      <c r="AD215" s="117">
        <v>0</v>
      </c>
      <c r="AE215" s="118">
        <v>0</v>
      </c>
      <c r="AF215" s="64">
        <v>2.33</v>
      </c>
      <c r="AG215" s="64">
        <v>1.1299999999999999</v>
      </c>
      <c r="AH215" s="118">
        <v>0</v>
      </c>
      <c r="AI215" s="118">
        <v>0</v>
      </c>
      <c r="AJ215" s="118">
        <v>0</v>
      </c>
      <c r="AK215" s="118">
        <v>0</v>
      </c>
      <c r="AL215" s="118">
        <v>0</v>
      </c>
      <c r="AM215" s="60">
        <v>0</v>
      </c>
      <c r="AN215" s="116">
        <v>52500000</v>
      </c>
      <c r="AO215" s="116">
        <v>52500000</v>
      </c>
      <c r="AP215" s="60"/>
      <c r="AQ215" s="125">
        <v>36526</v>
      </c>
      <c r="AR215" s="117">
        <v>0</v>
      </c>
      <c r="AS215" s="117">
        <v>0</v>
      </c>
      <c r="AT215" s="117">
        <v>0</v>
      </c>
      <c r="AU215" s="60">
        <v>0</v>
      </c>
      <c r="AV215" s="60">
        <v>0</v>
      </c>
      <c r="AW215" s="60"/>
      <c r="AX215" s="60"/>
      <c r="AY215" s="60"/>
      <c r="AZ215" s="60"/>
      <c r="BA215" s="60"/>
      <c r="BB215" s="60"/>
      <c r="BC215" s="60"/>
      <c r="BD215" s="60"/>
      <c r="BE215" s="60"/>
      <c r="BF215" s="60"/>
      <c r="BG215" s="60"/>
      <c r="BH215" s="60"/>
      <c r="BI215" s="60"/>
      <c r="BJ215" s="60"/>
      <c r="BK215" s="60"/>
      <c r="BL215" s="60"/>
      <c r="BM215" s="60"/>
      <c r="BN215" s="60"/>
      <c r="BO215" s="60"/>
      <c r="BR215" s="19" t="s">
        <v>960</v>
      </c>
      <c r="BS215" s="63" t="s">
        <v>92</v>
      </c>
    </row>
    <row r="216" spans="1:71" x14ac:dyDescent="0.25">
      <c r="A216" s="114">
        <v>15016</v>
      </c>
      <c r="B216" s="114">
        <v>15753</v>
      </c>
      <c r="C216" s="114" t="s">
        <v>961</v>
      </c>
      <c r="D216" s="60" t="s">
        <v>94</v>
      </c>
      <c r="E216" s="60" t="s">
        <v>95</v>
      </c>
      <c r="F216" s="60" t="s">
        <v>583</v>
      </c>
      <c r="G216" s="60" t="s">
        <v>962</v>
      </c>
      <c r="H216" s="60" t="s">
        <v>963</v>
      </c>
      <c r="I216" s="60" t="s">
        <v>964</v>
      </c>
      <c r="J216" s="60" t="s">
        <v>112</v>
      </c>
      <c r="K216" s="60" t="s">
        <v>233</v>
      </c>
      <c r="L216" s="60" t="s">
        <v>133</v>
      </c>
      <c r="M216" s="60" t="s">
        <v>234</v>
      </c>
      <c r="N216" s="115">
        <v>42979</v>
      </c>
      <c r="O216" s="116">
        <v>55376350</v>
      </c>
      <c r="P216" s="126">
        <v>103161916</v>
      </c>
      <c r="Q216" s="126">
        <v>57156222</v>
      </c>
      <c r="R216" s="117">
        <v>7.1599999999999997E-2</v>
      </c>
      <c r="S216" s="64" t="s">
        <v>505</v>
      </c>
      <c r="T216" s="117">
        <v>3.2000000000000001E-2</v>
      </c>
      <c r="U216" s="60">
        <v>10</v>
      </c>
      <c r="V216" s="118">
        <v>1</v>
      </c>
      <c r="W216" s="114" t="s">
        <v>117</v>
      </c>
      <c r="X216" s="119">
        <v>46631</v>
      </c>
      <c r="Y216" s="120">
        <v>44742</v>
      </c>
      <c r="Z216" s="119">
        <v>48213</v>
      </c>
      <c r="AA216" s="118">
        <v>0.06</v>
      </c>
      <c r="AB216" s="118">
        <v>0.08</v>
      </c>
      <c r="AC216" s="117">
        <v>4.8000000000000001E-2</v>
      </c>
      <c r="AD216" s="117">
        <v>0</v>
      </c>
      <c r="AE216" s="118">
        <v>0.06</v>
      </c>
      <c r="AF216" s="64">
        <v>1.63</v>
      </c>
      <c r="AG216" s="64">
        <v>1.75</v>
      </c>
      <c r="AH216" s="118">
        <v>0</v>
      </c>
      <c r="AI216" s="118">
        <v>0</v>
      </c>
      <c r="AJ216" s="118">
        <v>0</v>
      </c>
      <c r="AK216" s="118">
        <v>0.04</v>
      </c>
      <c r="AL216" s="118">
        <v>0.04</v>
      </c>
      <c r="AM216" s="116">
        <v>56997545</v>
      </c>
      <c r="AN216" s="116">
        <v>111600000</v>
      </c>
      <c r="AO216" s="116">
        <v>145800000</v>
      </c>
      <c r="AP216" s="60"/>
      <c r="AQ216" s="123">
        <v>44826</v>
      </c>
      <c r="AR216" s="117">
        <v>0.03</v>
      </c>
      <c r="AS216" s="117">
        <v>0.06</v>
      </c>
      <c r="AT216" s="117">
        <v>0.04</v>
      </c>
      <c r="AU216" s="116">
        <v>3844223</v>
      </c>
      <c r="AV216" s="60" t="s">
        <v>431</v>
      </c>
      <c r="AW216" s="60"/>
      <c r="AX216" s="60"/>
      <c r="AY216" s="60"/>
      <c r="AZ216" s="60"/>
      <c r="BA216" s="60"/>
      <c r="BB216" s="60"/>
      <c r="BC216" s="60"/>
      <c r="BD216" s="60"/>
      <c r="BE216" s="60"/>
      <c r="BF216" s="60"/>
      <c r="BG216" s="60"/>
      <c r="BH216" s="60"/>
      <c r="BI216" s="60"/>
      <c r="BJ216" s="60"/>
      <c r="BK216" s="60"/>
      <c r="BL216" s="60"/>
      <c r="BM216" s="60"/>
      <c r="BN216" s="60"/>
      <c r="BO216" s="60"/>
    </row>
    <row r="217" spans="1:71" x14ac:dyDescent="0.25">
      <c r="A217" s="114">
        <v>15001</v>
      </c>
      <c r="B217" s="114">
        <v>15843</v>
      </c>
      <c r="C217" s="114" t="s">
        <v>965</v>
      </c>
      <c r="D217" s="60" t="s">
        <v>155</v>
      </c>
      <c r="E217" s="60" t="s">
        <v>107</v>
      </c>
      <c r="F217" s="60" t="s">
        <v>156</v>
      </c>
      <c r="G217" s="60" t="s">
        <v>157</v>
      </c>
      <c r="H217" s="60" t="s">
        <v>158</v>
      </c>
      <c r="I217" s="60" t="s">
        <v>206</v>
      </c>
      <c r="J217" s="60" t="s">
        <v>112</v>
      </c>
      <c r="K217" s="60" t="s">
        <v>261</v>
      </c>
      <c r="L217" s="60" t="s">
        <v>114</v>
      </c>
      <c r="M217" s="60" t="s">
        <v>214</v>
      </c>
      <c r="N217" s="115">
        <v>42979</v>
      </c>
      <c r="O217" s="116">
        <v>59418770</v>
      </c>
      <c r="P217" s="126">
        <v>120759516</v>
      </c>
      <c r="Q217" s="126">
        <v>65437148</v>
      </c>
      <c r="R217" s="117">
        <v>0.1148</v>
      </c>
      <c r="S217" s="64" t="s">
        <v>549</v>
      </c>
      <c r="T217" s="117">
        <v>3.1E-2</v>
      </c>
      <c r="U217" s="60">
        <v>10</v>
      </c>
      <c r="V217" s="118">
        <v>1</v>
      </c>
      <c r="W217" s="114" t="s">
        <v>117</v>
      </c>
      <c r="X217" s="119">
        <v>46631</v>
      </c>
      <c r="Y217" s="120">
        <v>44742</v>
      </c>
      <c r="Z217" s="119">
        <v>48213</v>
      </c>
      <c r="AA217" s="118">
        <v>0.11</v>
      </c>
      <c r="AB217" s="118">
        <v>7.0000000000000007E-2</v>
      </c>
      <c r="AC217" s="117">
        <v>7.6999999999999999E-2</v>
      </c>
      <c r="AD217" s="117">
        <v>0</v>
      </c>
      <c r="AE217" s="118">
        <v>0.06</v>
      </c>
      <c r="AF217" s="64">
        <v>2.42</v>
      </c>
      <c r="AG217" s="64">
        <v>1.66</v>
      </c>
      <c r="AH217" s="118">
        <v>0</v>
      </c>
      <c r="AI217" s="118">
        <v>0</v>
      </c>
      <c r="AJ217" s="118">
        <v>0</v>
      </c>
      <c r="AK217" s="118">
        <v>0.05</v>
      </c>
      <c r="AL217" s="118">
        <v>0.04</v>
      </c>
      <c r="AM217" s="116">
        <v>76663398</v>
      </c>
      <c r="AN217" s="116">
        <v>125200000</v>
      </c>
      <c r="AO217" s="116">
        <v>153900000</v>
      </c>
      <c r="AP217" s="60"/>
      <c r="AQ217" s="123">
        <v>44826</v>
      </c>
      <c r="AR217" s="117">
        <v>0.04</v>
      </c>
      <c r="AS217" s="117">
        <v>0.06</v>
      </c>
      <c r="AT217" s="117">
        <v>0.05</v>
      </c>
      <c r="AU217" s="116">
        <v>4740145</v>
      </c>
      <c r="AV217" s="60" t="s">
        <v>146</v>
      </c>
      <c r="AW217" s="60"/>
      <c r="AX217" s="60"/>
      <c r="AY217" s="60"/>
      <c r="AZ217" s="60"/>
      <c r="BA217" s="60"/>
      <c r="BB217" s="60"/>
      <c r="BC217" s="60"/>
      <c r="BD217" s="60"/>
      <c r="BE217" s="60"/>
      <c r="BF217" s="60"/>
      <c r="BG217" s="60"/>
      <c r="BH217" s="60"/>
      <c r="BI217" s="60"/>
      <c r="BJ217" s="60"/>
      <c r="BK217" s="60"/>
      <c r="BL217" s="60"/>
      <c r="BM217" s="60"/>
      <c r="BN217" s="60"/>
      <c r="BO217" s="60"/>
    </row>
    <row r="218" spans="1:71" x14ac:dyDescent="0.25">
      <c r="A218" s="114">
        <v>14992</v>
      </c>
      <c r="B218" s="114">
        <v>15887</v>
      </c>
      <c r="C218" s="114" t="s">
        <v>966</v>
      </c>
      <c r="D218" s="60" t="s">
        <v>265</v>
      </c>
      <c r="E218" s="60" t="s">
        <v>79</v>
      </c>
      <c r="F218" s="60" t="s">
        <v>266</v>
      </c>
      <c r="G218" s="60" t="s">
        <v>853</v>
      </c>
      <c r="H218" s="60" t="s">
        <v>854</v>
      </c>
      <c r="I218" s="60" t="s">
        <v>967</v>
      </c>
      <c r="J218" s="60" t="s">
        <v>112</v>
      </c>
      <c r="K218" s="60" t="s">
        <v>270</v>
      </c>
      <c r="L218" s="60" t="s">
        <v>86</v>
      </c>
      <c r="M218" s="60" t="s">
        <v>271</v>
      </c>
      <c r="N218" s="115">
        <v>42979</v>
      </c>
      <c r="O218" s="116">
        <v>155575664</v>
      </c>
      <c r="P218" s="126">
        <v>144381171</v>
      </c>
      <c r="Q218" s="126">
        <v>67907695</v>
      </c>
      <c r="R218" s="117">
        <v>-1.78E-2</v>
      </c>
      <c r="S218" s="64" t="s">
        <v>823</v>
      </c>
      <c r="T218" s="117">
        <v>2.1999999999999999E-2</v>
      </c>
      <c r="U218" s="60">
        <v>10</v>
      </c>
      <c r="V218" s="118">
        <v>1</v>
      </c>
      <c r="W218" s="114" t="s">
        <v>117</v>
      </c>
      <c r="X218" s="119">
        <v>46631</v>
      </c>
      <c r="Y218" s="120">
        <v>44742</v>
      </c>
      <c r="Z218" s="119">
        <v>48213</v>
      </c>
      <c r="AA218" s="118">
        <v>0.08</v>
      </c>
      <c r="AB218" s="118">
        <v>7.0000000000000007E-2</v>
      </c>
      <c r="AC218" s="117">
        <v>6.2E-2</v>
      </c>
      <c r="AD218" s="117">
        <v>0</v>
      </c>
      <c r="AE218" s="118">
        <v>0.06</v>
      </c>
      <c r="AF218" s="64">
        <v>2</v>
      </c>
      <c r="AG218" s="64">
        <v>1.74</v>
      </c>
      <c r="AH218" s="118">
        <v>0</v>
      </c>
      <c r="AI218" s="118">
        <v>0</v>
      </c>
      <c r="AJ218" s="118">
        <v>0</v>
      </c>
      <c r="AK218" s="118">
        <v>0.04</v>
      </c>
      <c r="AL218" s="118">
        <v>0.03</v>
      </c>
      <c r="AM218" s="116">
        <v>196033589</v>
      </c>
      <c r="AN218" s="116">
        <v>143000000</v>
      </c>
      <c r="AO218" s="116">
        <v>182300000</v>
      </c>
      <c r="AP218" s="60"/>
      <c r="AQ218" s="123">
        <v>44826</v>
      </c>
      <c r="AR218" s="117">
        <v>0.03</v>
      </c>
      <c r="AS218" s="117">
        <v>0.06</v>
      </c>
      <c r="AT218" s="117">
        <v>0.04</v>
      </c>
      <c r="AU218" s="116">
        <v>4907451</v>
      </c>
      <c r="AV218" s="60" t="s">
        <v>146</v>
      </c>
      <c r="AW218" s="60"/>
      <c r="AX218" s="60"/>
      <c r="AY218" s="60"/>
      <c r="AZ218" s="60"/>
      <c r="BA218" s="60"/>
      <c r="BB218" s="60"/>
      <c r="BC218" s="60"/>
      <c r="BD218" s="60"/>
      <c r="BE218" s="60"/>
      <c r="BF218" s="60"/>
      <c r="BG218" s="60"/>
      <c r="BH218" s="60"/>
      <c r="BI218" s="60"/>
      <c r="BJ218" s="60"/>
      <c r="BK218" s="60"/>
      <c r="BL218" s="60"/>
      <c r="BM218" s="60"/>
      <c r="BN218" s="60"/>
      <c r="BO218" s="60"/>
    </row>
    <row r="219" spans="1:71" x14ac:dyDescent="0.25">
      <c r="A219" s="114">
        <v>15017</v>
      </c>
      <c r="B219" s="114">
        <v>15884</v>
      </c>
      <c r="C219" s="114" t="s">
        <v>968</v>
      </c>
      <c r="D219" s="60" t="s">
        <v>265</v>
      </c>
      <c r="E219" s="60" t="s">
        <v>79</v>
      </c>
      <c r="F219" s="60" t="s">
        <v>266</v>
      </c>
      <c r="G219" s="60" t="s">
        <v>853</v>
      </c>
      <c r="H219" s="60" t="s">
        <v>854</v>
      </c>
      <c r="I219" s="60" t="s">
        <v>969</v>
      </c>
      <c r="J219" s="60" t="s">
        <v>112</v>
      </c>
      <c r="K219" s="60" t="s">
        <v>270</v>
      </c>
      <c r="L219" s="60" t="s">
        <v>86</v>
      </c>
      <c r="M219" s="60" t="s">
        <v>271</v>
      </c>
      <c r="N219" s="115">
        <v>42979</v>
      </c>
      <c r="O219" s="116">
        <v>109407934</v>
      </c>
      <c r="P219" s="126">
        <v>127572356</v>
      </c>
      <c r="Q219" s="126">
        <v>70130919</v>
      </c>
      <c r="R219" s="117">
        <v>7.51E-2</v>
      </c>
      <c r="S219" s="64" t="s">
        <v>473</v>
      </c>
      <c r="T219" s="117">
        <v>2.8000000000000001E-2</v>
      </c>
      <c r="U219" s="60">
        <v>10</v>
      </c>
      <c r="V219" s="118">
        <v>1</v>
      </c>
      <c r="W219" s="114" t="s">
        <v>117</v>
      </c>
      <c r="X219" s="119">
        <v>46631</v>
      </c>
      <c r="Y219" s="120">
        <v>44742</v>
      </c>
      <c r="Z219" s="119">
        <v>48213</v>
      </c>
      <c r="AA219" s="118">
        <v>0.1</v>
      </c>
      <c r="AB219" s="118">
        <v>0.08</v>
      </c>
      <c r="AC219" s="117">
        <v>7.1999999999999995E-2</v>
      </c>
      <c r="AD219" s="117">
        <v>0</v>
      </c>
      <c r="AE219" s="118">
        <v>7.0000000000000007E-2</v>
      </c>
      <c r="AF219" s="64">
        <v>2.34</v>
      </c>
      <c r="AG219" s="64">
        <v>1.87</v>
      </c>
      <c r="AH219" s="118">
        <v>0</v>
      </c>
      <c r="AI219" s="118">
        <v>0</v>
      </c>
      <c r="AJ219" s="118">
        <v>0</v>
      </c>
      <c r="AK219" s="118">
        <v>0.04</v>
      </c>
      <c r="AL219" s="118">
        <v>0.03</v>
      </c>
      <c r="AM219" s="116">
        <v>151796465</v>
      </c>
      <c r="AN219" s="116">
        <v>126000000</v>
      </c>
      <c r="AO219" s="116">
        <v>169200000</v>
      </c>
      <c r="AP219" s="60"/>
      <c r="AQ219" s="123">
        <v>44826</v>
      </c>
      <c r="AR219" s="117">
        <v>0.03</v>
      </c>
      <c r="AS219" s="117">
        <v>0.06</v>
      </c>
      <c r="AT219" s="117">
        <v>0.04</v>
      </c>
      <c r="AU219" s="116">
        <v>3655751</v>
      </c>
      <c r="AV219" s="60" t="s">
        <v>431</v>
      </c>
      <c r="AW219" s="60"/>
      <c r="AX219" s="60"/>
      <c r="AY219" s="60"/>
      <c r="AZ219" s="60"/>
      <c r="BA219" s="60"/>
      <c r="BB219" s="60"/>
      <c r="BC219" s="60"/>
      <c r="BD219" s="60"/>
      <c r="BE219" s="60"/>
      <c r="BF219" s="60"/>
      <c r="BG219" s="60"/>
      <c r="BH219" s="60"/>
      <c r="BI219" s="60"/>
      <c r="BJ219" s="60"/>
      <c r="BK219" s="60"/>
      <c r="BL219" s="60"/>
      <c r="BM219" s="60"/>
      <c r="BN219" s="60"/>
      <c r="BO219" s="60"/>
    </row>
    <row r="220" spans="1:71" x14ac:dyDescent="0.25">
      <c r="A220" s="114">
        <v>14993</v>
      </c>
      <c r="B220" s="114">
        <v>15889</v>
      </c>
      <c r="C220" s="114" t="s">
        <v>970</v>
      </c>
      <c r="D220" s="60" t="s">
        <v>265</v>
      </c>
      <c r="E220" s="60" t="s">
        <v>79</v>
      </c>
      <c r="F220" s="60" t="s">
        <v>266</v>
      </c>
      <c r="G220" s="60" t="s">
        <v>853</v>
      </c>
      <c r="H220" s="60" t="s">
        <v>854</v>
      </c>
      <c r="I220" s="60" t="s">
        <v>971</v>
      </c>
      <c r="J220" s="60" t="s">
        <v>112</v>
      </c>
      <c r="K220" s="60" t="s">
        <v>270</v>
      </c>
      <c r="L220" s="60" t="s">
        <v>86</v>
      </c>
      <c r="M220" s="60" t="s">
        <v>271</v>
      </c>
      <c r="N220" s="115">
        <v>42979</v>
      </c>
      <c r="O220" s="116">
        <v>46712816</v>
      </c>
      <c r="P220" s="126">
        <v>42747690</v>
      </c>
      <c r="Q220" s="126">
        <v>19803114</v>
      </c>
      <c r="R220" s="117">
        <v>-2.6200000000000001E-2</v>
      </c>
      <c r="S220" s="64" t="s">
        <v>972</v>
      </c>
      <c r="T220" s="117">
        <v>1.9E-2</v>
      </c>
      <c r="U220" s="60">
        <v>10</v>
      </c>
      <c r="V220" s="118">
        <v>0.55000000000000004</v>
      </c>
      <c r="W220" s="60" t="s">
        <v>900</v>
      </c>
      <c r="X220" s="119">
        <v>46631</v>
      </c>
      <c r="Y220" s="120">
        <v>44742</v>
      </c>
      <c r="Z220" s="119">
        <v>48213</v>
      </c>
      <c r="AA220" s="118">
        <v>0.11</v>
      </c>
      <c r="AB220" s="118">
        <v>0.05</v>
      </c>
      <c r="AC220" s="117">
        <v>7.3999999999999996E-2</v>
      </c>
      <c r="AD220" s="117">
        <v>0</v>
      </c>
      <c r="AE220" s="118">
        <v>0.05</v>
      </c>
      <c r="AF220" s="64">
        <v>2.37</v>
      </c>
      <c r="AG220" s="64">
        <v>1.48</v>
      </c>
      <c r="AH220" s="118">
        <v>0</v>
      </c>
      <c r="AI220" s="118">
        <v>0</v>
      </c>
      <c r="AJ220" s="118">
        <v>0</v>
      </c>
      <c r="AK220" s="118">
        <v>0.04</v>
      </c>
      <c r="AL220" s="118">
        <v>0.02</v>
      </c>
      <c r="AM220" s="116">
        <v>61001561</v>
      </c>
      <c r="AN220" s="116">
        <v>42308350</v>
      </c>
      <c r="AO220" s="116">
        <v>50071350</v>
      </c>
      <c r="AP220" s="60"/>
      <c r="AQ220" s="123">
        <v>44826</v>
      </c>
      <c r="AR220" s="117">
        <v>0.03</v>
      </c>
      <c r="AS220" s="117">
        <v>0.06</v>
      </c>
      <c r="AT220" s="117">
        <v>0.04</v>
      </c>
      <c r="AU220" s="116">
        <v>2596210</v>
      </c>
      <c r="AV220" s="60" t="s">
        <v>146</v>
      </c>
      <c r="AW220" s="60"/>
      <c r="AX220" s="60"/>
      <c r="AY220" s="60"/>
      <c r="AZ220" s="60"/>
      <c r="BA220" s="60"/>
      <c r="BB220" s="60"/>
      <c r="BC220" s="60"/>
      <c r="BD220" s="60"/>
      <c r="BE220" s="60"/>
      <c r="BF220" s="60"/>
      <c r="BG220" s="60"/>
      <c r="BH220" s="60"/>
      <c r="BI220" s="60"/>
      <c r="BJ220" s="60"/>
      <c r="BK220" s="60"/>
      <c r="BL220" s="60"/>
      <c r="BM220" s="60"/>
      <c r="BN220" s="60"/>
      <c r="BO220" s="60"/>
      <c r="BS220" t="s">
        <v>136</v>
      </c>
    </row>
    <row r="221" spans="1:71" x14ac:dyDescent="0.25">
      <c r="A221" s="114">
        <v>14994</v>
      </c>
      <c r="B221" s="114">
        <v>15890</v>
      </c>
      <c r="C221" s="114" t="s">
        <v>973</v>
      </c>
      <c r="D221" s="60" t="s">
        <v>265</v>
      </c>
      <c r="E221" s="60" t="s">
        <v>79</v>
      </c>
      <c r="F221" s="60" t="s">
        <v>266</v>
      </c>
      <c r="G221" s="60" t="s">
        <v>853</v>
      </c>
      <c r="H221" s="60" t="s">
        <v>854</v>
      </c>
      <c r="I221" s="60" t="s">
        <v>971</v>
      </c>
      <c r="J221" s="60" t="s">
        <v>112</v>
      </c>
      <c r="K221" s="60" t="s">
        <v>270</v>
      </c>
      <c r="L221" s="60" t="s">
        <v>86</v>
      </c>
      <c r="M221" s="60" t="s">
        <v>271</v>
      </c>
      <c r="N221" s="115">
        <v>42979</v>
      </c>
      <c r="O221" s="116">
        <v>147638136</v>
      </c>
      <c r="P221" s="126">
        <v>141571852</v>
      </c>
      <c r="Q221" s="126">
        <v>69945415</v>
      </c>
      <c r="R221" s="117">
        <v>-2.7000000000000001E-3</v>
      </c>
      <c r="S221" s="64" t="s">
        <v>145</v>
      </c>
      <c r="T221" s="117">
        <v>2.3E-2</v>
      </c>
      <c r="U221" s="60">
        <v>10</v>
      </c>
      <c r="V221" s="118">
        <v>1</v>
      </c>
      <c r="W221" s="114" t="s">
        <v>117</v>
      </c>
      <c r="X221" s="119">
        <v>46631</v>
      </c>
      <c r="Y221" s="120">
        <v>44742</v>
      </c>
      <c r="Z221" s="119">
        <v>48213</v>
      </c>
      <c r="AA221" s="118">
        <v>0.08</v>
      </c>
      <c r="AB221" s="118">
        <v>7.0000000000000007E-2</v>
      </c>
      <c r="AC221" s="117">
        <v>6.0999999999999999E-2</v>
      </c>
      <c r="AD221" s="117">
        <v>0</v>
      </c>
      <c r="AE221" s="118">
        <v>0.06</v>
      </c>
      <c r="AF221" s="64">
        <v>1.97</v>
      </c>
      <c r="AG221" s="64">
        <v>1.7</v>
      </c>
      <c r="AH221" s="118">
        <v>0</v>
      </c>
      <c r="AI221" s="118">
        <v>0</v>
      </c>
      <c r="AJ221" s="118">
        <v>0</v>
      </c>
      <c r="AK221" s="118">
        <v>0.06</v>
      </c>
      <c r="AL221" s="118">
        <v>0.03</v>
      </c>
      <c r="AM221" s="116">
        <v>185665258</v>
      </c>
      <c r="AN221" s="116">
        <v>140200000</v>
      </c>
      <c r="AO221" s="116">
        <v>178000000</v>
      </c>
      <c r="AP221" s="60"/>
      <c r="AQ221" s="123">
        <v>44826</v>
      </c>
      <c r="AR221" s="117">
        <v>0.03</v>
      </c>
      <c r="AS221" s="117">
        <v>0.06</v>
      </c>
      <c r="AT221" s="117">
        <v>0.04</v>
      </c>
      <c r="AU221" s="116">
        <v>4836973</v>
      </c>
      <c r="AV221" s="60" t="s">
        <v>146</v>
      </c>
      <c r="AW221" s="60"/>
      <c r="AX221" s="60"/>
      <c r="AY221" s="60"/>
      <c r="AZ221" s="60"/>
      <c r="BA221" s="60"/>
      <c r="BB221" s="60"/>
      <c r="BC221" s="60"/>
      <c r="BD221" s="60"/>
      <c r="BE221" s="60"/>
      <c r="BF221" s="60"/>
      <c r="BG221" s="60"/>
      <c r="BH221" s="60"/>
      <c r="BI221" s="60"/>
      <c r="BJ221" s="60"/>
      <c r="BK221" s="60"/>
      <c r="BL221" s="60"/>
      <c r="BM221" s="60"/>
      <c r="BN221" s="60"/>
      <c r="BO221" s="60"/>
    </row>
    <row r="222" spans="1:71" x14ac:dyDescent="0.25">
      <c r="A222" s="114">
        <v>11549</v>
      </c>
      <c r="B222" s="114">
        <v>16210</v>
      </c>
      <c r="C222" s="114" t="s">
        <v>974</v>
      </c>
      <c r="D222" s="60" t="s">
        <v>265</v>
      </c>
      <c r="E222" s="60" t="s">
        <v>79</v>
      </c>
      <c r="F222" s="60" t="s">
        <v>274</v>
      </c>
      <c r="G222" s="60" t="s">
        <v>275</v>
      </c>
      <c r="H222" s="60" t="s">
        <v>276</v>
      </c>
      <c r="I222" s="60" t="s">
        <v>975</v>
      </c>
      <c r="J222" s="60" t="s">
        <v>221</v>
      </c>
      <c r="K222" s="60" t="s">
        <v>270</v>
      </c>
      <c r="L222" s="60" t="s">
        <v>86</v>
      </c>
      <c r="M222" s="60" t="s">
        <v>271</v>
      </c>
      <c r="N222" s="115">
        <v>42979</v>
      </c>
      <c r="O222" s="116">
        <v>338900000</v>
      </c>
      <c r="P222" s="121">
        <v>0</v>
      </c>
      <c r="Q222" s="121">
        <v>0</v>
      </c>
      <c r="R222" s="117">
        <v>0.1285</v>
      </c>
      <c r="S222" s="64" t="s">
        <v>495</v>
      </c>
      <c r="T222" s="117">
        <v>3.5000000000000003E-2</v>
      </c>
      <c r="U222" s="60">
        <v>5</v>
      </c>
      <c r="V222" s="118">
        <v>0</v>
      </c>
      <c r="W222" s="60" t="s">
        <v>641</v>
      </c>
      <c r="X222" s="119">
        <v>44805</v>
      </c>
      <c r="Y222" s="120">
        <v>44742</v>
      </c>
      <c r="Z222" s="119">
        <v>45170</v>
      </c>
      <c r="AA222" s="118">
        <v>0.17</v>
      </c>
      <c r="AB222" s="118">
        <v>0.14000000000000001</v>
      </c>
      <c r="AC222" s="117">
        <v>0.1</v>
      </c>
      <c r="AD222" s="117">
        <v>7.3999999999999996E-2</v>
      </c>
      <c r="AE222" s="118">
        <v>0.09</v>
      </c>
      <c r="AF222" s="64">
        <v>1.91</v>
      </c>
      <c r="AG222" s="64">
        <v>1.71</v>
      </c>
      <c r="AH222" s="127">
        <v>0</v>
      </c>
      <c r="AI222" s="122">
        <v>0.05</v>
      </c>
      <c r="AJ222" s="122">
        <v>0.06</v>
      </c>
      <c r="AK222" s="127">
        <v>0</v>
      </c>
      <c r="AL222" s="122">
        <v>0.04</v>
      </c>
      <c r="AM222" s="116">
        <v>442967514</v>
      </c>
      <c r="AN222" s="116">
        <v>385000000</v>
      </c>
      <c r="AO222" s="116">
        <v>408478036</v>
      </c>
      <c r="AP222" s="60"/>
      <c r="AQ222" s="123">
        <v>44826</v>
      </c>
      <c r="AR222" s="124">
        <v>4.2999999999999997E-2</v>
      </c>
      <c r="AS222" s="124">
        <v>7.2999999999999995E-2</v>
      </c>
      <c r="AT222" s="124">
        <v>5.5E-2</v>
      </c>
      <c r="AU222" s="116">
        <v>16762336</v>
      </c>
      <c r="AV222" s="60" t="s">
        <v>90</v>
      </c>
      <c r="AW222" s="60"/>
      <c r="AX222" s="60"/>
      <c r="AY222" s="60"/>
      <c r="AZ222" s="60"/>
      <c r="BA222" s="60"/>
      <c r="BB222" s="60"/>
      <c r="BC222" s="60"/>
      <c r="BD222" s="60"/>
      <c r="BE222" s="60"/>
      <c r="BF222" s="60"/>
      <c r="BG222" s="60"/>
      <c r="BH222" s="60"/>
      <c r="BI222" s="60"/>
      <c r="BJ222" s="60"/>
      <c r="BK222" s="60"/>
      <c r="BL222" s="60"/>
      <c r="BM222" s="60"/>
      <c r="BN222" s="60"/>
      <c r="BO222" s="60"/>
      <c r="BR222" s="19"/>
      <c r="BS222" s="62" t="s">
        <v>148</v>
      </c>
    </row>
    <row r="223" spans="1:71" x14ac:dyDescent="0.25">
      <c r="A223" s="114">
        <v>14980</v>
      </c>
      <c r="B223" s="114">
        <v>18696</v>
      </c>
      <c r="C223" s="114" t="s">
        <v>976</v>
      </c>
      <c r="D223" s="60" t="s">
        <v>265</v>
      </c>
      <c r="E223" s="60" t="s">
        <v>79</v>
      </c>
      <c r="F223" s="60" t="s">
        <v>977</v>
      </c>
      <c r="G223" s="60" t="s">
        <v>978</v>
      </c>
      <c r="H223" s="60" t="s">
        <v>979</v>
      </c>
      <c r="I223" s="60" t="s">
        <v>978</v>
      </c>
      <c r="J223" s="60" t="s">
        <v>112</v>
      </c>
      <c r="K223" s="60" t="s">
        <v>270</v>
      </c>
      <c r="L223" s="60" t="s">
        <v>86</v>
      </c>
      <c r="M223" s="60" t="s">
        <v>271</v>
      </c>
      <c r="N223" s="115">
        <v>42979</v>
      </c>
      <c r="O223" s="116">
        <v>105736495</v>
      </c>
      <c r="P223" s="126">
        <v>55754</v>
      </c>
      <c r="Q223" s="126">
        <v>350564</v>
      </c>
      <c r="R223" s="117">
        <v>0</v>
      </c>
      <c r="S223" s="64" t="s">
        <v>100</v>
      </c>
      <c r="T223" s="117">
        <v>0</v>
      </c>
      <c r="U223" s="60">
        <v>10</v>
      </c>
      <c r="V223" s="118">
        <v>0</v>
      </c>
      <c r="W223" s="114" t="s">
        <v>117</v>
      </c>
      <c r="X223" s="119">
        <v>46631</v>
      </c>
      <c r="Y223" s="120">
        <v>44742</v>
      </c>
      <c r="Z223" s="119">
        <v>44561</v>
      </c>
      <c r="AA223" s="118">
        <v>0.12</v>
      </c>
      <c r="AB223" s="118">
        <v>0.08</v>
      </c>
      <c r="AC223" s="117">
        <v>0.08</v>
      </c>
      <c r="AD223" s="117">
        <v>0</v>
      </c>
      <c r="AE223" s="118">
        <v>0</v>
      </c>
      <c r="AF223" s="64">
        <v>2.73</v>
      </c>
      <c r="AG223" s="64">
        <v>1.88</v>
      </c>
      <c r="AH223" s="118">
        <v>0</v>
      </c>
      <c r="AI223" s="118">
        <v>0</v>
      </c>
      <c r="AJ223" s="118">
        <v>0</v>
      </c>
      <c r="AK223" s="118">
        <v>0</v>
      </c>
      <c r="AL223" s="118">
        <v>0</v>
      </c>
      <c r="AM223" s="60">
        <v>0</v>
      </c>
      <c r="AN223" s="116">
        <v>117500000</v>
      </c>
      <c r="AO223" s="116">
        <v>117500000</v>
      </c>
      <c r="AP223" s="60"/>
      <c r="AQ223" s="123">
        <v>44733</v>
      </c>
      <c r="AR223" s="117">
        <v>0</v>
      </c>
      <c r="AS223" s="117">
        <v>0</v>
      </c>
      <c r="AT223" s="117">
        <v>0</v>
      </c>
      <c r="AU223" s="60">
        <v>0</v>
      </c>
      <c r="AV223" s="60">
        <v>0</v>
      </c>
      <c r="AW223" s="60"/>
      <c r="AX223" s="60"/>
      <c r="AY223" s="60"/>
      <c r="AZ223" s="60"/>
      <c r="BA223" s="60"/>
      <c r="BB223" s="60"/>
      <c r="BC223" s="60"/>
      <c r="BD223" s="60"/>
      <c r="BE223" s="60"/>
      <c r="BF223" s="60"/>
      <c r="BG223" s="60"/>
      <c r="BH223" s="60"/>
      <c r="BI223" s="60"/>
      <c r="BJ223" s="60"/>
      <c r="BK223" s="60"/>
      <c r="BL223" s="60"/>
      <c r="BM223" s="60"/>
      <c r="BN223" s="60"/>
      <c r="BO223" s="60"/>
      <c r="BS223" t="s">
        <v>136</v>
      </c>
    </row>
    <row r="224" spans="1:71" x14ac:dyDescent="0.25">
      <c r="A224" s="114">
        <v>14973</v>
      </c>
      <c r="B224" s="114">
        <v>15818</v>
      </c>
      <c r="C224" s="114" t="s">
        <v>980</v>
      </c>
      <c r="D224" s="60" t="s">
        <v>106</v>
      </c>
      <c r="E224" s="60" t="s">
        <v>107</v>
      </c>
      <c r="F224" s="60" t="s">
        <v>434</v>
      </c>
      <c r="G224" s="60" t="s">
        <v>435</v>
      </c>
      <c r="H224" s="60" t="s">
        <v>436</v>
      </c>
      <c r="I224" s="60" t="s">
        <v>981</v>
      </c>
      <c r="J224" s="60" t="s">
        <v>112</v>
      </c>
      <c r="K224" s="60" t="s">
        <v>411</v>
      </c>
      <c r="L224" s="60" t="s">
        <v>412</v>
      </c>
      <c r="M224" s="60" t="s">
        <v>412</v>
      </c>
      <c r="N224" s="115">
        <v>42979</v>
      </c>
      <c r="O224" s="116">
        <v>28421664</v>
      </c>
      <c r="P224" s="126">
        <v>33515427</v>
      </c>
      <c r="Q224" s="126">
        <v>17850592</v>
      </c>
      <c r="R224" s="117">
        <v>0.105</v>
      </c>
      <c r="S224" s="64" t="s">
        <v>982</v>
      </c>
      <c r="T224" s="117">
        <v>0.03</v>
      </c>
      <c r="U224" s="60">
        <v>10</v>
      </c>
      <c r="V224" s="118">
        <v>0.55000000000000004</v>
      </c>
      <c r="W224" s="60" t="s">
        <v>900</v>
      </c>
      <c r="X224" s="119">
        <v>46631</v>
      </c>
      <c r="Y224" s="120">
        <v>44742</v>
      </c>
      <c r="Z224" s="119">
        <v>48213</v>
      </c>
      <c r="AA224" s="118">
        <v>0.08</v>
      </c>
      <c r="AB224" s="118">
        <v>0.06</v>
      </c>
      <c r="AC224" s="117">
        <v>5.7000000000000002E-2</v>
      </c>
      <c r="AD224" s="117">
        <v>0</v>
      </c>
      <c r="AE224" s="118">
        <v>0.06</v>
      </c>
      <c r="AF224" s="64">
        <v>1.86</v>
      </c>
      <c r="AG224" s="64">
        <v>1.62</v>
      </c>
      <c r="AH224" s="118">
        <v>0</v>
      </c>
      <c r="AI224" s="118">
        <v>0</v>
      </c>
      <c r="AJ224" s="118">
        <v>0</v>
      </c>
      <c r="AK224" s="118">
        <v>0.04</v>
      </c>
      <c r="AL224" s="118">
        <v>0.04</v>
      </c>
      <c r="AM224" s="116">
        <v>34160663</v>
      </c>
      <c r="AN224" s="116">
        <v>33103650</v>
      </c>
      <c r="AO224" s="116">
        <v>40478500</v>
      </c>
      <c r="AP224" s="60"/>
      <c r="AQ224" s="123">
        <v>44826</v>
      </c>
      <c r="AR224" s="117">
        <v>0.04</v>
      </c>
      <c r="AS224" s="117">
        <v>0.06</v>
      </c>
      <c r="AT224" s="117">
        <v>0.05</v>
      </c>
      <c r="AU224" s="116">
        <v>2206651</v>
      </c>
      <c r="AV224" s="60" t="s">
        <v>657</v>
      </c>
      <c r="AW224" s="60"/>
      <c r="AX224" s="60"/>
      <c r="AY224" s="60"/>
      <c r="AZ224" s="60"/>
      <c r="BA224" s="60"/>
      <c r="BB224" s="60"/>
      <c r="BC224" s="60"/>
      <c r="BD224" s="60"/>
      <c r="BE224" s="60"/>
      <c r="BF224" s="60"/>
      <c r="BG224" s="60"/>
      <c r="BH224" s="60"/>
      <c r="BI224" s="60"/>
      <c r="BJ224" s="60"/>
      <c r="BK224" s="60"/>
      <c r="BL224" s="60"/>
      <c r="BM224" s="60"/>
      <c r="BN224" s="60"/>
      <c r="BO224" s="60"/>
      <c r="BR224" s="19" t="s">
        <v>983</v>
      </c>
      <c r="BS224" t="s">
        <v>136</v>
      </c>
    </row>
    <row r="225" spans="1:71" x14ac:dyDescent="0.25">
      <c r="A225" s="114">
        <v>14999</v>
      </c>
      <c r="B225" s="114">
        <v>14999</v>
      </c>
      <c r="C225" s="114" t="s">
        <v>984</v>
      </c>
      <c r="D225" s="60" t="s">
        <v>106</v>
      </c>
      <c r="E225" s="60" t="s">
        <v>107</v>
      </c>
      <c r="F225" s="60" t="s">
        <v>434</v>
      </c>
      <c r="G225" s="60" t="s">
        <v>435</v>
      </c>
      <c r="H225" s="60" t="s">
        <v>436</v>
      </c>
      <c r="I225" s="60" t="s">
        <v>985</v>
      </c>
      <c r="J225" s="60" t="s">
        <v>112</v>
      </c>
      <c r="K225" s="60" t="s">
        <v>411</v>
      </c>
      <c r="L225" s="60" t="s">
        <v>412</v>
      </c>
      <c r="M225" s="60" t="s">
        <v>412</v>
      </c>
      <c r="N225" s="115">
        <v>42979</v>
      </c>
      <c r="O225" s="116">
        <v>40870638</v>
      </c>
      <c r="P225" s="126">
        <v>366657</v>
      </c>
      <c r="Q225" s="126">
        <v>267752</v>
      </c>
      <c r="R225" s="117">
        <v>0</v>
      </c>
      <c r="S225" s="64" t="s">
        <v>100</v>
      </c>
      <c r="T225" s="117">
        <v>0</v>
      </c>
      <c r="U225" s="60">
        <v>10</v>
      </c>
      <c r="V225" s="118">
        <v>0</v>
      </c>
      <c r="W225" s="114" t="s">
        <v>117</v>
      </c>
      <c r="X225" s="119">
        <v>46631</v>
      </c>
      <c r="Y225" s="120">
        <v>44742</v>
      </c>
      <c r="Z225" s="119">
        <v>44561</v>
      </c>
      <c r="AA225" s="118">
        <v>0.12</v>
      </c>
      <c r="AB225" s="118">
        <v>0.06</v>
      </c>
      <c r="AC225" s="117">
        <v>7.6999999999999999E-2</v>
      </c>
      <c r="AD225" s="117">
        <v>0</v>
      </c>
      <c r="AE225" s="118">
        <v>0</v>
      </c>
      <c r="AF225" s="64">
        <v>2.42</v>
      </c>
      <c r="AG225" s="64">
        <v>1.34</v>
      </c>
      <c r="AH225" s="118">
        <v>0</v>
      </c>
      <c r="AI225" s="118">
        <v>0</v>
      </c>
      <c r="AJ225" s="118">
        <v>0</v>
      </c>
      <c r="AK225" s="118">
        <v>0</v>
      </c>
      <c r="AL225" s="118">
        <v>0</v>
      </c>
      <c r="AM225" s="60">
        <v>0</v>
      </c>
      <c r="AN225" s="116">
        <v>92800000</v>
      </c>
      <c r="AO225" s="116">
        <v>92800000</v>
      </c>
      <c r="AP225" s="60"/>
      <c r="AQ225" s="123">
        <v>44733</v>
      </c>
      <c r="AR225" s="117">
        <v>0</v>
      </c>
      <c r="AS225" s="117">
        <v>0</v>
      </c>
      <c r="AT225" s="117">
        <v>0</v>
      </c>
      <c r="AU225" s="60">
        <v>0</v>
      </c>
      <c r="AV225" s="60">
        <v>0</v>
      </c>
      <c r="AW225" s="60"/>
      <c r="AX225" s="60"/>
      <c r="AY225" s="60"/>
      <c r="AZ225" s="60"/>
      <c r="BA225" s="60"/>
      <c r="BB225" s="60"/>
      <c r="BC225" s="60"/>
      <c r="BD225" s="60"/>
      <c r="BE225" s="60"/>
      <c r="BF225" s="60"/>
      <c r="BG225" s="60"/>
      <c r="BH225" s="60"/>
      <c r="BI225" s="60"/>
      <c r="BJ225" s="60"/>
      <c r="BK225" s="60"/>
      <c r="BL225" s="60"/>
      <c r="BM225" s="60"/>
      <c r="BN225" s="60"/>
      <c r="BO225" s="60"/>
      <c r="BR225" s="19" t="s">
        <v>986</v>
      </c>
      <c r="BS225" s="68" t="s">
        <v>136</v>
      </c>
    </row>
    <row r="226" spans="1:71" x14ac:dyDescent="0.25">
      <c r="A226" s="114">
        <v>14974</v>
      </c>
      <c r="B226" s="114">
        <v>15842</v>
      </c>
      <c r="C226" s="114" t="s">
        <v>987</v>
      </c>
      <c r="D226" s="60" t="s">
        <v>106</v>
      </c>
      <c r="E226" s="60" t="s">
        <v>107</v>
      </c>
      <c r="F226" s="60" t="s">
        <v>434</v>
      </c>
      <c r="G226" s="60" t="s">
        <v>435</v>
      </c>
      <c r="H226" s="60" t="s">
        <v>436</v>
      </c>
      <c r="I226" s="60" t="s">
        <v>988</v>
      </c>
      <c r="J226" s="60" t="s">
        <v>112</v>
      </c>
      <c r="K226" s="60" t="s">
        <v>411</v>
      </c>
      <c r="L226" s="60" t="s">
        <v>412</v>
      </c>
      <c r="M226" s="60" t="s">
        <v>478</v>
      </c>
      <c r="N226" s="115">
        <v>42979</v>
      </c>
      <c r="O226" s="116">
        <v>123741446</v>
      </c>
      <c r="P226" s="126">
        <v>147324031</v>
      </c>
      <c r="Q226" s="126">
        <v>68507467</v>
      </c>
      <c r="R226" s="117">
        <v>0.1275</v>
      </c>
      <c r="S226" s="64" t="s">
        <v>989</v>
      </c>
      <c r="T226" s="117">
        <v>3.6999999999999998E-2</v>
      </c>
      <c r="U226" s="60">
        <v>10</v>
      </c>
      <c r="V226" s="118">
        <v>1</v>
      </c>
      <c r="W226" s="114" t="s">
        <v>117</v>
      </c>
      <c r="X226" s="119">
        <v>46631</v>
      </c>
      <c r="Y226" s="120">
        <v>44742</v>
      </c>
      <c r="Z226" s="119">
        <v>48213</v>
      </c>
      <c r="AA226" s="118">
        <v>0.13</v>
      </c>
      <c r="AB226" s="118">
        <v>0.05</v>
      </c>
      <c r="AC226" s="117">
        <v>7.5999999999999998E-2</v>
      </c>
      <c r="AD226" s="117">
        <v>0</v>
      </c>
      <c r="AE226" s="118">
        <v>0.05</v>
      </c>
      <c r="AF226" s="64">
        <v>2.69</v>
      </c>
      <c r="AG226" s="64">
        <v>1.48</v>
      </c>
      <c r="AH226" s="118">
        <v>0</v>
      </c>
      <c r="AI226" s="118">
        <v>0</v>
      </c>
      <c r="AJ226" s="118">
        <v>0</v>
      </c>
      <c r="AK226" s="118">
        <v>0.05</v>
      </c>
      <c r="AL226" s="118">
        <v>0.04</v>
      </c>
      <c r="AM226" s="116">
        <v>162627573</v>
      </c>
      <c r="AN226" s="116">
        <v>145500000</v>
      </c>
      <c r="AO226" s="116">
        <v>166600000</v>
      </c>
      <c r="AP226" s="60"/>
      <c r="AQ226" s="123">
        <v>44826</v>
      </c>
      <c r="AR226" s="117">
        <v>0.04</v>
      </c>
      <c r="AS226" s="117">
        <v>0.06</v>
      </c>
      <c r="AT226" s="117">
        <v>0.05</v>
      </c>
      <c r="AU226" s="116">
        <v>6012760</v>
      </c>
      <c r="AV226" s="60" t="s">
        <v>146</v>
      </c>
      <c r="AW226" s="60"/>
      <c r="AX226" s="60"/>
      <c r="AY226" s="60"/>
      <c r="AZ226" s="60"/>
      <c r="BA226" s="60"/>
      <c r="BB226" s="60"/>
      <c r="BC226" s="60"/>
      <c r="BD226" s="60"/>
      <c r="BE226" s="60"/>
      <c r="BF226" s="60"/>
      <c r="BG226" s="60"/>
      <c r="BH226" s="60"/>
      <c r="BI226" s="60"/>
      <c r="BJ226" s="60"/>
      <c r="BK226" s="60"/>
      <c r="BL226" s="60"/>
      <c r="BM226" s="60"/>
      <c r="BN226" s="60"/>
      <c r="BO226" s="60"/>
      <c r="BS226" s="68" t="s">
        <v>92</v>
      </c>
    </row>
    <row r="227" spans="1:71" x14ac:dyDescent="0.25">
      <c r="A227" s="114">
        <v>15000</v>
      </c>
      <c r="B227" s="114">
        <v>15839</v>
      </c>
      <c r="C227" s="114" t="s">
        <v>990</v>
      </c>
      <c r="D227" s="60" t="s">
        <v>106</v>
      </c>
      <c r="E227" s="60" t="s">
        <v>107</v>
      </c>
      <c r="F227" s="60" t="s">
        <v>434</v>
      </c>
      <c r="G227" s="60" t="s">
        <v>435</v>
      </c>
      <c r="H227" s="60" t="s">
        <v>436</v>
      </c>
      <c r="I227" s="60" t="s">
        <v>991</v>
      </c>
      <c r="J227" s="60" t="s">
        <v>112</v>
      </c>
      <c r="K227" s="60" t="s">
        <v>411</v>
      </c>
      <c r="L227" s="60" t="s">
        <v>412</v>
      </c>
      <c r="M227" s="60" t="s">
        <v>412</v>
      </c>
      <c r="N227" s="115">
        <v>42979</v>
      </c>
      <c r="O227" s="116">
        <v>75965614</v>
      </c>
      <c r="P227" s="126">
        <v>194873098</v>
      </c>
      <c r="Q227" s="126">
        <v>114937711</v>
      </c>
      <c r="R227" s="117">
        <v>0.2349</v>
      </c>
      <c r="S227" s="64" t="s">
        <v>992</v>
      </c>
      <c r="T227" s="117">
        <v>3.3000000000000002E-2</v>
      </c>
      <c r="U227" s="60">
        <v>10</v>
      </c>
      <c r="V227" s="118">
        <v>1</v>
      </c>
      <c r="W227" s="114" t="s">
        <v>117</v>
      </c>
      <c r="X227" s="119">
        <v>46631</v>
      </c>
      <c r="Y227" s="120">
        <v>44742</v>
      </c>
      <c r="Z227" s="119">
        <v>48213</v>
      </c>
      <c r="AA227" s="118">
        <v>0.11</v>
      </c>
      <c r="AB227" s="118">
        <v>0.06</v>
      </c>
      <c r="AC227" s="117">
        <v>7.0999999999999994E-2</v>
      </c>
      <c r="AD227" s="117">
        <v>0</v>
      </c>
      <c r="AE227" s="118">
        <v>0.05</v>
      </c>
      <c r="AF227" s="64">
        <v>2.35</v>
      </c>
      <c r="AG227" s="64">
        <v>1.53</v>
      </c>
      <c r="AH227" s="118">
        <v>0</v>
      </c>
      <c r="AI227" s="118">
        <v>0</v>
      </c>
      <c r="AJ227" s="118">
        <v>0</v>
      </c>
      <c r="AK227" s="118">
        <v>0.05</v>
      </c>
      <c r="AL227" s="118">
        <v>0.04</v>
      </c>
      <c r="AM227" s="116">
        <v>92682688</v>
      </c>
      <c r="AN227" s="116">
        <v>192600000</v>
      </c>
      <c r="AO227" s="116">
        <v>231000000</v>
      </c>
      <c r="AP227" s="60"/>
      <c r="AQ227" s="123">
        <v>44826</v>
      </c>
      <c r="AR227" s="117">
        <v>0.04</v>
      </c>
      <c r="AS227" s="117">
        <v>0.06</v>
      </c>
      <c r="AT227" s="117">
        <v>0.05</v>
      </c>
      <c r="AU227" s="116">
        <v>7351603</v>
      </c>
      <c r="AV227" s="60" t="s">
        <v>146</v>
      </c>
      <c r="AW227" s="60"/>
      <c r="AX227" s="60"/>
      <c r="AY227" s="60"/>
      <c r="AZ227" s="60"/>
      <c r="BA227" s="60"/>
      <c r="BB227" s="60"/>
      <c r="BC227" s="60"/>
      <c r="BD227" s="60"/>
      <c r="BE227" s="60"/>
      <c r="BF227" s="60"/>
      <c r="BG227" s="60"/>
      <c r="BH227" s="60"/>
      <c r="BI227" s="60"/>
      <c r="BJ227" s="60"/>
      <c r="BK227" s="60"/>
      <c r="BL227" s="60"/>
      <c r="BM227" s="60"/>
      <c r="BN227" s="60"/>
      <c r="BO227" s="60"/>
      <c r="BS227" s="68" t="s">
        <v>92</v>
      </c>
    </row>
    <row r="228" spans="1:71" x14ac:dyDescent="0.25">
      <c r="A228" s="114">
        <v>14977</v>
      </c>
      <c r="B228" s="114">
        <v>15844</v>
      </c>
      <c r="C228" s="114" t="s">
        <v>993</v>
      </c>
      <c r="D228" s="60" t="s">
        <v>106</v>
      </c>
      <c r="E228" s="60" t="s">
        <v>107</v>
      </c>
      <c r="F228" s="60" t="s">
        <v>434</v>
      </c>
      <c r="G228" s="60" t="s">
        <v>435</v>
      </c>
      <c r="H228" s="60" t="s">
        <v>436</v>
      </c>
      <c r="I228" s="60" t="s">
        <v>994</v>
      </c>
      <c r="J228" s="60" t="s">
        <v>112</v>
      </c>
      <c r="K228" s="60" t="s">
        <v>411</v>
      </c>
      <c r="L228" s="60" t="s">
        <v>412</v>
      </c>
      <c r="M228" s="60" t="s">
        <v>412</v>
      </c>
      <c r="N228" s="115">
        <v>42979</v>
      </c>
      <c r="O228" s="116">
        <v>149438158</v>
      </c>
      <c r="P228" s="126">
        <v>147203079</v>
      </c>
      <c r="Q228" s="126">
        <v>64352244</v>
      </c>
      <c r="R228" s="117">
        <v>8.6999999999999994E-3</v>
      </c>
      <c r="S228" s="64" t="s">
        <v>995</v>
      </c>
      <c r="T228" s="117">
        <v>3.1E-2</v>
      </c>
      <c r="U228" s="60">
        <v>10</v>
      </c>
      <c r="V228" s="118">
        <v>1</v>
      </c>
      <c r="W228" s="114" t="s">
        <v>117</v>
      </c>
      <c r="X228" s="119">
        <v>46631</v>
      </c>
      <c r="Y228" s="120">
        <v>44742</v>
      </c>
      <c r="Z228" s="119">
        <v>48213</v>
      </c>
      <c r="AA228" s="118">
        <v>7.0000000000000007E-2</v>
      </c>
      <c r="AB228" s="118">
        <v>7.0000000000000007E-2</v>
      </c>
      <c r="AC228" s="117">
        <v>5.2999999999999999E-2</v>
      </c>
      <c r="AD228" s="117">
        <v>0</v>
      </c>
      <c r="AE228" s="118">
        <v>0.06</v>
      </c>
      <c r="AF228" s="64">
        <v>1.8</v>
      </c>
      <c r="AG228" s="64">
        <v>1.81</v>
      </c>
      <c r="AH228" s="118">
        <v>0</v>
      </c>
      <c r="AI228" s="118">
        <v>0</v>
      </c>
      <c r="AJ228" s="118">
        <v>0</v>
      </c>
      <c r="AK228" s="118">
        <v>0.04</v>
      </c>
      <c r="AL228" s="118">
        <v>0.04</v>
      </c>
      <c r="AM228" s="116">
        <v>174311870</v>
      </c>
      <c r="AN228" s="116">
        <v>145200000</v>
      </c>
      <c r="AO228" s="116">
        <v>183400000</v>
      </c>
      <c r="AP228" s="60"/>
      <c r="AQ228" s="123">
        <v>44826</v>
      </c>
      <c r="AR228" s="117">
        <v>0.04</v>
      </c>
      <c r="AS228" s="117">
        <v>0.06</v>
      </c>
      <c r="AT228" s="117">
        <v>0.05</v>
      </c>
      <c r="AU228" s="116">
        <v>5650363</v>
      </c>
      <c r="AV228" s="60" t="s">
        <v>996</v>
      </c>
      <c r="AW228" s="60"/>
      <c r="AX228" s="60"/>
      <c r="AY228" s="60"/>
      <c r="AZ228" s="60"/>
      <c r="BA228" s="60"/>
      <c r="BB228" s="60"/>
      <c r="BC228" s="60"/>
      <c r="BD228" s="60"/>
      <c r="BE228" s="60"/>
      <c r="BF228" s="60"/>
      <c r="BG228" s="60"/>
      <c r="BH228" s="60"/>
      <c r="BI228" s="60"/>
      <c r="BJ228" s="60"/>
      <c r="BK228" s="60"/>
      <c r="BL228" s="60"/>
      <c r="BM228" s="60"/>
      <c r="BN228" s="60"/>
      <c r="BO228" s="60"/>
      <c r="BR228" s="19" t="s">
        <v>997</v>
      </c>
      <c r="BS228" s="68" t="s">
        <v>136</v>
      </c>
    </row>
    <row r="229" spans="1:71" x14ac:dyDescent="0.25">
      <c r="A229" s="114">
        <v>14975</v>
      </c>
      <c r="B229" s="114">
        <v>15845</v>
      </c>
      <c r="C229" s="114" t="s">
        <v>998</v>
      </c>
      <c r="D229" s="60" t="s">
        <v>106</v>
      </c>
      <c r="E229" s="60" t="s">
        <v>107</v>
      </c>
      <c r="F229" s="60" t="s">
        <v>434</v>
      </c>
      <c r="G229" s="60" t="s">
        <v>435</v>
      </c>
      <c r="H229" s="60" t="s">
        <v>436</v>
      </c>
      <c r="I229" s="60" t="s">
        <v>999</v>
      </c>
      <c r="J229" s="60" t="s">
        <v>112</v>
      </c>
      <c r="K229" s="60" t="s">
        <v>411</v>
      </c>
      <c r="L229" s="60" t="s">
        <v>412</v>
      </c>
      <c r="M229" s="60" t="s">
        <v>412</v>
      </c>
      <c r="N229" s="115">
        <v>42979</v>
      </c>
      <c r="O229" s="116">
        <v>105541967</v>
      </c>
      <c r="P229" s="126">
        <v>122629844</v>
      </c>
      <c r="Q229" s="126">
        <v>72658180</v>
      </c>
      <c r="R229" s="117">
        <v>9.3799999999999994E-2</v>
      </c>
      <c r="S229" s="64" t="s">
        <v>1000</v>
      </c>
      <c r="T229" s="117">
        <v>3.4000000000000002E-2</v>
      </c>
      <c r="U229" s="60">
        <v>10</v>
      </c>
      <c r="V229" s="118">
        <v>0.55000000000000004</v>
      </c>
      <c r="W229" s="60" t="s">
        <v>900</v>
      </c>
      <c r="X229" s="119">
        <v>46631</v>
      </c>
      <c r="Y229" s="120">
        <v>44742</v>
      </c>
      <c r="Z229" s="119">
        <v>48213</v>
      </c>
      <c r="AA229" s="118">
        <v>0.1</v>
      </c>
      <c r="AB229" s="118">
        <v>0.11</v>
      </c>
      <c r="AC229" s="117">
        <v>7.0999999999999994E-2</v>
      </c>
      <c r="AD229" s="117">
        <v>0</v>
      </c>
      <c r="AE229" s="118">
        <v>0.08</v>
      </c>
      <c r="AF229" s="64">
        <v>2.06</v>
      </c>
      <c r="AG229" s="64">
        <v>2.11</v>
      </c>
      <c r="AH229" s="118">
        <v>0</v>
      </c>
      <c r="AI229" s="118">
        <v>0</v>
      </c>
      <c r="AJ229" s="118">
        <v>0</v>
      </c>
      <c r="AK229" s="118">
        <v>0.05</v>
      </c>
      <c r="AL229" s="118">
        <v>0.04</v>
      </c>
      <c r="AM229" s="116">
        <v>135840157</v>
      </c>
      <c r="AN229" s="116">
        <v>121490950</v>
      </c>
      <c r="AO229" s="116">
        <v>175942850</v>
      </c>
      <c r="AP229" s="60"/>
      <c r="AQ229" s="123">
        <v>44826</v>
      </c>
      <c r="AR229" s="117">
        <v>0.04</v>
      </c>
      <c r="AS229" s="117">
        <v>0.06</v>
      </c>
      <c r="AT229" s="117">
        <v>0.05</v>
      </c>
      <c r="AU229" s="116">
        <v>8208748</v>
      </c>
      <c r="AV229" s="60" t="s">
        <v>146</v>
      </c>
      <c r="AW229" s="60"/>
      <c r="AX229" s="60"/>
      <c r="AY229" s="60"/>
      <c r="AZ229" s="60"/>
      <c r="BA229" s="60"/>
      <c r="BB229" s="60"/>
      <c r="BC229" s="60"/>
      <c r="BD229" s="60"/>
      <c r="BE229" s="60"/>
      <c r="BF229" s="60"/>
      <c r="BG229" s="60"/>
      <c r="BH229" s="60"/>
      <c r="BI229" s="60"/>
      <c r="BJ229" s="60"/>
      <c r="BK229" s="60"/>
      <c r="BL229" s="60"/>
      <c r="BM229" s="60"/>
      <c r="BN229" s="60"/>
      <c r="BO229" s="60"/>
      <c r="BR229" s="19" t="s">
        <v>1001</v>
      </c>
      <c r="BS229" s="68" t="s">
        <v>136</v>
      </c>
    </row>
    <row r="230" spans="1:71" x14ac:dyDescent="0.25">
      <c r="A230" s="114">
        <v>14976</v>
      </c>
      <c r="B230" s="114">
        <v>15847</v>
      </c>
      <c r="C230" s="114" t="s">
        <v>1002</v>
      </c>
      <c r="D230" s="60" t="s">
        <v>106</v>
      </c>
      <c r="E230" s="60" t="s">
        <v>107</v>
      </c>
      <c r="F230" s="60" t="s">
        <v>434</v>
      </c>
      <c r="G230" s="60" t="s">
        <v>435</v>
      </c>
      <c r="H230" s="60" t="s">
        <v>436</v>
      </c>
      <c r="I230" s="60" t="s">
        <v>999</v>
      </c>
      <c r="J230" s="60" t="s">
        <v>112</v>
      </c>
      <c r="K230" s="60" t="s">
        <v>411</v>
      </c>
      <c r="L230" s="60" t="s">
        <v>412</v>
      </c>
      <c r="M230" s="60" t="s">
        <v>412</v>
      </c>
      <c r="N230" s="115">
        <v>42979</v>
      </c>
      <c r="O230" s="116">
        <v>98084027</v>
      </c>
      <c r="P230" s="126">
        <v>111307216</v>
      </c>
      <c r="Q230" s="126">
        <v>51372296</v>
      </c>
      <c r="R230" s="117">
        <v>9.5100000000000004E-2</v>
      </c>
      <c r="S230" s="64" t="s">
        <v>672</v>
      </c>
      <c r="T230" s="117">
        <v>3.6999999999999998E-2</v>
      </c>
      <c r="U230" s="60">
        <v>10</v>
      </c>
      <c r="V230" s="118">
        <v>1</v>
      </c>
      <c r="W230" s="114" t="s">
        <v>117</v>
      </c>
      <c r="X230" s="119">
        <v>46631</v>
      </c>
      <c r="Y230" s="120">
        <v>44742</v>
      </c>
      <c r="Z230" s="119">
        <v>48213</v>
      </c>
      <c r="AA230" s="118">
        <v>7.0000000000000007E-2</v>
      </c>
      <c r="AB230" s="118">
        <v>0.04</v>
      </c>
      <c r="AC230" s="117">
        <v>5.0999999999999997E-2</v>
      </c>
      <c r="AD230" s="117">
        <v>0</v>
      </c>
      <c r="AE230" s="118">
        <v>0.05</v>
      </c>
      <c r="AF230" s="64">
        <v>1.76</v>
      </c>
      <c r="AG230" s="64">
        <v>1.42</v>
      </c>
      <c r="AH230" s="118">
        <v>0</v>
      </c>
      <c r="AI230" s="118">
        <v>0</v>
      </c>
      <c r="AJ230" s="118">
        <v>0</v>
      </c>
      <c r="AK230" s="118">
        <v>0.05</v>
      </c>
      <c r="AL230" s="118">
        <v>0.04</v>
      </c>
      <c r="AM230" s="116">
        <v>104806342</v>
      </c>
      <c r="AN230" s="116">
        <v>110000000</v>
      </c>
      <c r="AO230" s="116">
        <v>118600000</v>
      </c>
      <c r="AP230" s="60"/>
      <c r="AQ230" s="123">
        <v>44826</v>
      </c>
      <c r="AR230" s="117">
        <v>0.04</v>
      </c>
      <c r="AS230" s="117">
        <v>0.06</v>
      </c>
      <c r="AT230" s="117">
        <v>0.04</v>
      </c>
      <c r="AU230" s="116">
        <v>4401683</v>
      </c>
      <c r="AV230" s="60" t="s">
        <v>146</v>
      </c>
      <c r="AW230" s="60"/>
      <c r="AX230" s="60"/>
      <c r="AY230" s="60"/>
      <c r="AZ230" s="60"/>
      <c r="BA230" s="60"/>
      <c r="BB230" s="60"/>
      <c r="BC230" s="60"/>
      <c r="BD230" s="60"/>
      <c r="BE230" s="60"/>
      <c r="BF230" s="60"/>
      <c r="BG230" s="60"/>
      <c r="BH230" s="60"/>
      <c r="BI230" s="60"/>
      <c r="BJ230" s="60"/>
      <c r="BK230" s="60"/>
      <c r="BL230" s="60"/>
      <c r="BM230" s="60"/>
      <c r="BN230" s="60"/>
      <c r="BO230" s="60"/>
      <c r="BS230" s="68" t="s">
        <v>148</v>
      </c>
    </row>
    <row r="231" spans="1:71" x14ac:dyDescent="0.25">
      <c r="A231" s="114">
        <v>14979</v>
      </c>
      <c r="B231" s="114">
        <v>15932</v>
      </c>
      <c r="C231" s="114" t="s">
        <v>1003</v>
      </c>
      <c r="D231" s="60" t="s">
        <v>78</v>
      </c>
      <c r="E231" s="60" t="s">
        <v>79</v>
      </c>
      <c r="F231" s="60" t="s">
        <v>80</v>
      </c>
      <c r="G231" s="60" t="s">
        <v>1004</v>
      </c>
      <c r="H231" s="60" t="s">
        <v>928</v>
      </c>
      <c r="I231" s="60" t="s">
        <v>1005</v>
      </c>
      <c r="J231" s="60" t="s">
        <v>112</v>
      </c>
      <c r="K231" s="60" t="s">
        <v>565</v>
      </c>
      <c r="L231" s="60" t="s">
        <v>86</v>
      </c>
      <c r="M231" s="60" t="s">
        <v>87</v>
      </c>
      <c r="N231" s="115">
        <v>42979</v>
      </c>
      <c r="O231" s="116">
        <v>33962871</v>
      </c>
      <c r="P231" s="126">
        <v>41347514</v>
      </c>
      <c r="Q231" s="126">
        <v>30150501</v>
      </c>
      <c r="R231" s="117">
        <v>9.9900000000000003E-2</v>
      </c>
      <c r="S231" s="64" t="s">
        <v>1006</v>
      </c>
      <c r="T231" s="117">
        <v>0.04</v>
      </c>
      <c r="U231" s="60">
        <v>10</v>
      </c>
      <c r="V231" s="118">
        <v>0.55000000000000004</v>
      </c>
      <c r="W231" s="60" t="s">
        <v>900</v>
      </c>
      <c r="X231" s="119">
        <v>46631</v>
      </c>
      <c r="Y231" s="120">
        <v>44742</v>
      </c>
      <c r="Z231" s="119">
        <v>48213</v>
      </c>
      <c r="AA231" s="118">
        <v>0.11</v>
      </c>
      <c r="AB231" s="118">
        <v>7.0000000000000007E-2</v>
      </c>
      <c r="AC231" s="117">
        <v>7.6999999999999999E-2</v>
      </c>
      <c r="AD231" s="117">
        <v>0</v>
      </c>
      <c r="AE231" s="118">
        <v>7.0000000000000007E-2</v>
      </c>
      <c r="AF231" s="64">
        <v>1.98</v>
      </c>
      <c r="AG231" s="64">
        <v>1.77</v>
      </c>
      <c r="AH231" s="118">
        <v>0</v>
      </c>
      <c r="AI231" s="118">
        <v>0</v>
      </c>
      <c r="AJ231" s="118">
        <v>0</v>
      </c>
      <c r="AK231" s="118">
        <v>0.04</v>
      </c>
      <c r="AL231" s="118">
        <v>0.04</v>
      </c>
      <c r="AM231" s="116">
        <v>47721904</v>
      </c>
      <c r="AN231" s="116">
        <v>41033000</v>
      </c>
      <c r="AO231" s="116">
        <v>53897400</v>
      </c>
      <c r="AP231" s="60"/>
      <c r="AQ231" s="123">
        <v>44826</v>
      </c>
      <c r="AR231" s="117">
        <v>0.04</v>
      </c>
      <c r="AS231" s="117">
        <v>0.06</v>
      </c>
      <c r="AT231" s="117">
        <v>0.04</v>
      </c>
      <c r="AU231" s="116">
        <v>2670892</v>
      </c>
      <c r="AV231" s="60" t="s">
        <v>146</v>
      </c>
      <c r="AW231" s="60"/>
      <c r="AX231" s="60"/>
      <c r="AY231" s="60"/>
      <c r="AZ231" s="60"/>
      <c r="BA231" s="60"/>
      <c r="BB231" s="60"/>
      <c r="BC231" s="60"/>
      <c r="BD231" s="60"/>
      <c r="BE231" s="60"/>
      <c r="BF231" s="60"/>
      <c r="BG231" s="60"/>
      <c r="BH231" s="60"/>
      <c r="BI231" s="60"/>
      <c r="BJ231" s="60"/>
      <c r="BK231" s="60"/>
      <c r="BL231" s="60"/>
      <c r="BM231" s="60"/>
      <c r="BN231" s="60"/>
      <c r="BO231" s="60"/>
      <c r="BR231" s="19" t="s">
        <v>1007</v>
      </c>
      <c r="BS231" s="68" t="s">
        <v>136</v>
      </c>
    </row>
    <row r="232" spans="1:71" x14ac:dyDescent="0.25">
      <c r="A232" s="114">
        <v>14985</v>
      </c>
      <c r="B232" s="114">
        <v>15918</v>
      </c>
      <c r="C232" s="114" t="s">
        <v>1008</v>
      </c>
      <c r="D232" s="60" t="s">
        <v>78</v>
      </c>
      <c r="E232" s="60" t="s">
        <v>79</v>
      </c>
      <c r="F232" s="60" t="s">
        <v>80</v>
      </c>
      <c r="G232" s="60" t="s">
        <v>81</v>
      </c>
      <c r="H232" s="60" t="s">
        <v>82</v>
      </c>
      <c r="I232" s="60" t="s">
        <v>332</v>
      </c>
      <c r="J232" s="60" t="s">
        <v>112</v>
      </c>
      <c r="K232" s="60" t="s">
        <v>85</v>
      </c>
      <c r="L232" s="60" t="s">
        <v>86</v>
      </c>
      <c r="M232" s="60" t="s">
        <v>202</v>
      </c>
      <c r="N232" s="115">
        <v>42979</v>
      </c>
      <c r="O232" s="116">
        <v>109463702</v>
      </c>
      <c r="P232" s="126">
        <v>124842540</v>
      </c>
      <c r="Q232" s="126">
        <v>55206377</v>
      </c>
      <c r="R232" s="117">
        <v>9.6699999999999994E-2</v>
      </c>
      <c r="S232" s="64" t="s">
        <v>532</v>
      </c>
      <c r="T232" s="117">
        <v>2.9000000000000001E-2</v>
      </c>
      <c r="U232" s="60">
        <v>10</v>
      </c>
      <c r="V232" s="118">
        <v>1</v>
      </c>
      <c r="W232" s="114" t="s">
        <v>117</v>
      </c>
      <c r="X232" s="119">
        <v>46631</v>
      </c>
      <c r="Y232" s="120">
        <v>44742</v>
      </c>
      <c r="Z232" s="119">
        <v>48213</v>
      </c>
      <c r="AA232" s="118">
        <v>0.12</v>
      </c>
      <c r="AB232" s="118">
        <v>0.05</v>
      </c>
      <c r="AC232" s="117">
        <v>7.3999999999999996E-2</v>
      </c>
      <c r="AD232" s="117">
        <v>0</v>
      </c>
      <c r="AE232" s="118">
        <v>0.05</v>
      </c>
      <c r="AF232" s="64">
        <v>2.74</v>
      </c>
      <c r="AG232" s="64">
        <v>1.46</v>
      </c>
      <c r="AH232" s="118">
        <v>0</v>
      </c>
      <c r="AI232" s="118">
        <v>0</v>
      </c>
      <c r="AJ232" s="118">
        <v>0</v>
      </c>
      <c r="AK232" s="118">
        <v>0.04</v>
      </c>
      <c r="AL232" s="118">
        <v>0.03</v>
      </c>
      <c r="AM232" s="116">
        <v>156992164</v>
      </c>
      <c r="AN232" s="116">
        <v>123800000</v>
      </c>
      <c r="AO232" s="116">
        <v>143100000</v>
      </c>
      <c r="AP232" s="60"/>
      <c r="AQ232" s="123">
        <v>44826</v>
      </c>
      <c r="AR232" s="117">
        <v>0.03</v>
      </c>
      <c r="AS232" s="117">
        <v>0.06</v>
      </c>
      <c r="AT232" s="117">
        <v>0.04</v>
      </c>
      <c r="AU232" s="116">
        <v>4349373</v>
      </c>
      <c r="AV232" s="60" t="s">
        <v>146</v>
      </c>
      <c r="AW232" s="60"/>
      <c r="AX232" s="60"/>
      <c r="AY232" s="60"/>
      <c r="AZ232" s="60"/>
      <c r="BA232" s="60"/>
      <c r="BB232" s="60"/>
      <c r="BC232" s="60"/>
      <c r="BD232" s="60"/>
      <c r="BE232" s="60"/>
      <c r="BF232" s="60"/>
      <c r="BG232" s="60"/>
      <c r="BH232" s="60"/>
      <c r="BI232" s="60"/>
      <c r="BJ232" s="60"/>
      <c r="BK232" s="60"/>
      <c r="BL232" s="60"/>
      <c r="BM232" s="60"/>
      <c r="BN232" s="60"/>
      <c r="BO232" s="60"/>
      <c r="BR232" s="19" t="s">
        <v>1009</v>
      </c>
      <c r="BS232" s="68" t="s">
        <v>659</v>
      </c>
    </row>
    <row r="233" spans="1:71" x14ac:dyDescent="0.25">
      <c r="A233" s="114">
        <v>14978</v>
      </c>
      <c r="B233" s="114">
        <v>15920</v>
      </c>
      <c r="C233" s="114" t="s">
        <v>1010</v>
      </c>
      <c r="D233" s="60" t="s">
        <v>78</v>
      </c>
      <c r="E233" s="60" t="s">
        <v>79</v>
      </c>
      <c r="F233" s="60" t="s">
        <v>80</v>
      </c>
      <c r="G233" s="60" t="s">
        <v>81</v>
      </c>
      <c r="H233" s="60" t="s">
        <v>82</v>
      </c>
      <c r="I233" s="60" t="s">
        <v>150</v>
      </c>
      <c r="J233" s="60" t="s">
        <v>112</v>
      </c>
      <c r="K233" s="60" t="s">
        <v>85</v>
      </c>
      <c r="L233" s="60" t="s">
        <v>86</v>
      </c>
      <c r="M233" s="60" t="s">
        <v>202</v>
      </c>
      <c r="N233" s="115">
        <v>42979</v>
      </c>
      <c r="O233" s="116">
        <v>112199149</v>
      </c>
      <c r="P233" s="126">
        <v>127988603</v>
      </c>
      <c r="Q233" s="126">
        <v>70411674</v>
      </c>
      <c r="R233" s="117">
        <v>6.6699999999999995E-2</v>
      </c>
      <c r="S233" s="64" t="s">
        <v>1011</v>
      </c>
      <c r="T233" s="117">
        <v>3.4000000000000002E-2</v>
      </c>
      <c r="U233" s="60">
        <v>10</v>
      </c>
      <c r="V233" s="118">
        <v>1</v>
      </c>
      <c r="W233" s="114" t="s">
        <v>117</v>
      </c>
      <c r="X233" s="119">
        <v>46631</v>
      </c>
      <c r="Y233" s="120">
        <v>44742</v>
      </c>
      <c r="Z233" s="119">
        <v>48213</v>
      </c>
      <c r="AA233" s="118">
        <v>0.11</v>
      </c>
      <c r="AB233" s="118">
        <v>0.05</v>
      </c>
      <c r="AC233" s="117">
        <v>7.5999999999999998E-2</v>
      </c>
      <c r="AD233" s="117">
        <v>0</v>
      </c>
      <c r="AE233" s="118">
        <v>0.05</v>
      </c>
      <c r="AF233" s="64">
        <v>2.4700000000000002</v>
      </c>
      <c r="AG233" s="64">
        <v>1.46</v>
      </c>
      <c r="AH233" s="118">
        <v>0</v>
      </c>
      <c r="AI233" s="118">
        <v>0</v>
      </c>
      <c r="AJ233" s="118">
        <v>0</v>
      </c>
      <c r="AK233" s="118">
        <v>0.04</v>
      </c>
      <c r="AL233" s="118">
        <v>0.03</v>
      </c>
      <c r="AM233" s="116">
        <v>162495617</v>
      </c>
      <c r="AN233" s="116">
        <v>126000000</v>
      </c>
      <c r="AO233" s="116">
        <v>146400000</v>
      </c>
      <c r="AP233" s="60"/>
      <c r="AQ233" s="123">
        <v>44826</v>
      </c>
      <c r="AR233" s="117">
        <v>0.04</v>
      </c>
      <c r="AS233" s="117">
        <v>0.06</v>
      </c>
      <c r="AT233" s="117">
        <v>0.04</v>
      </c>
      <c r="AU233" s="116">
        <v>4442080</v>
      </c>
      <c r="AV233" s="60" t="s">
        <v>146</v>
      </c>
      <c r="AW233" s="60"/>
      <c r="AX233" s="60"/>
      <c r="AY233" s="60"/>
      <c r="AZ233" s="60"/>
      <c r="BA233" s="60"/>
      <c r="BB233" s="60"/>
      <c r="BC233" s="60"/>
      <c r="BD233" s="60"/>
      <c r="BE233" s="60"/>
      <c r="BF233" s="60"/>
      <c r="BG233" s="60"/>
      <c r="BH233" s="60"/>
      <c r="BI233" s="60"/>
      <c r="BJ233" s="60"/>
      <c r="BK233" s="60"/>
      <c r="BL233" s="60"/>
      <c r="BM233" s="60"/>
      <c r="BN233" s="60"/>
      <c r="BO233" s="60"/>
      <c r="BS233" s="68" t="s">
        <v>92</v>
      </c>
    </row>
    <row r="234" spans="1:71" x14ac:dyDescent="0.25">
      <c r="A234" s="114">
        <v>14986</v>
      </c>
      <c r="B234" s="114">
        <v>15922</v>
      </c>
      <c r="C234" s="114" t="s">
        <v>1012</v>
      </c>
      <c r="D234" s="60" t="s">
        <v>78</v>
      </c>
      <c r="E234" s="60" t="s">
        <v>79</v>
      </c>
      <c r="F234" s="60" t="s">
        <v>80</v>
      </c>
      <c r="G234" s="60" t="s">
        <v>81</v>
      </c>
      <c r="H234" s="60" t="s">
        <v>82</v>
      </c>
      <c r="I234" s="60" t="s">
        <v>1013</v>
      </c>
      <c r="J234" s="60" t="s">
        <v>112</v>
      </c>
      <c r="K234" s="60" t="s">
        <v>85</v>
      </c>
      <c r="L234" s="60" t="s">
        <v>86</v>
      </c>
      <c r="M234" s="60" t="s">
        <v>202</v>
      </c>
      <c r="N234" s="115">
        <v>42979</v>
      </c>
      <c r="O234" s="116">
        <v>186150781</v>
      </c>
      <c r="P234" s="126">
        <v>217885636</v>
      </c>
      <c r="Q234" s="126">
        <v>108042245</v>
      </c>
      <c r="R234" s="117">
        <v>4.4999999999999998E-2</v>
      </c>
      <c r="S234" s="64" t="s">
        <v>1014</v>
      </c>
      <c r="T234" s="117">
        <v>2.9000000000000001E-2</v>
      </c>
      <c r="U234" s="60">
        <v>10</v>
      </c>
      <c r="V234" s="118">
        <v>1</v>
      </c>
      <c r="W234" s="114" t="s">
        <v>117</v>
      </c>
      <c r="X234" s="119">
        <v>46631</v>
      </c>
      <c r="Y234" s="120">
        <v>44742</v>
      </c>
      <c r="Z234" s="119">
        <v>48213</v>
      </c>
      <c r="AA234" s="118">
        <v>0.1</v>
      </c>
      <c r="AB234" s="118">
        <v>0.03</v>
      </c>
      <c r="AC234" s="117">
        <v>6.9000000000000006E-2</v>
      </c>
      <c r="AD234" s="117">
        <v>0</v>
      </c>
      <c r="AE234" s="118">
        <v>0.04</v>
      </c>
      <c r="AF234" s="64">
        <v>2.37</v>
      </c>
      <c r="AG234" s="64">
        <v>1.3</v>
      </c>
      <c r="AH234" s="118">
        <v>0</v>
      </c>
      <c r="AI234" s="118">
        <v>0</v>
      </c>
      <c r="AJ234" s="118">
        <v>0</v>
      </c>
      <c r="AK234" s="118">
        <v>0.04</v>
      </c>
      <c r="AL234" s="118">
        <v>0.03</v>
      </c>
      <c r="AM234" s="116">
        <v>249715643</v>
      </c>
      <c r="AN234" s="116">
        <v>215300000</v>
      </c>
      <c r="AO234" s="116">
        <v>231900000</v>
      </c>
      <c r="AP234" s="60"/>
      <c r="AQ234" s="123">
        <v>44826</v>
      </c>
      <c r="AR234" s="117">
        <v>0.03</v>
      </c>
      <c r="AS234" s="117">
        <v>0.06</v>
      </c>
      <c r="AT234" s="117">
        <v>0.04</v>
      </c>
      <c r="AU234" s="116">
        <v>5582689</v>
      </c>
      <c r="AV234" s="60" t="s">
        <v>146</v>
      </c>
      <c r="AW234" s="60"/>
      <c r="AX234" s="60"/>
      <c r="AY234" s="60"/>
      <c r="AZ234" s="60"/>
      <c r="BA234" s="60"/>
      <c r="BB234" s="60"/>
      <c r="BC234" s="60"/>
      <c r="BD234" s="60"/>
      <c r="BE234" s="60"/>
      <c r="BF234" s="60"/>
      <c r="BG234" s="60"/>
      <c r="BH234" s="60"/>
      <c r="BI234" s="60"/>
      <c r="BJ234" s="60"/>
      <c r="BK234" s="60"/>
      <c r="BL234" s="60"/>
      <c r="BM234" s="60"/>
      <c r="BN234" s="60"/>
      <c r="BO234" s="60"/>
      <c r="BR234" s="19" t="s">
        <v>1015</v>
      </c>
      <c r="BS234" s="68" t="s">
        <v>92</v>
      </c>
    </row>
    <row r="235" spans="1:71" x14ac:dyDescent="0.25">
      <c r="A235" s="114">
        <v>14990</v>
      </c>
      <c r="B235" s="114">
        <v>15916</v>
      </c>
      <c r="C235" s="114" t="s">
        <v>1016</v>
      </c>
      <c r="D235" s="60" t="s">
        <v>78</v>
      </c>
      <c r="E235" s="60" t="s">
        <v>79</v>
      </c>
      <c r="F235" s="60" t="s">
        <v>80</v>
      </c>
      <c r="G235" s="60" t="s">
        <v>1004</v>
      </c>
      <c r="H235" s="60" t="s">
        <v>928</v>
      </c>
      <c r="I235" s="60" t="s">
        <v>1017</v>
      </c>
      <c r="J235" s="60" t="s">
        <v>112</v>
      </c>
      <c r="K235" s="60" t="s">
        <v>85</v>
      </c>
      <c r="L235" s="60" t="s">
        <v>86</v>
      </c>
      <c r="M235" s="60" t="s">
        <v>87</v>
      </c>
      <c r="N235" s="115">
        <v>42979</v>
      </c>
      <c r="O235" s="116">
        <v>58818024</v>
      </c>
      <c r="P235" s="126">
        <v>61711663</v>
      </c>
      <c r="Q235" s="126">
        <v>32797102</v>
      </c>
      <c r="R235" s="117">
        <v>8.4099999999999994E-2</v>
      </c>
      <c r="S235" s="64" t="s">
        <v>1018</v>
      </c>
      <c r="T235" s="117">
        <v>3.2000000000000001E-2</v>
      </c>
      <c r="U235" s="60">
        <v>10</v>
      </c>
      <c r="V235" s="118">
        <v>1</v>
      </c>
      <c r="W235" s="114" t="s">
        <v>117</v>
      </c>
      <c r="X235" s="119">
        <v>46631</v>
      </c>
      <c r="Y235" s="120">
        <v>44742</v>
      </c>
      <c r="Z235" s="119">
        <v>48213</v>
      </c>
      <c r="AA235" s="118">
        <v>0.09</v>
      </c>
      <c r="AB235" s="118">
        <v>0.06</v>
      </c>
      <c r="AC235" s="117">
        <v>6.7000000000000004E-2</v>
      </c>
      <c r="AD235" s="117">
        <v>0</v>
      </c>
      <c r="AE235" s="118">
        <v>0.06</v>
      </c>
      <c r="AF235" s="64">
        <v>2.19</v>
      </c>
      <c r="AG235" s="64">
        <v>1.59</v>
      </c>
      <c r="AH235" s="118">
        <v>0</v>
      </c>
      <c r="AI235" s="118">
        <v>0</v>
      </c>
      <c r="AJ235" s="118">
        <v>0</v>
      </c>
      <c r="AK235" s="118">
        <v>0.04</v>
      </c>
      <c r="AL235" s="118">
        <v>0.04</v>
      </c>
      <c r="AM235" s="116">
        <v>72918668</v>
      </c>
      <c r="AN235" s="116">
        <v>67900000</v>
      </c>
      <c r="AO235" s="116">
        <v>81500000</v>
      </c>
      <c r="AP235" s="60"/>
      <c r="AQ235" s="123">
        <v>44826</v>
      </c>
      <c r="AR235" s="117">
        <v>0.03</v>
      </c>
      <c r="AS235" s="117">
        <v>0.06</v>
      </c>
      <c r="AT235" s="117">
        <v>0.04</v>
      </c>
      <c r="AU235" s="116">
        <v>2371731</v>
      </c>
      <c r="AV235" s="60" t="s">
        <v>431</v>
      </c>
      <c r="AW235" s="60"/>
      <c r="AX235" s="60"/>
      <c r="AY235" s="60"/>
      <c r="AZ235" s="60"/>
      <c r="BA235" s="60"/>
      <c r="BB235" s="60"/>
      <c r="BC235" s="60"/>
      <c r="BD235" s="60"/>
      <c r="BE235" s="60"/>
      <c r="BF235" s="60"/>
      <c r="BG235" s="60"/>
      <c r="BH235" s="60"/>
      <c r="BI235" s="60"/>
      <c r="BJ235" s="60"/>
      <c r="BK235" s="60"/>
      <c r="BL235" s="60"/>
      <c r="BM235" s="60"/>
      <c r="BN235" s="60"/>
      <c r="BO235" s="60"/>
      <c r="BS235" s="68" t="s">
        <v>646</v>
      </c>
    </row>
    <row r="236" spans="1:71" x14ac:dyDescent="0.25">
      <c r="A236" s="114">
        <v>14991</v>
      </c>
      <c r="B236" s="114">
        <v>15888</v>
      </c>
      <c r="C236" s="114" t="s">
        <v>1019</v>
      </c>
      <c r="D236" s="60" t="s">
        <v>78</v>
      </c>
      <c r="E236" s="60" t="s">
        <v>79</v>
      </c>
      <c r="F236" s="60" t="s">
        <v>80</v>
      </c>
      <c r="G236" s="60" t="s">
        <v>1004</v>
      </c>
      <c r="H236" s="60" t="s">
        <v>928</v>
      </c>
      <c r="I236" s="60" t="s">
        <v>1020</v>
      </c>
      <c r="J236" s="60" t="s">
        <v>112</v>
      </c>
      <c r="K236" s="60" t="s">
        <v>85</v>
      </c>
      <c r="L236" s="60" t="s">
        <v>86</v>
      </c>
      <c r="M236" s="60" t="s">
        <v>87</v>
      </c>
      <c r="N236" s="115">
        <v>42979</v>
      </c>
      <c r="O236" s="116">
        <v>67314026</v>
      </c>
      <c r="P236" s="126">
        <v>159140986</v>
      </c>
      <c r="Q236" s="126">
        <v>96240158</v>
      </c>
      <c r="R236" s="117">
        <v>0.23980000000000001</v>
      </c>
      <c r="S236" s="64" t="s">
        <v>1021</v>
      </c>
      <c r="T236" s="117">
        <v>3.5000000000000003E-2</v>
      </c>
      <c r="U236" s="60">
        <v>10</v>
      </c>
      <c r="V236" s="118">
        <v>0.55000000000000004</v>
      </c>
      <c r="W236" s="60" t="s">
        <v>900</v>
      </c>
      <c r="X236" s="119">
        <v>46631</v>
      </c>
      <c r="Y236" s="120">
        <v>44742</v>
      </c>
      <c r="Z236" s="119">
        <v>48213</v>
      </c>
      <c r="AA236" s="118">
        <v>0.16</v>
      </c>
      <c r="AB236" s="118">
        <v>0.09</v>
      </c>
      <c r="AC236" s="117">
        <v>0.105</v>
      </c>
      <c r="AD236" s="117">
        <v>0</v>
      </c>
      <c r="AE236" s="118">
        <v>7.0000000000000007E-2</v>
      </c>
      <c r="AF236" s="64">
        <v>3</v>
      </c>
      <c r="AG236" s="64">
        <v>1.91</v>
      </c>
      <c r="AH236" s="118">
        <v>0</v>
      </c>
      <c r="AI236" s="118">
        <v>0</v>
      </c>
      <c r="AJ236" s="118">
        <v>0</v>
      </c>
      <c r="AK236" s="118">
        <v>0.05</v>
      </c>
      <c r="AL236" s="118">
        <v>0.04</v>
      </c>
      <c r="AM236" s="116">
        <v>187443818</v>
      </c>
      <c r="AN236" s="116">
        <v>158198850</v>
      </c>
      <c r="AO236" s="116">
        <v>203612400</v>
      </c>
      <c r="AP236" s="60"/>
      <c r="AQ236" s="123">
        <v>44826</v>
      </c>
      <c r="AR236" s="117">
        <v>0.03</v>
      </c>
      <c r="AS236" s="117">
        <v>0.06</v>
      </c>
      <c r="AT236" s="117">
        <v>0.04</v>
      </c>
      <c r="AU236" s="116">
        <v>9808905</v>
      </c>
      <c r="AV236" s="60" t="s">
        <v>146</v>
      </c>
      <c r="AW236" s="60"/>
      <c r="AX236" s="60"/>
      <c r="AY236" s="60"/>
      <c r="AZ236" s="60"/>
      <c r="BA236" s="60"/>
      <c r="BB236" s="60"/>
      <c r="BC236" s="60"/>
      <c r="BD236" s="60"/>
      <c r="BE236" s="60"/>
      <c r="BF236" s="60"/>
      <c r="BG236" s="60"/>
      <c r="BH236" s="60"/>
      <c r="BI236" s="60"/>
      <c r="BJ236" s="60"/>
      <c r="BK236" s="60"/>
      <c r="BL236" s="60"/>
      <c r="BM236" s="60"/>
      <c r="BN236" s="60"/>
      <c r="BO236" s="60"/>
      <c r="BR236" s="19" t="s">
        <v>1022</v>
      </c>
      <c r="BS236" s="68" t="s">
        <v>148</v>
      </c>
    </row>
    <row r="237" spans="1:71" x14ac:dyDescent="0.25">
      <c r="A237" s="114">
        <v>14989</v>
      </c>
      <c r="B237" s="114">
        <v>15917</v>
      </c>
      <c r="C237" s="114" t="s">
        <v>1023</v>
      </c>
      <c r="D237" s="60" t="s">
        <v>78</v>
      </c>
      <c r="E237" s="60" t="s">
        <v>79</v>
      </c>
      <c r="F237" s="60" t="s">
        <v>80</v>
      </c>
      <c r="G237" s="60" t="s">
        <v>1004</v>
      </c>
      <c r="H237" s="60" t="s">
        <v>928</v>
      </c>
      <c r="I237" s="60" t="s">
        <v>1024</v>
      </c>
      <c r="J237" s="60" t="s">
        <v>112</v>
      </c>
      <c r="K237" s="60" t="s">
        <v>85</v>
      </c>
      <c r="L237" s="60" t="s">
        <v>86</v>
      </c>
      <c r="M237" s="60" t="s">
        <v>87</v>
      </c>
      <c r="N237" s="115">
        <v>42979</v>
      </c>
      <c r="O237" s="116">
        <v>83094816</v>
      </c>
      <c r="P237" s="126">
        <v>90973028</v>
      </c>
      <c r="Q237" s="126">
        <v>47327177</v>
      </c>
      <c r="R237" s="117">
        <v>5.91E-2</v>
      </c>
      <c r="S237" s="64" t="s">
        <v>685</v>
      </c>
      <c r="T237" s="117">
        <v>3.5000000000000003E-2</v>
      </c>
      <c r="U237" s="60">
        <v>10</v>
      </c>
      <c r="V237" s="118">
        <v>1</v>
      </c>
      <c r="W237" s="114" t="s">
        <v>117</v>
      </c>
      <c r="X237" s="119">
        <v>46631</v>
      </c>
      <c r="Y237" s="120">
        <v>44742</v>
      </c>
      <c r="Z237" s="119">
        <v>48213</v>
      </c>
      <c r="AA237" s="118">
        <v>0.1</v>
      </c>
      <c r="AB237" s="118">
        <v>7.0000000000000007E-2</v>
      </c>
      <c r="AC237" s="117">
        <v>7.0999999999999994E-2</v>
      </c>
      <c r="AD237" s="117">
        <v>0</v>
      </c>
      <c r="AE237" s="118">
        <v>0.06</v>
      </c>
      <c r="AF237" s="64">
        <v>2.2799999999999998</v>
      </c>
      <c r="AG237" s="64">
        <v>1.68</v>
      </c>
      <c r="AH237" s="118">
        <v>0</v>
      </c>
      <c r="AI237" s="118">
        <v>0</v>
      </c>
      <c r="AJ237" s="118">
        <v>0</v>
      </c>
      <c r="AK237" s="118">
        <v>0.04</v>
      </c>
      <c r="AL237" s="118">
        <v>0.04</v>
      </c>
      <c r="AM237" s="116">
        <v>113716269</v>
      </c>
      <c r="AN237" s="116">
        <v>89900000</v>
      </c>
      <c r="AO237" s="116">
        <v>113400000</v>
      </c>
      <c r="AP237" s="60"/>
      <c r="AQ237" s="123">
        <v>44826</v>
      </c>
      <c r="AR237" s="117">
        <v>0.04</v>
      </c>
      <c r="AS237" s="117">
        <v>0.06</v>
      </c>
      <c r="AT237" s="117">
        <v>0.04</v>
      </c>
      <c r="AU237" s="116">
        <v>3262936</v>
      </c>
      <c r="AV237" s="60" t="s">
        <v>431</v>
      </c>
      <c r="AW237" s="60"/>
      <c r="AX237" s="60"/>
      <c r="AY237" s="60"/>
      <c r="AZ237" s="60"/>
      <c r="BA237" s="60"/>
      <c r="BB237" s="60"/>
      <c r="BC237" s="60"/>
      <c r="BD237" s="60"/>
      <c r="BE237" s="60"/>
      <c r="BF237" s="60"/>
      <c r="BG237" s="60"/>
      <c r="BH237" s="60"/>
      <c r="BI237" s="60"/>
      <c r="BJ237" s="60"/>
      <c r="BK237" s="60"/>
      <c r="BL237" s="60"/>
      <c r="BM237" s="60"/>
      <c r="BN237" s="60"/>
      <c r="BO237" s="60"/>
      <c r="BS237" s="68"/>
    </row>
    <row r="238" spans="1:71" x14ac:dyDescent="0.25">
      <c r="A238" s="114">
        <v>14988</v>
      </c>
      <c r="B238" s="114">
        <v>15921</v>
      </c>
      <c r="C238" s="114" t="s">
        <v>1025</v>
      </c>
      <c r="D238" s="60" t="s">
        <v>78</v>
      </c>
      <c r="E238" s="60" t="s">
        <v>79</v>
      </c>
      <c r="F238" s="60" t="s">
        <v>1026</v>
      </c>
      <c r="G238" s="60" t="s">
        <v>1027</v>
      </c>
      <c r="H238" s="60" t="s">
        <v>1028</v>
      </c>
      <c r="I238" s="60" t="s">
        <v>1029</v>
      </c>
      <c r="J238" s="60" t="s">
        <v>112</v>
      </c>
      <c r="K238" s="60" t="s">
        <v>85</v>
      </c>
      <c r="L238" s="60" t="s">
        <v>86</v>
      </c>
      <c r="M238" s="60" t="s">
        <v>87</v>
      </c>
      <c r="N238" s="115">
        <v>42979</v>
      </c>
      <c r="O238" s="116">
        <v>74985737</v>
      </c>
      <c r="P238" s="126">
        <v>111765500</v>
      </c>
      <c r="Q238" s="126">
        <v>75181878</v>
      </c>
      <c r="R238" s="117">
        <v>0.19919999999999999</v>
      </c>
      <c r="S238" s="64" t="s">
        <v>1030</v>
      </c>
      <c r="T238" s="117">
        <v>3.4000000000000002E-2</v>
      </c>
      <c r="U238" s="60">
        <v>10</v>
      </c>
      <c r="V238" s="118">
        <v>0.55000000000000004</v>
      </c>
      <c r="W238" s="60" t="s">
        <v>900</v>
      </c>
      <c r="X238" s="119">
        <v>46631</v>
      </c>
      <c r="Y238" s="120">
        <v>44742</v>
      </c>
      <c r="Z238" s="119">
        <v>48213</v>
      </c>
      <c r="AA238" s="118">
        <v>0.14000000000000001</v>
      </c>
      <c r="AB238" s="118">
        <v>7.0000000000000007E-2</v>
      </c>
      <c r="AC238" s="117">
        <v>9.9000000000000005E-2</v>
      </c>
      <c r="AD238" s="117">
        <v>0</v>
      </c>
      <c r="AE238" s="118">
        <v>0.06</v>
      </c>
      <c r="AF238" s="64">
        <v>3.07</v>
      </c>
      <c r="AG238" s="64">
        <v>1.63</v>
      </c>
      <c r="AH238" s="118">
        <v>0</v>
      </c>
      <c r="AI238" s="118">
        <v>0</v>
      </c>
      <c r="AJ238" s="118">
        <v>0</v>
      </c>
      <c r="AK238" s="118">
        <v>0.04</v>
      </c>
      <c r="AL238" s="118">
        <v>0.04</v>
      </c>
      <c r="AM238" s="116">
        <v>124672636</v>
      </c>
      <c r="AN238" s="116">
        <v>110678200</v>
      </c>
      <c r="AO238" s="116">
        <v>140343950</v>
      </c>
      <c r="AP238" s="60"/>
      <c r="AQ238" s="123">
        <v>44826</v>
      </c>
      <c r="AR238" s="117">
        <v>0.04</v>
      </c>
      <c r="AS238" s="117">
        <v>0.06</v>
      </c>
      <c r="AT238" s="117">
        <v>0.04</v>
      </c>
      <c r="AU238" s="116">
        <v>7238402</v>
      </c>
      <c r="AV238" s="60" t="s">
        <v>146</v>
      </c>
      <c r="AW238" s="60"/>
      <c r="AX238" s="60"/>
      <c r="AY238" s="60"/>
      <c r="AZ238" s="60"/>
      <c r="BA238" s="60"/>
      <c r="BB238" s="60"/>
      <c r="BC238" s="60"/>
      <c r="BD238" s="60"/>
      <c r="BE238" s="60"/>
      <c r="BF238" s="60"/>
      <c r="BG238" s="60"/>
      <c r="BH238" s="60"/>
      <c r="BI238" s="60"/>
      <c r="BJ238" s="60"/>
      <c r="BK238" s="60"/>
      <c r="BL238" s="60"/>
      <c r="BM238" s="60"/>
      <c r="BN238" s="60"/>
      <c r="BO238" s="60"/>
      <c r="BR238" t="s">
        <v>1031</v>
      </c>
      <c r="BS238" s="68" t="s">
        <v>148</v>
      </c>
    </row>
    <row r="239" spans="1:71" x14ac:dyDescent="0.25">
      <c r="A239" s="114">
        <v>15006</v>
      </c>
      <c r="B239" s="114">
        <v>15454</v>
      </c>
      <c r="C239" s="114" t="s">
        <v>971</v>
      </c>
      <c r="D239" s="60" t="s">
        <v>338</v>
      </c>
      <c r="E239" s="60" t="s">
        <v>107</v>
      </c>
      <c r="F239" s="60" t="s">
        <v>339</v>
      </c>
      <c r="G239" s="60" t="s">
        <v>348</v>
      </c>
      <c r="H239" s="60" t="s">
        <v>349</v>
      </c>
      <c r="I239" s="60" t="s">
        <v>1032</v>
      </c>
      <c r="J239" s="60" t="s">
        <v>112</v>
      </c>
      <c r="K239" s="60" t="s">
        <v>343</v>
      </c>
      <c r="L239" s="60" t="s">
        <v>344</v>
      </c>
      <c r="M239" s="60" t="s">
        <v>345</v>
      </c>
      <c r="N239" s="115">
        <v>42979</v>
      </c>
      <c r="O239" s="116">
        <v>75687841</v>
      </c>
      <c r="P239" s="126">
        <v>106037236</v>
      </c>
      <c r="Q239" s="126">
        <v>65501648</v>
      </c>
      <c r="R239" s="117">
        <v>0.1774</v>
      </c>
      <c r="S239" s="64" t="s">
        <v>1033</v>
      </c>
      <c r="T239" s="117">
        <v>3.5999999999999997E-2</v>
      </c>
      <c r="U239" s="60">
        <v>10</v>
      </c>
      <c r="V239" s="118">
        <v>0.55000000000000004</v>
      </c>
      <c r="W239" s="60" t="s">
        <v>900</v>
      </c>
      <c r="X239" s="119">
        <v>46631</v>
      </c>
      <c r="Y239" s="120">
        <v>44742</v>
      </c>
      <c r="Z239" s="119">
        <v>48213</v>
      </c>
      <c r="AA239" s="118">
        <v>0.13</v>
      </c>
      <c r="AB239" s="118">
        <v>0.09</v>
      </c>
      <c r="AC239" s="117">
        <v>8.4000000000000005E-2</v>
      </c>
      <c r="AD239" s="117">
        <v>0</v>
      </c>
      <c r="AE239" s="118">
        <v>7.0000000000000007E-2</v>
      </c>
      <c r="AF239" s="64">
        <v>2.67</v>
      </c>
      <c r="AG239" s="64">
        <v>1.89</v>
      </c>
      <c r="AH239" s="118">
        <v>0</v>
      </c>
      <c r="AI239" s="118">
        <v>0</v>
      </c>
      <c r="AJ239" s="118">
        <v>0</v>
      </c>
      <c r="AK239" s="118">
        <v>0.04</v>
      </c>
      <c r="AL239" s="118">
        <v>0.04</v>
      </c>
      <c r="AM239" s="116">
        <v>109931777</v>
      </c>
      <c r="AN239" s="116">
        <v>104800500</v>
      </c>
      <c r="AO239" s="116">
        <v>142062900</v>
      </c>
      <c r="AP239" s="60"/>
      <c r="AQ239" s="123">
        <v>44826</v>
      </c>
      <c r="AR239" s="117">
        <v>0.04</v>
      </c>
      <c r="AS239" s="117">
        <v>0.06</v>
      </c>
      <c r="AT239" s="117">
        <v>0.05</v>
      </c>
      <c r="AU239" s="116">
        <v>7136834</v>
      </c>
      <c r="AV239" s="60" t="s">
        <v>146</v>
      </c>
      <c r="AW239" s="60"/>
      <c r="AX239" s="60"/>
      <c r="AY239" s="60"/>
      <c r="AZ239" s="60"/>
      <c r="BA239" s="60"/>
      <c r="BB239" s="60"/>
      <c r="BC239" s="60"/>
      <c r="BD239" s="60"/>
      <c r="BE239" s="60"/>
      <c r="BF239" s="60"/>
      <c r="BG239" s="60"/>
      <c r="BH239" s="60"/>
      <c r="BI239" s="60"/>
      <c r="BJ239" s="60"/>
      <c r="BK239" s="60"/>
      <c r="BL239" s="60"/>
      <c r="BM239" s="60"/>
      <c r="BN239" s="60"/>
      <c r="BO239" s="60"/>
      <c r="BR239" s="19" t="s">
        <v>1034</v>
      </c>
      <c r="BS239" s="68" t="s">
        <v>659</v>
      </c>
    </row>
    <row r="240" spans="1:71" x14ac:dyDescent="0.25">
      <c r="A240" s="114">
        <v>15009</v>
      </c>
      <c r="B240" s="114">
        <v>15750</v>
      </c>
      <c r="C240" s="114" t="s">
        <v>1035</v>
      </c>
      <c r="D240" s="60" t="s">
        <v>338</v>
      </c>
      <c r="E240" s="60" t="s">
        <v>107</v>
      </c>
      <c r="F240" s="60" t="s">
        <v>339</v>
      </c>
      <c r="G240" s="60" t="s">
        <v>707</v>
      </c>
      <c r="H240" s="60" t="s">
        <v>708</v>
      </c>
      <c r="I240" s="60" t="s">
        <v>1036</v>
      </c>
      <c r="J240" s="60" t="s">
        <v>112</v>
      </c>
      <c r="K240" s="60" t="s">
        <v>343</v>
      </c>
      <c r="L240" s="60" t="s">
        <v>344</v>
      </c>
      <c r="M240" s="60" t="s">
        <v>345</v>
      </c>
      <c r="N240" s="115">
        <v>42979</v>
      </c>
      <c r="O240" s="116">
        <v>85959484</v>
      </c>
      <c r="P240" s="126">
        <v>103258822</v>
      </c>
      <c r="Q240" s="126">
        <v>61669461</v>
      </c>
      <c r="R240" s="117">
        <v>8.6099999999999996E-2</v>
      </c>
      <c r="S240" s="64" t="s">
        <v>549</v>
      </c>
      <c r="T240" s="117">
        <v>3.5999999999999997E-2</v>
      </c>
      <c r="U240" s="60">
        <v>10</v>
      </c>
      <c r="V240" s="118">
        <v>1</v>
      </c>
      <c r="W240" s="114" t="s">
        <v>117</v>
      </c>
      <c r="X240" s="119">
        <v>46631</v>
      </c>
      <c r="Y240" s="120">
        <v>44742</v>
      </c>
      <c r="Z240" s="119">
        <v>48213</v>
      </c>
      <c r="AA240" s="118">
        <v>0.06</v>
      </c>
      <c r="AB240" s="118">
        <v>0.11</v>
      </c>
      <c r="AC240" s="117">
        <v>5.0999999999999997E-2</v>
      </c>
      <c r="AD240" s="117">
        <v>0</v>
      </c>
      <c r="AE240" s="118">
        <v>0.09</v>
      </c>
      <c r="AF240" s="64">
        <v>1.69</v>
      </c>
      <c r="AG240" s="64">
        <v>2.2000000000000002</v>
      </c>
      <c r="AH240" s="118">
        <v>0</v>
      </c>
      <c r="AI240" s="118">
        <v>0</v>
      </c>
      <c r="AJ240" s="118">
        <v>0</v>
      </c>
      <c r="AK240" s="118">
        <v>0.05</v>
      </c>
      <c r="AL240" s="118">
        <v>0.05</v>
      </c>
      <c r="AM240" s="116">
        <v>98181600</v>
      </c>
      <c r="AN240" s="116">
        <v>101600000</v>
      </c>
      <c r="AO240" s="116">
        <v>152000000</v>
      </c>
      <c r="AP240" s="60"/>
      <c r="AQ240" s="123">
        <v>44826</v>
      </c>
      <c r="AR240" s="117">
        <v>0.04</v>
      </c>
      <c r="AS240" s="117">
        <v>0.06</v>
      </c>
      <c r="AT240" s="117">
        <v>0.05</v>
      </c>
      <c r="AU240" s="116">
        <v>3956404</v>
      </c>
      <c r="AV240" s="60" t="s">
        <v>431</v>
      </c>
      <c r="AW240" s="60"/>
      <c r="AX240" s="60"/>
      <c r="AY240" s="60"/>
      <c r="AZ240" s="60"/>
      <c r="BA240" s="60"/>
      <c r="BB240" s="60"/>
      <c r="BC240" s="60"/>
      <c r="BD240" s="60"/>
      <c r="BE240" s="60"/>
      <c r="BF240" s="60"/>
      <c r="BG240" s="60"/>
      <c r="BH240" s="60"/>
      <c r="BI240" s="60"/>
      <c r="BJ240" s="60"/>
      <c r="BK240" s="60"/>
      <c r="BL240" s="60"/>
      <c r="BM240" s="60"/>
      <c r="BN240" s="60"/>
      <c r="BO240" s="60"/>
      <c r="BR240" s="19" t="s">
        <v>1037</v>
      </c>
      <c r="BS240" s="68" t="s">
        <v>92</v>
      </c>
    </row>
    <row r="241" spans="1:71" x14ac:dyDescent="0.25">
      <c r="A241" s="114">
        <v>15010</v>
      </c>
      <c r="B241" s="114">
        <v>15755</v>
      </c>
      <c r="C241" s="114" t="s">
        <v>1038</v>
      </c>
      <c r="D241" s="60" t="s">
        <v>338</v>
      </c>
      <c r="E241" s="60" t="s">
        <v>107</v>
      </c>
      <c r="F241" s="60" t="s">
        <v>339</v>
      </c>
      <c r="G241" s="60" t="s">
        <v>707</v>
      </c>
      <c r="H241" s="60" t="s">
        <v>708</v>
      </c>
      <c r="I241" s="60" t="s">
        <v>1036</v>
      </c>
      <c r="J241" s="60" t="s">
        <v>112</v>
      </c>
      <c r="K241" s="60" t="s">
        <v>343</v>
      </c>
      <c r="L241" s="60" t="s">
        <v>344</v>
      </c>
      <c r="M241" s="60" t="s">
        <v>345</v>
      </c>
      <c r="N241" s="115">
        <v>42979</v>
      </c>
      <c r="O241" s="116">
        <v>78410168</v>
      </c>
      <c r="P241" s="126">
        <v>116596364</v>
      </c>
      <c r="Q241" s="126">
        <v>69987329</v>
      </c>
      <c r="R241" s="117">
        <v>0.18790000000000001</v>
      </c>
      <c r="S241" s="64" t="s">
        <v>1039</v>
      </c>
      <c r="T241" s="117">
        <v>3.5999999999999997E-2</v>
      </c>
      <c r="U241" s="60">
        <v>10</v>
      </c>
      <c r="V241" s="118">
        <v>1</v>
      </c>
      <c r="W241" s="114" t="s">
        <v>117</v>
      </c>
      <c r="X241" s="119">
        <v>46631</v>
      </c>
      <c r="Y241" s="120">
        <v>44742</v>
      </c>
      <c r="Z241" s="119">
        <v>48213</v>
      </c>
      <c r="AA241" s="118">
        <v>0.12</v>
      </c>
      <c r="AB241" s="118">
        <v>0.13</v>
      </c>
      <c r="AC241" s="117">
        <v>0.08</v>
      </c>
      <c r="AD241" s="117">
        <v>0</v>
      </c>
      <c r="AE241" s="118">
        <v>0.1</v>
      </c>
      <c r="AF241" s="64">
        <v>2.74</v>
      </c>
      <c r="AG241" s="64">
        <v>2.37</v>
      </c>
      <c r="AH241" s="118">
        <v>0</v>
      </c>
      <c r="AI241" s="118">
        <v>0</v>
      </c>
      <c r="AJ241" s="118">
        <v>0</v>
      </c>
      <c r="AK241" s="118">
        <v>0.04</v>
      </c>
      <c r="AL241" s="118">
        <v>0.05</v>
      </c>
      <c r="AM241" s="116">
        <v>113259508</v>
      </c>
      <c r="AN241" s="116">
        <v>115000000</v>
      </c>
      <c r="AO241" s="116">
        <v>183100000</v>
      </c>
      <c r="AP241" s="60"/>
      <c r="AQ241" s="123">
        <v>44826</v>
      </c>
      <c r="AR241" s="117">
        <v>0.04</v>
      </c>
      <c r="AS241" s="117">
        <v>0.06</v>
      </c>
      <c r="AT241" s="117">
        <v>0.05</v>
      </c>
      <c r="AU241" s="116">
        <v>4276396</v>
      </c>
      <c r="AV241" s="60" t="s">
        <v>146</v>
      </c>
      <c r="AW241" s="60"/>
      <c r="AX241" s="60"/>
      <c r="AY241" s="60"/>
      <c r="AZ241" s="60"/>
      <c r="BA241" s="60"/>
      <c r="BB241" s="60"/>
      <c r="BC241" s="60"/>
      <c r="BD241" s="60"/>
      <c r="BE241" s="60"/>
      <c r="BF241" s="60"/>
      <c r="BG241" s="60"/>
      <c r="BH241" s="60"/>
      <c r="BI241" s="60"/>
      <c r="BJ241" s="60"/>
      <c r="BK241" s="60"/>
      <c r="BL241" s="60"/>
      <c r="BM241" s="60"/>
      <c r="BN241" s="60"/>
      <c r="BO241" s="60"/>
      <c r="BR241" s="19" t="s">
        <v>1040</v>
      </c>
      <c r="BS241" s="68" t="s">
        <v>605</v>
      </c>
    </row>
    <row r="242" spans="1:71" x14ac:dyDescent="0.25">
      <c r="A242" s="114">
        <v>15012</v>
      </c>
      <c r="B242" s="114">
        <v>15751</v>
      </c>
      <c r="C242" s="114" t="s">
        <v>1041</v>
      </c>
      <c r="D242" s="60" t="s">
        <v>338</v>
      </c>
      <c r="E242" s="60" t="s">
        <v>107</v>
      </c>
      <c r="F242" s="60" t="s">
        <v>339</v>
      </c>
      <c r="G242" s="60" t="s">
        <v>707</v>
      </c>
      <c r="H242" s="60" t="s">
        <v>708</v>
      </c>
      <c r="I242" s="60" t="s">
        <v>1042</v>
      </c>
      <c r="J242" s="60" t="s">
        <v>112</v>
      </c>
      <c r="K242" s="60" t="s">
        <v>343</v>
      </c>
      <c r="L242" s="60" t="s">
        <v>344</v>
      </c>
      <c r="M242" s="60" t="s">
        <v>345</v>
      </c>
      <c r="N242" s="115">
        <v>42979</v>
      </c>
      <c r="O242" s="116">
        <v>26571198</v>
      </c>
      <c r="P242" s="126">
        <v>50235585</v>
      </c>
      <c r="Q242" s="126">
        <v>35643799</v>
      </c>
      <c r="R242" s="117">
        <v>0.27600000000000002</v>
      </c>
      <c r="S242" s="64" t="s">
        <v>1043</v>
      </c>
      <c r="T242" s="117">
        <v>3.5000000000000003E-2</v>
      </c>
      <c r="U242" s="60">
        <v>10</v>
      </c>
      <c r="V242" s="118">
        <v>0.55000000000000004</v>
      </c>
      <c r="W242" s="60" t="s">
        <v>900</v>
      </c>
      <c r="X242" s="119">
        <v>46631</v>
      </c>
      <c r="Y242" s="120">
        <v>44742</v>
      </c>
      <c r="Z242" s="119">
        <v>48213</v>
      </c>
      <c r="AA242" s="118">
        <v>0.12</v>
      </c>
      <c r="AB242" s="118">
        <v>0.11</v>
      </c>
      <c r="AC242" s="117">
        <v>0.08</v>
      </c>
      <c r="AD242" s="117">
        <v>0</v>
      </c>
      <c r="AE242" s="118">
        <v>0.09</v>
      </c>
      <c r="AF242" s="64">
        <v>2.39</v>
      </c>
      <c r="AG242" s="64">
        <v>2.0099999999999998</v>
      </c>
      <c r="AH242" s="118">
        <v>0</v>
      </c>
      <c r="AI242" s="118">
        <v>0</v>
      </c>
      <c r="AJ242" s="118">
        <v>0</v>
      </c>
      <c r="AK242" s="118">
        <v>0.05</v>
      </c>
      <c r="AL242" s="118">
        <v>0.04</v>
      </c>
      <c r="AM242" s="116">
        <v>37823896</v>
      </c>
      <c r="AN242" s="116">
        <v>49627750</v>
      </c>
      <c r="AO242" s="116">
        <v>73859400</v>
      </c>
      <c r="AP242" s="60"/>
      <c r="AQ242" s="123">
        <v>44826</v>
      </c>
      <c r="AR242" s="117">
        <v>0.04</v>
      </c>
      <c r="AS242" s="117">
        <v>0.06</v>
      </c>
      <c r="AT242" s="117">
        <v>0.05</v>
      </c>
      <c r="AU242" s="116">
        <v>3509032</v>
      </c>
      <c r="AV242" s="60" t="s">
        <v>146</v>
      </c>
      <c r="AW242" s="60"/>
      <c r="AX242" s="60"/>
      <c r="AY242" s="60"/>
      <c r="AZ242" s="60"/>
      <c r="BA242" s="60"/>
      <c r="BB242" s="60"/>
      <c r="BC242" s="60"/>
      <c r="BD242" s="60"/>
      <c r="BE242" s="60"/>
      <c r="BF242" s="60"/>
      <c r="BG242" s="60"/>
      <c r="BH242" s="60"/>
      <c r="BI242" s="60"/>
      <c r="BJ242" s="60"/>
      <c r="BK242" s="60"/>
      <c r="BL242" s="60"/>
      <c r="BM242" s="60"/>
      <c r="BN242" s="60"/>
      <c r="BO242" s="60"/>
      <c r="BR242" s="19" t="s">
        <v>1044</v>
      </c>
      <c r="BS242" t="s">
        <v>92</v>
      </c>
    </row>
    <row r="243" spans="1:71" x14ac:dyDescent="0.25">
      <c r="A243" s="114">
        <v>15011</v>
      </c>
      <c r="B243" s="114">
        <v>15455</v>
      </c>
      <c r="C243" s="114" t="s">
        <v>1045</v>
      </c>
      <c r="D243" s="60" t="s">
        <v>338</v>
      </c>
      <c r="E243" s="60" t="s">
        <v>107</v>
      </c>
      <c r="F243" s="60" t="s">
        <v>339</v>
      </c>
      <c r="G243" s="60" t="s">
        <v>707</v>
      </c>
      <c r="H243" s="60" t="s">
        <v>708</v>
      </c>
      <c r="I243" s="60" t="s">
        <v>1042</v>
      </c>
      <c r="J243" s="60" t="s">
        <v>112</v>
      </c>
      <c r="K243" s="60" t="s">
        <v>343</v>
      </c>
      <c r="L243" s="60" t="s">
        <v>344</v>
      </c>
      <c r="M243" s="60" t="s">
        <v>345</v>
      </c>
      <c r="N243" s="115">
        <v>42979</v>
      </c>
      <c r="O243" s="116">
        <v>28236873</v>
      </c>
      <c r="P243" s="126">
        <v>73958183</v>
      </c>
      <c r="Q243" s="126">
        <v>46280061</v>
      </c>
      <c r="R243" s="117">
        <v>0.223</v>
      </c>
      <c r="S243" s="64" t="s">
        <v>840</v>
      </c>
      <c r="T243" s="117">
        <v>3.5999999999999997E-2</v>
      </c>
      <c r="U243" s="60">
        <v>10</v>
      </c>
      <c r="V243" s="118">
        <v>1</v>
      </c>
      <c r="W243" s="114" t="s">
        <v>595</v>
      </c>
      <c r="X243" s="119">
        <v>46631</v>
      </c>
      <c r="Y243" s="120">
        <v>44742</v>
      </c>
      <c r="Z243" s="119">
        <v>48213</v>
      </c>
      <c r="AA243" s="118">
        <v>0.1</v>
      </c>
      <c r="AB243" s="118">
        <v>0.14000000000000001</v>
      </c>
      <c r="AC243" s="117">
        <v>7.0999999999999994E-2</v>
      </c>
      <c r="AD243" s="117">
        <v>0</v>
      </c>
      <c r="AE243" s="118">
        <v>0.1</v>
      </c>
      <c r="AF243" s="64">
        <v>2.2799999999999998</v>
      </c>
      <c r="AG243" s="64">
        <v>2.5</v>
      </c>
      <c r="AH243" s="118">
        <v>0</v>
      </c>
      <c r="AI243" s="118">
        <v>0</v>
      </c>
      <c r="AJ243" s="118">
        <v>0</v>
      </c>
      <c r="AK243" s="118">
        <v>0.04</v>
      </c>
      <c r="AL243" s="118">
        <v>0.05</v>
      </c>
      <c r="AM243" s="116">
        <v>37327133</v>
      </c>
      <c r="AN243" s="116">
        <v>73000000</v>
      </c>
      <c r="AO243" s="116">
        <v>121400000</v>
      </c>
      <c r="AP243" s="60"/>
      <c r="AQ243" s="123">
        <v>44826</v>
      </c>
      <c r="AR243" s="117">
        <v>0.04</v>
      </c>
      <c r="AS243" s="117">
        <v>0.06</v>
      </c>
      <c r="AT243" s="117">
        <v>0.05</v>
      </c>
      <c r="AU243" s="116">
        <v>2907187</v>
      </c>
      <c r="AV243" s="60" t="s">
        <v>146</v>
      </c>
      <c r="AW243" s="60"/>
      <c r="AX243" s="60"/>
      <c r="AY243" s="60"/>
      <c r="AZ243" s="60"/>
      <c r="BA243" s="60"/>
      <c r="BB243" s="60"/>
      <c r="BC243" s="60"/>
      <c r="BD243" s="60"/>
      <c r="BE243" s="60"/>
      <c r="BF243" s="60"/>
      <c r="BG243" s="60"/>
      <c r="BH243" s="60"/>
      <c r="BI243" s="60"/>
      <c r="BJ243" s="60"/>
      <c r="BK243" s="60"/>
      <c r="BL243" s="60"/>
      <c r="BM243" s="60"/>
      <c r="BN243" s="60"/>
      <c r="BO243" s="60"/>
      <c r="BR243" s="19" t="s">
        <v>1046</v>
      </c>
      <c r="BS243" t="s">
        <v>92</v>
      </c>
    </row>
    <row r="244" spans="1:71" x14ac:dyDescent="0.25">
      <c r="A244" s="114">
        <v>14971</v>
      </c>
      <c r="B244" s="114">
        <v>15823</v>
      </c>
      <c r="C244" s="114" t="s">
        <v>1047</v>
      </c>
      <c r="D244" s="60" t="s">
        <v>119</v>
      </c>
      <c r="E244" s="60" t="s">
        <v>107</v>
      </c>
      <c r="F244" s="60" t="s">
        <v>1048</v>
      </c>
      <c r="G244" s="60" t="s">
        <v>121</v>
      </c>
      <c r="H244" s="60" t="s">
        <v>1049</v>
      </c>
      <c r="I244" s="60" t="s">
        <v>1050</v>
      </c>
      <c r="J244" s="60" t="s">
        <v>112</v>
      </c>
      <c r="K244" s="60" t="s">
        <v>113</v>
      </c>
      <c r="L244" s="60" t="s">
        <v>1051</v>
      </c>
      <c r="M244" s="60" t="s">
        <v>124</v>
      </c>
      <c r="N244" s="115">
        <v>42979</v>
      </c>
      <c r="O244" s="116">
        <v>65294820</v>
      </c>
      <c r="P244" s="126">
        <v>81286012</v>
      </c>
      <c r="Q244" s="126">
        <v>40136613</v>
      </c>
      <c r="R244" s="117">
        <v>0.13750000000000001</v>
      </c>
      <c r="S244" s="64" t="s">
        <v>695</v>
      </c>
      <c r="T244" s="117">
        <v>3.9E-2</v>
      </c>
      <c r="U244" s="60">
        <v>10</v>
      </c>
      <c r="V244" s="118">
        <v>1</v>
      </c>
      <c r="W244" s="114" t="s">
        <v>117</v>
      </c>
      <c r="X244" s="119">
        <v>46631</v>
      </c>
      <c r="Y244" s="120">
        <v>44742</v>
      </c>
      <c r="Z244" s="119">
        <v>48213</v>
      </c>
      <c r="AA244" s="118">
        <v>0.11</v>
      </c>
      <c r="AB244" s="118">
        <v>0.09</v>
      </c>
      <c r="AC244" s="117">
        <v>6.6000000000000003E-2</v>
      </c>
      <c r="AD244" s="117">
        <v>0</v>
      </c>
      <c r="AE244" s="118">
        <v>7.0000000000000007E-2</v>
      </c>
      <c r="AF244" s="64">
        <v>2.3199999999999998</v>
      </c>
      <c r="AG244" s="64">
        <v>2</v>
      </c>
      <c r="AH244" s="118">
        <v>0</v>
      </c>
      <c r="AI244" s="118">
        <v>0</v>
      </c>
      <c r="AJ244" s="118">
        <v>0</v>
      </c>
      <c r="AK244" s="118">
        <v>0.05</v>
      </c>
      <c r="AL244" s="118">
        <v>0.04</v>
      </c>
      <c r="AM244" s="116">
        <v>78565243</v>
      </c>
      <c r="AN244" s="116">
        <v>80700000</v>
      </c>
      <c r="AO244" s="116">
        <v>110600000</v>
      </c>
      <c r="AP244" s="60"/>
      <c r="AQ244" s="123">
        <v>44826</v>
      </c>
      <c r="AR244" s="117">
        <v>0.04</v>
      </c>
      <c r="AS244" s="117">
        <v>0.06</v>
      </c>
      <c r="AT244" s="117">
        <v>0.04</v>
      </c>
      <c r="AU244" s="116">
        <v>2917418</v>
      </c>
      <c r="AV244" s="60" t="s">
        <v>146</v>
      </c>
      <c r="AW244" s="60"/>
      <c r="AX244" s="60"/>
      <c r="AY244" s="60"/>
      <c r="AZ244" s="60"/>
      <c r="BA244" s="60"/>
      <c r="BB244" s="60"/>
      <c r="BC244" s="60"/>
      <c r="BD244" s="60"/>
      <c r="BE244" s="60"/>
      <c r="BF244" s="60"/>
      <c r="BG244" s="60"/>
      <c r="BH244" s="60"/>
      <c r="BI244" s="60"/>
      <c r="BJ244" s="60"/>
      <c r="BK244" s="60"/>
      <c r="BL244" s="60"/>
      <c r="BM244" s="60"/>
      <c r="BN244" s="60"/>
      <c r="BO244" s="60"/>
      <c r="BR244" s="19" t="s">
        <v>1052</v>
      </c>
      <c r="BS244" t="s">
        <v>659</v>
      </c>
    </row>
    <row r="245" spans="1:71" x14ac:dyDescent="0.25">
      <c r="A245" s="114">
        <v>14969</v>
      </c>
      <c r="B245" s="114">
        <v>15824</v>
      </c>
      <c r="C245" s="114" t="s">
        <v>1053</v>
      </c>
      <c r="D245" s="60" t="s">
        <v>119</v>
      </c>
      <c r="E245" s="60" t="s">
        <v>107</v>
      </c>
      <c r="F245" s="60" t="s">
        <v>120</v>
      </c>
      <c r="G245" s="60" t="s">
        <v>121</v>
      </c>
      <c r="H245" s="60" t="s">
        <v>122</v>
      </c>
      <c r="I245" s="60" t="s">
        <v>1054</v>
      </c>
      <c r="J245" s="60" t="s">
        <v>112</v>
      </c>
      <c r="K245" s="60" t="s">
        <v>113</v>
      </c>
      <c r="L245" s="60" t="s">
        <v>124</v>
      </c>
      <c r="M245" s="60" t="s">
        <v>124</v>
      </c>
      <c r="N245" s="115">
        <v>42979</v>
      </c>
      <c r="O245" s="116">
        <v>116397328</v>
      </c>
      <c r="P245" s="126">
        <v>144081622</v>
      </c>
      <c r="Q245" s="126">
        <v>77276176</v>
      </c>
      <c r="R245" s="117">
        <v>0.11940000000000001</v>
      </c>
      <c r="S245" s="64" t="s">
        <v>1055</v>
      </c>
      <c r="T245" s="117">
        <v>3.1E-2</v>
      </c>
      <c r="U245" s="60">
        <v>10</v>
      </c>
      <c r="V245" s="118">
        <v>0.55000000000000004</v>
      </c>
      <c r="W245" s="60" t="s">
        <v>900</v>
      </c>
      <c r="X245" s="119">
        <v>46631</v>
      </c>
      <c r="Y245" s="120">
        <v>44742</v>
      </c>
      <c r="Z245" s="119">
        <v>48213</v>
      </c>
      <c r="AA245" s="118">
        <v>0.08</v>
      </c>
      <c r="AB245" s="118">
        <v>0.05</v>
      </c>
      <c r="AC245" s="117">
        <v>6.4000000000000001E-2</v>
      </c>
      <c r="AD245" s="117">
        <v>0</v>
      </c>
      <c r="AE245" s="118">
        <v>0.05</v>
      </c>
      <c r="AF245" s="64">
        <v>1.97</v>
      </c>
      <c r="AG245" s="64">
        <v>1.48</v>
      </c>
      <c r="AH245" s="118">
        <v>0</v>
      </c>
      <c r="AI245" s="118">
        <v>0</v>
      </c>
      <c r="AJ245" s="118">
        <v>0</v>
      </c>
      <c r="AK245" s="118">
        <v>0.04</v>
      </c>
      <c r="AL245" s="118">
        <v>0.03</v>
      </c>
      <c r="AM245" s="116">
        <v>144552331</v>
      </c>
      <c r="AN245" s="116">
        <v>144225450</v>
      </c>
      <c r="AO245" s="116">
        <v>166128200</v>
      </c>
      <c r="AP245" s="60"/>
      <c r="AQ245" s="123">
        <v>44826</v>
      </c>
      <c r="AR245" s="117">
        <v>0.04</v>
      </c>
      <c r="AS245" s="117">
        <v>0.06</v>
      </c>
      <c r="AT245" s="117">
        <v>0.04</v>
      </c>
      <c r="AU245" s="116">
        <v>9379152</v>
      </c>
      <c r="AV245" s="60" t="s">
        <v>146</v>
      </c>
      <c r="AW245" s="60"/>
      <c r="AX245" s="60"/>
      <c r="AY245" s="60"/>
      <c r="AZ245" s="60"/>
      <c r="BA245" s="60"/>
      <c r="BB245" s="60"/>
      <c r="BC245" s="60"/>
      <c r="BD245" s="60"/>
      <c r="BE245" s="60"/>
      <c r="BF245" s="60"/>
      <c r="BG245" s="60"/>
      <c r="BH245" s="60"/>
      <c r="BI245" s="60"/>
      <c r="BJ245" s="60"/>
      <c r="BK245" s="60"/>
      <c r="BL245" s="60"/>
      <c r="BM245" s="60"/>
      <c r="BN245" s="60"/>
      <c r="BO245" s="60"/>
      <c r="BR245" s="19" t="s">
        <v>1056</v>
      </c>
      <c r="BS245" t="s">
        <v>92</v>
      </c>
    </row>
    <row r="246" spans="1:71" x14ac:dyDescent="0.25">
      <c r="A246" s="114">
        <v>14997</v>
      </c>
      <c r="B246" s="114">
        <v>15819</v>
      </c>
      <c r="C246" s="114" t="s">
        <v>1057</v>
      </c>
      <c r="D246" s="60" t="s">
        <v>119</v>
      </c>
      <c r="E246" s="60" t="s">
        <v>107</v>
      </c>
      <c r="F246" s="60" t="s">
        <v>120</v>
      </c>
      <c r="G246" s="60" t="s">
        <v>121</v>
      </c>
      <c r="H246" s="60" t="s">
        <v>122</v>
      </c>
      <c r="I246" s="60" t="s">
        <v>1058</v>
      </c>
      <c r="J246" s="60" t="s">
        <v>112</v>
      </c>
      <c r="K246" s="60" t="s">
        <v>113</v>
      </c>
      <c r="L246" s="60" t="s">
        <v>124</v>
      </c>
      <c r="M246" s="60" t="s">
        <v>124</v>
      </c>
      <c r="N246" s="115">
        <v>42979</v>
      </c>
      <c r="O246" s="116">
        <v>79581532</v>
      </c>
      <c r="P246" s="126">
        <v>103786110</v>
      </c>
      <c r="Q246" s="126">
        <v>56814090</v>
      </c>
      <c r="R246" s="117">
        <v>0.15240000000000001</v>
      </c>
      <c r="S246" s="64" t="s">
        <v>486</v>
      </c>
      <c r="T246" s="117">
        <v>3.2000000000000001E-2</v>
      </c>
      <c r="U246" s="60">
        <v>10</v>
      </c>
      <c r="V246" s="118">
        <v>1</v>
      </c>
      <c r="W246" s="114" t="s">
        <v>117</v>
      </c>
      <c r="X246" s="119">
        <v>46631</v>
      </c>
      <c r="Y246" s="120">
        <v>44742</v>
      </c>
      <c r="Z246" s="119">
        <v>48213</v>
      </c>
      <c r="AA246" s="118">
        <v>0.1</v>
      </c>
      <c r="AB246" s="118">
        <v>0.04</v>
      </c>
      <c r="AC246" s="117">
        <v>6.7000000000000004E-2</v>
      </c>
      <c r="AD246" s="117">
        <v>0</v>
      </c>
      <c r="AE246" s="118">
        <v>0.05</v>
      </c>
      <c r="AF246" s="64">
        <v>2.2999999999999998</v>
      </c>
      <c r="AG246" s="64">
        <v>1.34</v>
      </c>
      <c r="AH246" s="118">
        <v>0</v>
      </c>
      <c r="AI246" s="118">
        <v>0</v>
      </c>
      <c r="AJ246" s="118">
        <v>0</v>
      </c>
      <c r="AK246" s="118">
        <v>0.05</v>
      </c>
      <c r="AL246" s="118">
        <v>0.04</v>
      </c>
      <c r="AM246" s="116">
        <v>98919801</v>
      </c>
      <c r="AN246" s="116">
        <v>103100000</v>
      </c>
      <c r="AO246" s="116">
        <v>113600000</v>
      </c>
      <c r="AP246" s="60"/>
      <c r="AQ246" s="123">
        <v>44826</v>
      </c>
      <c r="AR246" s="117">
        <v>0.04</v>
      </c>
      <c r="AS246" s="117">
        <v>0.06</v>
      </c>
      <c r="AT246" s="117">
        <v>0.05</v>
      </c>
      <c r="AU246" s="116">
        <v>3916169</v>
      </c>
      <c r="AV246" s="60" t="s">
        <v>996</v>
      </c>
      <c r="AW246" s="60"/>
      <c r="AX246" s="60"/>
      <c r="AY246" s="60"/>
      <c r="AZ246" s="60"/>
      <c r="BA246" s="60"/>
      <c r="BB246" s="60"/>
      <c r="BC246" s="60"/>
      <c r="BD246" s="60"/>
      <c r="BE246" s="60"/>
      <c r="BF246" s="60"/>
      <c r="BG246" s="60"/>
      <c r="BH246" s="60"/>
      <c r="BI246" s="60"/>
      <c r="BJ246" s="60"/>
      <c r="BK246" s="60"/>
      <c r="BL246" s="60"/>
      <c r="BM246" s="60"/>
      <c r="BN246" s="60"/>
      <c r="BO246" s="60"/>
      <c r="BR246" s="19" t="s">
        <v>1059</v>
      </c>
      <c r="BS246" t="s">
        <v>92</v>
      </c>
    </row>
    <row r="247" spans="1:71" x14ac:dyDescent="0.25">
      <c r="A247" s="114">
        <v>14970</v>
      </c>
      <c r="B247" s="114">
        <v>15822</v>
      </c>
      <c r="C247" s="114" t="s">
        <v>1060</v>
      </c>
      <c r="D247" s="60" t="s">
        <v>119</v>
      </c>
      <c r="E247" s="60" t="s">
        <v>107</v>
      </c>
      <c r="F247" s="60" t="s">
        <v>120</v>
      </c>
      <c r="G247" s="60" t="s">
        <v>121</v>
      </c>
      <c r="H247" s="60" t="s">
        <v>122</v>
      </c>
      <c r="I247" s="60" t="s">
        <v>123</v>
      </c>
      <c r="J247" s="60" t="s">
        <v>112</v>
      </c>
      <c r="K247" s="60" t="s">
        <v>113</v>
      </c>
      <c r="L247" s="60" t="s">
        <v>124</v>
      </c>
      <c r="M247" s="60" t="s">
        <v>124</v>
      </c>
      <c r="N247" s="115">
        <v>42979</v>
      </c>
      <c r="O247" s="116">
        <v>92087592</v>
      </c>
      <c r="P247" s="126">
        <v>135331841</v>
      </c>
      <c r="Q247" s="126">
        <v>75408532</v>
      </c>
      <c r="R247" s="117">
        <v>0.19969999999999999</v>
      </c>
      <c r="S247" s="64" t="s">
        <v>404</v>
      </c>
      <c r="T247" s="117">
        <v>3.4000000000000002E-2</v>
      </c>
      <c r="U247" s="60">
        <v>10</v>
      </c>
      <c r="V247" s="118">
        <v>1</v>
      </c>
      <c r="W247" s="114" t="s">
        <v>117</v>
      </c>
      <c r="X247" s="119">
        <v>46631</v>
      </c>
      <c r="Y247" s="120">
        <v>44742</v>
      </c>
      <c r="Z247" s="119">
        <v>48213</v>
      </c>
      <c r="AA247" s="118">
        <v>0.13</v>
      </c>
      <c r="AB247" s="118">
        <v>0.09</v>
      </c>
      <c r="AC247" s="117">
        <v>0.08</v>
      </c>
      <c r="AD247" s="117">
        <v>0</v>
      </c>
      <c r="AE247" s="118">
        <v>7.0000000000000007E-2</v>
      </c>
      <c r="AF247" s="64">
        <v>2.92</v>
      </c>
      <c r="AG247" s="64">
        <v>1.91</v>
      </c>
      <c r="AH247" s="118">
        <v>0</v>
      </c>
      <c r="AI247" s="118">
        <v>0</v>
      </c>
      <c r="AJ247" s="118">
        <v>0</v>
      </c>
      <c r="AK247" s="118">
        <v>0.04</v>
      </c>
      <c r="AL247" s="118">
        <v>0.04</v>
      </c>
      <c r="AM247" s="116">
        <v>131720900</v>
      </c>
      <c r="AN247" s="116">
        <v>134100000</v>
      </c>
      <c r="AO247" s="116">
        <v>181500000</v>
      </c>
      <c r="AP247" s="60"/>
      <c r="AQ247" s="123">
        <v>44826</v>
      </c>
      <c r="AR247" s="117">
        <v>0.04</v>
      </c>
      <c r="AS247" s="117">
        <v>0.06</v>
      </c>
      <c r="AT247" s="117">
        <v>0.05</v>
      </c>
      <c r="AU247" s="116">
        <v>5131306</v>
      </c>
      <c r="AV247" s="60" t="s">
        <v>146</v>
      </c>
      <c r="AW247" s="60"/>
      <c r="AX247" s="60"/>
      <c r="AY247" s="60"/>
      <c r="AZ247" s="60"/>
      <c r="BA247" s="60"/>
      <c r="BB247" s="60"/>
      <c r="BC247" s="60"/>
      <c r="BD247" s="60"/>
      <c r="BE247" s="60"/>
      <c r="BF247" s="60"/>
      <c r="BG247" s="60"/>
      <c r="BH247" s="60"/>
      <c r="BI247" s="60"/>
      <c r="BJ247" s="60"/>
      <c r="BK247" s="60"/>
      <c r="BL247" s="60"/>
      <c r="BM247" s="60"/>
      <c r="BN247" s="60"/>
      <c r="BO247" s="60"/>
      <c r="BR247" s="19" t="s">
        <v>1061</v>
      </c>
      <c r="BS247" t="s">
        <v>92</v>
      </c>
    </row>
    <row r="248" spans="1:71" x14ac:dyDescent="0.25">
      <c r="A248" s="114">
        <v>14995</v>
      </c>
      <c r="B248" s="114">
        <v>15820</v>
      </c>
      <c r="C248" s="114" t="s">
        <v>1062</v>
      </c>
      <c r="D248" s="60" t="s">
        <v>119</v>
      </c>
      <c r="E248" s="60" t="s">
        <v>107</v>
      </c>
      <c r="F248" s="60" t="s">
        <v>120</v>
      </c>
      <c r="G248" s="60" t="s">
        <v>121</v>
      </c>
      <c r="H248" s="60" t="s">
        <v>374</v>
      </c>
      <c r="I248" s="60" t="s">
        <v>1063</v>
      </c>
      <c r="J248" s="60" t="s">
        <v>112</v>
      </c>
      <c r="K248" s="60" t="s">
        <v>113</v>
      </c>
      <c r="L248" s="60" t="s">
        <v>124</v>
      </c>
      <c r="M248" s="60" t="s">
        <v>124</v>
      </c>
      <c r="N248" s="115">
        <v>42979</v>
      </c>
      <c r="O248" s="116">
        <v>38643801</v>
      </c>
      <c r="P248" s="126">
        <v>91029139</v>
      </c>
      <c r="Q248" s="126">
        <v>53914092</v>
      </c>
      <c r="R248" s="117">
        <v>0.17219999999999999</v>
      </c>
      <c r="S248" s="64" t="s">
        <v>1064</v>
      </c>
      <c r="T248" s="117">
        <v>3.5999999999999997E-2</v>
      </c>
      <c r="U248" s="60">
        <v>10</v>
      </c>
      <c r="V248" s="118">
        <v>1</v>
      </c>
      <c r="W248" s="114" t="s">
        <v>117</v>
      </c>
      <c r="X248" s="119">
        <v>46631</v>
      </c>
      <c r="Y248" s="120">
        <v>44742</v>
      </c>
      <c r="Z248" s="119">
        <v>48213</v>
      </c>
      <c r="AA248" s="118">
        <v>0.1</v>
      </c>
      <c r="AB248" s="118">
        <v>7.0000000000000007E-2</v>
      </c>
      <c r="AC248" s="117">
        <v>6.7000000000000004E-2</v>
      </c>
      <c r="AD248" s="117">
        <v>0</v>
      </c>
      <c r="AE248" s="118">
        <v>0.06</v>
      </c>
      <c r="AF248" s="64">
        <v>2.15</v>
      </c>
      <c r="AG248" s="64">
        <v>1.69</v>
      </c>
      <c r="AH248" s="118">
        <v>0</v>
      </c>
      <c r="AI248" s="118">
        <v>0</v>
      </c>
      <c r="AJ248" s="118">
        <v>0</v>
      </c>
      <c r="AK248" s="118">
        <v>0.05</v>
      </c>
      <c r="AL248" s="118">
        <v>0.04</v>
      </c>
      <c r="AM248" s="116">
        <v>48460325</v>
      </c>
      <c r="AN248" s="116">
        <v>90500000</v>
      </c>
      <c r="AO248" s="116">
        <v>114300000</v>
      </c>
      <c r="AP248" s="60"/>
      <c r="AQ248" s="123">
        <v>44826</v>
      </c>
      <c r="AR248" s="117">
        <v>0.04</v>
      </c>
      <c r="AS248" s="117">
        <v>0.06</v>
      </c>
      <c r="AT248" s="117">
        <v>0.05</v>
      </c>
      <c r="AU248" s="116">
        <v>3464271</v>
      </c>
      <c r="AV248" s="60" t="s">
        <v>146</v>
      </c>
      <c r="AW248" s="60"/>
      <c r="AX248" s="60"/>
      <c r="AY248" s="60"/>
      <c r="AZ248" s="60"/>
      <c r="BA248" s="60"/>
      <c r="BB248" s="60"/>
      <c r="BC248" s="60"/>
      <c r="BD248" s="60"/>
      <c r="BE248" s="60"/>
      <c r="BF248" s="60"/>
      <c r="BG248" s="60"/>
      <c r="BH248" s="60"/>
      <c r="BI248" s="60"/>
      <c r="BJ248" s="60"/>
      <c r="BK248" s="60"/>
      <c r="BL248" s="60"/>
      <c r="BM248" s="60"/>
      <c r="BN248" s="60"/>
      <c r="BO248" s="60"/>
      <c r="BS248" t="s">
        <v>92</v>
      </c>
    </row>
    <row r="249" spans="1:71" x14ac:dyDescent="0.25">
      <c r="A249" s="114">
        <v>14972</v>
      </c>
      <c r="B249" s="114">
        <v>15821</v>
      </c>
      <c r="C249" s="114" t="s">
        <v>1065</v>
      </c>
      <c r="D249" s="60" t="s">
        <v>119</v>
      </c>
      <c r="E249" s="60" t="s">
        <v>107</v>
      </c>
      <c r="F249" s="60" t="s">
        <v>120</v>
      </c>
      <c r="G249" s="60" t="s">
        <v>121</v>
      </c>
      <c r="H249" s="60" t="s">
        <v>122</v>
      </c>
      <c r="I249" s="60" t="s">
        <v>1066</v>
      </c>
      <c r="J249" s="60" t="s">
        <v>112</v>
      </c>
      <c r="K249" s="60" t="s">
        <v>113</v>
      </c>
      <c r="L249" s="60" t="s">
        <v>124</v>
      </c>
      <c r="M249" s="60" t="s">
        <v>124</v>
      </c>
      <c r="N249" s="115">
        <v>42979</v>
      </c>
      <c r="O249" s="116">
        <v>60717956</v>
      </c>
      <c r="P249" s="126">
        <v>109726461</v>
      </c>
      <c r="Q249" s="126">
        <v>68586654</v>
      </c>
      <c r="R249" s="117">
        <v>0.29880000000000001</v>
      </c>
      <c r="S249" s="64" t="s">
        <v>1067</v>
      </c>
      <c r="T249" s="117">
        <v>3.5000000000000003E-2</v>
      </c>
      <c r="U249" s="60">
        <v>10</v>
      </c>
      <c r="V249" s="118">
        <v>1</v>
      </c>
      <c r="W249" s="114" t="s">
        <v>117</v>
      </c>
      <c r="X249" s="119">
        <v>46631</v>
      </c>
      <c r="Y249" s="120">
        <v>44742</v>
      </c>
      <c r="Z249" s="119">
        <v>48213</v>
      </c>
      <c r="AA249" s="118">
        <v>0.14000000000000001</v>
      </c>
      <c r="AB249" s="118">
        <v>7.0000000000000007E-2</v>
      </c>
      <c r="AC249" s="117">
        <v>8.1000000000000003E-2</v>
      </c>
      <c r="AD249" s="117">
        <v>0</v>
      </c>
      <c r="AE249" s="118">
        <v>0.06</v>
      </c>
      <c r="AF249" s="64">
        <v>3.03</v>
      </c>
      <c r="AG249" s="64">
        <v>1.62</v>
      </c>
      <c r="AH249" s="118">
        <v>0</v>
      </c>
      <c r="AI249" s="118">
        <v>0</v>
      </c>
      <c r="AJ249" s="118">
        <v>0</v>
      </c>
      <c r="AK249" s="118">
        <v>0.05</v>
      </c>
      <c r="AL249" s="118">
        <v>0.04</v>
      </c>
      <c r="AM249" s="116">
        <v>88780584</v>
      </c>
      <c r="AN249" s="116">
        <v>108600000</v>
      </c>
      <c r="AO249" s="116">
        <v>135200000</v>
      </c>
      <c r="AP249" s="60"/>
      <c r="AQ249" s="123">
        <v>44826</v>
      </c>
      <c r="AR249" s="117">
        <v>0.04</v>
      </c>
      <c r="AS249" s="117">
        <v>0.06</v>
      </c>
      <c r="AT249" s="117">
        <v>0.05</v>
      </c>
      <c r="AU249" s="116">
        <v>4104310</v>
      </c>
      <c r="AV249" s="60" t="s">
        <v>657</v>
      </c>
      <c r="AW249" s="60"/>
      <c r="AX249" s="60"/>
      <c r="AY249" s="60"/>
      <c r="AZ249" s="60"/>
      <c r="BA249" s="60"/>
      <c r="BB249" s="60"/>
      <c r="BC249" s="60"/>
      <c r="BD249" s="60"/>
      <c r="BE249" s="60"/>
      <c r="BF249" s="60"/>
      <c r="BG249" s="60"/>
      <c r="BH249" s="60"/>
      <c r="BI249" s="60"/>
      <c r="BJ249" s="60"/>
      <c r="BK249" s="60"/>
      <c r="BL249" s="60"/>
      <c r="BM249" s="60"/>
      <c r="BN249" s="60"/>
      <c r="BO249" s="60"/>
      <c r="BS249" t="s">
        <v>136</v>
      </c>
    </row>
    <row r="250" spans="1:71" x14ac:dyDescent="0.25">
      <c r="A250" s="114">
        <v>14657</v>
      </c>
      <c r="B250" s="114">
        <v>16227</v>
      </c>
      <c r="C250" s="114" t="s">
        <v>1068</v>
      </c>
      <c r="D250" s="60" t="s">
        <v>422</v>
      </c>
      <c r="E250" s="60" t="s">
        <v>422</v>
      </c>
      <c r="F250" s="60" t="s">
        <v>198</v>
      </c>
      <c r="G250" s="60" t="s">
        <v>629</v>
      </c>
      <c r="H250" s="60" t="s">
        <v>1028</v>
      </c>
      <c r="I250" s="60" t="s">
        <v>1069</v>
      </c>
      <c r="J250" s="60" t="s">
        <v>207</v>
      </c>
      <c r="K250" s="60" t="s">
        <v>565</v>
      </c>
      <c r="L250" s="60">
        <v>0</v>
      </c>
      <c r="M250" s="60">
        <v>0</v>
      </c>
      <c r="N250" s="115">
        <v>42736</v>
      </c>
      <c r="O250" s="116">
        <v>44250000</v>
      </c>
      <c r="P250" s="60"/>
      <c r="Q250" s="116">
        <v>16731946</v>
      </c>
      <c r="R250" s="117">
        <v>0.32800000000000001</v>
      </c>
      <c r="S250" s="64" t="s">
        <v>1070</v>
      </c>
      <c r="T250" s="60"/>
      <c r="U250" s="60">
        <v>10</v>
      </c>
      <c r="V250" s="118">
        <v>0.1</v>
      </c>
      <c r="W250" s="60" t="s">
        <v>427</v>
      </c>
      <c r="X250" s="119">
        <v>43831</v>
      </c>
      <c r="Y250" s="120">
        <v>44742</v>
      </c>
      <c r="Z250" s="119">
        <v>43921</v>
      </c>
      <c r="AA250" s="118">
        <v>0.21</v>
      </c>
      <c r="AB250" s="118">
        <v>0.3</v>
      </c>
      <c r="AC250" s="60"/>
      <c r="AD250" s="60"/>
      <c r="AE250" s="60"/>
      <c r="AF250" s="64">
        <v>1.68</v>
      </c>
      <c r="AG250" s="64">
        <v>2.12</v>
      </c>
      <c r="AH250" s="118">
        <v>0</v>
      </c>
      <c r="AI250" s="118">
        <v>0</v>
      </c>
      <c r="AJ250" s="118">
        <v>0</v>
      </c>
      <c r="AK250" s="118">
        <v>0</v>
      </c>
      <c r="AL250" s="118">
        <v>0</v>
      </c>
      <c r="AM250" s="116">
        <v>61037957</v>
      </c>
      <c r="AN250" s="60"/>
      <c r="AO250" s="116">
        <v>68800000</v>
      </c>
      <c r="AP250" s="60"/>
      <c r="AQ250" s="123">
        <v>44916</v>
      </c>
      <c r="AR250" s="117">
        <v>3.5000000000000003E-2</v>
      </c>
      <c r="AS250" s="117">
        <v>0.05</v>
      </c>
      <c r="AT250" s="117">
        <v>0</v>
      </c>
      <c r="AU250" s="116">
        <v>2761168</v>
      </c>
      <c r="AV250" s="60" t="s">
        <v>102</v>
      </c>
      <c r="AW250" s="60"/>
      <c r="AX250" s="60"/>
      <c r="AY250" s="60"/>
      <c r="AZ250" s="60"/>
      <c r="BA250" s="60"/>
      <c r="BB250" s="60"/>
      <c r="BC250" s="60"/>
      <c r="BD250" s="60"/>
      <c r="BE250" s="60"/>
      <c r="BF250" s="60"/>
      <c r="BG250" s="60"/>
      <c r="BH250" s="60"/>
      <c r="BI250" s="60"/>
      <c r="BJ250" s="60"/>
      <c r="BK250" s="60"/>
      <c r="BL250" s="60"/>
      <c r="BM250" s="60"/>
      <c r="BN250" s="60"/>
      <c r="BO250" s="60"/>
      <c r="BR250" s="19" t="s">
        <v>1071</v>
      </c>
      <c r="BS250" t="s">
        <v>136</v>
      </c>
    </row>
    <row r="251" spans="1:71" x14ac:dyDescent="0.25">
      <c r="A251" s="114">
        <v>14885</v>
      </c>
      <c r="B251" s="114">
        <v>15503</v>
      </c>
      <c r="C251" s="114" t="s">
        <v>1072</v>
      </c>
      <c r="D251" s="60" t="s">
        <v>422</v>
      </c>
      <c r="E251" s="60" t="s">
        <v>422</v>
      </c>
      <c r="F251" s="60" t="s">
        <v>156</v>
      </c>
      <c r="G251" s="60" t="s">
        <v>307</v>
      </c>
      <c r="H251" s="60" t="s">
        <v>308</v>
      </c>
      <c r="I251" s="60" t="s">
        <v>644</v>
      </c>
      <c r="J251" s="60" t="s">
        <v>207</v>
      </c>
      <c r="K251" s="60" t="s">
        <v>565</v>
      </c>
      <c r="L251" s="60">
        <v>0</v>
      </c>
      <c r="M251" s="60">
        <v>0</v>
      </c>
      <c r="N251" s="115">
        <v>42723</v>
      </c>
      <c r="O251" s="60">
        <v>0</v>
      </c>
      <c r="P251" s="116">
        <v>85500000</v>
      </c>
      <c r="Q251" s="116">
        <v>17233405</v>
      </c>
      <c r="R251" s="117">
        <v>0</v>
      </c>
      <c r="S251" s="64" t="s">
        <v>100</v>
      </c>
      <c r="T251" s="117">
        <v>0</v>
      </c>
      <c r="U251" s="60">
        <v>10</v>
      </c>
      <c r="V251" s="118">
        <v>0.1</v>
      </c>
      <c r="W251" s="60" t="s">
        <v>427</v>
      </c>
      <c r="X251" s="119">
        <v>44180</v>
      </c>
      <c r="Y251" s="120">
        <v>44742</v>
      </c>
      <c r="Z251" s="119">
        <v>44531</v>
      </c>
      <c r="AA251" s="118">
        <v>0.21</v>
      </c>
      <c r="AB251" s="118">
        <v>0.26</v>
      </c>
      <c r="AC251" s="117">
        <v>0.13500000000000001</v>
      </c>
      <c r="AD251" s="117">
        <v>0</v>
      </c>
      <c r="AE251" s="118">
        <v>0.17</v>
      </c>
      <c r="AF251" s="64">
        <v>2.11</v>
      </c>
      <c r="AG251" s="64">
        <v>2.9</v>
      </c>
      <c r="AH251" s="118">
        <v>0</v>
      </c>
      <c r="AI251" s="118">
        <v>0</v>
      </c>
      <c r="AJ251" s="118">
        <v>0</v>
      </c>
      <c r="AK251" s="118">
        <v>0</v>
      </c>
      <c r="AL251" s="118">
        <v>0</v>
      </c>
      <c r="AM251" s="116">
        <v>68194379</v>
      </c>
      <c r="AN251" s="116">
        <v>85500000</v>
      </c>
      <c r="AO251" s="116">
        <v>85500000</v>
      </c>
      <c r="AP251" s="60"/>
      <c r="AQ251" s="125">
        <v>36526</v>
      </c>
      <c r="AR251" s="117">
        <v>0</v>
      </c>
      <c r="AS251" s="117">
        <v>0</v>
      </c>
      <c r="AT251" s="117">
        <v>0</v>
      </c>
      <c r="AU251" s="60">
        <v>0</v>
      </c>
      <c r="AV251" s="60">
        <v>0</v>
      </c>
      <c r="AW251" s="60"/>
      <c r="AX251" s="60"/>
      <c r="AY251" s="60"/>
      <c r="AZ251" s="60"/>
      <c r="BA251" s="60"/>
      <c r="BB251" s="60"/>
      <c r="BC251" s="60"/>
      <c r="BD251" s="60"/>
      <c r="BE251" s="60"/>
      <c r="BF251" s="60"/>
      <c r="BG251" s="60"/>
      <c r="BH251" s="60"/>
      <c r="BI251" s="60"/>
      <c r="BJ251" s="60"/>
      <c r="BK251" s="60"/>
      <c r="BL251" s="60"/>
      <c r="BM251" s="60"/>
      <c r="BN251" s="60"/>
      <c r="BO251" s="60"/>
      <c r="BR251" t="s">
        <v>1073</v>
      </c>
      <c r="BS251" t="s">
        <v>148</v>
      </c>
    </row>
    <row r="252" spans="1:71" x14ac:dyDescent="0.25">
      <c r="A252" s="114">
        <v>10103</v>
      </c>
      <c r="B252" s="114">
        <v>16231</v>
      </c>
      <c r="C252" s="114" t="s">
        <v>1074</v>
      </c>
      <c r="D252" s="60" t="s">
        <v>422</v>
      </c>
      <c r="E252" s="60" t="s">
        <v>422</v>
      </c>
      <c r="F252" s="60" t="s">
        <v>1075</v>
      </c>
      <c r="G252" s="60" t="s">
        <v>1076</v>
      </c>
      <c r="H252" s="60" t="s">
        <v>1077</v>
      </c>
      <c r="I252" s="60" t="s">
        <v>1078</v>
      </c>
      <c r="J252" s="60" t="s">
        <v>207</v>
      </c>
      <c r="K252" s="60" t="s">
        <v>565</v>
      </c>
      <c r="L252" s="60">
        <v>0</v>
      </c>
      <c r="M252" s="60">
        <v>0</v>
      </c>
      <c r="N252" s="115">
        <v>42670</v>
      </c>
      <c r="O252" s="116">
        <v>59540000</v>
      </c>
      <c r="P252" s="116">
        <v>114300000</v>
      </c>
      <c r="Q252" s="116">
        <v>28546861</v>
      </c>
      <c r="R252" s="117">
        <v>0.15790000000000001</v>
      </c>
      <c r="S252" s="64" t="s">
        <v>1079</v>
      </c>
      <c r="T252" s="117">
        <v>6.8000000000000005E-2</v>
      </c>
      <c r="U252" s="60">
        <v>10</v>
      </c>
      <c r="V252" s="118">
        <v>0.05</v>
      </c>
      <c r="W252" s="60" t="s">
        <v>506</v>
      </c>
      <c r="X252" s="119">
        <v>46296</v>
      </c>
      <c r="Y252" s="120">
        <v>44742</v>
      </c>
      <c r="Z252" s="119">
        <v>46296</v>
      </c>
      <c r="AA252" s="118">
        <v>0.13</v>
      </c>
      <c r="AB252" s="118">
        <v>0.21</v>
      </c>
      <c r="AC252" s="117">
        <v>8.4000000000000005E-2</v>
      </c>
      <c r="AD252" s="117">
        <v>8.8999999999999996E-2</v>
      </c>
      <c r="AE252" s="118">
        <v>0</v>
      </c>
      <c r="AF252" s="64">
        <v>2.4900000000000002</v>
      </c>
      <c r="AG252" s="64">
        <v>3.51</v>
      </c>
      <c r="AH252" s="118">
        <v>0</v>
      </c>
      <c r="AI252" s="118">
        <v>0</v>
      </c>
      <c r="AJ252" s="118">
        <v>0.1</v>
      </c>
      <c r="AK252" s="118">
        <v>0</v>
      </c>
      <c r="AL252" s="118">
        <v>0</v>
      </c>
      <c r="AM252" s="116">
        <v>83153249</v>
      </c>
      <c r="AN252" s="116">
        <v>114300000</v>
      </c>
      <c r="AO252" s="116">
        <v>118456499</v>
      </c>
      <c r="AP252" s="60"/>
      <c r="AQ252" s="123">
        <v>44916</v>
      </c>
      <c r="AR252" s="117">
        <v>4.4999999999999998E-2</v>
      </c>
      <c r="AS252" s="117">
        <v>6.3E-2</v>
      </c>
      <c r="AT252" s="117">
        <v>0</v>
      </c>
      <c r="AU252" s="116">
        <v>4213125</v>
      </c>
      <c r="AV252" s="60" t="s">
        <v>146</v>
      </c>
      <c r="AW252" s="60"/>
      <c r="AX252" s="60"/>
      <c r="AY252" s="60"/>
      <c r="AZ252" s="60"/>
      <c r="BA252" s="60"/>
      <c r="BB252" s="60"/>
      <c r="BC252" s="60"/>
      <c r="BD252" s="60"/>
      <c r="BE252" s="60"/>
      <c r="BF252" s="60"/>
      <c r="BG252" s="60"/>
      <c r="BH252" s="60"/>
      <c r="BI252" s="60"/>
      <c r="BJ252" s="60"/>
      <c r="BK252" s="60"/>
      <c r="BL252" s="60"/>
      <c r="BM252" s="60"/>
      <c r="BN252" s="60"/>
      <c r="BO252" s="60"/>
      <c r="BR252" s="20" t="s">
        <v>1080</v>
      </c>
      <c r="BS252" t="s">
        <v>148</v>
      </c>
    </row>
    <row r="253" spans="1:71" x14ac:dyDescent="0.25">
      <c r="A253" s="114">
        <v>10107</v>
      </c>
      <c r="B253" s="114">
        <v>16232</v>
      </c>
      <c r="C253" s="114" t="s">
        <v>1081</v>
      </c>
      <c r="D253" s="60" t="s">
        <v>422</v>
      </c>
      <c r="E253" s="60" t="s">
        <v>422</v>
      </c>
      <c r="F253" s="60" t="s">
        <v>1075</v>
      </c>
      <c r="G253" s="60" t="s">
        <v>1076</v>
      </c>
      <c r="H253" s="60" t="s">
        <v>1077</v>
      </c>
      <c r="I253" s="60" t="s">
        <v>1082</v>
      </c>
      <c r="J253" s="60" t="s">
        <v>207</v>
      </c>
      <c r="K253" s="60" t="s">
        <v>565</v>
      </c>
      <c r="L253" s="60">
        <v>0</v>
      </c>
      <c r="M253" s="60">
        <v>0</v>
      </c>
      <c r="N253" s="115">
        <v>42670</v>
      </c>
      <c r="O253" s="116">
        <v>31450000</v>
      </c>
      <c r="P253" s="116">
        <v>56900000</v>
      </c>
      <c r="Q253" s="116">
        <v>16403357</v>
      </c>
      <c r="R253" s="117">
        <v>0.15870000000000001</v>
      </c>
      <c r="S253" s="64" t="s">
        <v>1083</v>
      </c>
      <c r="T253" s="117">
        <v>0.06</v>
      </c>
      <c r="U253" s="60">
        <v>10</v>
      </c>
      <c r="V253" s="118">
        <v>0.05</v>
      </c>
      <c r="W253" s="60" t="s">
        <v>506</v>
      </c>
      <c r="X253" s="119">
        <v>46296</v>
      </c>
      <c r="Y253" s="120">
        <v>44742</v>
      </c>
      <c r="Z253" s="119">
        <v>46296</v>
      </c>
      <c r="AA253" s="118">
        <v>0.13</v>
      </c>
      <c r="AB253" s="118">
        <v>0.17</v>
      </c>
      <c r="AC253" s="117">
        <v>8.6999999999999994E-2</v>
      </c>
      <c r="AD253" s="117">
        <v>8.7999999999999995E-2</v>
      </c>
      <c r="AE253" s="118">
        <v>0</v>
      </c>
      <c r="AF253" s="64">
        <v>2.62</v>
      </c>
      <c r="AG253" s="64">
        <v>2.92</v>
      </c>
      <c r="AH253" s="118">
        <v>0</v>
      </c>
      <c r="AI253" s="118">
        <v>0</v>
      </c>
      <c r="AJ253" s="118">
        <v>0.08</v>
      </c>
      <c r="AK253" s="118">
        <v>0</v>
      </c>
      <c r="AL253" s="118">
        <v>0</v>
      </c>
      <c r="AM253" s="116">
        <v>46832826</v>
      </c>
      <c r="AN253" s="116">
        <v>56900000</v>
      </c>
      <c r="AO253" s="116">
        <v>58190143</v>
      </c>
      <c r="AP253" s="60"/>
      <c r="AQ253" s="123">
        <v>44916</v>
      </c>
      <c r="AR253" s="117">
        <v>4.4999999999999998E-2</v>
      </c>
      <c r="AS253" s="117">
        <v>6.3E-2</v>
      </c>
      <c r="AT253" s="117">
        <v>0</v>
      </c>
      <c r="AU253" s="116">
        <v>2064421</v>
      </c>
      <c r="AV253" s="60" t="s">
        <v>146</v>
      </c>
      <c r="AW253" s="60"/>
      <c r="AX253" s="60"/>
      <c r="AY253" s="60"/>
      <c r="AZ253" s="60"/>
      <c r="BA253" s="60"/>
      <c r="BB253" s="60"/>
      <c r="BC253" s="60"/>
      <c r="BD253" s="60"/>
      <c r="BE253" s="60"/>
      <c r="BF253" s="60"/>
      <c r="BG253" s="60"/>
      <c r="BH253" s="60"/>
      <c r="BI253" s="60"/>
      <c r="BJ253" s="60"/>
      <c r="BK253" s="60"/>
      <c r="BL253" s="60"/>
      <c r="BM253" s="60"/>
      <c r="BN253" s="60"/>
      <c r="BO253" s="60"/>
    </row>
    <row r="254" spans="1:71" x14ac:dyDescent="0.25">
      <c r="A254" s="114">
        <v>10106</v>
      </c>
      <c r="B254" s="114">
        <v>16233</v>
      </c>
      <c r="C254" s="114" t="s">
        <v>1084</v>
      </c>
      <c r="D254" s="60" t="s">
        <v>422</v>
      </c>
      <c r="E254" s="60" t="s">
        <v>422</v>
      </c>
      <c r="F254" s="60" t="s">
        <v>1075</v>
      </c>
      <c r="G254" s="60" t="s">
        <v>1076</v>
      </c>
      <c r="H254" s="60" t="s">
        <v>1077</v>
      </c>
      <c r="I254" s="60" t="s">
        <v>1085</v>
      </c>
      <c r="J254" s="60" t="s">
        <v>207</v>
      </c>
      <c r="K254" s="60" t="s">
        <v>565</v>
      </c>
      <c r="L254" s="60">
        <v>0</v>
      </c>
      <c r="M254" s="60">
        <v>0</v>
      </c>
      <c r="N254" s="115">
        <v>42670</v>
      </c>
      <c r="O254" s="116">
        <v>50000000</v>
      </c>
      <c r="P254" s="116">
        <v>100300000</v>
      </c>
      <c r="Q254" s="116">
        <v>24807128</v>
      </c>
      <c r="R254" s="117">
        <v>0.18840000000000001</v>
      </c>
      <c r="S254" s="64" t="s">
        <v>1086</v>
      </c>
      <c r="T254" s="117">
        <v>6.7000000000000004E-2</v>
      </c>
      <c r="U254" s="60">
        <v>10</v>
      </c>
      <c r="V254" s="118">
        <v>0.05</v>
      </c>
      <c r="W254" s="60" t="s">
        <v>506</v>
      </c>
      <c r="X254" s="119">
        <v>46296</v>
      </c>
      <c r="Y254" s="120">
        <v>44742</v>
      </c>
      <c r="Z254" s="119">
        <v>46296</v>
      </c>
      <c r="AA254" s="118">
        <v>0.15</v>
      </c>
      <c r="AB254" s="118">
        <v>0.21</v>
      </c>
      <c r="AC254" s="117">
        <v>9.5000000000000001E-2</v>
      </c>
      <c r="AD254" s="117">
        <v>9.6000000000000002E-2</v>
      </c>
      <c r="AE254" s="118">
        <v>0</v>
      </c>
      <c r="AF254" s="64">
        <v>2.9</v>
      </c>
      <c r="AG254" s="64">
        <v>3.2</v>
      </c>
      <c r="AH254" s="118">
        <v>0</v>
      </c>
      <c r="AI254" s="118">
        <v>0</v>
      </c>
      <c r="AJ254" s="118">
        <v>0.1</v>
      </c>
      <c r="AK254" s="118">
        <v>0</v>
      </c>
      <c r="AL254" s="118">
        <v>0</v>
      </c>
      <c r="AM254" s="116">
        <v>78199299</v>
      </c>
      <c r="AN254" s="116">
        <v>100300000</v>
      </c>
      <c r="AO254" s="116">
        <v>95703083</v>
      </c>
      <c r="AP254" s="60"/>
      <c r="AQ254" s="123">
        <v>44916</v>
      </c>
      <c r="AR254" s="117">
        <v>4.4999999999999998E-2</v>
      </c>
      <c r="AS254" s="117">
        <v>6.3E-2</v>
      </c>
      <c r="AT254" s="117">
        <v>0</v>
      </c>
      <c r="AU254" s="116">
        <v>3594863</v>
      </c>
      <c r="AV254" s="60" t="s">
        <v>146</v>
      </c>
      <c r="AW254" s="60"/>
      <c r="AX254" s="60"/>
      <c r="AY254" s="60"/>
      <c r="AZ254" s="60"/>
      <c r="BA254" s="60"/>
      <c r="BB254" s="60"/>
      <c r="BC254" s="60"/>
      <c r="BD254" s="60"/>
      <c r="BE254" s="60"/>
      <c r="BF254" s="60"/>
      <c r="BG254" s="60"/>
      <c r="BH254" s="60"/>
      <c r="BI254" s="60"/>
      <c r="BJ254" s="60"/>
      <c r="BK254" s="60"/>
      <c r="BL254" s="60"/>
      <c r="BM254" s="60"/>
      <c r="BN254" s="60"/>
      <c r="BO254" s="60"/>
    </row>
    <row r="255" spans="1:71" x14ac:dyDescent="0.25">
      <c r="A255" s="114">
        <v>10109</v>
      </c>
      <c r="B255" s="114">
        <v>16230</v>
      </c>
      <c r="C255" s="114" t="s">
        <v>1087</v>
      </c>
      <c r="D255" s="60" t="s">
        <v>422</v>
      </c>
      <c r="E255" s="60" t="s">
        <v>422</v>
      </c>
      <c r="F255" s="60" t="s">
        <v>1075</v>
      </c>
      <c r="G255" s="60" t="s">
        <v>1076</v>
      </c>
      <c r="H255" s="60" t="s">
        <v>1077</v>
      </c>
      <c r="I255" s="60" t="s">
        <v>1088</v>
      </c>
      <c r="J255" s="60" t="s">
        <v>207</v>
      </c>
      <c r="K255" s="60" t="s">
        <v>565</v>
      </c>
      <c r="L255" s="60">
        <v>0</v>
      </c>
      <c r="M255" s="60">
        <v>0</v>
      </c>
      <c r="N255" s="115">
        <v>42670</v>
      </c>
      <c r="O255" s="116">
        <v>29810000</v>
      </c>
      <c r="P255" s="116">
        <v>62500000</v>
      </c>
      <c r="Q255" s="116">
        <v>15482501</v>
      </c>
      <c r="R255" s="117">
        <v>0.16389999999999999</v>
      </c>
      <c r="S255" s="64" t="s">
        <v>1089</v>
      </c>
      <c r="T255" s="117">
        <v>6.7000000000000004E-2</v>
      </c>
      <c r="U255" s="60">
        <v>10</v>
      </c>
      <c r="V255" s="118">
        <v>0.05</v>
      </c>
      <c r="W255" s="60" t="s">
        <v>506</v>
      </c>
      <c r="X255" s="119">
        <v>46296</v>
      </c>
      <c r="Y255" s="120">
        <v>44742</v>
      </c>
      <c r="Z255" s="119">
        <v>46296</v>
      </c>
      <c r="AA255" s="118">
        <v>0.12</v>
      </c>
      <c r="AB255" s="118">
        <v>0.23</v>
      </c>
      <c r="AC255" s="117">
        <v>0.08</v>
      </c>
      <c r="AD255" s="117">
        <v>8.8999999999999996E-2</v>
      </c>
      <c r="AE255" s="118">
        <v>0</v>
      </c>
      <c r="AF255" s="64">
        <v>2.39</v>
      </c>
      <c r="AG255" s="64">
        <v>3.53</v>
      </c>
      <c r="AH255" s="118">
        <v>0</v>
      </c>
      <c r="AI255" s="118">
        <v>0</v>
      </c>
      <c r="AJ255" s="118">
        <v>0.09</v>
      </c>
      <c r="AK255" s="118">
        <v>0</v>
      </c>
      <c r="AL255" s="118">
        <v>0</v>
      </c>
      <c r="AM255" s="116">
        <v>41300337</v>
      </c>
      <c r="AN255" s="116">
        <v>62500000</v>
      </c>
      <c r="AO255" s="116">
        <v>63282212</v>
      </c>
      <c r="AP255" s="60"/>
      <c r="AQ255" s="123">
        <v>44916</v>
      </c>
      <c r="AR255" s="117">
        <v>4.4999999999999998E-2</v>
      </c>
      <c r="AS255" s="117">
        <v>6.3E-2</v>
      </c>
      <c r="AT255" s="117">
        <v>0</v>
      </c>
      <c r="AU255" s="116">
        <v>2182522</v>
      </c>
      <c r="AV255" s="60" t="s">
        <v>146</v>
      </c>
      <c r="AW255" s="60"/>
      <c r="AX255" s="60"/>
      <c r="AY255" s="60"/>
      <c r="AZ255" s="60"/>
      <c r="BA255" s="60"/>
      <c r="BB255" s="60"/>
      <c r="BC255" s="60"/>
      <c r="BD255" s="60"/>
      <c r="BE255" s="60"/>
      <c r="BF255" s="60"/>
      <c r="BG255" s="60"/>
      <c r="BH255" s="60"/>
      <c r="BI255" s="60"/>
      <c r="BJ255" s="60"/>
      <c r="BK255" s="60"/>
      <c r="BL255" s="60"/>
      <c r="BM255" s="60"/>
      <c r="BN255" s="60"/>
      <c r="BO255" s="60"/>
      <c r="BR255" t="s">
        <v>1090</v>
      </c>
      <c r="BS255" s="59" t="s">
        <v>670</v>
      </c>
    </row>
    <row r="256" spans="1:71" x14ac:dyDescent="0.25">
      <c r="A256" s="114">
        <v>10905</v>
      </c>
      <c r="B256" s="114">
        <v>16144</v>
      </c>
      <c r="C256" s="114" t="s">
        <v>1091</v>
      </c>
      <c r="D256" s="60" t="s">
        <v>106</v>
      </c>
      <c r="E256" s="60" t="s">
        <v>107</v>
      </c>
      <c r="F256" s="60" t="s">
        <v>434</v>
      </c>
      <c r="G256" s="60" t="s">
        <v>435</v>
      </c>
      <c r="H256" s="60" t="s">
        <v>436</v>
      </c>
      <c r="I256" s="60" t="s">
        <v>1092</v>
      </c>
      <c r="J256" s="60" t="s">
        <v>221</v>
      </c>
      <c r="K256" s="60" t="s">
        <v>411</v>
      </c>
      <c r="L256" s="60" t="s">
        <v>412</v>
      </c>
      <c r="M256" s="60" t="s">
        <v>438</v>
      </c>
      <c r="N256" s="115">
        <v>42491</v>
      </c>
      <c r="O256" s="116">
        <v>81060000</v>
      </c>
      <c r="P256" s="126">
        <v>89700000</v>
      </c>
      <c r="Q256" s="121">
        <v>0</v>
      </c>
      <c r="R256" s="117">
        <v>7.3899999999999993E-2</v>
      </c>
      <c r="S256" s="64" t="s">
        <v>1093</v>
      </c>
      <c r="T256" s="117">
        <v>4.3999999999999997E-2</v>
      </c>
      <c r="U256" s="60">
        <v>5</v>
      </c>
      <c r="V256" s="118">
        <v>0</v>
      </c>
      <c r="W256" s="114" t="s">
        <v>251</v>
      </c>
      <c r="X256" s="119">
        <v>44368</v>
      </c>
      <c r="Y256" s="120">
        <v>44742</v>
      </c>
      <c r="Z256" s="119">
        <v>45047</v>
      </c>
      <c r="AA256" s="118">
        <v>0.15</v>
      </c>
      <c r="AB256" s="118">
        <v>0.1</v>
      </c>
      <c r="AC256" s="117">
        <v>8.5999999999999993E-2</v>
      </c>
      <c r="AD256" s="117">
        <v>0.03</v>
      </c>
      <c r="AE256" s="118">
        <v>0.06</v>
      </c>
      <c r="AF256" s="64">
        <v>1.9</v>
      </c>
      <c r="AG256" s="64">
        <v>1.74</v>
      </c>
      <c r="AH256" s="127">
        <v>0</v>
      </c>
      <c r="AI256" s="122">
        <v>7.0000000000000007E-2</v>
      </c>
      <c r="AJ256" s="122">
        <v>0.08</v>
      </c>
      <c r="AK256" s="127">
        <v>0</v>
      </c>
      <c r="AL256" s="122">
        <v>0.05</v>
      </c>
      <c r="AM256" s="116">
        <v>106416929</v>
      </c>
      <c r="AN256" s="116">
        <v>93500000</v>
      </c>
      <c r="AO256" s="116">
        <v>100611107</v>
      </c>
      <c r="AP256" s="60"/>
      <c r="AQ256" s="123">
        <v>44826</v>
      </c>
      <c r="AR256" s="124">
        <v>4.2999999999999997E-2</v>
      </c>
      <c r="AS256" s="124">
        <v>0.06</v>
      </c>
      <c r="AT256" s="124">
        <v>0.05</v>
      </c>
      <c r="AU256" s="116">
        <v>4626879</v>
      </c>
      <c r="AV256" s="60" t="s">
        <v>90</v>
      </c>
      <c r="AW256" s="60"/>
      <c r="AX256" s="60"/>
      <c r="AY256" s="60"/>
      <c r="AZ256" s="60"/>
      <c r="BA256" s="60"/>
      <c r="BB256" s="60"/>
      <c r="BC256" s="60"/>
      <c r="BD256" s="60"/>
      <c r="BE256" s="60"/>
      <c r="BF256" s="60"/>
      <c r="BG256" s="60"/>
      <c r="BH256" s="60"/>
      <c r="BI256" s="60"/>
      <c r="BJ256" s="60"/>
      <c r="BK256" s="60"/>
      <c r="BL256" s="60"/>
      <c r="BM256" s="60"/>
      <c r="BN256" s="60"/>
      <c r="BO256" s="60"/>
      <c r="BP256" s="27"/>
      <c r="BQ256" s="27"/>
      <c r="BR256" s="27" t="s">
        <v>1094</v>
      </c>
      <c r="BS256" s="27" t="s">
        <v>104</v>
      </c>
    </row>
    <row r="257" spans="1:71" x14ac:dyDescent="0.25">
      <c r="A257" s="114">
        <v>13684</v>
      </c>
      <c r="B257" s="114">
        <v>19486</v>
      </c>
      <c r="C257" s="114" t="s">
        <v>1095</v>
      </c>
      <c r="D257" s="60" t="s">
        <v>119</v>
      </c>
      <c r="E257" s="60">
        <v>0</v>
      </c>
      <c r="F257" s="60" t="s">
        <v>140</v>
      </c>
      <c r="G257" s="60" t="s">
        <v>141</v>
      </c>
      <c r="H257" s="60" t="s">
        <v>142</v>
      </c>
      <c r="I257" s="60" t="s">
        <v>1096</v>
      </c>
      <c r="J257" s="60" t="s">
        <v>98</v>
      </c>
      <c r="K257" s="60" t="s">
        <v>113</v>
      </c>
      <c r="L257" s="60" t="s">
        <v>144</v>
      </c>
      <c r="M257" s="60" t="s">
        <v>144</v>
      </c>
      <c r="N257" s="115">
        <v>42425</v>
      </c>
      <c r="O257" s="116">
        <v>211250000</v>
      </c>
      <c r="P257" s="116">
        <v>245000000</v>
      </c>
      <c r="Q257" s="116">
        <v>74505040</v>
      </c>
      <c r="R257" s="117">
        <v>0</v>
      </c>
      <c r="S257" s="64" t="s">
        <v>100</v>
      </c>
      <c r="T257" s="117">
        <v>0</v>
      </c>
      <c r="U257" s="60">
        <v>5</v>
      </c>
      <c r="V257" s="118">
        <v>0.56999999999999995</v>
      </c>
      <c r="W257" s="60" t="s">
        <v>1097</v>
      </c>
      <c r="X257" s="119">
        <v>44228</v>
      </c>
      <c r="Y257" s="120">
        <v>44742</v>
      </c>
      <c r="Z257" s="119">
        <v>44739</v>
      </c>
      <c r="AA257" s="118">
        <v>0.14000000000000001</v>
      </c>
      <c r="AB257" s="118">
        <v>0.01</v>
      </c>
      <c r="AC257" s="117">
        <v>9.1999999999999998E-2</v>
      </c>
      <c r="AD257" s="117">
        <v>0</v>
      </c>
      <c r="AE257" s="118">
        <v>0.03</v>
      </c>
      <c r="AF257" s="64">
        <v>1.79</v>
      </c>
      <c r="AG257" s="64">
        <v>1.05</v>
      </c>
      <c r="AH257" s="118">
        <v>0.03</v>
      </c>
      <c r="AI257" s="118">
        <v>0.01</v>
      </c>
      <c r="AJ257" s="118">
        <v>0.03</v>
      </c>
      <c r="AK257" s="118">
        <v>0.03</v>
      </c>
      <c r="AL257" s="118">
        <v>0</v>
      </c>
      <c r="AM257" s="116">
        <v>324201159</v>
      </c>
      <c r="AN257" s="116">
        <v>245000000</v>
      </c>
      <c r="AO257" s="116">
        <v>245000000</v>
      </c>
      <c r="AP257" s="60"/>
      <c r="AQ257" s="123">
        <v>44916</v>
      </c>
      <c r="AR257" s="117">
        <v>0.03</v>
      </c>
      <c r="AS257" s="117">
        <v>0</v>
      </c>
      <c r="AT257" s="117">
        <v>3.5000000000000003E-2</v>
      </c>
      <c r="AU257" s="116">
        <v>7735929</v>
      </c>
      <c r="AV257" s="114" t="s">
        <v>102</v>
      </c>
      <c r="AW257" s="60"/>
      <c r="AX257" s="60"/>
      <c r="AY257" s="60"/>
      <c r="AZ257" s="60"/>
      <c r="BA257" s="60"/>
      <c r="BB257" s="60"/>
      <c r="BC257" s="60"/>
      <c r="BD257" s="60"/>
      <c r="BE257" s="60"/>
      <c r="BF257" s="60"/>
      <c r="BG257" s="60"/>
      <c r="BH257" s="60"/>
      <c r="BI257" s="60"/>
      <c r="BJ257" s="60"/>
      <c r="BK257" s="60"/>
      <c r="BL257" s="60"/>
      <c r="BM257" s="60"/>
      <c r="BN257" s="60"/>
      <c r="BO257" s="60"/>
      <c r="BR257" s="19" t="s">
        <v>1098</v>
      </c>
      <c r="BS257" t="s">
        <v>136</v>
      </c>
    </row>
    <row r="258" spans="1:71" x14ac:dyDescent="0.25">
      <c r="A258" s="114">
        <v>13620</v>
      </c>
      <c r="B258" s="114">
        <v>16094</v>
      </c>
      <c r="C258" s="114" t="s">
        <v>1099</v>
      </c>
      <c r="D258" s="60" t="s">
        <v>422</v>
      </c>
      <c r="E258" s="60" t="s">
        <v>422</v>
      </c>
      <c r="F258" s="60" t="s">
        <v>229</v>
      </c>
      <c r="G258" s="60" t="s">
        <v>472</v>
      </c>
      <c r="H258" s="60" t="s">
        <v>1100</v>
      </c>
      <c r="I258" s="60" t="s">
        <v>1101</v>
      </c>
      <c r="J258" s="60" t="s">
        <v>207</v>
      </c>
      <c r="K258" s="60" t="s">
        <v>885</v>
      </c>
      <c r="L258" s="60">
        <v>0</v>
      </c>
      <c r="M258" s="60">
        <v>0</v>
      </c>
      <c r="N258" s="115">
        <v>42356</v>
      </c>
      <c r="O258" s="116">
        <v>22000000</v>
      </c>
      <c r="P258" s="116">
        <v>38800000</v>
      </c>
      <c r="Q258" s="116">
        <v>12342018</v>
      </c>
      <c r="R258" s="117">
        <v>0.23200000000000001</v>
      </c>
      <c r="S258" s="64" t="s">
        <v>1102</v>
      </c>
      <c r="T258" s="117">
        <v>5.3999999999999999E-2</v>
      </c>
      <c r="U258" s="60">
        <v>10</v>
      </c>
      <c r="V258" s="118">
        <v>0.05</v>
      </c>
      <c r="W258" s="60" t="s">
        <v>506</v>
      </c>
      <c r="X258" s="119">
        <v>45992</v>
      </c>
      <c r="Y258" s="120">
        <v>44742</v>
      </c>
      <c r="Z258" s="119">
        <v>45992</v>
      </c>
      <c r="AA258" s="118">
        <v>0.13</v>
      </c>
      <c r="AB258" s="118">
        <v>0.18</v>
      </c>
      <c r="AC258" s="117">
        <v>8.5999999999999993E-2</v>
      </c>
      <c r="AD258" s="117">
        <v>0.158</v>
      </c>
      <c r="AE258" s="118">
        <v>0</v>
      </c>
      <c r="AF258" s="64">
        <v>2.57</v>
      </c>
      <c r="AG258" s="64">
        <v>3.63</v>
      </c>
      <c r="AH258" s="118">
        <v>0</v>
      </c>
      <c r="AI258" s="118">
        <v>0</v>
      </c>
      <c r="AJ258" s="118">
        <v>0.17</v>
      </c>
      <c r="AK258" s="118">
        <v>0</v>
      </c>
      <c r="AL258" s="118">
        <v>0</v>
      </c>
      <c r="AM258" s="116">
        <v>32569309</v>
      </c>
      <c r="AN258" s="116">
        <v>38800000</v>
      </c>
      <c r="AO258" s="116">
        <v>50217969</v>
      </c>
      <c r="AP258" s="60"/>
      <c r="AQ258" s="123">
        <v>44916</v>
      </c>
      <c r="AR258" s="117">
        <v>4.8000000000000001E-2</v>
      </c>
      <c r="AS258" s="117">
        <v>0.06</v>
      </c>
      <c r="AT258" s="117">
        <v>0</v>
      </c>
      <c r="AU258" s="116">
        <v>1482369</v>
      </c>
      <c r="AV258" s="60" t="s">
        <v>146</v>
      </c>
      <c r="AW258" s="60"/>
      <c r="AX258" s="60"/>
      <c r="AY258" s="60"/>
      <c r="AZ258" s="60"/>
      <c r="BA258" s="60"/>
      <c r="BB258" s="60"/>
      <c r="BC258" s="60"/>
      <c r="BD258" s="60"/>
      <c r="BE258" s="60"/>
      <c r="BF258" s="60"/>
      <c r="BG258" s="60"/>
      <c r="BH258" s="60"/>
      <c r="BI258" s="60"/>
      <c r="BJ258" s="60"/>
      <c r="BK258" s="60"/>
      <c r="BL258" s="60"/>
      <c r="BM258" s="60"/>
      <c r="BN258" s="60"/>
      <c r="BO258" s="60"/>
      <c r="BR258" s="19" t="s">
        <v>1103</v>
      </c>
      <c r="BS258" t="s">
        <v>701</v>
      </c>
    </row>
    <row r="259" spans="1:71" x14ac:dyDescent="0.25">
      <c r="A259" s="114">
        <v>19771</v>
      </c>
      <c r="B259" s="114">
        <v>19771</v>
      </c>
      <c r="C259" s="114" t="s">
        <v>1104</v>
      </c>
      <c r="D259" s="121">
        <v>0</v>
      </c>
      <c r="E259" s="121">
        <v>0</v>
      </c>
      <c r="F259" s="121">
        <v>0</v>
      </c>
      <c r="G259" s="121">
        <v>0</v>
      </c>
      <c r="H259" s="121">
        <v>0</v>
      </c>
      <c r="I259" s="121">
        <v>0</v>
      </c>
      <c r="J259" s="121" t="s">
        <v>98</v>
      </c>
      <c r="K259" s="121">
        <v>0</v>
      </c>
      <c r="L259" s="121" t="s">
        <v>86</v>
      </c>
      <c r="M259" s="121">
        <v>0</v>
      </c>
      <c r="N259" s="121" t="s">
        <v>1105</v>
      </c>
      <c r="O259" s="121">
        <v>0</v>
      </c>
      <c r="P259" s="121">
        <v>0</v>
      </c>
      <c r="Q259" s="121">
        <v>0</v>
      </c>
      <c r="R259" s="124">
        <v>0</v>
      </c>
      <c r="S259" s="121" t="s">
        <v>100</v>
      </c>
      <c r="T259" s="124">
        <v>0</v>
      </c>
      <c r="U259" s="121">
        <v>0</v>
      </c>
      <c r="V259" s="122">
        <v>0</v>
      </c>
      <c r="W259" s="121">
        <v>0</v>
      </c>
      <c r="X259" s="121" t="s">
        <v>1106</v>
      </c>
      <c r="Y259" s="121" t="s">
        <v>1106</v>
      </c>
      <c r="Z259" s="121" t="s">
        <v>1106</v>
      </c>
      <c r="AA259" s="122">
        <v>0</v>
      </c>
      <c r="AB259" s="122">
        <v>0</v>
      </c>
      <c r="AC259" s="124">
        <v>0</v>
      </c>
      <c r="AD259" s="124">
        <v>0</v>
      </c>
      <c r="AE259" s="122">
        <v>0</v>
      </c>
      <c r="AF259" s="121" t="s">
        <v>654</v>
      </c>
      <c r="AG259" s="121" t="s">
        <v>654</v>
      </c>
      <c r="AH259" s="122">
        <v>0</v>
      </c>
      <c r="AI259" s="122">
        <v>0.05</v>
      </c>
      <c r="AJ259" s="122">
        <v>0</v>
      </c>
      <c r="AK259" s="122">
        <v>0.05</v>
      </c>
      <c r="AL259" s="122">
        <v>0</v>
      </c>
      <c r="AM259" s="126">
        <v>69880456</v>
      </c>
      <c r="AN259" s="121">
        <v>0</v>
      </c>
      <c r="AO259" s="121">
        <v>0</v>
      </c>
      <c r="AP259" s="122">
        <v>0</v>
      </c>
      <c r="AQ259" s="123">
        <v>36526</v>
      </c>
      <c r="AR259" s="124">
        <v>3.9E-2</v>
      </c>
      <c r="AS259" s="124">
        <v>0</v>
      </c>
      <c r="AT259" s="124">
        <v>0</v>
      </c>
      <c r="AU259" s="121">
        <v>0</v>
      </c>
      <c r="AV259" s="121">
        <v>0</v>
      </c>
      <c r="AW259" s="60"/>
      <c r="AX259" s="60"/>
      <c r="AY259" s="60"/>
      <c r="AZ259" s="60"/>
      <c r="BA259" s="60"/>
      <c r="BB259" s="60"/>
      <c r="BC259" s="60"/>
      <c r="BD259" s="60"/>
      <c r="BE259" s="60"/>
      <c r="BF259" s="60"/>
      <c r="BG259" s="60"/>
      <c r="BH259" s="60"/>
      <c r="BI259" s="60"/>
      <c r="BJ259" s="60"/>
      <c r="BK259" s="60"/>
      <c r="BL259" s="60"/>
      <c r="BM259" s="60"/>
      <c r="BN259" s="60"/>
      <c r="BO259" s="60"/>
      <c r="BR259" t="s">
        <v>1107</v>
      </c>
      <c r="BS259" t="s">
        <v>148</v>
      </c>
    </row>
    <row r="260" spans="1:71" x14ac:dyDescent="0.25">
      <c r="A260" s="33">
        <v>15242</v>
      </c>
      <c r="B260" s="33">
        <v>15894</v>
      </c>
      <c r="C260" t="s">
        <v>914</v>
      </c>
      <c r="D260" t="s">
        <v>243</v>
      </c>
      <c r="E260" s="22" t="s">
        <v>79</v>
      </c>
      <c r="F260" t="s">
        <v>450</v>
      </c>
      <c r="G260" t="s">
        <v>451</v>
      </c>
      <c r="H260" t="s">
        <v>452</v>
      </c>
      <c r="I260" t="s">
        <v>915</v>
      </c>
      <c r="J260" t="s">
        <v>112</v>
      </c>
      <c r="K260" t="s">
        <v>454</v>
      </c>
      <c r="L260" t="s">
        <v>86</v>
      </c>
      <c r="M260" t="s">
        <v>554</v>
      </c>
      <c r="N260" s="1">
        <v>43101</v>
      </c>
      <c r="O260" s="71">
        <v>37983250</v>
      </c>
      <c r="P260" s="73">
        <v>41475051.030000001</v>
      </c>
      <c r="Q260" s="71">
        <v>21798951.329999998</v>
      </c>
      <c r="R260" s="2">
        <v>5.9499999999999997E-2</v>
      </c>
      <c r="T260" s="4">
        <v>3.6999999999999998E-2</v>
      </c>
      <c r="U260" s="4">
        <v>10</v>
      </c>
      <c r="V260" s="4">
        <v>0.55000000000000004</v>
      </c>
      <c r="W260" t="s">
        <v>900</v>
      </c>
      <c r="X260" s="1">
        <v>46753</v>
      </c>
      <c r="Y260" s="1">
        <v>48213</v>
      </c>
      <c r="Z260" s="1">
        <v>48213</v>
      </c>
      <c r="AA260" s="77">
        <v>0.1095</v>
      </c>
      <c r="AB260" s="77">
        <v>9.06E-2</v>
      </c>
      <c r="AC260" s="77">
        <v>7.7799999999999994E-2</v>
      </c>
      <c r="AE260" s="77">
        <v>7.0499999999999993E-2</v>
      </c>
      <c r="AF260" s="4">
        <v>2.31</v>
      </c>
      <c r="AG260" s="4">
        <v>1.28</v>
      </c>
      <c r="AK260" s="4">
        <v>0.04</v>
      </c>
      <c r="AL260" s="4">
        <v>0.04</v>
      </c>
      <c r="AM260" s="71">
        <v>53284519.469999999</v>
      </c>
      <c r="AN260" s="73">
        <v>41143900</v>
      </c>
      <c r="AO260" s="73">
        <v>55006400</v>
      </c>
      <c r="AP260" s="109">
        <v>0.47857142899999999</v>
      </c>
      <c r="AQ260" s="123">
        <v>44834</v>
      </c>
      <c r="AR260" s="4">
        <v>0.04</v>
      </c>
      <c r="AS260" s="4">
        <v>0.05</v>
      </c>
      <c r="AT260" s="4">
        <v>0.04</v>
      </c>
      <c r="AU260" s="71">
        <v>2865857</v>
      </c>
      <c r="AV260" s="4" t="s">
        <v>431</v>
      </c>
      <c r="AW260">
        <v>35510000</v>
      </c>
      <c r="AX260">
        <v>35510000</v>
      </c>
      <c r="AY260">
        <v>360</v>
      </c>
      <c r="AZ260" t="s">
        <v>1108</v>
      </c>
      <c r="BA260" t="s">
        <v>1109</v>
      </c>
      <c r="BB260" t="s">
        <v>1110</v>
      </c>
      <c r="BC260">
        <v>1.77</v>
      </c>
      <c r="BD260">
        <v>51.84</v>
      </c>
      <c r="BE260">
        <v>50</v>
      </c>
      <c r="BF260" s="1">
        <v>46784</v>
      </c>
      <c r="BG260" t="s">
        <v>1111</v>
      </c>
      <c r="BH260" t="s">
        <v>1111</v>
      </c>
      <c r="BI260" t="s">
        <v>1112</v>
      </c>
      <c r="BJ260" s="1">
        <v>43119</v>
      </c>
      <c r="BK260">
        <v>120</v>
      </c>
      <c r="BR260" t="s">
        <v>1113</v>
      </c>
      <c r="BS260" t="s">
        <v>148</v>
      </c>
    </row>
    <row r="261" spans="1:71" x14ac:dyDescent="0.25">
      <c r="A261" s="33">
        <v>14969</v>
      </c>
      <c r="B261" s="33">
        <v>15824</v>
      </c>
      <c r="C261" t="s">
        <v>1053</v>
      </c>
      <c r="D261" t="s">
        <v>119</v>
      </c>
      <c r="E261" s="22" t="s">
        <v>107</v>
      </c>
      <c r="F261" t="s">
        <v>120</v>
      </c>
      <c r="G261" t="s">
        <v>121</v>
      </c>
      <c r="H261" t="s">
        <v>122</v>
      </c>
      <c r="I261" t="s">
        <v>1054</v>
      </c>
      <c r="J261" t="s">
        <v>112</v>
      </c>
      <c r="K261" t="s">
        <v>113</v>
      </c>
      <c r="L261" t="s">
        <v>124</v>
      </c>
      <c r="M261" t="s">
        <v>124</v>
      </c>
      <c r="N261" s="1">
        <v>42997</v>
      </c>
      <c r="O261" s="71">
        <v>116397327.68000001</v>
      </c>
      <c r="P261" s="73">
        <v>144081621.56</v>
      </c>
      <c r="Q261" s="71">
        <v>77276176.019999996</v>
      </c>
      <c r="R261" s="2">
        <v>0.11940000000000001</v>
      </c>
      <c r="T261" s="4">
        <v>3.3000000000000002E-2</v>
      </c>
      <c r="U261" s="4">
        <v>10</v>
      </c>
      <c r="V261" s="4">
        <v>0.55000000000000004</v>
      </c>
      <c r="W261" t="s">
        <v>900</v>
      </c>
      <c r="X261" s="1">
        <v>46631</v>
      </c>
      <c r="Y261" s="1">
        <v>48213</v>
      </c>
      <c r="Z261" s="1">
        <v>48213</v>
      </c>
      <c r="AA261" s="77">
        <v>8.4400000000000003E-2</v>
      </c>
      <c r="AB261" s="77">
        <v>4.9299999999999997E-2</v>
      </c>
      <c r="AC261" s="77">
        <v>6.4100000000000004E-2</v>
      </c>
      <c r="AE261" s="77">
        <v>4.8899999999999999E-2</v>
      </c>
      <c r="AF261" s="4">
        <v>1.97</v>
      </c>
      <c r="AG261" s="4">
        <v>1.59</v>
      </c>
      <c r="AK261" s="4">
        <v>0.04</v>
      </c>
      <c r="AL261" s="4">
        <v>0.03</v>
      </c>
      <c r="AM261" s="71">
        <v>144552331.31</v>
      </c>
      <c r="AN261" s="73">
        <v>144225450</v>
      </c>
      <c r="AO261" s="73">
        <v>166128200</v>
      </c>
      <c r="AP261" s="109">
        <v>0.45807926799999998</v>
      </c>
      <c r="AQ261" s="123">
        <v>44834</v>
      </c>
      <c r="AR261" s="4">
        <v>0.04</v>
      </c>
      <c r="AS261" s="4">
        <v>0.06</v>
      </c>
      <c r="AT261" s="4">
        <v>0.04</v>
      </c>
      <c r="AU261" s="71">
        <v>9379152</v>
      </c>
      <c r="AV261" s="4" t="s">
        <v>146</v>
      </c>
      <c r="AW261">
        <v>120200000</v>
      </c>
      <c r="AX261">
        <v>120200000</v>
      </c>
      <c r="AY261">
        <v>360</v>
      </c>
      <c r="AZ261" t="s">
        <v>1114</v>
      </c>
      <c r="BA261" t="s">
        <v>1109</v>
      </c>
      <c r="BB261" t="s">
        <v>1110</v>
      </c>
      <c r="BC261">
        <v>1.19</v>
      </c>
      <c r="BD261">
        <v>58.63</v>
      </c>
      <c r="BE261">
        <v>58.52</v>
      </c>
      <c r="BF261" s="1">
        <v>47058</v>
      </c>
      <c r="BG261" t="s">
        <v>1115</v>
      </c>
      <c r="BH261" t="s">
        <v>1115</v>
      </c>
      <c r="BI261" t="s">
        <v>1112</v>
      </c>
      <c r="BJ261" s="1">
        <v>43399</v>
      </c>
      <c r="BK261">
        <v>120</v>
      </c>
      <c r="BR261" t="s">
        <v>1116</v>
      </c>
      <c r="BS261" t="s">
        <v>148</v>
      </c>
    </row>
    <row r="262" spans="1:71" x14ac:dyDescent="0.25">
      <c r="A262" s="33"/>
      <c r="B262" s="33"/>
      <c r="E262" s="22"/>
      <c r="H262" s="21"/>
      <c r="K262" s="21"/>
      <c r="L262" s="64"/>
      <c r="N262" s="1"/>
      <c r="R262" s="2"/>
      <c r="X262" s="1"/>
      <c r="Y262" s="1"/>
      <c r="Z262" s="1"/>
      <c r="BF262" s="1"/>
    </row>
    <row r="263" spans="1:71" x14ac:dyDescent="0.25">
      <c r="A263" s="33"/>
      <c r="B263" s="33"/>
      <c r="E263" s="70"/>
      <c r="N263" s="1"/>
      <c r="R263" s="2"/>
      <c r="X263" s="1"/>
      <c r="Y263" s="1"/>
      <c r="Z263" s="1"/>
      <c r="BF263" s="1"/>
    </row>
    <row r="264" spans="1:71" x14ac:dyDescent="0.25">
      <c r="A264" s="33"/>
      <c r="B264" s="33"/>
      <c r="E264" s="70"/>
      <c r="I264" s="3"/>
      <c r="N264" s="1"/>
      <c r="Q264" s="113"/>
      <c r="R264" s="2"/>
      <c r="X264" s="1"/>
      <c r="Y264" s="1"/>
      <c r="Z264" s="1"/>
      <c r="AS264" s="4"/>
      <c r="AT264" s="4"/>
      <c r="AV264" s="4"/>
      <c r="BD264"/>
      <c r="BF264" s="1"/>
    </row>
    <row r="265" spans="1:71" x14ac:dyDescent="0.25">
      <c r="A265" s="33"/>
      <c r="B265" s="33"/>
      <c r="E265" s="70"/>
      <c r="N265" s="1"/>
      <c r="R265" s="2"/>
      <c r="X265" s="1"/>
      <c r="Y265" s="1"/>
      <c r="Z265" s="1"/>
      <c r="BF265" s="1"/>
    </row>
    <row r="266" spans="1:71" x14ac:dyDescent="0.25">
      <c r="A266" s="33"/>
      <c r="B266" s="33"/>
      <c r="E266" s="70"/>
      <c r="H266" s="21"/>
      <c r="K266" s="21"/>
      <c r="L266" s="64"/>
      <c r="N266" s="1"/>
      <c r="R266" s="2"/>
      <c r="X266" s="1"/>
      <c r="Y266" s="1"/>
      <c r="Z266" s="1"/>
      <c r="BF266" s="1"/>
    </row>
    <row r="267" spans="1:71" x14ac:dyDescent="0.25">
      <c r="A267" s="33"/>
      <c r="B267" s="33"/>
      <c r="C267" s="90"/>
      <c r="E267" s="22"/>
      <c r="N267" s="1"/>
      <c r="R267" s="2"/>
      <c r="X267" s="1"/>
      <c r="Y267" s="1"/>
      <c r="Z267" s="1"/>
      <c r="BF267" s="1"/>
    </row>
    <row r="268" spans="1:71" x14ac:dyDescent="0.25">
      <c r="A268" s="33"/>
      <c r="B268" s="33"/>
      <c r="E268" s="22"/>
      <c r="N268" s="1"/>
      <c r="R268" s="2"/>
      <c r="X268" s="1"/>
      <c r="Y268" s="1"/>
      <c r="Z268" s="1"/>
      <c r="BF268" s="1"/>
    </row>
    <row r="269" spans="1:71" x14ac:dyDescent="0.25">
      <c r="A269" s="33"/>
      <c r="B269" s="33"/>
      <c r="E269" s="22"/>
      <c r="N269" s="1"/>
      <c r="R269" s="2"/>
      <c r="X269" s="1"/>
      <c r="Y269" s="1"/>
      <c r="Z269" s="1"/>
      <c r="BF269" s="1"/>
    </row>
    <row r="270" spans="1:71" x14ac:dyDescent="0.25">
      <c r="A270" s="33"/>
      <c r="B270" s="33"/>
      <c r="E270" s="22"/>
      <c r="N270" s="1"/>
      <c r="R270" s="2"/>
      <c r="X270" s="1"/>
      <c r="Y270" s="1"/>
      <c r="Z270" s="1"/>
      <c r="BF270" s="1"/>
    </row>
    <row r="271" spans="1:71" x14ac:dyDescent="0.25">
      <c r="A271" s="33"/>
      <c r="B271" s="33"/>
      <c r="E271" s="22"/>
      <c r="N271" s="1"/>
      <c r="R271" s="2"/>
      <c r="X271" s="1"/>
      <c r="Y271" s="1"/>
      <c r="Z271" s="1"/>
      <c r="BF271" s="1"/>
    </row>
    <row r="272" spans="1:71" x14ac:dyDescent="0.25">
      <c r="A272" s="33"/>
      <c r="B272" s="33"/>
      <c r="E272" s="22"/>
      <c r="N272" s="1"/>
      <c r="R272" s="2"/>
      <c r="X272" s="1"/>
      <c r="Y272" s="1"/>
      <c r="Z272" s="1"/>
      <c r="BF272" s="1"/>
    </row>
    <row r="273" spans="1:58" x14ac:dyDescent="0.25">
      <c r="A273" s="33"/>
      <c r="B273" s="33"/>
      <c r="E273" s="22"/>
      <c r="N273" s="1"/>
      <c r="R273" s="2"/>
      <c r="X273" s="1"/>
      <c r="Y273" s="1"/>
      <c r="Z273" s="1"/>
      <c r="BF273" s="1"/>
    </row>
    <row r="274" spans="1:58" x14ac:dyDescent="0.25">
      <c r="A274" s="33"/>
      <c r="B274" s="33"/>
      <c r="E274" s="22"/>
      <c r="N274" s="1"/>
      <c r="R274" s="2"/>
      <c r="X274" s="1"/>
      <c r="Y274" s="1"/>
      <c r="Z274" s="1"/>
      <c r="BF274" s="1"/>
    </row>
    <row r="275" spans="1:58" x14ac:dyDescent="0.25">
      <c r="A275" s="33"/>
      <c r="B275" s="33"/>
      <c r="E275" s="22"/>
      <c r="N275" s="1"/>
      <c r="R275" s="2"/>
      <c r="X275" s="1"/>
      <c r="Y275" s="1"/>
      <c r="Z275" s="1"/>
      <c r="BF275" s="1"/>
    </row>
    <row r="276" spans="1:58" x14ac:dyDescent="0.25">
      <c r="A276" s="33"/>
      <c r="B276" s="33"/>
      <c r="E276" s="22"/>
      <c r="N276" s="1"/>
      <c r="R276" s="2"/>
      <c r="X276" s="1"/>
      <c r="Y276" s="1"/>
      <c r="Z276" s="1"/>
      <c r="BF276" s="1"/>
    </row>
    <row r="277" spans="1:58" x14ac:dyDescent="0.25">
      <c r="A277" s="33"/>
      <c r="B277" s="33"/>
      <c r="E277" s="22"/>
      <c r="N277" s="1"/>
      <c r="R277" s="2"/>
      <c r="X277" s="1"/>
      <c r="Y277" s="1"/>
      <c r="Z277" s="1"/>
      <c r="BF277" s="1"/>
    </row>
    <row r="278" spans="1:58" x14ac:dyDescent="0.25">
      <c r="A278" s="33"/>
      <c r="B278" s="33"/>
      <c r="E278" s="22"/>
      <c r="N278" s="1"/>
      <c r="R278" s="2"/>
      <c r="X278" s="1"/>
      <c r="Y278" s="1"/>
      <c r="Z278" s="1"/>
      <c r="BF278" s="1"/>
    </row>
    <row r="279" spans="1:58" x14ac:dyDescent="0.25">
      <c r="A279" s="33"/>
      <c r="B279" s="33"/>
      <c r="E279" s="22"/>
      <c r="N279" s="1"/>
      <c r="R279" s="2"/>
      <c r="X279" s="1"/>
      <c r="Y279" s="1"/>
      <c r="Z279" s="1"/>
      <c r="BF279" s="1"/>
    </row>
    <row r="280" spans="1:58" x14ac:dyDescent="0.25">
      <c r="A280" s="33"/>
      <c r="B280" s="33"/>
      <c r="E280" s="22"/>
      <c r="N280" s="1"/>
      <c r="R280" s="2"/>
      <c r="X280" s="1"/>
      <c r="Y280" s="1"/>
      <c r="Z280" s="1"/>
      <c r="BF280" s="1"/>
    </row>
    <row r="281" spans="1:58" x14ac:dyDescent="0.25">
      <c r="A281" s="33"/>
      <c r="B281" s="33"/>
      <c r="E281" s="22"/>
      <c r="N281" s="1"/>
      <c r="R281" s="2"/>
      <c r="X281" s="1"/>
      <c r="Y281" s="1"/>
      <c r="Z281" s="1"/>
      <c r="BF281" s="1"/>
    </row>
    <row r="282" spans="1:58" x14ac:dyDescent="0.25">
      <c r="A282" s="33"/>
      <c r="B282" s="33"/>
      <c r="E282" s="22"/>
      <c r="N282" s="1"/>
      <c r="R282" s="2"/>
      <c r="X282" s="1"/>
      <c r="Y282" s="1"/>
      <c r="Z282" s="1"/>
      <c r="BF282" s="1"/>
    </row>
    <row r="283" spans="1:58" x14ac:dyDescent="0.25">
      <c r="A283" s="33"/>
      <c r="B283" s="33"/>
      <c r="E283" s="22"/>
      <c r="N283" s="1"/>
      <c r="R283" s="2"/>
      <c r="X283" s="1"/>
      <c r="Y283" s="1"/>
      <c r="Z283" s="1"/>
      <c r="BF283" s="1"/>
    </row>
    <row r="284" spans="1:58" x14ac:dyDescent="0.25">
      <c r="A284" s="33"/>
      <c r="B284" s="33"/>
      <c r="E284" s="22"/>
      <c r="N284" s="1"/>
      <c r="R284" s="2"/>
      <c r="X284" s="1"/>
      <c r="Y284" s="1"/>
      <c r="Z284" s="1"/>
      <c r="BF284" s="1"/>
    </row>
    <row r="285" spans="1:58" x14ac:dyDescent="0.25">
      <c r="A285" s="33"/>
      <c r="B285" s="33"/>
      <c r="E285" s="22"/>
      <c r="N285" s="1"/>
      <c r="R285" s="2"/>
      <c r="X285" s="1"/>
      <c r="Y285" s="1"/>
      <c r="Z285" s="1"/>
      <c r="BF285" s="1"/>
    </row>
    <row r="286" spans="1:58" x14ac:dyDescent="0.25">
      <c r="A286" s="33"/>
      <c r="B286" s="33"/>
      <c r="E286" s="22"/>
      <c r="N286" s="1"/>
      <c r="R286" s="2"/>
      <c r="X286" s="1"/>
      <c r="Y286" s="1"/>
      <c r="Z286" s="1"/>
      <c r="BF286" s="1"/>
    </row>
    <row r="287" spans="1:58" x14ac:dyDescent="0.25">
      <c r="A287" s="33"/>
      <c r="B287" s="33"/>
      <c r="E287" s="22"/>
      <c r="N287" s="1"/>
      <c r="R287" s="2"/>
      <c r="X287" s="1"/>
      <c r="Y287" s="1"/>
      <c r="Z287" s="1"/>
      <c r="BF287" s="1"/>
    </row>
    <row r="288" spans="1:58" x14ac:dyDescent="0.25">
      <c r="A288" s="33"/>
      <c r="B288" s="33"/>
      <c r="E288" s="22"/>
      <c r="N288" s="1"/>
      <c r="R288" s="2"/>
      <c r="X288" s="1"/>
      <c r="Y288" s="1"/>
      <c r="Z288" s="1"/>
      <c r="BF288" s="1"/>
    </row>
    <row r="289" spans="1:71" x14ac:dyDescent="0.25">
      <c r="A289" s="33"/>
      <c r="B289" s="33"/>
      <c r="E289" s="22"/>
      <c r="N289" s="1"/>
      <c r="R289" s="2"/>
      <c r="X289" s="1"/>
      <c r="Y289" s="1"/>
      <c r="Z289" s="1"/>
      <c r="BF289" s="1"/>
    </row>
    <row r="290" spans="1:71" x14ac:dyDescent="0.25">
      <c r="A290" s="33"/>
      <c r="B290" s="33"/>
      <c r="E290" s="22"/>
      <c r="N290" s="1"/>
      <c r="R290" s="2"/>
      <c r="X290" s="1"/>
      <c r="Y290" s="1"/>
      <c r="Z290" s="1"/>
      <c r="BF290" s="1"/>
    </row>
    <row r="291" spans="1:71" x14ac:dyDescent="0.25">
      <c r="A291" s="33"/>
      <c r="B291" s="33"/>
      <c r="E291" s="22"/>
      <c r="N291" s="1"/>
      <c r="R291" s="2"/>
      <c r="X291" s="1"/>
      <c r="Y291" s="1"/>
      <c r="Z291" s="1"/>
      <c r="BF291" s="1"/>
    </row>
    <row r="292" spans="1:71" x14ac:dyDescent="0.25">
      <c r="A292" s="33"/>
      <c r="B292" s="33"/>
      <c r="E292" s="22"/>
      <c r="N292" s="1"/>
      <c r="R292" s="2"/>
      <c r="X292" s="1"/>
      <c r="Y292" s="1"/>
      <c r="Z292" s="1"/>
      <c r="BF292" s="1"/>
    </row>
    <row r="293" spans="1:71" x14ac:dyDescent="0.25">
      <c r="A293" s="33"/>
      <c r="B293" s="33"/>
      <c r="E293" s="22"/>
      <c r="N293" s="1"/>
      <c r="R293" s="2"/>
      <c r="X293" s="1"/>
      <c r="Y293" s="1"/>
      <c r="Z293" s="1"/>
      <c r="BF293" s="1"/>
    </row>
    <row r="294" spans="1:71" x14ac:dyDescent="0.25">
      <c r="A294" s="33"/>
      <c r="B294" s="33"/>
      <c r="E294" s="70"/>
      <c r="N294" s="1"/>
      <c r="R294" s="2"/>
      <c r="X294" s="1"/>
      <c r="Y294" s="1"/>
      <c r="Z294" s="1"/>
      <c r="BF294" s="1"/>
    </row>
    <row r="295" spans="1:71" x14ac:dyDescent="0.25">
      <c r="A295" s="33"/>
      <c r="B295" s="33"/>
      <c r="C295" s="63"/>
      <c r="D295" s="63"/>
      <c r="E295" s="22"/>
      <c r="F295" s="63"/>
      <c r="G295" s="63"/>
      <c r="H295" s="63"/>
      <c r="I295" s="63"/>
      <c r="J295" s="63"/>
      <c r="K295" s="63"/>
      <c r="L295" s="63"/>
      <c r="M295" s="63"/>
      <c r="N295" s="65"/>
      <c r="O295" s="72"/>
      <c r="P295" s="107"/>
      <c r="Q295" s="72"/>
      <c r="R295" s="66"/>
      <c r="S295" s="67"/>
      <c r="T295" s="67"/>
      <c r="U295" s="67"/>
      <c r="V295" s="67"/>
      <c r="W295" s="63"/>
      <c r="X295" s="65"/>
      <c r="Y295" s="65"/>
      <c r="Z295" s="65"/>
      <c r="AA295" s="78"/>
      <c r="AB295" s="78"/>
      <c r="AC295" s="78"/>
      <c r="AD295" s="92"/>
      <c r="AE295" s="92"/>
      <c r="AF295" s="67"/>
      <c r="AG295" s="67"/>
      <c r="AH295" s="67"/>
      <c r="AI295" s="67"/>
      <c r="AJ295" s="67"/>
      <c r="AK295" s="67"/>
      <c r="AL295" s="67"/>
      <c r="AM295" s="91"/>
      <c r="AN295" s="91"/>
      <c r="AO295" s="91"/>
      <c r="AP295" s="109"/>
      <c r="AR295" s="67"/>
      <c r="AS295" s="67"/>
      <c r="AT295" s="67"/>
      <c r="AU295" s="72"/>
      <c r="BF295" s="1"/>
      <c r="BS295" s="49"/>
    </row>
    <row r="296" spans="1:71" x14ac:dyDescent="0.25">
      <c r="A296" s="33"/>
      <c r="B296" s="33"/>
      <c r="C296" s="63"/>
      <c r="D296" s="63"/>
      <c r="E296" s="22"/>
      <c r="F296" s="63"/>
      <c r="G296" s="63"/>
      <c r="H296" s="63"/>
      <c r="I296" s="63"/>
      <c r="J296" s="63"/>
      <c r="K296" s="63"/>
      <c r="L296" s="63"/>
      <c r="M296" s="63"/>
      <c r="N296" s="65"/>
      <c r="O296" s="72"/>
      <c r="P296" s="107"/>
      <c r="Q296" s="72"/>
      <c r="R296" s="66"/>
      <c r="S296" s="67"/>
      <c r="T296" s="67"/>
      <c r="U296" s="67"/>
      <c r="V296" s="67"/>
      <c r="W296" s="63"/>
      <c r="X296" s="65"/>
      <c r="Y296" s="65"/>
      <c r="Z296" s="65"/>
      <c r="AA296" s="78"/>
      <c r="AB296" s="78"/>
      <c r="AC296" s="78"/>
      <c r="AD296" s="92"/>
      <c r="AE296" s="92"/>
      <c r="AF296" s="67"/>
      <c r="AG296" s="67"/>
      <c r="AH296" s="67"/>
      <c r="AI296" s="67"/>
      <c r="AJ296" s="67"/>
      <c r="AK296" s="67"/>
      <c r="AL296" s="67"/>
      <c r="AM296" s="91"/>
      <c r="AN296" s="91"/>
      <c r="AO296" s="91"/>
      <c r="AP296" s="109"/>
      <c r="AQ296" s="65"/>
      <c r="AR296" s="67"/>
      <c r="AS296" s="67"/>
      <c r="AT296" s="67"/>
      <c r="AU296" s="72"/>
      <c r="AV296" s="67"/>
      <c r="BF296" s="1"/>
      <c r="BS296" s="55"/>
    </row>
    <row r="297" spans="1:71" x14ac:dyDescent="0.25">
      <c r="A297" s="33"/>
      <c r="B297" s="33"/>
      <c r="C297" s="63"/>
      <c r="D297" s="63"/>
      <c r="E297" s="22"/>
      <c r="F297" s="98"/>
      <c r="G297" s="63"/>
      <c r="H297" s="63"/>
      <c r="I297" s="63"/>
      <c r="J297" s="63"/>
      <c r="K297" s="63"/>
      <c r="L297" s="63"/>
      <c r="M297" s="63"/>
      <c r="N297" s="65"/>
      <c r="O297" s="72"/>
      <c r="P297" s="72"/>
      <c r="Q297" s="72"/>
      <c r="R297" s="108"/>
      <c r="S297" s="67"/>
      <c r="T297" s="67"/>
      <c r="U297" s="67"/>
      <c r="V297" s="67"/>
      <c r="W297" s="63"/>
      <c r="X297" s="65"/>
      <c r="Y297" s="65"/>
      <c r="Z297" s="65"/>
      <c r="AA297" s="78"/>
      <c r="AB297" s="78"/>
      <c r="AC297" s="78"/>
      <c r="AD297" s="92"/>
      <c r="AE297" s="92"/>
      <c r="AF297" s="67"/>
      <c r="AG297" s="67"/>
      <c r="AH297" s="67"/>
      <c r="AI297" s="67"/>
      <c r="AJ297" s="67"/>
      <c r="AK297" s="67"/>
      <c r="AL297" s="67"/>
      <c r="AM297" s="91"/>
      <c r="AN297" s="91"/>
      <c r="AO297" s="91"/>
      <c r="AP297" s="109"/>
      <c r="AQ297" s="65"/>
      <c r="AR297" s="67"/>
      <c r="AS297" s="67"/>
      <c r="AT297" s="67"/>
      <c r="AU297" s="72"/>
      <c r="AV297" s="67"/>
      <c r="BF297" s="1"/>
      <c r="BS297" s="49"/>
    </row>
    <row r="298" spans="1:71" x14ac:dyDescent="0.25">
      <c r="A298" s="33"/>
      <c r="B298" s="33"/>
      <c r="C298" s="63"/>
      <c r="D298" s="63"/>
      <c r="E298" s="22"/>
      <c r="F298" s="63"/>
      <c r="G298" s="63"/>
      <c r="H298" s="63"/>
      <c r="I298" s="63"/>
      <c r="J298" s="63"/>
      <c r="K298" s="63"/>
      <c r="L298" s="63"/>
      <c r="M298" s="63"/>
      <c r="N298" s="65"/>
      <c r="O298" s="72"/>
      <c r="P298" s="72"/>
      <c r="Q298" s="72"/>
      <c r="R298" s="66"/>
      <c r="S298" s="67"/>
      <c r="T298" s="67"/>
      <c r="U298" s="67"/>
      <c r="V298" s="67"/>
      <c r="W298" s="63"/>
      <c r="X298" s="65"/>
      <c r="Y298" s="65"/>
      <c r="Z298" s="65"/>
      <c r="AA298" s="78"/>
      <c r="AB298" s="78"/>
      <c r="AC298" s="78"/>
      <c r="AD298" s="92"/>
      <c r="AE298" s="92"/>
      <c r="AF298" s="67"/>
      <c r="AG298" s="67"/>
      <c r="AH298" s="67"/>
      <c r="AI298" s="67"/>
      <c r="AJ298" s="67"/>
      <c r="AK298" s="67"/>
      <c r="AL298" s="67"/>
      <c r="AM298" s="91"/>
      <c r="AN298" s="91"/>
      <c r="AO298" s="91"/>
      <c r="AP298" s="109"/>
      <c r="AQ298" s="65"/>
      <c r="AR298" s="67"/>
      <c r="AS298" s="67"/>
      <c r="AT298" s="67"/>
      <c r="AU298" s="72"/>
      <c r="AV298" s="67"/>
      <c r="BF298" s="1"/>
      <c r="BS298" s="55"/>
    </row>
    <row r="299" spans="1:71" x14ac:dyDescent="0.25">
      <c r="A299" s="33"/>
      <c r="B299" s="33"/>
      <c r="C299" s="63"/>
      <c r="D299" s="63"/>
      <c r="E299" s="22"/>
      <c r="F299" s="63"/>
      <c r="G299" s="63"/>
      <c r="H299" s="63"/>
      <c r="I299" s="105"/>
      <c r="J299" s="63"/>
      <c r="K299" s="63"/>
      <c r="L299" s="63"/>
      <c r="M299" s="63"/>
      <c r="N299" s="65"/>
      <c r="O299" s="72"/>
      <c r="P299" s="72"/>
      <c r="Q299" s="72"/>
      <c r="R299" s="66"/>
      <c r="S299" s="67"/>
      <c r="T299" s="67"/>
      <c r="U299" s="67"/>
      <c r="V299" s="67"/>
      <c r="W299" s="63"/>
      <c r="X299" s="65"/>
      <c r="Y299" s="65"/>
      <c r="Z299" s="65"/>
      <c r="AA299" s="78"/>
      <c r="AB299" s="78"/>
      <c r="AC299" s="78"/>
      <c r="AD299" s="92"/>
      <c r="AE299" s="92"/>
      <c r="AF299" s="67"/>
      <c r="AG299" s="67"/>
      <c r="AH299" s="67"/>
      <c r="AI299" s="67"/>
      <c r="AJ299" s="67"/>
      <c r="AK299" s="67"/>
      <c r="AL299" s="67"/>
      <c r="AM299" s="91"/>
      <c r="AN299" s="91"/>
      <c r="AO299" s="91"/>
      <c r="AP299" s="109"/>
      <c r="AQ299" s="65"/>
      <c r="AR299" s="67"/>
      <c r="AS299" s="67"/>
      <c r="AT299" s="67"/>
      <c r="AU299" s="72"/>
      <c r="AV299" s="67"/>
      <c r="BF299" s="1"/>
      <c r="BS299" s="49"/>
    </row>
    <row r="300" spans="1:71" x14ac:dyDescent="0.25">
      <c r="A300" s="33"/>
      <c r="B300" s="33"/>
      <c r="C300" s="63"/>
      <c r="D300" s="63"/>
      <c r="E300" s="22"/>
      <c r="F300" s="63"/>
      <c r="G300" s="63"/>
      <c r="H300" s="63"/>
      <c r="I300" s="63"/>
      <c r="J300" s="63"/>
      <c r="K300" s="63"/>
      <c r="L300" s="63"/>
      <c r="M300" s="63"/>
      <c r="N300" s="65"/>
      <c r="O300" s="72"/>
      <c r="P300" s="107"/>
      <c r="Q300" s="72"/>
      <c r="R300" s="66"/>
      <c r="S300" s="67"/>
      <c r="T300" s="67"/>
      <c r="U300" s="67"/>
      <c r="V300" s="67"/>
      <c r="W300" s="63"/>
      <c r="X300" s="65"/>
      <c r="Y300" s="65"/>
      <c r="Z300" s="65"/>
      <c r="AA300" s="78"/>
      <c r="AB300" s="78"/>
      <c r="AC300" s="78"/>
      <c r="AD300" s="92"/>
      <c r="AE300" s="92"/>
      <c r="AF300" s="67"/>
      <c r="AG300" s="67"/>
      <c r="AH300" s="67"/>
      <c r="AI300" s="67"/>
      <c r="AJ300" s="67"/>
      <c r="AK300" s="67"/>
      <c r="AL300" s="67"/>
      <c r="AM300" s="91"/>
      <c r="AN300" s="91"/>
      <c r="AO300" s="91"/>
      <c r="AP300" s="109"/>
      <c r="AQ300" s="65"/>
      <c r="AR300" s="67"/>
      <c r="AS300" s="67"/>
      <c r="AT300" s="67"/>
      <c r="AU300" s="72"/>
      <c r="AV300" s="67"/>
      <c r="BF300" s="1"/>
      <c r="BS300" s="55"/>
    </row>
    <row r="301" spans="1:71" x14ac:dyDescent="0.25">
      <c r="A301" s="33"/>
      <c r="B301" s="33"/>
      <c r="C301" s="99"/>
      <c r="D301" s="99"/>
      <c r="E301" s="70"/>
      <c r="F301" s="99"/>
      <c r="G301" s="99"/>
      <c r="H301" s="99"/>
      <c r="I301" s="99"/>
      <c r="J301" s="99"/>
      <c r="K301" s="99"/>
      <c r="L301" s="99"/>
      <c r="M301" s="99"/>
      <c r="N301" s="100"/>
      <c r="O301" s="101"/>
      <c r="P301" s="106"/>
      <c r="Q301" s="101"/>
      <c r="R301" s="102"/>
      <c r="S301" s="103"/>
      <c r="T301" s="103"/>
      <c r="U301" s="103"/>
      <c r="V301" s="103"/>
      <c r="W301" s="99"/>
      <c r="X301" s="100"/>
      <c r="Y301" s="100"/>
      <c r="Z301" s="100"/>
      <c r="AA301" s="104"/>
      <c r="AB301" s="104"/>
      <c r="AC301" s="104"/>
      <c r="AD301" s="97"/>
      <c r="AE301" s="97"/>
      <c r="AF301" s="96"/>
      <c r="AG301" s="96"/>
      <c r="AH301" s="96"/>
      <c r="AI301" s="96"/>
      <c r="AJ301" s="96"/>
      <c r="AK301" s="96"/>
      <c r="AL301" s="96"/>
      <c r="AM301" s="95"/>
      <c r="AN301" s="95"/>
      <c r="AO301" s="95"/>
      <c r="AP301" s="109"/>
      <c r="AQ301" s="94"/>
      <c r="AR301" s="96"/>
      <c r="AS301" s="93"/>
      <c r="AT301" s="93"/>
      <c r="AU301" s="95"/>
      <c r="AV301" s="93"/>
      <c r="BF301" s="1"/>
      <c r="BS301" s="93"/>
    </row>
    <row r="302" spans="1:71" x14ac:dyDescent="0.25">
      <c r="A302" s="33"/>
      <c r="B302" s="33"/>
      <c r="E302" s="22"/>
      <c r="N302" s="1"/>
      <c r="R302" s="2"/>
      <c r="X302" s="1"/>
      <c r="Y302" s="1"/>
      <c r="Z302" s="1"/>
      <c r="AS302" s="4"/>
      <c r="AT302" s="4"/>
      <c r="AV302" s="4"/>
      <c r="BF302" s="1"/>
    </row>
    <row r="303" spans="1:71" x14ac:dyDescent="0.25">
      <c r="A303" s="33"/>
      <c r="B303" s="33"/>
      <c r="E303" s="22"/>
      <c r="N303" s="1"/>
      <c r="R303" s="2"/>
      <c r="W303" s="110"/>
      <c r="X303" s="1"/>
      <c r="Y303" s="1"/>
      <c r="Z303" s="1"/>
      <c r="AS303" s="4"/>
      <c r="AT303" s="4"/>
      <c r="AV303" s="4"/>
      <c r="BF303" s="1"/>
    </row>
    <row r="304" spans="1:71" x14ac:dyDescent="0.25">
      <c r="A304" s="33"/>
      <c r="B304" s="33"/>
      <c r="E304" s="22"/>
      <c r="N304" s="1"/>
      <c r="R304" s="2"/>
      <c r="W304" s="110"/>
      <c r="X304" s="1"/>
      <c r="Y304" s="1"/>
      <c r="Z304" s="1"/>
      <c r="AS304" s="4"/>
      <c r="AT304" s="4"/>
      <c r="AV304" s="4"/>
      <c r="BF304" s="1"/>
    </row>
    <row r="305" spans="1:58" x14ac:dyDescent="0.25">
      <c r="A305" s="33"/>
      <c r="B305" s="33"/>
      <c r="E305" s="22"/>
      <c r="N305" s="1"/>
      <c r="R305" s="2"/>
      <c r="X305" s="1"/>
      <c r="Y305" s="1"/>
      <c r="Z305" s="1"/>
      <c r="AS305" s="4"/>
      <c r="AT305" s="4"/>
      <c r="AV305" s="4"/>
      <c r="BF305" s="1"/>
    </row>
    <row r="306" spans="1:58" x14ac:dyDescent="0.25">
      <c r="A306" s="33"/>
      <c r="B306" s="33"/>
      <c r="E306" s="22"/>
      <c r="N306" s="1"/>
      <c r="R306" s="2"/>
      <c r="X306" s="1"/>
      <c r="Y306" s="1"/>
      <c r="Z306" s="1"/>
      <c r="AS306" s="4"/>
      <c r="AT306" s="4"/>
      <c r="AV306" s="4"/>
      <c r="BF306" s="1"/>
    </row>
    <row r="307" spans="1:58" x14ac:dyDescent="0.25">
      <c r="A307" s="33"/>
      <c r="B307" s="33"/>
      <c r="E307" s="22"/>
      <c r="N307" s="1"/>
      <c r="R307" s="2"/>
      <c r="X307" s="1"/>
      <c r="Y307" s="1"/>
      <c r="Z307" s="1"/>
      <c r="AS307" s="4"/>
      <c r="AT307" s="4"/>
      <c r="AV307" s="4"/>
      <c r="BF307" s="1"/>
    </row>
    <row r="308" spans="1:58" x14ac:dyDescent="0.25">
      <c r="A308" s="33"/>
      <c r="B308" s="33"/>
      <c r="E308" s="22"/>
      <c r="N308" s="1"/>
      <c r="R308" s="2"/>
      <c r="X308" s="1"/>
      <c r="Y308" s="1"/>
      <c r="Z308" s="1"/>
      <c r="AS308" s="4"/>
      <c r="AT308" s="4"/>
      <c r="AV308" s="4"/>
      <c r="BF308" s="1"/>
    </row>
    <row r="309" spans="1:58" x14ac:dyDescent="0.25">
      <c r="A309" s="33"/>
      <c r="B309" s="33"/>
      <c r="E309" s="22"/>
      <c r="N309" s="1"/>
      <c r="R309" s="2"/>
      <c r="W309" s="110"/>
      <c r="X309" s="1"/>
      <c r="Y309" s="1"/>
      <c r="Z309" s="1"/>
      <c r="AS309" s="4"/>
      <c r="AT309" s="4"/>
      <c r="AV309" s="4"/>
      <c r="BF309" s="1"/>
    </row>
    <row r="310" spans="1:58" x14ac:dyDescent="0.25">
      <c r="A310" s="33"/>
      <c r="B310" s="33"/>
      <c r="E310" s="22"/>
      <c r="N310" s="1"/>
      <c r="R310" s="2"/>
      <c r="W310" s="110"/>
      <c r="X310" s="1"/>
      <c r="Y310" s="1"/>
      <c r="Z310" s="1"/>
      <c r="AS310" s="4"/>
      <c r="AT310" s="4"/>
      <c r="AV310" s="4"/>
      <c r="BF310" s="1"/>
    </row>
    <row r="311" spans="1:58" x14ac:dyDescent="0.25">
      <c r="A311" s="33"/>
      <c r="B311" s="33"/>
      <c r="E311" s="22"/>
      <c r="N311" s="1"/>
      <c r="R311" s="2"/>
      <c r="W311" s="110"/>
      <c r="X311" s="1"/>
      <c r="Y311" s="1"/>
      <c r="Z311" s="1"/>
      <c r="AS311" s="4"/>
      <c r="AT311" s="4"/>
      <c r="AV311" s="4"/>
      <c r="BF311" s="1"/>
    </row>
    <row r="312" spans="1:58" x14ac:dyDescent="0.25">
      <c r="A312" s="33"/>
      <c r="B312" s="33"/>
      <c r="E312" s="22"/>
      <c r="N312" s="1"/>
      <c r="R312" s="2"/>
      <c r="W312" s="110"/>
      <c r="X312" s="1"/>
      <c r="Y312" s="1"/>
      <c r="Z312" s="1"/>
      <c r="AS312" s="4"/>
      <c r="AT312" s="4"/>
      <c r="AV312" s="4"/>
      <c r="BF312" s="1"/>
    </row>
    <row r="313" spans="1:58" x14ac:dyDescent="0.25">
      <c r="A313" s="33"/>
      <c r="B313" s="33"/>
      <c r="E313" s="22"/>
      <c r="N313" s="1"/>
      <c r="R313" s="2"/>
      <c r="W313" s="110"/>
      <c r="X313" s="1"/>
      <c r="Y313" s="1"/>
      <c r="Z313" s="1"/>
      <c r="AS313" s="4"/>
      <c r="AT313" s="4"/>
      <c r="AV313" s="4"/>
      <c r="BF313" s="1"/>
    </row>
    <row r="314" spans="1:58" x14ac:dyDescent="0.25">
      <c r="A314" s="33"/>
      <c r="B314" s="33"/>
      <c r="E314" s="22"/>
      <c r="N314" s="1"/>
      <c r="R314" s="2"/>
      <c r="W314" s="110"/>
      <c r="X314" s="1"/>
      <c r="Y314" s="1"/>
      <c r="Z314" s="1"/>
      <c r="AS314" s="4"/>
      <c r="AT314" s="4"/>
      <c r="AV314" s="4"/>
      <c r="BF314" s="1"/>
    </row>
    <row r="315" spans="1:58" x14ac:dyDescent="0.25">
      <c r="A315" s="33"/>
      <c r="B315" s="33"/>
      <c r="E315" s="22"/>
      <c r="N315" s="1"/>
      <c r="R315" s="2"/>
      <c r="W315" s="110"/>
      <c r="X315" s="1"/>
      <c r="Y315" s="1"/>
      <c r="Z315" s="1"/>
      <c r="AS315" s="4"/>
      <c r="AT315" s="4"/>
      <c r="AV315" s="4"/>
      <c r="BF315" s="1"/>
    </row>
    <row r="316" spans="1:58" x14ac:dyDescent="0.25">
      <c r="A316" s="33"/>
      <c r="B316" s="33"/>
      <c r="E316" s="22"/>
      <c r="N316" s="1"/>
      <c r="R316" s="2"/>
      <c r="W316" s="110"/>
      <c r="X316" s="1"/>
      <c r="Y316" s="1"/>
      <c r="Z316" s="1"/>
      <c r="AS316" s="4"/>
      <c r="AT316" s="4"/>
      <c r="AV316" s="4"/>
      <c r="BF316" s="1"/>
    </row>
    <row r="317" spans="1:58" x14ac:dyDescent="0.25">
      <c r="A317" s="33"/>
      <c r="B317" s="33"/>
      <c r="E317" s="22"/>
      <c r="N317" s="1"/>
      <c r="R317" s="2"/>
      <c r="W317" s="110"/>
      <c r="X317" s="1"/>
      <c r="Y317" s="1"/>
      <c r="Z317" s="1"/>
      <c r="AS317" s="4"/>
      <c r="AT317" s="4"/>
      <c r="AV317" s="4"/>
      <c r="BF317" s="1"/>
    </row>
    <row r="318" spans="1:58" x14ac:dyDescent="0.25">
      <c r="A318" s="33"/>
      <c r="B318" s="33"/>
      <c r="E318" s="22"/>
      <c r="N318" s="1"/>
      <c r="R318" s="2"/>
      <c r="X318" s="1"/>
      <c r="Y318" s="1"/>
      <c r="Z318" s="1"/>
      <c r="AS318" s="4"/>
      <c r="AT318" s="4"/>
      <c r="AV318" s="4"/>
      <c r="BF318" s="1"/>
    </row>
    <row r="319" spans="1:58" x14ac:dyDescent="0.25">
      <c r="A319" s="33"/>
      <c r="B319" s="33"/>
      <c r="E319" s="22"/>
      <c r="N319" s="1"/>
      <c r="R319" s="2"/>
      <c r="W319" s="110"/>
      <c r="X319" s="1"/>
      <c r="Y319" s="1"/>
      <c r="Z319" s="1"/>
      <c r="AS319" s="4"/>
      <c r="AT319" s="4"/>
      <c r="AV319" s="4"/>
      <c r="BF319" s="1"/>
    </row>
    <row r="320" spans="1:58" x14ac:dyDescent="0.25">
      <c r="A320" s="33"/>
      <c r="B320" s="33"/>
      <c r="E320" s="22"/>
      <c r="N320" s="1"/>
      <c r="R320" s="2"/>
      <c r="W320" s="110"/>
      <c r="X320" s="1"/>
      <c r="Y320" s="1"/>
      <c r="Z320" s="1"/>
      <c r="AS320" s="4"/>
      <c r="AT320" s="4"/>
      <c r="AV320" s="4"/>
      <c r="BF320" s="1"/>
    </row>
    <row r="321" spans="1:58" x14ac:dyDescent="0.25">
      <c r="A321" s="33"/>
      <c r="B321" s="33"/>
      <c r="E321" s="22"/>
      <c r="N321" s="1"/>
      <c r="R321" s="2"/>
      <c r="X321" s="1"/>
      <c r="Y321" s="1"/>
      <c r="Z321" s="1"/>
      <c r="AS321" s="4"/>
      <c r="AT321" s="4"/>
      <c r="AV321" s="4"/>
      <c r="BF321" s="1"/>
    </row>
    <row r="322" spans="1:58" x14ac:dyDescent="0.25">
      <c r="A322" s="33"/>
      <c r="B322" s="33"/>
      <c r="E322" s="22"/>
      <c r="N322" s="1"/>
      <c r="R322" s="2"/>
      <c r="X322" s="1"/>
      <c r="Y322" s="1"/>
      <c r="Z322" s="1"/>
      <c r="AD322" s="111"/>
      <c r="AS322" s="4"/>
      <c r="AT322" s="4"/>
      <c r="AV322" s="4"/>
      <c r="BF322" s="1"/>
    </row>
    <row r="323" spans="1:58" x14ac:dyDescent="0.25">
      <c r="A323" s="33"/>
      <c r="B323" s="33"/>
      <c r="E323" s="22"/>
      <c r="N323" s="1"/>
      <c r="R323" s="2"/>
      <c r="X323" s="1"/>
      <c r="Y323" s="1"/>
      <c r="Z323" s="1"/>
      <c r="AD323" s="111"/>
      <c r="AS323" s="4"/>
      <c r="AT323" s="4"/>
      <c r="AV323" s="4"/>
      <c r="BF323" s="1"/>
    </row>
    <row r="324" spans="1:58" x14ac:dyDescent="0.25">
      <c r="A324" s="33"/>
      <c r="B324" s="33"/>
      <c r="E324" s="22"/>
      <c r="N324" s="1"/>
      <c r="R324" s="2"/>
      <c r="X324" s="1"/>
      <c r="Y324" s="1"/>
      <c r="Z324" s="1"/>
      <c r="AD324" s="111"/>
      <c r="AS324" s="4"/>
      <c r="AT324" s="4"/>
      <c r="AV324" s="4"/>
      <c r="BF324" s="1"/>
    </row>
    <row r="325" spans="1:58" x14ac:dyDescent="0.25">
      <c r="A325" s="33"/>
      <c r="B325" s="33"/>
      <c r="E325" s="22"/>
      <c r="N325" s="1"/>
      <c r="R325" s="2"/>
      <c r="X325" s="1"/>
      <c r="Y325" s="1"/>
      <c r="Z325" s="1"/>
      <c r="AD325" s="111"/>
      <c r="AS325" s="4"/>
      <c r="AT325" s="4"/>
      <c r="AV325" s="4"/>
      <c r="BF325" s="1"/>
    </row>
    <row r="326" spans="1:58" x14ac:dyDescent="0.25">
      <c r="A326" s="33"/>
      <c r="B326" s="33"/>
      <c r="E326" s="22"/>
      <c r="N326" s="1"/>
      <c r="R326" s="2"/>
      <c r="X326" s="1"/>
      <c r="Y326" s="1"/>
      <c r="Z326" s="1"/>
      <c r="AD326" s="111"/>
      <c r="AS326" s="4"/>
      <c r="AT326" s="4"/>
      <c r="AV326" s="4"/>
      <c r="BF326" s="1"/>
    </row>
    <row r="327" spans="1:58" x14ac:dyDescent="0.25">
      <c r="A327" s="33"/>
      <c r="B327" s="33"/>
      <c r="E327" s="22"/>
      <c r="N327" s="1"/>
      <c r="R327" s="2"/>
      <c r="X327" s="1"/>
      <c r="Y327" s="1"/>
      <c r="Z327" s="1"/>
      <c r="AD327" s="111"/>
      <c r="AS327" s="4"/>
      <c r="AT327" s="4"/>
      <c r="AV327" s="4"/>
      <c r="BF327" s="1"/>
    </row>
    <row r="328" spans="1:58" x14ac:dyDescent="0.25">
      <c r="A328" s="33"/>
      <c r="B328" s="33"/>
      <c r="E328" s="70"/>
      <c r="N328" s="1"/>
      <c r="R328" s="2"/>
      <c r="X328" s="1"/>
      <c r="Y328" s="1"/>
      <c r="Z328" s="1"/>
      <c r="AQ328" s="112"/>
      <c r="BF328" s="1"/>
    </row>
  </sheetData>
  <phoneticPr fontId="18" type="noConversion"/>
  <conditionalFormatting sqref="A1 A260:A261 A263:A301 A328:A1048576">
    <cfRule type="duplicateValues" dxfId="156" priority="6"/>
  </conditionalFormatting>
  <conditionalFormatting sqref="A302:A320">
    <cfRule type="duplicateValues" dxfId="155" priority="4"/>
  </conditionalFormatting>
  <conditionalFormatting sqref="A321:A327">
    <cfRule type="duplicateValues" dxfId="154" priority="2"/>
  </conditionalFormatting>
  <conditionalFormatting sqref="B1 B260:B261 B263:B301 B328:B1048576">
    <cfRule type="duplicateValues" dxfId="153" priority="5"/>
  </conditionalFormatting>
  <conditionalFormatting sqref="B302:B320">
    <cfRule type="duplicateValues" dxfId="152" priority="3"/>
  </conditionalFormatting>
  <conditionalFormatting sqref="B321:B327">
    <cfRule type="duplicateValues" dxfId="151" priority="1"/>
  </conditionalFormatting>
  <dataValidations count="13">
    <dataValidation type="decimal" allowBlank="1" showInputMessage="1" showErrorMessage="1" sqref="BK263:BK1048576 BK1 BK260:BK261" xr:uid="{6345DEE3-CB21-470B-8AB0-51DA61C547EC}">
      <formula1>0</formula1>
      <formula2>1000000</formula2>
    </dataValidation>
    <dataValidation type="decimal" allowBlank="1" showInputMessage="1" showErrorMessage="1" sqref="BD263:BE1048576 BD1:BE1 BD260:BE261" xr:uid="{7C1A0F65-4D6A-4FD4-A0BC-4D35D94D652E}">
      <formula1>0</formula1>
      <formula2>1000</formula2>
    </dataValidation>
    <dataValidation type="decimal" allowBlank="1" showInputMessage="1" showErrorMessage="1" sqref="AY263:AY1048576 AY1 AY260:AY261" xr:uid="{B454DCA1-3664-4139-B7E7-7CC258FC4D96}">
      <formula1>0</formula1>
      <formula2>10000</formula2>
    </dataValidation>
    <dataValidation type="decimal" allowBlank="1" showInputMessage="1" showErrorMessage="1" sqref="P260:P261 AW260:AX261 AO1 AO263:AO294 AU263:AU294 P263:P294 P302:P1048576 AW302:AW1048576 AU302:AU1048576 AO302:AO1048576 AW263:AW294 P1 AU1 AW1:AX1 AU260:AU261 AX263:AX1048576 AO260:AO261" xr:uid="{953D3427-32F4-4906-BB95-840AC47B6D74}">
      <formula1>0</formula1>
      <formula2>10000000000000</formula2>
    </dataValidation>
    <dataValidation type="decimal" allowBlank="1" showInputMessage="1" showErrorMessage="1" sqref="AN302:AN1048576 Q263:U294 AN263:AN294 AN1 Q260:U261 AN260:AN261 Q1:U1 Q302:U1048576" xr:uid="{E33676B1-D2B5-46C0-AD68-4373519CD656}">
      <formula1>0</formula1>
      <formula2>100000000000000</formula2>
    </dataValidation>
    <dataValidation type="decimal" allowBlank="1" showInputMessage="1" showErrorMessage="1" sqref="T1 AP260:AP261 AF260:AF261 T260:T261 AH260:AL261 BC1 AH1:AL1 BC260:BC261 AF1 T302:T1048576 AP302:AP1048576 AF302:AF1048576 AH302:AL1048576 BC263:BC1048576 AI125:AJ126 AH263:AL294 AP263:AP294 T263:T294 AP1 AF263:AF294" xr:uid="{40751590-7088-4846-A69A-18756BAC4877}">
      <formula1>0</formula1>
      <formula2>100</formula2>
    </dataValidation>
    <dataValidation type="decimal" allowBlank="1" showInputMessage="1" showErrorMessage="1" sqref="AA302:AE1048576 AA260:AE261 AA263:AE294 AA1:AE1" xr:uid="{71E114C0-AAF3-4BB6-A8F6-DD4AB28A341D}">
      <formula1>-1</formula1>
      <formula2>1</formula2>
    </dataValidation>
    <dataValidation type="decimal" allowBlank="1" showInputMessage="1" showErrorMessage="1" sqref="S260:T261 AR260:AT261 AR1:AT1 AG1 AG263:AG294 S263:T294 AR263:AT294 AG302:AG1048576 AR302:AT1048576 S302:T1048576 S1:T1 R216:R224 AG260:AG261" xr:uid="{1710CE05-8238-478E-BCEA-315DBEA93569}">
      <formula1>-100</formula1>
      <formula2>100</formula2>
    </dataValidation>
    <dataValidation type="decimal" allowBlank="1" showInputMessage="1" showErrorMessage="1" sqref="V260:V261 V302:V1048576 V1 V263:V294" xr:uid="{ED521D4F-CE4F-4F99-BD75-F9254CCC6CE1}">
      <formula1>0</formula1>
      <formula2>1</formula2>
    </dataValidation>
    <dataValidation type="decimal" allowBlank="1" showInputMessage="1" showErrorMessage="1" sqref="AM263:AM294 O260:U261 AM260:AM261 AM1 O263:U294 O1:U1 O302:U1048576 AM302:AM1048576" xr:uid="{1140ED84-2862-42BC-8196-0E31A3E71650}">
      <formula1>0</formula1>
      <formula2>100000000000</formula2>
    </dataValidation>
    <dataValidation type="decimal" allowBlank="1" showInputMessage="1" showErrorMessage="1" sqref="U260:U261 U302:U1048576 U1 U263:U294" xr:uid="{3C014B5C-40CF-43EA-82A6-8BCBD5221691}">
      <formula1>1</formula1>
      <formula2>25</formula2>
    </dataValidation>
    <dataValidation type="whole" allowBlank="1" showInputMessage="1" showErrorMessage="1" sqref="B1 B263:B1048576 B260:B261" xr:uid="{CF9DA7BD-6D59-4849-811D-FBAAE2C3CBFD}">
      <formula1>0</formula1>
      <formula2>100000</formula2>
    </dataValidation>
    <dataValidation type="whole" showInputMessage="1" showErrorMessage="1" sqref="A1 A263:A1048576 A260:A261" xr:uid="{B65CF349-1F0D-4BC1-A5D2-AEFBDD251C96}">
      <formula1>0</formula1>
      <formula2>100000</formula2>
    </dataValidation>
  </dataValidations>
  <hyperlinks>
    <hyperlink ref="BR173" r:id="rId1" xr:uid="{1E173126-D720-483E-9E4A-3F3EDD9E5314}"/>
    <hyperlink ref="BR257" r:id="rId2" xr:uid="{1E1DF1D7-A01A-41D5-BE18-75DF7113FBA7}"/>
    <hyperlink ref="BR6" r:id="rId3" xr:uid="{A0E00AEE-3797-407E-B4F2-5F86D2C51F65}"/>
    <hyperlink ref="BR20" r:id="rId4" xr:uid="{BBB6D261-4B1E-4EF0-936E-BFADFE01BD29}"/>
    <hyperlink ref="BR135" r:id="rId5" xr:uid="{88655718-42B2-45F6-8D5F-3DAB2AAEA5C1}"/>
    <hyperlink ref="BR138" r:id="rId6" xr:uid="{DB4CC693-1A17-48F8-8006-50B8BEE87764}"/>
    <hyperlink ref="BR145" r:id="rId7" xr:uid="{EFEA5418-DF54-4D22-959D-65F9ABA0AE86}"/>
    <hyperlink ref="BR150" r:id="rId8" xr:uid="{890E0D82-3668-494C-B669-A5A8DF542A0A}"/>
    <hyperlink ref="BR152" r:id="rId9" xr:uid="{1A70C6D8-3258-46DD-8E13-861BC5E3EE83}"/>
    <hyperlink ref="BR159" r:id="rId10" xr:uid="{5601232D-9EB2-4FEC-8976-3499887622C5}"/>
    <hyperlink ref="BR171" r:id="rId11" xr:uid="{716598E4-9FD3-470D-B489-4D18D3717C6A}"/>
    <hyperlink ref="BR203" r:id="rId12" xr:uid="{32002E3E-43AC-406C-BE4B-C5D577147677}"/>
    <hyperlink ref="BR228" r:id="rId13" xr:uid="{FC8B0F33-FD2C-4167-8F07-823AA0576072}"/>
    <hyperlink ref="BR240" r:id="rId14" xr:uid="{40AF3570-A3EF-435E-B5E8-4A93912C4168}"/>
    <hyperlink ref="BR244" r:id="rId15" xr:uid="{3CB15CD4-34A4-427F-B578-4FB885AA60CE}"/>
    <hyperlink ref="BR245" r:id="rId16" xr:uid="{61198993-C76B-4EE9-8D0E-1CD1DF964ED1}"/>
    <hyperlink ref="BR250" r:id="rId17" xr:uid="{2103BBDF-20DB-4043-B7F7-646133B9F156}"/>
    <hyperlink ref="BR129" r:id="rId18" xr:uid="{0F75E693-D9F3-4E87-BDD4-C04DFA6DDA00}"/>
    <hyperlink ref="BR136" r:id="rId19" xr:uid="{DC36AB9F-9F76-4A45-B949-5C9185EEB2BF}"/>
    <hyperlink ref="BR143" r:id="rId20" xr:uid="{2E4EE0EB-E307-4473-9835-66042E39AE60}"/>
    <hyperlink ref="BR146" r:id="rId21" xr:uid="{1F17A825-616A-48BB-A495-5B91A098F8B1}"/>
    <hyperlink ref="BR231" r:id="rId22" xr:uid="{F525FD29-F5CB-4161-83CE-4BE9676C2DAA}"/>
    <hyperlink ref="BR243" r:id="rId23" xr:uid="{C2BEDF1F-A2FA-4892-9A71-4809555127CA}"/>
    <hyperlink ref="BR178" r:id="rId24" xr:uid="{23BE06CE-6CC2-4EDE-96C2-3DABCBC1A5B2}"/>
    <hyperlink ref="BR212" r:id="rId25" xr:uid="{23515889-E8BF-474F-8DA1-009EC7F16DB5}"/>
    <hyperlink ref="BR185" r:id="rId26" xr:uid="{CD84498A-3924-4AF8-8A22-BD361521CEDC}"/>
    <hyperlink ref="BR140" r:id="rId27" xr:uid="{CC75E830-2950-40A6-B661-B8D15C0D71F2}"/>
    <hyperlink ref="BR214" r:id="rId28" xr:uid="{95E6B9AF-D986-472B-8647-7AFF7F499557}"/>
    <hyperlink ref="BR258" r:id="rId29" xr:uid="{4AB2AB34-A120-4F42-8742-A781908200FD}"/>
    <hyperlink ref="BR115" r:id="rId30" xr:uid="{09338D47-C656-4102-8FD9-7C5EB5136EEB}"/>
    <hyperlink ref="BR118" r:id="rId31" xr:uid="{D104DAF5-3339-4E25-9E15-74CA2B544EE3}"/>
    <hyperlink ref="BR187" r:id="rId32" xr:uid="{799B7F88-8F1B-4CE5-9B8C-36F42E4238B4}"/>
    <hyperlink ref="BR204" r:id="rId33" xr:uid="{2EBA31E4-94E6-4E29-8DF8-09F5D47C43FE}"/>
    <hyperlink ref="BR210" r:id="rId34" xr:uid="{1CFEE264-B5ED-4A1F-8C0F-B57E071DBC5F}"/>
    <hyperlink ref="BR224" r:id="rId35" xr:uid="{1FC7406B-903F-4A1D-8242-9B0DE47A88F8}"/>
    <hyperlink ref="BR232" r:id="rId36" xr:uid="{734D5905-DB69-4E73-BAD1-325B9762B65C}"/>
    <hyperlink ref="BR234" r:id="rId37" xr:uid="{14D39148-9F59-4B15-88FF-26663CCC5C93}"/>
    <hyperlink ref="BR246" r:id="rId38" xr:uid="{5394C99C-0A70-4295-BC96-0A03A46364FF}"/>
    <hyperlink ref="BR247" r:id="rId39" xr:uid="{8AC20C41-6C08-483E-B3B9-CFA97E4F3127}"/>
    <hyperlink ref="BR2" r:id="rId40" xr:uid="{BFA37AA0-F9FB-4C6E-8702-C69C2C363E0D}"/>
    <hyperlink ref="BR5" r:id="rId41" xr:uid="{1279CC3D-C10A-4870-82C4-B98F393D90D4}"/>
    <hyperlink ref="BR7" r:id="rId42" xr:uid="{857529AF-319C-4FB2-9812-1682F4504592}"/>
    <hyperlink ref="BR215" r:id="rId43" xr:uid="{734E6070-6410-4F6B-9AED-83CF1E802A67}"/>
    <hyperlink ref="BR225" r:id="rId44" xr:uid="{9CDD9D1D-AA64-460D-8A59-E5306F878235}"/>
    <hyperlink ref="BR229" r:id="rId45" xr:uid="{20FAC2AA-5939-4A70-8A22-C724DAE25807}"/>
    <hyperlink ref="BR239" r:id="rId46" xr:uid="{FDE6EF96-6098-4345-8B6F-8F3AE4114AAC}"/>
    <hyperlink ref="BR241" r:id="rId47" xr:uid="{0710BCAA-7F38-4CB0-99C4-FB86CC32277E}"/>
    <hyperlink ref="BR242" r:id="rId48" xr:uid="{79DA2E9E-C274-4C8E-ACBC-EE302EE1DDC8}"/>
    <hyperlink ref="BR142" r:id="rId49" xr:uid="{6AF7027F-A201-4A70-AD5C-5968D696F0F1}"/>
    <hyperlink ref="BR236" r:id="rId50" xr:uid="{9227D3DF-A3CF-425B-B9FC-3E13F035BF67}"/>
    <hyperlink ref="BR252" r:id="rId51" xr:uid="{97F78D2F-8A84-48C1-B451-4D68EE746CEC}"/>
    <hyperlink ref="BR188" r:id="rId52" xr:uid="{7A4F5370-3F2C-4D10-8994-D1B86C184317}"/>
    <hyperlink ref="BR182" r:id="rId53" xr:uid="{5B5FBD8B-A1D0-44A3-A00C-4C0ABE121C2D}"/>
    <hyperlink ref="BR180" r:id="rId54" xr:uid="{AB846533-49BF-47FB-910A-1F769EDB053D}"/>
    <hyperlink ref="BR41" r:id="rId55" xr:uid="{A80906EF-8681-46D3-90A2-704FAA37B81F}"/>
    <hyperlink ref="BR101" r:id="rId56" display="https://assetphotos.blob.core.windows.net/gig/BreakpointCoronado.jpg" xr:uid="{84E59A0C-F754-4477-AC56-554079A05D36}"/>
    <hyperlink ref="BR33" r:id="rId57" display="https://assetphotos.blob.core.windows.net/gig/Avana%20Twenty9.jpg" xr:uid="{21A3B910-93C0-4017-9F51-135954C98D68}"/>
    <hyperlink ref="BR112" r:id="rId58" display="https://assetphotos.blob.core.windows.net/gig/Avana%20One%20Zero%20Nine.jfif" xr:uid="{306D23BC-D41C-4359-865B-1FF42CFC2688}"/>
    <hyperlink ref="BR83" r:id="rId59" display="https://assetphotos.blob.core.windows.net/gig/Avana%20Long%20Point.jfif" xr:uid="{853D8CDE-EBE8-4245-BDE5-CD7B0467A267}"/>
    <hyperlink ref="BR29" r:id="rId60" display="https://assetphotos.blob.core.windows.net/gig/Avana%20Lakeview.jpg" xr:uid="{A3D6C6F8-8405-4DEA-8AB3-C57ECD610EB1}"/>
    <hyperlink ref="BR60" r:id="rId61" display="https://assetphotos.blob.core.windows.net/gig/Avana%20Fieldstone.jpg" xr:uid="{645B4BEF-989C-4DD7-9BBB-967E9FFBD50E}"/>
    <hyperlink ref="BR59" r:id="rId62" display="https://assetphotos.blob.core.windows.net/gig/Avana%20Dunwoody.jpg" xr:uid="{3F50E661-F16F-4936-88CA-9C9BCA696F21}"/>
    <hyperlink ref="BR62" r:id="rId63" display="https://assetphotos.blob.core.windows.net/gig/Avana%20Coachman.jpg" xr:uid="{D679E585-FD00-4BE2-9A0F-D91731C302B7}"/>
    <hyperlink ref="BR28" r:id="rId64" display="https://assetphotos.blob.core.windows.net/gig/Avana%20at%20South%20Station.jpg" xr:uid="{C6BF31C9-5079-4216-B4E0-C02524DDC301}"/>
    <hyperlink ref="BR87" r:id="rId65" display="https://assetphotos.blob.core.windows.net/gig/Avana%20Red%20Run.jfif" xr:uid="{1AA6ACD0-DB24-4C94-A683-89C5917196C3}"/>
    <hyperlink ref="BR85" r:id="rId66" display="https://assetphotos.blob.core.windows.net/gig/Avana%20Hamptons.jpg" xr:uid="{6D94A6AB-4A30-436B-B7C3-41607B3F1D88}"/>
    <hyperlink ref="BR42" r:id="rId67" display="https://assetphotos.blob.core.windows.net/gig/Avana%20South%20Oaks.jfif" xr:uid="{9EDF9857-C4E5-4D84-9183-F74559C65EAA}"/>
    <hyperlink ref="BR98" r:id="rId68" display="https://assetphotos.blob.core.windows.net/gig/Avana%20Landing.jpg" xr:uid="{ABAC673D-A20D-41D9-8229-FEF88F68FC46}"/>
    <hyperlink ref="BR37" r:id="rId69" display="https://assetphotos.blob.core.windows.net/gig/Avana%20Copper%20Spring.jpg" xr:uid="{8F313ABD-CAA1-4535-9FBE-D0A7B62B3BE7}"/>
    <hyperlink ref="BR44" r:id="rId70" display="https://assetphotos.blob.core.windows.net/gig/Avana%20Chestnut%20Hills.jpg" xr:uid="{073489AB-CAC9-49DC-B384-BEFA72991543}"/>
    <hyperlink ref="BR47" r:id="rId71" display="https://assetphotos.blob.core.windows.net/gig/Avana%20at%20Happy%20Valley.jpg" xr:uid="{69AB26BA-25DB-4E92-9309-C93E86672BFB}"/>
    <hyperlink ref="BR94" r:id="rId72" display="https://assetphotos.blob.core.windows.net/gig/Avana%20Cordoba.jfif" xr:uid="{7BB78179-843B-4D52-BDCC-7C2FBDE95D81}"/>
    <hyperlink ref="BR53" r:id="rId73" display="https://assetphotos.blob.core.windows.net/gig/Avana%20Heather%20Ridge.jfif" xr:uid="{8DDB445B-E30F-4DCD-AA76-FA42F08395A3}"/>
    <hyperlink ref="BR96" r:id="rId74" display="https://assetphotos.blob.core.windows.net/gig/Avana%20Chase.png" xr:uid="{CAA31EC5-7252-4474-9371-810537E7AE97}"/>
    <hyperlink ref="BR74" r:id="rId75" display="https://assetphotos.blob.core.windows.net/gig/Avana%20Powers%20Ferry.jfif" xr:uid="{5848F060-65A1-4D3C-903A-69645C5EC3F9}"/>
    <hyperlink ref="BR55" r:id="rId76" display="https://assetphotos.blob.core.windows.net/gig/Avana%20Thornblade.jfif" xr:uid="{C2744E82-F3AE-4EEF-AAEE-09F6189EBF9F}"/>
    <hyperlink ref="BR45" r:id="rId77" display="https://assetphotos.blob.core.windows.net/gig/Avana%20on%20Broad.png" xr:uid="{EB7785D6-CF08-482F-AD47-AB057317E7AF}"/>
    <hyperlink ref="BR79" r:id="rId78" display="https://assetphotos.blob.core.windows.net/gig/Avana%20Court.png" xr:uid="{373FBAC1-AFF0-462D-BD9B-D261F612A2F5}"/>
    <hyperlink ref="BR40" r:id="rId79" xr:uid="{4C377569-626D-44CC-88DD-159B65829636}"/>
    <hyperlink ref="BR154" r:id="rId80" xr:uid="{3A6ACAD8-2D2F-46D1-A0A4-6FC7511AC64B}"/>
    <hyperlink ref="BR14" r:id="rId81" xr:uid="{024A3712-6083-467B-AC0F-195D26C4F261}"/>
  </hyperlinks>
  <pageMargins left="0.7" right="0.7" top="0.75" bottom="0.75" header="0.3" footer="0.3"/>
  <pageSetup orientation="portrait"/>
  <tableParts count="1">
    <tablePart r:id="rId8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294"/>
  <sheetViews>
    <sheetView topLeftCell="G1" zoomScaleNormal="100" workbookViewId="0">
      <selection activeCell="M1" sqref="M1"/>
    </sheetView>
  </sheetViews>
  <sheetFormatPr defaultColWidth="9.140625" defaultRowHeight="15" customHeight="1" x14ac:dyDescent="0.25"/>
  <cols>
    <col min="1" max="2" width="15.28515625" customWidth="1"/>
    <col min="3" max="3" width="29.28515625" customWidth="1"/>
    <col min="4" max="4" width="22.42578125" customWidth="1"/>
    <col min="5" max="5" width="27.28515625" customWidth="1"/>
    <col min="6" max="6" width="31" bestFit="1" customWidth="1"/>
    <col min="7" max="9" width="20" customWidth="1"/>
    <col min="10" max="10" width="20" bestFit="1" customWidth="1"/>
    <col min="11" max="11" width="22.5703125" customWidth="1"/>
    <col min="12" max="12" width="17.7109375" customWidth="1"/>
    <col min="13" max="14" width="26" customWidth="1"/>
    <col min="15" max="15" width="30.85546875" customWidth="1"/>
    <col min="16" max="16" width="20.7109375" style="71" customWidth="1"/>
    <col min="17" max="17" width="17.85546875" style="71" customWidth="1"/>
    <col min="18" max="18" width="16" style="71" customWidth="1"/>
    <col min="19" max="19" width="24.42578125" customWidth="1"/>
    <col min="20" max="20" width="26.5703125" style="4" customWidth="1"/>
    <col min="21" max="21" width="25" style="4" customWidth="1"/>
    <col min="22" max="22" width="20.7109375" style="4" customWidth="1"/>
    <col min="23" max="23" width="27.5703125" style="4" customWidth="1"/>
    <col min="24" max="24" width="20.140625" customWidth="1"/>
    <col min="25" max="25" width="20.42578125" customWidth="1"/>
    <col min="26" max="26" width="22.28515625" customWidth="1"/>
    <col min="27" max="27" width="18" customWidth="1"/>
    <col min="28" max="28" width="22.5703125" style="77" customWidth="1"/>
    <col min="29" max="29" width="20.140625" style="77" customWidth="1"/>
    <col min="30" max="30" width="24.7109375" style="77" customWidth="1"/>
    <col min="31" max="31" width="27" style="77" customWidth="1"/>
    <col min="32" max="32" width="22.7109375" style="77" customWidth="1"/>
    <col min="33" max="33" width="27.28515625" style="4" customWidth="1"/>
    <col min="34" max="34" width="35.42578125" style="4" customWidth="1"/>
    <col min="35" max="35" width="15.5703125" style="4" customWidth="1"/>
    <col min="36" max="36" width="20.140625" style="4" customWidth="1"/>
    <col min="37" max="37" width="15.85546875" style="4" customWidth="1"/>
    <col min="38" max="38" width="20.42578125" style="4" customWidth="1"/>
    <col min="39" max="39" width="20.7109375" style="4" customWidth="1"/>
    <col min="40" max="40" width="25.85546875" style="71" bestFit="1" customWidth="1"/>
    <col min="41" max="41" width="21.42578125" style="71" bestFit="1" customWidth="1"/>
    <col min="42" max="42" width="26" style="71" bestFit="1" customWidth="1"/>
    <col min="43" max="43" width="25.7109375" customWidth="1"/>
    <col min="44" max="44" width="15.28515625" style="1" customWidth="1"/>
    <col min="45" max="45" width="18.85546875" style="4" customWidth="1"/>
    <col min="46" max="46" width="19.140625" customWidth="1"/>
    <col min="47" max="47" width="22.42578125" customWidth="1"/>
    <col min="48" max="48" width="22" style="71" customWidth="1"/>
    <col min="49" max="49" width="29" bestFit="1" customWidth="1"/>
    <col min="50" max="50" width="24.28515625" customWidth="1"/>
    <col min="51" max="51" width="14.42578125" customWidth="1"/>
    <col min="52" max="52" width="16.7109375" customWidth="1"/>
    <col min="53" max="53" width="13.85546875" customWidth="1"/>
    <col min="54" max="54" width="13.28515625" customWidth="1"/>
    <col min="55" max="55" width="15.42578125" customWidth="1"/>
    <col min="56" max="56" width="13.42578125" customWidth="1"/>
    <col min="57" max="57" width="7.140625" style="1" customWidth="1"/>
    <col min="58" max="58" width="6.5703125" customWidth="1"/>
    <col min="59" max="59" width="12.28515625" customWidth="1"/>
    <col min="60" max="60" width="21.42578125" customWidth="1"/>
    <col min="61" max="61" width="11.140625" customWidth="1"/>
    <col min="62" max="63" width="19.28515625" customWidth="1"/>
    <col min="64" max="64" width="9" customWidth="1"/>
    <col min="65" max="65" width="19.28515625" customWidth="1"/>
    <col min="66" max="66" width="9" customWidth="1"/>
    <col min="67" max="67" width="23.5703125" customWidth="1"/>
    <col min="68" max="68" width="9.140625" customWidth="1"/>
    <col min="69" max="69" width="24.28515625" customWidth="1"/>
    <col min="70" max="70" width="25" customWidth="1"/>
    <col min="71" max="71" width="82.42578125" customWidth="1"/>
    <col min="72" max="72" width="32.28515625" customWidth="1"/>
  </cols>
  <sheetData>
    <row r="1" spans="1:72" ht="14.25" customHeight="1" x14ac:dyDescent="0.25">
      <c r="A1" s="56" t="s">
        <v>7649</v>
      </c>
      <c r="B1" s="56" t="s">
        <v>7</v>
      </c>
      <c r="C1" s="56" t="s">
        <v>8</v>
      </c>
      <c r="D1" s="79" t="s">
        <v>9</v>
      </c>
      <c r="E1" s="79" t="s">
        <v>10</v>
      </c>
      <c r="F1" s="79" t="s">
        <v>11</v>
      </c>
      <c r="G1" s="79" t="s">
        <v>12</v>
      </c>
      <c r="H1" s="79" t="s">
        <v>13</v>
      </c>
      <c r="I1" s="79" t="s">
        <v>14</v>
      </c>
      <c r="J1" s="80" t="s">
        <v>15</v>
      </c>
      <c r="K1" s="79" t="s">
        <v>16</v>
      </c>
      <c r="L1" s="79" t="s">
        <v>17</v>
      </c>
      <c r="M1" s="79" t="s">
        <v>18</v>
      </c>
      <c r="N1" s="79" t="s">
        <v>1117</v>
      </c>
      <c r="O1" s="80" t="s">
        <v>19</v>
      </c>
      <c r="P1" s="81" t="s">
        <v>20</v>
      </c>
      <c r="Q1" s="81" t="s">
        <v>21</v>
      </c>
      <c r="R1" s="81" t="s">
        <v>22</v>
      </c>
      <c r="S1" s="80" t="s">
        <v>23</v>
      </c>
      <c r="T1" s="82" t="s">
        <v>24</v>
      </c>
      <c r="U1" s="82" t="s">
        <v>25</v>
      </c>
      <c r="V1" s="83" t="s">
        <v>26</v>
      </c>
      <c r="W1" s="83" t="s">
        <v>27</v>
      </c>
      <c r="X1" s="84" t="s">
        <v>28</v>
      </c>
      <c r="Y1" s="84" t="s">
        <v>29</v>
      </c>
      <c r="Z1" s="84" t="s">
        <v>30</v>
      </c>
      <c r="AA1" s="84" t="s">
        <v>31</v>
      </c>
      <c r="AB1" s="85" t="s">
        <v>32</v>
      </c>
      <c r="AC1" s="86" t="s">
        <v>33</v>
      </c>
      <c r="AD1" s="86" t="s">
        <v>34</v>
      </c>
      <c r="AE1" s="86" t="s">
        <v>35</v>
      </c>
      <c r="AF1" s="86" t="s">
        <v>36</v>
      </c>
      <c r="AG1" s="83" t="s">
        <v>37</v>
      </c>
      <c r="AH1" s="83" t="s">
        <v>38</v>
      </c>
      <c r="AI1" s="83" t="s">
        <v>39</v>
      </c>
      <c r="AJ1" s="83" t="s">
        <v>40</v>
      </c>
      <c r="AK1" s="83" t="s">
        <v>41</v>
      </c>
      <c r="AL1" s="83" t="s">
        <v>42</v>
      </c>
      <c r="AM1" s="83" t="s">
        <v>43</v>
      </c>
      <c r="AN1" s="87" t="s">
        <v>44</v>
      </c>
      <c r="AO1" s="87" t="s">
        <v>45</v>
      </c>
      <c r="AP1" s="87" t="s">
        <v>46</v>
      </c>
      <c r="AQ1" s="88" t="s">
        <v>47</v>
      </c>
      <c r="AR1" s="89" t="s">
        <v>48</v>
      </c>
      <c r="AS1" s="83" t="s">
        <v>49</v>
      </c>
      <c r="AT1" s="84" t="s">
        <v>50</v>
      </c>
      <c r="AU1" s="84" t="s">
        <v>51</v>
      </c>
      <c r="AV1" s="87" t="s">
        <v>52</v>
      </c>
      <c r="AW1" s="84" t="s">
        <v>53</v>
      </c>
      <c r="AX1" s="23" t="s">
        <v>54</v>
      </c>
      <c r="AY1" s="23" t="s">
        <v>55</v>
      </c>
      <c r="AZ1" s="23" t="s">
        <v>56</v>
      </c>
      <c r="BA1" s="23" t="s">
        <v>57</v>
      </c>
      <c r="BB1" s="23" t="s">
        <v>58</v>
      </c>
      <c r="BC1" s="23" t="s">
        <v>59</v>
      </c>
      <c r="BD1" s="23" t="s">
        <v>60</v>
      </c>
      <c r="BE1" s="23" t="s">
        <v>61</v>
      </c>
      <c r="BF1" s="23" t="s">
        <v>62</v>
      </c>
      <c r="BG1" s="69" t="s">
        <v>63</v>
      </c>
      <c r="BH1" s="23" t="s">
        <v>64</v>
      </c>
      <c r="BI1" s="23" t="s">
        <v>65</v>
      </c>
      <c r="BJ1" s="23" t="s">
        <v>66</v>
      </c>
      <c r="BK1" s="23" t="s">
        <v>67</v>
      </c>
      <c r="BL1" s="23" t="s">
        <v>68</v>
      </c>
      <c r="BM1" s="23" t="s">
        <v>69</v>
      </c>
      <c r="BN1" s="23" t="s">
        <v>70</v>
      </c>
      <c r="BO1" s="23" t="s">
        <v>71</v>
      </c>
      <c r="BP1" s="23" t="s">
        <v>72</v>
      </c>
      <c r="BQ1" s="23" t="s">
        <v>73</v>
      </c>
      <c r="BR1" s="23" t="s">
        <v>74</v>
      </c>
      <c r="BS1" s="74" t="s">
        <v>75</v>
      </c>
      <c r="BT1" s="23" t="s">
        <v>76</v>
      </c>
    </row>
    <row r="2" spans="1:72" ht="14.25" customHeight="1" x14ac:dyDescent="0.25">
      <c r="A2" s="33">
        <v>6092</v>
      </c>
      <c r="B2" s="33">
        <v>16510</v>
      </c>
      <c r="C2" t="s">
        <v>1118</v>
      </c>
      <c r="D2" t="s">
        <v>1119</v>
      </c>
      <c r="N2" t="e">
        <f>VLOOKUP(AM_Underwriting_Table[[#This Row],[Asset Name]],Sheet1!$A$1:$C$183,3,FALSE)</f>
        <v>#N/A</v>
      </c>
      <c r="O2" s="1"/>
      <c r="S2" s="2"/>
      <c r="Y2" s="1"/>
      <c r="Z2" s="1"/>
      <c r="AA2" s="1"/>
      <c r="BG2" s="1"/>
    </row>
    <row r="3" spans="1:72" ht="14.25" customHeight="1" x14ac:dyDescent="0.25">
      <c r="A3" s="114">
        <v>6740</v>
      </c>
      <c r="B3" s="114">
        <v>18437</v>
      </c>
      <c r="C3" s="114" t="s">
        <v>474</v>
      </c>
      <c r="D3" s="60" t="s">
        <v>106</v>
      </c>
      <c r="E3" s="60" t="s">
        <v>107</v>
      </c>
      <c r="F3" s="60" t="s">
        <v>434</v>
      </c>
      <c r="G3" s="60" t="s">
        <v>475</v>
      </c>
      <c r="H3" s="60" t="s">
        <v>476</v>
      </c>
      <c r="I3" s="60" t="s">
        <v>477</v>
      </c>
      <c r="J3" s="60" t="s">
        <v>98</v>
      </c>
      <c r="K3" s="60" t="s">
        <v>411</v>
      </c>
      <c r="L3" s="60" t="s">
        <v>412</v>
      </c>
      <c r="M3" s="60" t="s">
        <v>478</v>
      </c>
      <c r="N3" s="117">
        <f>VLOOKUP(AM_Underwriting_Table[[#This Row],[Asset Name]],Sheet1!$A$1:$C$183,3,FALSE)</f>
        <v>4.7E-2</v>
      </c>
      <c r="O3" s="115">
        <v>44413</v>
      </c>
      <c r="P3" s="116">
        <v>134000000</v>
      </c>
      <c r="Q3" s="116">
        <v>139000000</v>
      </c>
      <c r="R3" s="116">
        <v>48000000</v>
      </c>
      <c r="S3" s="117">
        <v>4.5199999999999997E-2</v>
      </c>
      <c r="T3" s="64" t="s">
        <v>462</v>
      </c>
      <c r="U3" s="117">
        <v>4.5900000000000003E-2</v>
      </c>
      <c r="V3" s="60">
        <v>5</v>
      </c>
      <c r="W3" s="118">
        <v>1</v>
      </c>
      <c r="X3" s="114" t="s">
        <v>300</v>
      </c>
      <c r="Y3" s="119">
        <v>46239</v>
      </c>
      <c r="Z3" s="120">
        <v>44926</v>
      </c>
      <c r="AA3" s="119">
        <v>45627</v>
      </c>
      <c r="AB3" s="118">
        <v>0.15</v>
      </c>
      <c r="AC3" s="118">
        <v>7.0000000000000007E-2</v>
      </c>
      <c r="AD3" s="117">
        <v>8.09E-2</v>
      </c>
      <c r="AE3" s="117">
        <v>3.5999999999999997E-2</v>
      </c>
      <c r="AF3" s="117">
        <v>5.8000000000000003E-2</v>
      </c>
      <c r="AG3" s="64">
        <v>1.78</v>
      </c>
      <c r="AH3" s="64">
        <v>1.23</v>
      </c>
      <c r="AI3" s="117">
        <v>8.4000000000000005E-2</v>
      </c>
      <c r="AJ3" s="117">
        <v>1.2E-2</v>
      </c>
      <c r="AK3" s="117">
        <v>2.5000000000000001E-2</v>
      </c>
      <c r="AL3" s="117">
        <v>5.1999999999999998E-2</v>
      </c>
      <c r="AM3" s="117">
        <v>4.8000000000000001E-2</v>
      </c>
      <c r="AN3" s="116">
        <v>180309759</v>
      </c>
      <c r="AO3" s="116">
        <v>139000000</v>
      </c>
      <c r="AP3" s="116">
        <v>153780941</v>
      </c>
      <c r="AQ3" s="60"/>
      <c r="AR3" s="123">
        <v>44926</v>
      </c>
      <c r="AS3" s="117">
        <v>4.1599999999999998E-2</v>
      </c>
      <c r="AT3" s="60"/>
      <c r="AU3" s="117">
        <v>5.1999999999999998E-2</v>
      </c>
      <c r="AV3" s="116">
        <v>6247500</v>
      </c>
      <c r="AW3" s="60" t="s">
        <v>102</v>
      </c>
      <c r="AX3" s="60"/>
      <c r="AY3" s="60"/>
      <c r="AZ3" s="60"/>
      <c r="BA3" s="60"/>
      <c r="BB3" s="60"/>
      <c r="BC3" s="60"/>
      <c r="BD3" s="60"/>
      <c r="BE3" s="60"/>
      <c r="BF3" s="60"/>
      <c r="BG3" s="60"/>
      <c r="BH3" s="60"/>
      <c r="BI3" s="60"/>
      <c r="BJ3" s="60"/>
      <c r="BK3" s="60"/>
      <c r="BL3" s="60"/>
      <c r="BM3" s="60"/>
      <c r="BN3" s="60"/>
      <c r="BO3" s="60"/>
      <c r="BP3" s="60"/>
      <c r="BQ3" s="27"/>
      <c r="BR3" s="27"/>
      <c r="BS3" s="145" t="s">
        <v>1120</v>
      </c>
      <c r="BT3" s="27" t="s">
        <v>104</v>
      </c>
    </row>
    <row r="4" spans="1:72" ht="14.25" customHeight="1" x14ac:dyDescent="0.25">
      <c r="A4" s="114">
        <v>7051</v>
      </c>
      <c r="B4" s="114">
        <v>16873</v>
      </c>
      <c r="C4" s="114" t="s">
        <v>838</v>
      </c>
      <c r="D4" s="60" t="s">
        <v>1121</v>
      </c>
      <c r="E4" s="60" t="s">
        <v>207</v>
      </c>
      <c r="F4" s="60" t="s">
        <v>839</v>
      </c>
      <c r="G4" s="60" t="s">
        <v>634</v>
      </c>
      <c r="H4" s="60" t="s">
        <v>538</v>
      </c>
      <c r="I4" s="60" t="s">
        <v>538</v>
      </c>
      <c r="J4" s="114" t="s">
        <v>207</v>
      </c>
      <c r="K4" s="60" t="s">
        <v>814</v>
      </c>
      <c r="L4" s="60" t="s">
        <v>412</v>
      </c>
      <c r="M4" s="60" t="s">
        <v>412</v>
      </c>
      <c r="N4" s="117" t="e">
        <f>VLOOKUP(AM_Underwriting_Table[[#This Row],[Asset Name]],Sheet1!$A$1:$C$183,3,FALSE)</f>
        <v>#N/A</v>
      </c>
      <c r="O4" s="115">
        <v>43344</v>
      </c>
      <c r="P4" s="116">
        <v>67387607</v>
      </c>
      <c r="Q4" s="116">
        <v>81872350</v>
      </c>
      <c r="R4" s="116">
        <v>27732990</v>
      </c>
      <c r="S4" s="117">
        <v>0.29310000000000003</v>
      </c>
      <c r="T4" s="64" t="s">
        <v>840</v>
      </c>
      <c r="U4" s="117">
        <v>5.0999999999999997E-2</v>
      </c>
      <c r="V4" s="60">
        <v>7</v>
      </c>
      <c r="W4" s="118">
        <v>0.05</v>
      </c>
      <c r="X4" s="60" t="s">
        <v>816</v>
      </c>
      <c r="Y4" s="119">
        <v>45930</v>
      </c>
      <c r="Z4" s="120">
        <v>44742</v>
      </c>
      <c r="AA4" s="119">
        <v>45901</v>
      </c>
      <c r="AB4" s="118">
        <v>0.18</v>
      </c>
      <c r="AC4" s="118">
        <v>0.24</v>
      </c>
      <c r="AD4" s="155">
        <v>9.5000000000000001E-2</v>
      </c>
      <c r="AE4" s="155">
        <v>0.107</v>
      </c>
      <c r="AF4" s="118">
        <v>0.11</v>
      </c>
      <c r="AG4" s="64">
        <v>2.14</v>
      </c>
      <c r="AH4" s="64">
        <v>2.98</v>
      </c>
      <c r="AI4" s="118">
        <v>0</v>
      </c>
      <c r="AJ4" s="118">
        <v>0</v>
      </c>
      <c r="AK4" s="118">
        <v>0</v>
      </c>
      <c r="AL4" s="118">
        <v>0</v>
      </c>
      <c r="AM4" s="118">
        <v>0.08</v>
      </c>
      <c r="AN4" s="116">
        <v>91989834</v>
      </c>
      <c r="AO4" s="116">
        <v>81872350</v>
      </c>
      <c r="AP4" s="116">
        <v>100375881</v>
      </c>
      <c r="AQ4" s="60"/>
      <c r="AR4" s="123">
        <v>44734</v>
      </c>
      <c r="AS4" s="117">
        <v>0.05</v>
      </c>
      <c r="AT4" s="117">
        <v>4.2999999999999997E-2</v>
      </c>
      <c r="AU4" s="117">
        <v>4.7E-2</v>
      </c>
      <c r="AV4" s="116">
        <v>3524726</v>
      </c>
      <c r="AW4" s="60" t="s">
        <v>817</v>
      </c>
      <c r="AX4" s="60"/>
      <c r="AY4" s="60"/>
      <c r="AZ4" s="60"/>
      <c r="BA4" s="60"/>
      <c r="BB4" s="60"/>
      <c r="BC4" s="60"/>
      <c r="BD4" s="60"/>
      <c r="BE4" s="60"/>
      <c r="BF4" s="60"/>
      <c r="BG4" s="60"/>
      <c r="BH4" s="60"/>
      <c r="BI4" s="60"/>
      <c r="BJ4" s="60"/>
      <c r="BK4" s="60"/>
      <c r="BL4" s="60"/>
      <c r="BM4" s="60"/>
      <c r="BN4" s="60"/>
      <c r="BO4" s="60"/>
      <c r="BP4" s="60"/>
      <c r="BS4" t="s">
        <v>1122</v>
      </c>
      <c r="BT4" t="s">
        <v>92</v>
      </c>
    </row>
    <row r="5" spans="1:72" ht="14.25" customHeight="1" x14ac:dyDescent="0.25">
      <c r="A5" s="114">
        <v>10014</v>
      </c>
      <c r="B5" s="114">
        <v>18740</v>
      </c>
      <c r="C5" s="114" t="s">
        <v>361</v>
      </c>
      <c r="D5" s="60" t="s">
        <v>106</v>
      </c>
      <c r="E5" s="60" t="s">
        <v>107</v>
      </c>
      <c r="F5" s="60" t="s">
        <v>362</v>
      </c>
      <c r="G5" s="60" t="s">
        <v>363</v>
      </c>
      <c r="H5" s="60" t="s">
        <v>364</v>
      </c>
      <c r="I5" s="60" t="s">
        <v>365</v>
      </c>
      <c r="J5" s="60" t="s">
        <v>98</v>
      </c>
      <c r="K5" s="60" t="s">
        <v>113</v>
      </c>
      <c r="L5" s="60" t="s">
        <v>114</v>
      </c>
      <c r="M5" s="60" t="s">
        <v>239</v>
      </c>
      <c r="N5" s="117">
        <f>VLOOKUP(AM_Underwriting_Table[[#This Row],[Asset Name]],Sheet1!$A$1:$C$183,3,FALSE)</f>
        <v>7.9899999999999999E-2</v>
      </c>
      <c r="O5" s="185">
        <v>44505</v>
      </c>
      <c r="P5" s="186">
        <v>103187500</v>
      </c>
      <c r="Q5" s="186">
        <v>104000000</v>
      </c>
      <c r="R5" s="186">
        <v>36690000</v>
      </c>
      <c r="S5" s="188">
        <v>-6.25E-2</v>
      </c>
      <c r="T5" s="62" t="s">
        <v>1123</v>
      </c>
      <c r="U5" s="188">
        <v>3.85E-2</v>
      </c>
      <c r="V5" s="59">
        <v>5</v>
      </c>
      <c r="W5" s="191">
        <v>1</v>
      </c>
      <c r="X5" s="148" t="s">
        <v>300</v>
      </c>
      <c r="Y5" s="192">
        <v>46331</v>
      </c>
      <c r="Z5" s="193">
        <v>44926</v>
      </c>
      <c r="AA5" s="192">
        <v>45627</v>
      </c>
      <c r="AB5" s="191">
        <v>0.16</v>
      </c>
      <c r="AC5" s="191">
        <v>0.01</v>
      </c>
      <c r="AD5" s="188">
        <v>8.3099999999999993E-2</v>
      </c>
      <c r="AE5" s="188">
        <v>-1E-3</v>
      </c>
      <c r="AF5" s="188">
        <v>1.9E-2</v>
      </c>
      <c r="AG5" s="62">
        <v>1.85</v>
      </c>
      <c r="AH5" s="62">
        <v>1.02</v>
      </c>
      <c r="AI5" s="188">
        <v>7.8E-2</v>
      </c>
      <c r="AJ5" s="188">
        <v>1.0999999999999999E-2</v>
      </c>
      <c r="AK5" s="188">
        <v>7.0000000000000001E-3</v>
      </c>
      <c r="AL5" s="188">
        <v>5.0999999999999997E-2</v>
      </c>
      <c r="AM5" s="188">
        <v>4.1000000000000002E-2</v>
      </c>
      <c r="AN5" s="186">
        <v>138526725</v>
      </c>
      <c r="AO5" s="186">
        <v>104000000</v>
      </c>
      <c r="AP5" s="186">
        <v>110594345</v>
      </c>
      <c r="AQ5" s="59"/>
      <c r="AR5" s="123">
        <v>44926</v>
      </c>
      <c r="AS5" s="188">
        <v>3.3799999999999997E-2</v>
      </c>
      <c r="AT5" s="59"/>
      <c r="AU5" s="188">
        <v>4.7E-2</v>
      </c>
      <c r="AV5" s="186">
        <v>4680000</v>
      </c>
      <c r="AW5" s="114" t="s">
        <v>102</v>
      </c>
      <c r="AX5" s="60"/>
      <c r="AY5" s="60"/>
      <c r="AZ5" s="60"/>
      <c r="BA5" s="60"/>
      <c r="BB5" s="60"/>
      <c r="BC5" s="60"/>
      <c r="BD5" s="60"/>
      <c r="BE5" s="60"/>
      <c r="BF5" s="60"/>
      <c r="BG5" s="60"/>
      <c r="BH5" s="60"/>
      <c r="BI5" s="60"/>
      <c r="BJ5" s="60"/>
      <c r="BK5" s="60"/>
      <c r="BL5" s="60"/>
      <c r="BM5" s="60"/>
      <c r="BN5" s="60"/>
      <c r="BO5" s="60"/>
      <c r="BP5" s="60"/>
      <c r="BS5" s="19" t="s">
        <v>1124</v>
      </c>
      <c r="BT5" t="s">
        <v>168</v>
      </c>
    </row>
    <row r="6" spans="1:72" ht="14.25" customHeight="1" x14ac:dyDescent="0.25">
      <c r="A6" s="114">
        <v>10043</v>
      </c>
      <c r="B6" s="114">
        <v>16255</v>
      </c>
      <c r="C6" s="114" t="s">
        <v>322</v>
      </c>
      <c r="D6" s="64" t="s">
        <v>265</v>
      </c>
      <c r="E6" s="64" t="s">
        <v>79</v>
      </c>
      <c r="F6" s="64" t="s">
        <v>306</v>
      </c>
      <c r="G6" s="64" t="s">
        <v>307</v>
      </c>
      <c r="H6" s="64" t="s">
        <v>308</v>
      </c>
      <c r="I6" s="64" t="s">
        <v>323</v>
      </c>
      <c r="J6" s="114" t="s">
        <v>248</v>
      </c>
      <c r="K6" s="64" t="s">
        <v>310</v>
      </c>
      <c r="L6" s="64" t="s">
        <v>223</v>
      </c>
      <c r="M6" s="64" t="s">
        <v>320</v>
      </c>
      <c r="N6" s="142">
        <v>5.6599999999999998E-2</v>
      </c>
      <c r="O6" s="115">
        <v>44501</v>
      </c>
      <c r="P6" s="116">
        <v>104921667</v>
      </c>
      <c r="Q6" s="126">
        <v>105036728</v>
      </c>
      <c r="R6" s="126">
        <v>58469245</v>
      </c>
      <c r="S6" s="117">
        <v>0.23200000000000001</v>
      </c>
      <c r="T6" s="163" t="s">
        <v>1125</v>
      </c>
      <c r="U6" s="117">
        <v>3.7699999999999997E-2</v>
      </c>
      <c r="V6" s="60">
        <v>10</v>
      </c>
      <c r="W6" s="118">
        <v>1</v>
      </c>
      <c r="X6" s="114" t="s">
        <v>251</v>
      </c>
      <c r="Y6" s="119">
        <v>48153</v>
      </c>
      <c r="Z6" s="120">
        <v>44926</v>
      </c>
      <c r="AA6" s="119">
        <v>48153</v>
      </c>
      <c r="AB6" s="155">
        <v>0.09</v>
      </c>
      <c r="AC6" s="155">
        <v>0.23200000000000001</v>
      </c>
      <c r="AD6" s="155">
        <v>6.4000000000000001E-2</v>
      </c>
      <c r="AE6" s="155">
        <v>0.20499999999999999</v>
      </c>
      <c r="AF6" s="118">
        <v>0.21</v>
      </c>
      <c r="AG6" s="64">
        <v>2.0299999999999998</v>
      </c>
      <c r="AH6" s="64">
        <v>2.0299999999999998</v>
      </c>
      <c r="AI6" s="118">
        <v>2.9000000000000001E-2</v>
      </c>
      <c r="AJ6" s="118">
        <v>3.2000000000000001E-2</v>
      </c>
      <c r="AK6" s="118">
        <v>4.4999999999999998E-2</v>
      </c>
      <c r="AL6" s="118">
        <v>2.9000000000000001E-2</v>
      </c>
      <c r="AM6" s="118">
        <v>4.2000000000000003E-2</v>
      </c>
      <c r="AN6" s="116">
        <v>148832660</v>
      </c>
      <c r="AO6" s="116">
        <v>148727809</v>
      </c>
      <c r="AP6" s="116">
        <v>148727809</v>
      </c>
      <c r="AQ6" s="60"/>
      <c r="AR6" s="123">
        <v>45291</v>
      </c>
      <c r="AS6" s="117">
        <v>2.9499999999999998E-2</v>
      </c>
      <c r="AT6" s="117">
        <v>8.7999999999999995E-2</v>
      </c>
      <c r="AU6" s="117">
        <v>2.9499999999999998E-2</v>
      </c>
      <c r="AV6" s="164">
        <v>4806899</v>
      </c>
      <c r="AW6" s="60" t="s">
        <v>102</v>
      </c>
      <c r="AX6" s="60"/>
      <c r="AY6" s="60"/>
      <c r="AZ6" s="60"/>
      <c r="BA6" s="60"/>
      <c r="BB6" s="60"/>
      <c r="BC6" s="60"/>
      <c r="BD6" s="60"/>
      <c r="BE6" s="60"/>
      <c r="BF6" s="60"/>
      <c r="BG6" s="60"/>
      <c r="BH6" s="60"/>
      <c r="BI6" s="60"/>
      <c r="BJ6" s="60"/>
      <c r="BK6" s="60"/>
      <c r="BL6" s="60"/>
      <c r="BM6" s="60"/>
      <c r="BN6" s="60"/>
      <c r="BO6" s="60"/>
      <c r="BP6" s="60"/>
      <c r="BS6" s="19" t="s">
        <v>1126</v>
      </c>
      <c r="BT6" t="s">
        <v>168</v>
      </c>
    </row>
    <row r="7" spans="1:72" ht="14.25" customHeight="1" x14ac:dyDescent="0.25">
      <c r="A7" s="114">
        <v>10103</v>
      </c>
      <c r="B7" s="114">
        <v>16231</v>
      </c>
      <c r="C7" s="114" t="s">
        <v>1074</v>
      </c>
      <c r="D7" s="60" t="s">
        <v>1127</v>
      </c>
      <c r="E7" s="60" t="s">
        <v>422</v>
      </c>
      <c r="F7" s="60" t="s">
        <v>1075</v>
      </c>
      <c r="G7" s="60" t="s">
        <v>1076</v>
      </c>
      <c r="H7" s="60" t="s">
        <v>1077</v>
      </c>
      <c r="I7" s="60" t="s">
        <v>1078</v>
      </c>
      <c r="J7" s="60" t="s">
        <v>207</v>
      </c>
      <c r="K7" s="60" t="s">
        <v>565</v>
      </c>
      <c r="L7" s="60">
        <v>0</v>
      </c>
      <c r="M7" s="60">
        <v>0</v>
      </c>
      <c r="N7" s="117" t="e">
        <f>VLOOKUP(AM_Underwriting_Table[[#This Row],[Asset Name]],Sheet1!$A$1:$C$183,3,FALSE)</f>
        <v>#N/A</v>
      </c>
      <c r="O7" s="115">
        <v>42670</v>
      </c>
      <c r="P7" s="116">
        <v>59540000</v>
      </c>
      <c r="Q7" s="116">
        <v>115800000</v>
      </c>
      <c r="R7" s="116">
        <v>29163509</v>
      </c>
      <c r="S7" s="117">
        <v>0.27700000000000002</v>
      </c>
      <c r="T7" s="64" t="s">
        <v>1128</v>
      </c>
      <c r="U7" s="117">
        <v>6.0900000000000003E-2</v>
      </c>
      <c r="V7" s="60">
        <v>10</v>
      </c>
      <c r="W7" s="118">
        <v>2.5000000000000001E-2</v>
      </c>
      <c r="X7" s="60" t="s">
        <v>506</v>
      </c>
      <c r="Y7" s="119">
        <v>46296</v>
      </c>
      <c r="Z7" s="120">
        <v>44925</v>
      </c>
      <c r="AA7" s="119">
        <v>46296</v>
      </c>
      <c r="AB7" s="118">
        <v>0.13</v>
      </c>
      <c r="AC7" s="118">
        <v>0.23899999999999999</v>
      </c>
      <c r="AD7" s="117">
        <v>8.4000000000000005E-2</v>
      </c>
      <c r="AE7" s="117">
        <v>7.4999999999999997E-2</v>
      </c>
      <c r="AF7" s="118">
        <v>0.129</v>
      </c>
      <c r="AG7" s="64">
        <v>2.4900000000000002</v>
      </c>
      <c r="AH7" s="64">
        <v>3.87</v>
      </c>
      <c r="AI7" s="118">
        <v>0</v>
      </c>
      <c r="AJ7" s="118">
        <v>8.8200000000000001E-2</v>
      </c>
      <c r="AK7" s="118">
        <v>0.1</v>
      </c>
      <c r="AL7" s="118">
        <v>0</v>
      </c>
      <c r="AM7" s="118">
        <v>6.7400000000000002E-2</v>
      </c>
      <c r="AN7" s="116">
        <v>83153249</v>
      </c>
      <c r="AO7" s="116">
        <v>115800000</v>
      </c>
      <c r="AP7" s="116">
        <v>119169059</v>
      </c>
      <c r="AQ7" s="60"/>
      <c r="AR7" s="123">
        <v>44916</v>
      </c>
      <c r="AS7" s="117">
        <v>4.2900000000000001E-2</v>
      </c>
      <c r="AT7" s="117">
        <v>6.7500000000000004E-2</v>
      </c>
      <c r="AU7" s="117">
        <v>0</v>
      </c>
      <c r="AV7" s="116">
        <v>4972337</v>
      </c>
      <c r="AW7" s="60" t="s">
        <v>146</v>
      </c>
      <c r="AX7" s="60"/>
      <c r="AY7" s="60"/>
      <c r="AZ7" s="60"/>
      <c r="BA7" s="60"/>
      <c r="BB7" s="60"/>
      <c r="BC7" s="60"/>
      <c r="BD7" s="60"/>
      <c r="BE7" s="60"/>
      <c r="BF7" s="60"/>
      <c r="BG7" s="60"/>
      <c r="BH7" s="60"/>
      <c r="BI7" s="60"/>
      <c r="BJ7" s="60"/>
      <c r="BK7" s="60"/>
      <c r="BL7" s="60"/>
      <c r="BM7" s="60"/>
      <c r="BN7" s="60"/>
      <c r="BO7" s="60"/>
      <c r="BP7" s="60"/>
      <c r="BS7" t="s">
        <v>1129</v>
      </c>
      <c r="BT7" t="s">
        <v>148</v>
      </c>
    </row>
    <row r="8" spans="1:72" ht="14.25" customHeight="1" x14ac:dyDescent="0.25">
      <c r="A8" s="114">
        <v>10106</v>
      </c>
      <c r="B8" s="114">
        <v>16233</v>
      </c>
      <c r="C8" s="114" t="s">
        <v>1084</v>
      </c>
      <c r="D8" s="60" t="s">
        <v>1127</v>
      </c>
      <c r="E8" s="60" t="s">
        <v>422</v>
      </c>
      <c r="F8" s="60" t="s">
        <v>1075</v>
      </c>
      <c r="G8" s="60" t="s">
        <v>1076</v>
      </c>
      <c r="H8" s="60" t="s">
        <v>1077</v>
      </c>
      <c r="I8" s="60" t="s">
        <v>1085</v>
      </c>
      <c r="J8" s="60" t="s">
        <v>207</v>
      </c>
      <c r="K8" s="60" t="s">
        <v>565</v>
      </c>
      <c r="L8" s="60">
        <v>0</v>
      </c>
      <c r="M8" s="60">
        <v>0</v>
      </c>
      <c r="N8" s="117" t="e">
        <f>VLOOKUP(AM_Underwriting_Table[[#This Row],[Asset Name]],Sheet1!$A$1:$C$183,3,FALSE)</f>
        <v>#N/A</v>
      </c>
      <c r="O8" s="115">
        <v>42670</v>
      </c>
      <c r="P8" s="116">
        <v>50000000</v>
      </c>
      <c r="Q8" s="116">
        <v>101500000</v>
      </c>
      <c r="R8" s="116">
        <v>24987068</v>
      </c>
      <c r="S8" s="117">
        <v>0.30199999999999999</v>
      </c>
      <c r="T8" s="64" t="s">
        <v>1130</v>
      </c>
      <c r="U8" s="117">
        <v>5.6599999999999998E-2</v>
      </c>
      <c r="V8" s="60">
        <v>10</v>
      </c>
      <c r="W8" s="118">
        <v>2.5000000000000001E-2</v>
      </c>
      <c r="X8" s="60" t="s">
        <v>506</v>
      </c>
      <c r="Y8" s="119">
        <v>46296</v>
      </c>
      <c r="Z8" s="120">
        <v>44925</v>
      </c>
      <c r="AA8" s="119">
        <v>46296</v>
      </c>
      <c r="AB8" s="118">
        <v>0.15</v>
      </c>
      <c r="AC8" s="118">
        <v>0.25600000000000001</v>
      </c>
      <c r="AD8" s="117">
        <v>9.5000000000000001E-2</v>
      </c>
      <c r="AE8" s="117">
        <v>7.0000000000000007E-2</v>
      </c>
      <c r="AF8" s="118">
        <v>0.125</v>
      </c>
      <c r="AG8" s="64">
        <v>2.9</v>
      </c>
      <c r="AH8" s="64">
        <v>3.71</v>
      </c>
      <c r="AI8" s="118">
        <v>0</v>
      </c>
      <c r="AJ8" s="118">
        <v>8.8300000000000003E-2</v>
      </c>
      <c r="AK8" s="118">
        <v>0.1</v>
      </c>
      <c r="AL8" s="118">
        <v>0</v>
      </c>
      <c r="AM8" s="118">
        <v>6.6799999999999998E-2</v>
      </c>
      <c r="AN8" s="116">
        <v>78199299</v>
      </c>
      <c r="AO8" s="116">
        <v>101500000</v>
      </c>
      <c r="AP8" s="116">
        <v>106653169</v>
      </c>
      <c r="AQ8" s="60"/>
      <c r="AR8" s="123">
        <v>44916</v>
      </c>
      <c r="AS8" s="117">
        <v>4.24E-2</v>
      </c>
      <c r="AT8" s="117">
        <v>6.7500000000000004E-2</v>
      </c>
      <c r="AU8" s="117">
        <v>0</v>
      </c>
      <c r="AV8" s="116">
        <v>4303572</v>
      </c>
      <c r="AW8" s="60" t="s">
        <v>146</v>
      </c>
      <c r="AX8" s="60"/>
      <c r="AY8" s="60"/>
      <c r="AZ8" s="60"/>
      <c r="BA8" s="60"/>
      <c r="BB8" s="60"/>
      <c r="BC8" s="60"/>
      <c r="BD8" s="60"/>
      <c r="BE8" s="60"/>
      <c r="BF8" s="60"/>
      <c r="BG8" s="60"/>
      <c r="BH8" s="60"/>
      <c r="BI8" s="60"/>
      <c r="BJ8" s="60"/>
      <c r="BK8" s="60"/>
      <c r="BL8" s="60"/>
      <c r="BM8" s="60"/>
      <c r="BN8" s="60"/>
      <c r="BO8" s="60"/>
      <c r="BP8" s="60"/>
      <c r="BS8" t="s">
        <v>1131</v>
      </c>
    </row>
    <row r="9" spans="1:72" ht="14.25" customHeight="1" x14ac:dyDescent="0.25">
      <c r="A9" s="114">
        <v>10107</v>
      </c>
      <c r="B9" s="114">
        <v>16232</v>
      </c>
      <c r="C9" s="114" t="s">
        <v>1081</v>
      </c>
      <c r="D9" s="60" t="s">
        <v>1127</v>
      </c>
      <c r="E9" s="60" t="s">
        <v>422</v>
      </c>
      <c r="F9" s="60" t="s">
        <v>1075</v>
      </c>
      <c r="G9" s="60" t="s">
        <v>1076</v>
      </c>
      <c r="H9" s="60" t="s">
        <v>1077</v>
      </c>
      <c r="I9" s="60" t="s">
        <v>1082</v>
      </c>
      <c r="J9" s="60" t="s">
        <v>207</v>
      </c>
      <c r="K9" s="60" t="s">
        <v>565</v>
      </c>
      <c r="L9" s="60">
        <v>0</v>
      </c>
      <c r="M9" s="60">
        <v>0</v>
      </c>
      <c r="N9" s="117" t="e">
        <f>VLOOKUP(AM_Underwriting_Table[[#This Row],[Asset Name]],Sheet1!$A$1:$C$183,3,FALSE)</f>
        <v>#N/A</v>
      </c>
      <c r="O9" s="115">
        <v>42670</v>
      </c>
      <c r="P9" s="116">
        <v>31450000</v>
      </c>
      <c r="Q9" s="116">
        <v>57800000</v>
      </c>
      <c r="R9" s="116">
        <v>16830381</v>
      </c>
      <c r="S9" s="117">
        <v>0.22900000000000001</v>
      </c>
      <c r="T9" s="64" t="s">
        <v>225</v>
      </c>
      <c r="U9" s="117">
        <v>5.3499999999999999E-2</v>
      </c>
      <c r="V9" s="60">
        <v>10</v>
      </c>
      <c r="W9" s="118">
        <v>2.5000000000000001E-2</v>
      </c>
      <c r="X9" s="60" t="s">
        <v>506</v>
      </c>
      <c r="Y9" s="119">
        <v>46296</v>
      </c>
      <c r="Z9" s="120">
        <v>44925</v>
      </c>
      <c r="AA9" s="119">
        <v>46296</v>
      </c>
      <c r="AB9" s="118">
        <v>0.13</v>
      </c>
      <c r="AC9" s="118">
        <v>0.191</v>
      </c>
      <c r="AD9" s="117">
        <v>8.6999999999999994E-2</v>
      </c>
      <c r="AE9" s="117">
        <v>7.2999999999999995E-2</v>
      </c>
      <c r="AF9" s="118">
        <v>0.112</v>
      </c>
      <c r="AG9" s="64">
        <v>2.62</v>
      </c>
      <c r="AH9" s="64">
        <v>2.97</v>
      </c>
      <c r="AI9" s="118">
        <v>0</v>
      </c>
      <c r="AJ9" s="118">
        <v>7.6200000000000004E-2</v>
      </c>
      <c r="AK9" s="118">
        <v>0.1</v>
      </c>
      <c r="AL9" s="118">
        <v>0</v>
      </c>
      <c r="AM9" s="118">
        <v>6.4399999999999999E-2</v>
      </c>
      <c r="AN9" s="116">
        <v>46832826</v>
      </c>
      <c r="AO9" s="116">
        <v>57800000</v>
      </c>
      <c r="AP9" s="116">
        <v>60720498</v>
      </c>
      <c r="AQ9" s="60"/>
      <c r="AR9" s="123">
        <v>44916</v>
      </c>
      <c r="AS9" s="117">
        <v>4.24E-2</v>
      </c>
      <c r="AT9" s="117">
        <v>6.7500000000000004E-2</v>
      </c>
      <c r="AU9" s="117">
        <v>0</v>
      </c>
      <c r="AV9" s="116">
        <v>2450795</v>
      </c>
      <c r="AW9" s="60" t="s">
        <v>146</v>
      </c>
      <c r="AX9" s="60"/>
      <c r="AY9" s="60"/>
      <c r="AZ9" s="60"/>
      <c r="BA9" s="60"/>
      <c r="BB9" s="60"/>
      <c r="BC9" s="60"/>
      <c r="BD9" s="60"/>
      <c r="BE9" s="60"/>
      <c r="BF9" s="60"/>
      <c r="BG9" s="60"/>
      <c r="BH9" s="60"/>
      <c r="BI9" s="60"/>
      <c r="BJ9" s="60"/>
      <c r="BK9" s="60"/>
      <c r="BL9" s="60"/>
      <c r="BM9" s="60"/>
      <c r="BN9" s="60"/>
      <c r="BO9" s="60"/>
      <c r="BP9" s="60"/>
      <c r="BS9" t="s">
        <v>1132</v>
      </c>
    </row>
    <row r="10" spans="1:72" ht="14.25" customHeight="1" x14ac:dyDescent="0.25">
      <c r="A10" s="114">
        <v>10109</v>
      </c>
      <c r="B10" s="114">
        <v>16230</v>
      </c>
      <c r="C10" s="114" t="s">
        <v>1087</v>
      </c>
      <c r="D10" s="60" t="s">
        <v>1127</v>
      </c>
      <c r="E10" s="60" t="s">
        <v>422</v>
      </c>
      <c r="F10" s="60" t="s">
        <v>1075</v>
      </c>
      <c r="G10" s="60" t="s">
        <v>1076</v>
      </c>
      <c r="H10" s="60" t="s">
        <v>1077</v>
      </c>
      <c r="I10" s="60" t="s">
        <v>1088</v>
      </c>
      <c r="J10" s="60" t="s">
        <v>207</v>
      </c>
      <c r="K10" s="60" t="s">
        <v>565</v>
      </c>
      <c r="L10" s="60">
        <v>0</v>
      </c>
      <c r="M10" s="60">
        <v>0</v>
      </c>
      <c r="N10" s="117" t="e">
        <f>VLOOKUP(AM_Underwriting_Table[[#This Row],[Asset Name]],Sheet1!$A$1:$C$183,3,FALSE)</f>
        <v>#N/A</v>
      </c>
      <c r="O10" s="115">
        <v>42670</v>
      </c>
      <c r="P10" s="116">
        <v>29810000</v>
      </c>
      <c r="Q10" s="116">
        <v>62800000</v>
      </c>
      <c r="R10" s="116">
        <v>15650452</v>
      </c>
      <c r="S10" s="117">
        <v>0.30399999999999999</v>
      </c>
      <c r="T10" s="64" t="s">
        <v>1133</v>
      </c>
      <c r="U10" s="117">
        <v>5.6800000000000003E-2</v>
      </c>
      <c r="V10" s="60">
        <v>10</v>
      </c>
      <c r="W10" s="118">
        <v>2.5000000000000001E-2</v>
      </c>
      <c r="X10" s="60" t="s">
        <v>506</v>
      </c>
      <c r="Y10" s="119">
        <v>46296</v>
      </c>
      <c r="Z10" s="120">
        <v>44925</v>
      </c>
      <c r="AA10" s="119">
        <v>46296</v>
      </c>
      <c r="AB10" s="118">
        <v>0.12</v>
      </c>
      <c r="AC10" s="118">
        <v>0.26300000000000001</v>
      </c>
      <c r="AD10" s="117">
        <v>0.08</v>
      </c>
      <c r="AE10" s="117">
        <v>7.1999999999999995E-2</v>
      </c>
      <c r="AF10" s="118">
        <v>0.114</v>
      </c>
      <c r="AG10" s="64">
        <v>2.39</v>
      </c>
      <c r="AH10" s="64">
        <v>3.1</v>
      </c>
      <c r="AI10" s="118">
        <v>0</v>
      </c>
      <c r="AJ10" s="118">
        <v>8.5599999999999996E-2</v>
      </c>
      <c r="AK10" s="118">
        <v>0.1</v>
      </c>
      <c r="AL10" s="118">
        <v>0</v>
      </c>
      <c r="AM10" s="118">
        <v>6.3799999999999996E-2</v>
      </c>
      <c r="AN10" s="116">
        <v>41300337</v>
      </c>
      <c r="AO10" s="116">
        <v>62800000</v>
      </c>
      <c r="AP10" s="116">
        <v>57714412</v>
      </c>
      <c r="AQ10" s="60"/>
      <c r="AR10" s="123">
        <v>44916</v>
      </c>
      <c r="AS10" s="117">
        <v>4.3499999999999997E-2</v>
      </c>
      <c r="AT10" s="117">
        <v>6.7500000000000004E-2</v>
      </c>
      <c r="AU10" s="117">
        <v>0</v>
      </c>
      <c r="AV10" s="116">
        <v>2732232</v>
      </c>
      <c r="AW10" s="60" t="s">
        <v>146</v>
      </c>
      <c r="AX10" s="60"/>
      <c r="AY10" s="60"/>
      <c r="AZ10" s="60"/>
      <c r="BA10" s="60"/>
      <c r="BB10" s="60"/>
      <c r="BC10" s="60"/>
      <c r="BD10" s="60"/>
      <c r="BE10" s="60"/>
      <c r="BF10" s="60"/>
      <c r="BG10" s="60"/>
      <c r="BH10" s="60"/>
      <c r="BI10" s="60"/>
      <c r="BJ10" s="60"/>
      <c r="BK10" s="60"/>
      <c r="BL10" s="60"/>
      <c r="BM10" s="60"/>
      <c r="BN10" s="60"/>
      <c r="BO10" s="60"/>
      <c r="BP10" s="60"/>
      <c r="BS10" t="s">
        <v>1134</v>
      </c>
      <c r="BT10" s="59" t="s">
        <v>670</v>
      </c>
    </row>
    <row r="11" spans="1:72" ht="14.25" customHeight="1" x14ac:dyDescent="0.25">
      <c r="A11" s="114">
        <v>10149</v>
      </c>
      <c r="B11" s="114">
        <v>17833</v>
      </c>
      <c r="C11" s="114" t="s">
        <v>580</v>
      </c>
      <c r="D11" s="60" t="s">
        <v>106</v>
      </c>
      <c r="E11" s="60" t="s">
        <v>107</v>
      </c>
      <c r="F11" s="60" t="s">
        <v>108</v>
      </c>
      <c r="G11" s="60" t="s">
        <v>109</v>
      </c>
      <c r="H11" s="60" t="s">
        <v>110</v>
      </c>
      <c r="I11" s="60" t="s">
        <v>538</v>
      </c>
      <c r="J11" s="60" t="s">
        <v>98</v>
      </c>
      <c r="K11" s="60" t="s">
        <v>113</v>
      </c>
      <c r="L11" s="60" t="s">
        <v>114</v>
      </c>
      <c r="M11" s="60" t="s">
        <v>115</v>
      </c>
      <c r="N11" s="117">
        <f>VLOOKUP(AM_Underwriting_Table[[#This Row],[Asset Name]],Sheet1!$A$1:$C$183,3,FALSE)</f>
        <v>5.7599999999999998E-2</v>
      </c>
      <c r="O11" s="185">
        <v>44131</v>
      </c>
      <c r="P11" s="186">
        <v>58000000</v>
      </c>
      <c r="Q11" s="186">
        <v>72600000</v>
      </c>
      <c r="R11" s="186">
        <v>29380000</v>
      </c>
      <c r="S11" s="188">
        <v>0.28970000000000001</v>
      </c>
      <c r="T11" s="62" t="s">
        <v>1135</v>
      </c>
      <c r="U11" s="188">
        <v>5.11E-2</v>
      </c>
      <c r="V11" s="59">
        <v>5</v>
      </c>
      <c r="W11" s="191">
        <v>1</v>
      </c>
      <c r="X11" s="148" t="s">
        <v>300</v>
      </c>
      <c r="Y11" s="192">
        <v>45957</v>
      </c>
      <c r="Z11" s="193">
        <v>44926</v>
      </c>
      <c r="AA11" s="192">
        <v>45931</v>
      </c>
      <c r="AB11" s="191">
        <v>0.15</v>
      </c>
      <c r="AC11" s="191">
        <v>0.14000000000000001</v>
      </c>
      <c r="AD11" s="188">
        <v>7.22E-2</v>
      </c>
      <c r="AE11" s="188">
        <v>0.14299999999999999</v>
      </c>
      <c r="AF11" s="188">
        <v>8.8999999999999996E-2</v>
      </c>
      <c r="AG11" s="62">
        <v>1.72</v>
      </c>
      <c r="AH11" s="62">
        <v>1.63</v>
      </c>
      <c r="AI11" s="188">
        <v>8.6999999999999994E-2</v>
      </c>
      <c r="AJ11" s="188">
        <v>3.2000000000000001E-2</v>
      </c>
      <c r="AK11" s="188">
        <v>3.5999999999999997E-2</v>
      </c>
      <c r="AL11" s="188">
        <v>0.05</v>
      </c>
      <c r="AM11" s="188">
        <v>5.3999999999999999E-2</v>
      </c>
      <c r="AN11" s="186">
        <v>74463274</v>
      </c>
      <c r="AO11" s="186">
        <v>72600000</v>
      </c>
      <c r="AP11" s="186">
        <v>78435084</v>
      </c>
      <c r="AQ11" s="59"/>
      <c r="AR11" s="123">
        <v>44926</v>
      </c>
      <c r="AS11" s="188">
        <v>4.19E-2</v>
      </c>
      <c r="AT11" s="59"/>
      <c r="AU11" s="188">
        <v>4.65E-2</v>
      </c>
      <c r="AV11" s="186">
        <v>2684000</v>
      </c>
      <c r="AW11" s="60" t="s">
        <v>102</v>
      </c>
      <c r="AX11" s="60"/>
      <c r="AY11" s="60"/>
      <c r="AZ11" s="60"/>
      <c r="BA11" s="60"/>
      <c r="BB11" s="60"/>
      <c r="BC11" s="60"/>
      <c r="BD11" s="60"/>
      <c r="BE11" s="60"/>
      <c r="BF11" s="60"/>
      <c r="BG11" s="60"/>
      <c r="BH11" s="60"/>
      <c r="BI11" s="60"/>
      <c r="BJ11" s="60"/>
      <c r="BK11" s="60"/>
      <c r="BL11" s="60"/>
      <c r="BM11" s="60"/>
      <c r="BN11" s="60"/>
      <c r="BO11" s="60"/>
      <c r="BP11" s="60"/>
      <c r="BS11" s="19" t="s">
        <v>1136</v>
      </c>
    </row>
    <row r="12" spans="1:72" ht="14.25" customHeight="1" x14ac:dyDescent="0.25">
      <c r="A12" s="114">
        <v>10300</v>
      </c>
      <c r="B12" s="114">
        <v>16139</v>
      </c>
      <c r="C12" s="114" t="s">
        <v>256</v>
      </c>
      <c r="D12" s="64" t="s">
        <v>127</v>
      </c>
      <c r="E12" s="64" t="s">
        <v>95</v>
      </c>
      <c r="F12" s="64" t="s">
        <v>128</v>
      </c>
      <c r="G12" s="64" t="s">
        <v>129</v>
      </c>
      <c r="H12" s="64" t="s">
        <v>130</v>
      </c>
      <c r="I12" s="64" t="s">
        <v>257</v>
      </c>
      <c r="J12" s="114" t="s">
        <v>248</v>
      </c>
      <c r="K12" s="64" t="s">
        <v>132</v>
      </c>
      <c r="L12" s="64" t="s">
        <v>133</v>
      </c>
      <c r="M12" s="64" t="s">
        <v>234</v>
      </c>
      <c r="N12" s="142">
        <v>5.1499999999999997E-2</v>
      </c>
      <c r="O12" s="115">
        <v>44501</v>
      </c>
      <c r="P12" s="116">
        <v>48675000</v>
      </c>
      <c r="Q12" s="126">
        <v>48738727</v>
      </c>
      <c r="R12" s="126">
        <v>24832662</v>
      </c>
      <c r="S12" s="117">
        <v>6.83E-2</v>
      </c>
      <c r="T12" s="163" t="s">
        <v>299</v>
      </c>
      <c r="U12" s="117">
        <v>3.8300000000000001E-2</v>
      </c>
      <c r="V12" s="60">
        <v>10</v>
      </c>
      <c r="W12" s="118">
        <v>1</v>
      </c>
      <c r="X12" s="114" t="s">
        <v>251</v>
      </c>
      <c r="Y12" s="119">
        <v>48153</v>
      </c>
      <c r="Z12" s="120">
        <v>44926</v>
      </c>
      <c r="AA12" s="119">
        <v>48153</v>
      </c>
      <c r="AB12" s="155">
        <v>0.112</v>
      </c>
      <c r="AC12" s="155">
        <v>6.8000000000000005E-2</v>
      </c>
      <c r="AD12" s="155">
        <v>7.8E-2</v>
      </c>
      <c r="AE12" s="155">
        <v>9.6000000000000002E-2</v>
      </c>
      <c r="AF12" s="118">
        <v>0.1</v>
      </c>
      <c r="AG12" s="64">
        <v>2.31</v>
      </c>
      <c r="AH12" s="64">
        <v>2.31</v>
      </c>
      <c r="AI12" s="118">
        <v>3.4000000000000002E-2</v>
      </c>
      <c r="AJ12" s="118">
        <v>2.8000000000000001E-2</v>
      </c>
      <c r="AK12" s="118">
        <v>5.0999999999999997E-2</v>
      </c>
      <c r="AL12" s="118">
        <v>3.4000000000000002E-2</v>
      </c>
      <c r="AM12" s="118">
        <v>4.2999999999999997E-2</v>
      </c>
      <c r="AN12" s="116">
        <v>76611644</v>
      </c>
      <c r="AO12" s="116">
        <v>67368311</v>
      </c>
      <c r="AP12" s="116">
        <v>67368311</v>
      </c>
      <c r="AQ12" s="60"/>
      <c r="AR12" s="123">
        <v>45291</v>
      </c>
      <c r="AS12" s="117">
        <v>3.44E-2</v>
      </c>
      <c r="AT12" s="117">
        <v>8.0299999999999996E-2</v>
      </c>
      <c r="AU12" s="117">
        <v>3.44E-2</v>
      </c>
      <c r="AV12" s="164">
        <v>2200674</v>
      </c>
      <c r="AW12" s="60" t="s">
        <v>102</v>
      </c>
      <c r="AX12" s="60"/>
      <c r="AY12" s="60"/>
      <c r="AZ12" s="60"/>
      <c r="BA12" s="60"/>
      <c r="BB12" s="60"/>
      <c r="BC12" s="60"/>
      <c r="BD12" s="60"/>
      <c r="BE12" s="60"/>
      <c r="BF12" s="60"/>
      <c r="BG12" s="60"/>
      <c r="BH12" s="60"/>
      <c r="BI12" s="60"/>
      <c r="BJ12" s="60"/>
      <c r="BK12" s="60"/>
      <c r="BL12" s="60"/>
      <c r="BM12" s="60"/>
      <c r="BN12" s="60"/>
      <c r="BO12" s="60"/>
      <c r="BP12" s="60"/>
      <c r="BS12" s="19" t="s">
        <v>1137</v>
      </c>
      <c r="BT12" t="s">
        <v>168</v>
      </c>
    </row>
    <row r="13" spans="1:72" ht="14.25" customHeight="1" x14ac:dyDescent="0.25">
      <c r="A13" s="114">
        <v>10390</v>
      </c>
      <c r="B13" s="114">
        <v>10390</v>
      </c>
      <c r="C13" s="114" t="s">
        <v>959</v>
      </c>
      <c r="D13" s="60">
        <v>0</v>
      </c>
      <c r="E13" s="60">
        <v>0</v>
      </c>
      <c r="F13" s="60" t="s">
        <v>128</v>
      </c>
      <c r="G13" s="60" t="s">
        <v>129</v>
      </c>
      <c r="H13" s="60" t="s">
        <v>130</v>
      </c>
      <c r="I13" s="60" t="s">
        <v>684</v>
      </c>
      <c r="J13" s="60" t="s">
        <v>112</v>
      </c>
      <c r="K13" s="60" t="s">
        <v>233</v>
      </c>
      <c r="L13" s="60" t="s">
        <v>133</v>
      </c>
      <c r="M13" s="60" t="s">
        <v>234</v>
      </c>
      <c r="N13" s="117" t="e">
        <f>VLOOKUP(AM_Underwriting_Table[[#This Row],[Asset Name]],Sheet1!$A$1:$C$183,3,FALSE)</f>
        <v>#N/A</v>
      </c>
      <c r="O13" s="115">
        <v>42979</v>
      </c>
      <c r="P13" s="116">
        <v>51486824</v>
      </c>
      <c r="Q13" s="126">
        <v>1180771</v>
      </c>
      <c r="R13" s="126">
        <v>1187414</v>
      </c>
      <c r="S13" s="159"/>
      <c r="T13" s="64"/>
      <c r="U13" s="159"/>
      <c r="V13" s="60">
        <v>10</v>
      </c>
      <c r="W13" s="118">
        <v>0</v>
      </c>
      <c r="X13" s="114" t="s">
        <v>117</v>
      </c>
      <c r="Y13" s="119">
        <v>46631</v>
      </c>
      <c r="Z13" s="120">
        <v>44926</v>
      </c>
      <c r="AA13" s="119">
        <v>48579</v>
      </c>
      <c r="AB13" s="118">
        <v>0.12</v>
      </c>
      <c r="AC13" s="159"/>
      <c r="AD13" s="157">
        <v>8.5900000000000004E-2</v>
      </c>
      <c r="AE13" s="159"/>
      <c r="AF13" s="159"/>
      <c r="AG13" s="64">
        <v>2.33</v>
      </c>
      <c r="AH13" s="158"/>
      <c r="AI13" s="160">
        <v>0</v>
      </c>
      <c r="AJ13" s="160">
        <v>0</v>
      </c>
      <c r="AK13" s="160">
        <v>0</v>
      </c>
      <c r="AL13" s="159"/>
      <c r="AM13" s="159"/>
      <c r="AN13" s="159"/>
      <c r="AO13" s="116">
        <v>52500000</v>
      </c>
      <c r="AP13" s="116">
        <v>52500000</v>
      </c>
      <c r="AQ13" s="60"/>
      <c r="AR13" s="159"/>
      <c r="AS13" s="159"/>
      <c r="AT13" s="159"/>
      <c r="AU13" s="159"/>
      <c r="AV13" s="159" t="s">
        <v>719</v>
      </c>
      <c r="AW13" s="159" t="s">
        <v>719</v>
      </c>
      <c r="AX13" s="60"/>
      <c r="AY13" s="60"/>
      <c r="AZ13" s="60"/>
      <c r="BA13" s="60"/>
      <c r="BB13" s="60"/>
      <c r="BC13" s="60"/>
      <c r="BD13" s="60"/>
      <c r="BE13" s="60"/>
      <c r="BF13" s="60"/>
      <c r="BG13" s="60"/>
      <c r="BH13" s="60"/>
      <c r="BI13" s="60"/>
      <c r="BJ13" s="60"/>
      <c r="BK13" s="60"/>
      <c r="BL13" s="60"/>
      <c r="BM13" s="60"/>
      <c r="BN13" s="60"/>
      <c r="BO13" s="60"/>
      <c r="BP13" s="60"/>
      <c r="BT13" t="s">
        <v>92</v>
      </c>
    </row>
    <row r="14" spans="1:72" ht="14.25" customHeight="1" x14ac:dyDescent="0.25">
      <c r="A14" s="114">
        <v>10442</v>
      </c>
      <c r="B14" s="114">
        <v>15892</v>
      </c>
      <c r="C14" s="114" t="s">
        <v>945</v>
      </c>
      <c r="D14" s="60" t="s">
        <v>422</v>
      </c>
      <c r="E14" s="60" t="s">
        <v>95</v>
      </c>
      <c r="F14" s="60" t="s">
        <v>217</v>
      </c>
      <c r="G14" s="60" t="s">
        <v>218</v>
      </c>
      <c r="H14" s="60" t="s">
        <v>219</v>
      </c>
      <c r="I14" s="60" t="s">
        <v>946</v>
      </c>
      <c r="J14" s="60" t="s">
        <v>112</v>
      </c>
      <c r="K14" s="60" t="s">
        <v>222</v>
      </c>
      <c r="L14" s="60" t="s">
        <v>223</v>
      </c>
      <c r="M14" s="60" t="s">
        <v>224</v>
      </c>
      <c r="N14" s="117">
        <f>VLOOKUP(AM_Underwriting_Table[[#This Row],[Asset Name]],Sheet1!$A$1:$C$183,3,FALSE)</f>
        <v>6.3299999999999995E-2</v>
      </c>
      <c r="O14" s="115">
        <v>42979</v>
      </c>
      <c r="P14" s="116">
        <v>92629895</v>
      </c>
      <c r="Q14" s="126">
        <v>127375712</v>
      </c>
      <c r="R14" s="126">
        <v>65813648</v>
      </c>
      <c r="S14" s="157">
        <v>0.16819999999999999</v>
      </c>
      <c r="T14" s="64" t="s">
        <v>668</v>
      </c>
      <c r="U14" s="157">
        <v>3.3799999999999997E-2</v>
      </c>
      <c r="V14" s="60">
        <v>10</v>
      </c>
      <c r="W14" s="118">
        <v>1</v>
      </c>
      <c r="X14" s="114" t="s">
        <v>117</v>
      </c>
      <c r="Y14" s="119">
        <v>46631</v>
      </c>
      <c r="Z14" s="120">
        <v>44926</v>
      </c>
      <c r="AA14" s="119">
        <v>48579</v>
      </c>
      <c r="AB14" s="118">
        <v>0.14000000000000001</v>
      </c>
      <c r="AC14" s="160">
        <v>0.06</v>
      </c>
      <c r="AD14" s="157">
        <v>8.2000000000000003E-2</v>
      </c>
      <c r="AE14" s="159"/>
      <c r="AF14" s="160">
        <v>0.04</v>
      </c>
      <c r="AG14" s="64">
        <v>3.02</v>
      </c>
      <c r="AH14" s="158">
        <v>1.2</v>
      </c>
      <c r="AI14" s="160">
        <v>0</v>
      </c>
      <c r="AJ14" s="160">
        <v>0</v>
      </c>
      <c r="AK14" s="160">
        <v>0</v>
      </c>
      <c r="AL14" s="160">
        <v>0.05</v>
      </c>
      <c r="AM14" s="160">
        <v>0.04</v>
      </c>
      <c r="AN14" s="161">
        <v>132477324</v>
      </c>
      <c r="AO14" s="116">
        <v>125100000</v>
      </c>
      <c r="AP14" s="116">
        <v>128900000</v>
      </c>
      <c r="AQ14" s="60"/>
      <c r="AR14" s="162">
        <v>45282</v>
      </c>
      <c r="AS14" s="157">
        <v>4.0300000000000002E-2</v>
      </c>
      <c r="AT14" s="157">
        <v>0.06</v>
      </c>
      <c r="AU14" s="157">
        <v>4.9500000000000002E-2</v>
      </c>
      <c r="AV14" s="161">
        <v>5037554</v>
      </c>
      <c r="AW14" s="159" t="s">
        <v>146</v>
      </c>
      <c r="AX14" s="60"/>
      <c r="AY14" s="60"/>
      <c r="AZ14" s="60"/>
      <c r="BA14" s="60"/>
      <c r="BB14" s="60"/>
      <c r="BC14" s="60"/>
      <c r="BD14" s="60"/>
      <c r="BE14" s="60"/>
      <c r="BF14" s="60"/>
      <c r="BG14" s="60"/>
      <c r="BH14" s="60"/>
      <c r="BI14" s="60"/>
      <c r="BJ14" s="60"/>
      <c r="BK14" s="60"/>
      <c r="BL14" s="60"/>
      <c r="BM14" s="60"/>
      <c r="BN14" s="60"/>
      <c r="BO14" s="60"/>
      <c r="BP14" s="60"/>
      <c r="BS14" s="19" t="s">
        <v>1138</v>
      </c>
      <c r="BT14" t="s">
        <v>148</v>
      </c>
    </row>
    <row r="15" spans="1:72" ht="14.25" customHeight="1" x14ac:dyDescent="0.25">
      <c r="A15" s="114">
        <v>10627</v>
      </c>
      <c r="B15" s="114">
        <v>16258</v>
      </c>
      <c r="C15" s="114" t="s">
        <v>313</v>
      </c>
      <c r="D15" s="64" t="s">
        <v>265</v>
      </c>
      <c r="E15" s="64" t="s">
        <v>79</v>
      </c>
      <c r="F15" s="64" t="s">
        <v>306</v>
      </c>
      <c r="G15" s="64" t="s">
        <v>307</v>
      </c>
      <c r="H15" s="64" t="s">
        <v>308</v>
      </c>
      <c r="I15" s="64" t="s">
        <v>309</v>
      </c>
      <c r="J15" s="114" t="s">
        <v>248</v>
      </c>
      <c r="K15" s="64" t="s">
        <v>310</v>
      </c>
      <c r="L15" s="64" t="s">
        <v>223</v>
      </c>
      <c r="M15" s="64" t="s">
        <v>311</v>
      </c>
      <c r="N15" s="142">
        <v>5.1299999999999998E-2</v>
      </c>
      <c r="O15" s="115">
        <v>44501</v>
      </c>
      <c r="P15" s="116">
        <v>61655000</v>
      </c>
      <c r="Q15" s="126">
        <v>61729975</v>
      </c>
      <c r="R15" s="126">
        <v>32308706</v>
      </c>
      <c r="S15" s="117">
        <v>0.10879999999999999</v>
      </c>
      <c r="T15" s="163" t="s">
        <v>439</v>
      </c>
      <c r="U15" s="117">
        <v>3.1899999999999998E-2</v>
      </c>
      <c r="V15" s="60">
        <v>10</v>
      </c>
      <c r="W15" s="118">
        <v>1</v>
      </c>
      <c r="X15" s="114" t="s">
        <v>251</v>
      </c>
      <c r="Y15" s="119">
        <v>48153</v>
      </c>
      <c r="Z15" s="120">
        <v>44926</v>
      </c>
      <c r="AA15" s="119">
        <v>48153</v>
      </c>
      <c r="AB15" s="155">
        <v>8.3000000000000004E-2</v>
      </c>
      <c r="AC15" s="155">
        <v>0.109</v>
      </c>
      <c r="AD15" s="155">
        <v>0.06</v>
      </c>
      <c r="AE15" s="155">
        <v>0.127</v>
      </c>
      <c r="AF15" s="118">
        <v>0.13</v>
      </c>
      <c r="AG15" s="64">
        <v>1.92</v>
      </c>
      <c r="AH15" s="64">
        <v>1.92</v>
      </c>
      <c r="AI15" s="118">
        <v>2.9000000000000001E-2</v>
      </c>
      <c r="AJ15" s="118">
        <v>1.9E-2</v>
      </c>
      <c r="AK15" s="118">
        <v>3.2000000000000001E-2</v>
      </c>
      <c r="AL15" s="118">
        <v>2.9000000000000001E-2</v>
      </c>
      <c r="AM15" s="118">
        <v>3.5000000000000003E-2</v>
      </c>
      <c r="AN15" s="116">
        <v>84603663</v>
      </c>
      <c r="AO15" s="116">
        <v>81591452</v>
      </c>
      <c r="AP15" s="116">
        <v>81591452</v>
      </c>
      <c r="AQ15" s="60"/>
      <c r="AR15" s="123">
        <v>45291</v>
      </c>
      <c r="AS15" s="117">
        <v>2.8799999999999999E-2</v>
      </c>
      <c r="AT15" s="117">
        <v>6.25E-2</v>
      </c>
      <c r="AU15" s="117">
        <v>2.8799999999999999E-2</v>
      </c>
      <c r="AV15" s="164">
        <v>2696493</v>
      </c>
      <c r="AW15" s="60" t="s">
        <v>102</v>
      </c>
      <c r="AX15" s="60"/>
      <c r="AY15" s="60"/>
      <c r="AZ15" s="60"/>
      <c r="BA15" s="60"/>
      <c r="BB15" s="60"/>
      <c r="BC15" s="60"/>
      <c r="BD15" s="60"/>
      <c r="BE15" s="60"/>
      <c r="BF15" s="60"/>
      <c r="BG15" s="60"/>
      <c r="BH15" s="60"/>
      <c r="BI15" s="60"/>
      <c r="BJ15" s="60"/>
      <c r="BK15" s="60"/>
      <c r="BL15" s="60"/>
      <c r="BM15" s="60"/>
      <c r="BN15" s="60"/>
      <c r="BO15" s="60"/>
      <c r="BP15" s="60"/>
      <c r="BS15" s="19" t="s">
        <v>1139</v>
      </c>
      <c r="BT15" t="s">
        <v>168</v>
      </c>
    </row>
    <row r="16" spans="1:72" ht="14.25" customHeight="1" x14ac:dyDescent="0.25">
      <c r="A16" s="114">
        <v>10823</v>
      </c>
      <c r="B16" s="114">
        <v>17917</v>
      </c>
      <c r="C16" s="114" t="s">
        <v>663</v>
      </c>
      <c r="D16" s="60" t="s">
        <v>243</v>
      </c>
      <c r="E16" s="60" t="s">
        <v>79</v>
      </c>
      <c r="F16" s="60" t="s">
        <v>450</v>
      </c>
      <c r="G16" s="60" t="s">
        <v>451</v>
      </c>
      <c r="H16" s="60" t="s">
        <v>452</v>
      </c>
      <c r="I16" s="60" t="s">
        <v>664</v>
      </c>
      <c r="J16" s="60" t="s">
        <v>98</v>
      </c>
      <c r="K16" s="60" t="s">
        <v>249</v>
      </c>
      <c r="L16" s="60" t="s">
        <v>86</v>
      </c>
      <c r="M16" s="60" t="s">
        <v>554</v>
      </c>
      <c r="N16" s="117">
        <f>VLOOKUP(AM_Underwriting_Table[[#This Row],[Asset Name]],Sheet1!$A$1:$C$183,3,FALSE)</f>
        <v>7.7399999999999997E-2</v>
      </c>
      <c r="O16" s="185">
        <v>44183</v>
      </c>
      <c r="P16" s="186">
        <v>175000000</v>
      </c>
      <c r="Q16" s="186">
        <v>212000000</v>
      </c>
      <c r="R16" s="186">
        <v>98250000</v>
      </c>
      <c r="S16" s="188">
        <v>0.27210000000000001</v>
      </c>
      <c r="T16" s="62" t="s">
        <v>529</v>
      </c>
      <c r="U16" s="188">
        <v>3.61E-2</v>
      </c>
      <c r="V16" s="59">
        <v>5</v>
      </c>
      <c r="W16" s="191">
        <v>1</v>
      </c>
      <c r="X16" s="148" t="s">
        <v>300</v>
      </c>
      <c r="Y16" s="192">
        <v>46009</v>
      </c>
      <c r="Z16" s="193">
        <v>44926</v>
      </c>
      <c r="AA16" s="192">
        <v>45992</v>
      </c>
      <c r="AB16" s="191">
        <v>0.16</v>
      </c>
      <c r="AC16" s="191">
        <v>0.13</v>
      </c>
      <c r="AD16" s="188">
        <v>8.1900000000000001E-2</v>
      </c>
      <c r="AE16" s="188">
        <v>0.122</v>
      </c>
      <c r="AF16" s="188">
        <v>7.6999999999999999E-2</v>
      </c>
      <c r="AG16" s="62">
        <v>1.86</v>
      </c>
      <c r="AH16" s="62">
        <v>1.69</v>
      </c>
      <c r="AI16" s="188">
        <v>9.6000000000000002E-2</v>
      </c>
      <c r="AJ16" s="188">
        <v>-2.8000000000000001E-2</v>
      </c>
      <c r="AK16" s="188">
        <v>3.4000000000000002E-2</v>
      </c>
      <c r="AL16" s="188">
        <v>5.2999999999999999E-2</v>
      </c>
      <c r="AM16" s="188">
        <v>5.8999999999999997E-2</v>
      </c>
      <c r="AN16" s="186">
        <v>238209061</v>
      </c>
      <c r="AO16" s="186">
        <v>212000000</v>
      </c>
      <c r="AP16" s="186">
        <v>235836937</v>
      </c>
      <c r="AQ16" s="59"/>
      <c r="AR16" s="123">
        <v>44926</v>
      </c>
      <c r="AS16" s="188">
        <v>4.5699999999999998E-2</v>
      </c>
      <c r="AT16" s="59"/>
      <c r="AU16" s="188">
        <v>4.9000000000000002E-2</v>
      </c>
      <c r="AV16" s="186">
        <v>8550000</v>
      </c>
      <c r="AW16" s="60" t="s">
        <v>102</v>
      </c>
      <c r="AX16" s="60"/>
      <c r="AY16" s="60"/>
      <c r="AZ16" s="60"/>
      <c r="BA16" s="60"/>
      <c r="BB16" s="60"/>
      <c r="BC16" s="60"/>
      <c r="BD16" s="60"/>
      <c r="BE16" s="60"/>
      <c r="BF16" s="60"/>
      <c r="BG16" s="60"/>
      <c r="BH16" s="60"/>
      <c r="BI16" s="60"/>
      <c r="BJ16" s="60"/>
      <c r="BK16" s="60"/>
      <c r="BL16" s="60"/>
      <c r="BM16" s="60"/>
      <c r="BN16" s="60"/>
      <c r="BO16" s="60"/>
      <c r="BP16" s="60"/>
      <c r="BQ16" s="27"/>
      <c r="BR16" s="27"/>
      <c r="BS16" s="145" t="s">
        <v>1140</v>
      </c>
      <c r="BT16" s="27" t="s">
        <v>104</v>
      </c>
    </row>
    <row r="17" spans="1:72" ht="14.25" customHeight="1" x14ac:dyDescent="0.25">
      <c r="A17" s="114">
        <v>10888</v>
      </c>
      <c r="B17" s="114">
        <v>16140</v>
      </c>
      <c r="C17" s="114" t="s">
        <v>934</v>
      </c>
      <c r="D17" s="64" t="s">
        <v>106</v>
      </c>
      <c r="E17" s="64" t="s">
        <v>107</v>
      </c>
      <c r="F17" s="64" t="s">
        <v>434</v>
      </c>
      <c r="G17" s="64" t="s">
        <v>435</v>
      </c>
      <c r="H17" s="64" t="s">
        <v>436</v>
      </c>
      <c r="I17" s="64" t="s">
        <v>935</v>
      </c>
      <c r="J17" s="114" t="s">
        <v>248</v>
      </c>
      <c r="K17" s="64" t="s">
        <v>411</v>
      </c>
      <c r="L17" s="64" t="s">
        <v>412</v>
      </c>
      <c r="M17" s="64" t="s">
        <v>438</v>
      </c>
      <c r="N17" s="142">
        <f>VLOOKUP(AM_Underwriting_Table[[#This Row],[Asset Name]],Sheet1!$A$1:$C$183,3,FALSE)</f>
        <v>7.3300000000000004E-2</v>
      </c>
      <c r="O17" s="115">
        <v>42990</v>
      </c>
      <c r="P17" s="116">
        <v>107000000</v>
      </c>
      <c r="Q17" s="126">
        <v>149466667</v>
      </c>
      <c r="R17" s="126">
        <v>149466667</v>
      </c>
      <c r="S17" s="117">
        <v>0.18490000000000001</v>
      </c>
      <c r="T17" s="64" t="s">
        <v>936</v>
      </c>
      <c r="U17" s="117">
        <v>0</v>
      </c>
      <c r="V17" s="60">
        <v>5</v>
      </c>
      <c r="W17" s="118">
        <v>1</v>
      </c>
      <c r="X17" s="114" t="s">
        <v>152</v>
      </c>
      <c r="Y17" s="119">
        <v>44816</v>
      </c>
      <c r="Z17" s="120">
        <v>44742</v>
      </c>
      <c r="AA17" s="119">
        <v>46053</v>
      </c>
      <c r="AB17" s="118">
        <v>0.16</v>
      </c>
      <c r="AC17" s="118">
        <v>0.18</v>
      </c>
      <c r="AD17" s="117">
        <v>8.7999999999999995E-2</v>
      </c>
      <c r="AE17" s="117">
        <v>9.6000000000000002E-2</v>
      </c>
      <c r="AF17" s="118">
        <v>9.5000000000000001E-2</v>
      </c>
      <c r="AG17" s="64">
        <v>1.78</v>
      </c>
      <c r="AH17" s="64">
        <v>1.84</v>
      </c>
      <c r="AI17" s="118">
        <v>0.06</v>
      </c>
      <c r="AJ17" s="118">
        <v>0</v>
      </c>
      <c r="AK17" s="118">
        <v>0.05</v>
      </c>
      <c r="AL17" s="118">
        <v>0.04</v>
      </c>
      <c r="AM17" s="118">
        <v>0.03</v>
      </c>
      <c r="AN17" s="116">
        <v>142595592</v>
      </c>
      <c r="AO17" s="116">
        <v>149466667</v>
      </c>
      <c r="AP17" s="116">
        <v>149466667</v>
      </c>
      <c r="AQ17" s="60"/>
      <c r="AR17" s="123">
        <v>44916</v>
      </c>
      <c r="AS17" s="117">
        <v>0.04</v>
      </c>
      <c r="AT17" s="117">
        <v>0.04</v>
      </c>
      <c r="AU17" s="117">
        <v>0.04</v>
      </c>
      <c r="AV17" s="60">
        <v>0</v>
      </c>
      <c r="AW17" s="60" t="s">
        <v>102</v>
      </c>
      <c r="AX17" s="60"/>
      <c r="AY17" s="60"/>
      <c r="AZ17" s="60"/>
      <c r="BA17" s="60"/>
      <c r="BB17" s="60"/>
      <c r="BC17" s="60"/>
      <c r="BD17" s="60"/>
      <c r="BE17" s="60"/>
      <c r="BF17" s="60"/>
      <c r="BG17" s="60"/>
      <c r="BH17" s="60"/>
      <c r="BI17" s="60"/>
      <c r="BJ17" s="60"/>
      <c r="BK17" s="60"/>
      <c r="BL17" s="60"/>
      <c r="BM17" s="60"/>
      <c r="BN17" s="60"/>
      <c r="BO17" s="60"/>
      <c r="BP17" s="60"/>
      <c r="BS17" s="19" t="s">
        <v>1141</v>
      </c>
      <c r="BT17" t="s">
        <v>148</v>
      </c>
    </row>
    <row r="18" spans="1:72" ht="14.25" customHeight="1" x14ac:dyDescent="0.25">
      <c r="A18" s="114">
        <v>10905</v>
      </c>
      <c r="B18" s="114">
        <v>16144</v>
      </c>
      <c r="C18" s="114" t="s">
        <v>1091</v>
      </c>
      <c r="D18" s="60" t="s">
        <v>106</v>
      </c>
      <c r="E18" s="60" t="s">
        <v>107</v>
      </c>
      <c r="F18" s="60" t="s">
        <v>434</v>
      </c>
      <c r="G18" s="60" t="s">
        <v>435</v>
      </c>
      <c r="H18" s="60" t="s">
        <v>436</v>
      </c>
      <c r="I18" s="60" t="s">
        <v>1092</v>
      </c>
      <c r="J18" s="60" t="s">
        <v>221</v>
      </c>
      <c r="K18" s="60" t="s">
        <v>411</v>
      </c>
      <c r="L18" s="60" t="s">
        <v>412</v>
      </c>
      <c r="M18" s="60" t="s">
        <v>438</v>
      </c>
      <c r="N18" s="117">
        <f>VLOOKUP(AM_Underwriting_Table[[#This Row],[Asset Name]],Sheet1!$A$1:$C$183,3,FALSE)</f>
        <v>3.7100000000000001E-2</v>
      </c>
      <c r="O18" s="115">
        <v>42491</v>
      </c>
      <c r="P18" s="116">
        <v>81060000</v>
      </c>
      <c r="Q18" s="126">
        <v>89700000</v>
      </c>
      <c r="R18" s="121">
        <v>0</v>
      </c>
      <c r="S18" s="117">
        <v>7.3899999999999993E-2</v>
      </c>
      <c r="T18" s="64" t="s">
        <v>1093</v>
      </c>
      <c r="U18" s="117">
        <v>4.3999999999999997E-2</v>
      </c>
      <c r="V18" s="60">
        <v>5</v>
      </c>
      <c r="W18" s="118">
        <v>0</v>
      </c>
      <c r="X18" s="114"/>
      <c r="Y18" s="119">
        <v>44368</v>
      </c>
      <c r="Z18" s="120">
        <v>44742</v>
      </c>
      <c r="AA18" s="119">
        <v>45047</v>
      </c>
      <c r="AB18" s="118">
        <v>0.15</v>
      </c>
      <c r="AC18" s="118">
        <v>0.1</v>
      </c>
      <c r="AD18" s="117">
        <v>8.5999999999999993E-2</v>
      </c>
      <c r="AE18" s="117">
        <v>0.03</v>
      </c>
      <c r="AF18" s="118">
        <v>0.06</v>
      </c>
      <c r="AG18" s="64">
        <v>1.9</v>
      </c>
      <c r="AH18" s="64">
        <v>1.74</v>
      </c>
      <c r="AI18" s="127">
        <v>0</v>
      </c>
      <c r="AJ18" s="122">
        <v>7.0000000000000007E-2</v>
      </c>
      <c r="AK18" s="122">
        <v>0.08</v>
      </c>
      <c r="AL18" s="127">
        <v>0</v>
      </c>
      <c r="AM18" s="122">
        <v>0.05</v>
      </c>
      <c r="AN18" s="116">
        <v>106416929</v>
      </c>
      <c r="AO18" s="116">
        <v>93500000</v>
      </c>
      <c r="AP18" s="116">
        <v>100611107</v>
      </c>
      <c r="AQ18" s="60"/>
      <c r="AR18" s="123">
        <v>44826</v>
      </c>
      <c r="AS18" s="124">
        <v>4.2999999999999997E-2</v>
      </c>
      <c r="AT18" s="124">
        <v>0.06</v>
      </c>
      <c r="AU18" s="124">
        <v>0.05</v>
      </c>
      <c r="AV18" s="116">
        <v>4626879</v>
      </c>
      <c r="AW18" s="60" t="s">
        <v>90</v>
      </c>
      <c r="AX18" s="60"/>
      <c r="AY18" s="60"/>
      <c r="AZ18" s="60"/>
      <c r="BA18" s="60"/>
      <c r="BB18" s="60"/>
      <c r="BC18" s="60"/>
      <c r="BD18" s="60"/>
      <c r="BE18" s="60"/>
      <c r="BF18" s="60"/>
      <c r="BG18" s="60"/>
      <c r="BH18" s="60"/>
      <c r="BI18" s="60"/>
      <c r="BJ18" s="60"/>
      <c r="BK18" s="60"/>
      <c r="BL18" s="60"/>
      <c r="BM18" s="60"/>
      <c r="BN18" s="60"/>
      <c r="BO18" s="60"/>
      <c r="BP18" s="60"/>
      <c r="BQ18" s="27"/>
      <c r="BR18" s="27"/>
      <c r="BS18" s="145" t="s">
        <v>1142</v>
      </c>
      <c r="BT18" s="27" t="s">
        <v>104</v>
      </c>
    </row>
    <row r="19" spans="1:72" ht="14.25" customHeight="1" x14ac:dyDescent="0.25">
      <c r="A19" s="114">
        <v>11244</v>
      </c>
      <c r="B19" s="114">
        <v>16646</v>
      </c>
      <c r="C19" s="114" t="s">
        <v>643</v>
      </c>
      <c r="D19" s="60" t="s">
        <v>265</v>
      </c>
      <c r="E19" s="60" t="s">
        <v>79</v>
      </c>
      <c r="F19" s="60" t="s">
        <v>306</v>
      </c>
      <c r="G19" s="60" t="s">
        <v>307</v>
      </c>
      <c r="H19" s="60" t="s">
        <v>308</v>
      </c>
      <c r="I19" s="60" t="s">
        <v>644</v>
      </c>
      <c r="J19" s="60" t="s">
        <v>98</v>
      </c>
      <c r="K19" s="60" t="s">
        <v>310</v>
      </c>
      <c r="L19" s="60" t="s">
        <v>223</v>
      </c>
      <c r="M19" s="60" t="s">
        <v>320</v>
      </c>
      <c r="N19" s="117">
        <f>VLOOKUP(AM_Underwriting_Table[[#This Row],[Asset Name]],Sheet1!$A$1:$C$183,3,FALSE)</f>
        <v>3.78E-2</v>
      </c>
      <c r="O19" s="115">
        <v>43811</v>
      </c>
      <c r="P19" s="116">
        <v>96000000</v>
      </c>
      <c r="Q19" s="116">
        <v>145000000</v>
      </c>
      <c r="R19" s="116">
        <v>80300000</v>
      </c>
      <c r="S19" s="117">
        <v>0.39629999999999999</v>
      </c>
      <c r="T19" s="64" t="s">
        <v>614</v>
      </c>
      <c r="U19" s="117">
        <v>6.3600000000000004E-2</v>
      </c>
      <c r="V19" s="60">
        <v>5</v>
      </c>
      <c r="W19" s="118">
        <v>1</v>
      </c>
      <c r="X19" s="114" t="s">
        <v>300</v>
      </c>
      <c r="Y19" s="119">
        <v>45638</v>
      </c>
      <c r="Z19" s="120">
        <v>44926</v>
      </c>
      <c r="AA19" s="119">
        <v>45627</v>
      </c>
      <c r="AB19" s="118">
        <v>0.15</v>
      </c>
      <c r="AC19" s="118">
        <v>0.26</v>
      </c>
      <c r="AD19" s="117">
        <v>0.08</v>
      </c>
      <c r="AE19" s="117">
        <v>0.17599999999999999</v>
      </c>
      <c r="AF19" s="117">
        <v>0.129</v>
      </c>
      <c r="AG19" s="64">
        <v>1.8</v>
      </c>
      <c r="AH19" s="64">
        <v>2.5499999999999998</v>
      </c>
      <c r="AI19" s="117">
        <v>0.1</v>
      </c>
      <c r="AJ19" s="117">
        <v>3.6999999999999998E-2</v>
      </c>
      <c r="AK19" s="117">
        <v>7.8E-2</v>
      </c>
      <c r="AL19" s="117">
        <v>5.6000000000000001E-2</v>
      </c>
      <c r="AM19" s="117">
        <v>6.8000000000000005E-2</v>
      </c>
      <c r="AN19" s="116">
        <v>125641693</v>
      </c>
      <c r="AO19" s="116">
        <v>145000000</v>
      </c>
      <c r="AP19" s="116">
        <v>155544937</v>
      </c>
      <c r="AQ19" s="60"/>
      <c r="AR19" s="123">
        <v>44926</v>
      </c>
      <c r="AS19" s="117">
        <v>4.3999999999999997E-2</v>
      </c>
      <c r="AT19" s="60"/>
      <c r="AU19" s="117">
        <v>4.7500000000000001E-2</v>
      </c>
      <c r="AV19" s="116">
        <v>4680000</v>
      </c>
      <c r="AW19" s="60" t="s">
        <v>102</v>
      </c>
      <c r="AX19" s="60"/>
      <c r="AY19" s="60"/>
      <c r="AZ19" s="60"/>
      <c r="BA19" s="60"/>
      <c r="BB19" s="60"/>
      <c r="BC19" s="60"/>
      <c r="BD19" s="60"/>
      <c r="BE19" s="60"/>
      <c r="BF19" s="60"/>
      <c r="BG19" s="60"/>
      <c r="BH19" s="60"/>
      <c r="BI19" s="60"/>
      <c r="BJ19" s="60"/>
      <c r="BK19" s="60"/>
      <c r="BL19" s="60"/>
      <c r="BM19" s="60"/>
      <c r="BN19" s="60"/>
      <c r="BO19" s="60"/>
      <c r="BP19" s="60"/>
      <c r="BS19" s="144" t="s">
        <v>1143</v>
      </c>
      <c r="BT19" t="s">
        <v>646</v>
      </c>
    </row>
    <row r="20" spans="1:72" ht="14.25" customHeight="1" x14ac:dyDescent="0.25">
      <c r="A20" s="114">
        <v>11370</v>
      </c>
      <c r="B20" s="114">
        <v>16999</v>
      </c>
      <c r="C20" s="114" t="s">
        <v>611</v>
      </c>
      <c r="D20" s="60" t="s">
        <v>422</v>
      </c>
      <c r="E20" s="60" t="s">
        <v>95</v>
      </c>
      <c r="F20" s="60" t="s">
        <v>217</v>
      </c>
      <c r="G20" s="60" t="s">
        <v>218</v>
      </c>
      <c r="H20" s="60" t="s">
        <v>219</v>
      </c>
      <c r="I20" s="60" t="s">
        <v>254</v>
      </c>
      <c r="J20" s="60" t="s">
        <v>98</v>
      </c>
      <c r="K20" s="60" t="s">
        <v>222</v>
      </c>
      <c r="L20" s="60" t="s">
        <v>223</v>
      </c>
      <c r="M20" s="60" t="s">
        <v>224</v>
      </c>
      <c r="N20" s="117">
        <f>VLOOKUP(AM_Underwriting_Table[[#This Row],[Asset Name]],Sheet1!$A$1:$C$183,3,FALSE)</f>
        <v>6.7900000000000002E-2</v>
      </c>
      <c r="O20" s="115">
        <v>43992</v>
      </c>
      <c r="P20" s="116">
        <v>119000000</v>
      </c>
      <c r="Q20" s="116">
        <v>158000000</v>
      </c>
      <c r="R20" s="116">
        <v>73265000</v>
      </c>
      <c r="S20" s="117">
        <v>0.3407</v>
      </c>
      <c r="T20" s="64" t="s">
        <v>943</v>
      </c>
      <c r="U20" s="117">
        <v>5.33E-2</v>
      </c>
      <c r="V20" s="60">
        <v>5</v>
      </c>
      <c r="W20" s="118">
        <v>1</v>
      </c>
      <c r="X20" s="114" t="s">
        <v>300</v>
      </c>
      <c r="Y20" s="119">
        <v>45818</v>
      </c>
      <c r="Z20" s="120">
        <v>44926</v>
      </c>
      <c r="AA20" s="119">
        <v>45809</v>
      </c>
      <c r="AB20" s="118">
        <v>0.17</v>
      </c>
      <c r="AC20" s="118">
        <v>0.23</v>
      </c>
      <c r="AD20" s="117">
        <v>8.3199999999999996E-2</v>
      </c>
      <c r="AE20" s="117">
        <v>0.14199999999999999</v>
      </c>
      <c r="AF20" s="117">
        <v>0.114</v>
      </c>
      <c r="AG20" s="64">
        <v>1.88</v>
      </c>
      <c r="AH20" s="64">
        <v>2.33</v>
      </c>
      <c r="AI20" s="117">
        <v>9.5000000000000001E-2</v>
      </c>
      <c r="AJ20" s="117">
        <v>4.4999999999999998E-2</v>
      </c>
      <c r="AK20" s="117">
        <v>4.5999999999999999E-2</v>
      </c>
      <c r="AL20" s="117">
        <v>5.3999999999999999E-2</v>
      </c>
      <c r="AM20" s="117">
        <v>0.06</v>
      </c>
      <c r="AN20" s="116">
        <v>155820338</v>
      </c>
      <c r="AO20" s="116">
        <v>158000000</v>
      </c>
      <c r="AP20" s="116">
        <v>183152113</v>
      </c>
      <c r="AQ20" s="60"/>
      <c r="AR20" s="123">
        <v>44926</v>
      </c>
      <c r="AS20" s="117">
        <v>4.7399999999999998E-2</v>
      </c>
      <c r="AT20" s="60"/>
      <c r="AU20" s="117">
        <v>4.5499999999999999E-2</v>
      </c>
      <c r="AV20" s="116">
        <v>5445000</v>
      </c>
      <c r="AW20" s="60" t="s">
        <v>102</v>
      </c>
      <c r="AX20" s="60"/>
      <c r="AY20" s="60"/>
      <c r="AZ20" s="60"/>
      <c r="BA20" s="60"/>
      <c r="BB20" s="60"/>
      <c r="BC20" s="60"/>
      <c r="BD20" s="60"/>
      <c r="BE20" s="60"/>
      <c r="BF20" s="60"/>
      <c r="BG20" s="60"/>
      <c r="BH20" s="60"/>
      <c r="BI20" s="60"/>
      <c r="BJ20" s="60"/>
      <c r="BK20" s="60"/>
      <c r="BL20" s="60"/>
      <c r="BM20" s="60"/>
      <c r="BN20" s="60"/>
      <c r="BO20" s="60"/>
      <c r="BP20" s="60"/>
      <c r="BS20" s="19" t="s">
        <v>1144</v>
      </c>
      <c r="BT20" t="s">
        <v>168</v>
      </c>
    </row>
    <row r="21" spans="1:72" ht="14.25" customHeight="1" x14ac:dyDescent="0.25">
      <c r="A21" s="114">
        <v>11549</v>
      </c>
      <c r="B21" s="114">
        <v>16210</v>
      </c>
      <c r="C21" s="114" t="s">
        <v>974</v>
      </c>
      <c r="D21" s="60" t="s">
        <v>265</v>
      </c>
      <c r="E21" s="60" t="s">
        <v>79</v>
      </c>
      <c r="F21" s="60" t="s">
        <v>274</v>
      </c>
      <c r="G21" s="60" t="s">
        <v>275</v>
      </c>
      <c r="H21" s="60" t="s">
        <v>276</v>
      </c>
      <c r="I21" s="60" t="s">
        <v>975</v>
      </c>
      <c r="J21" s="60" t="s">
        <v>221</v>
      </c>
      <c r="K21" s="60" t="s">
        <v>270</v>
      </c>
      <c r="L21" s="60" t="s">
        <v>86</v>
      </c>
      <c r="M21" s="60" t="s">
        <v>271</v>
      </c>
      <c r="N21" s="117" t="e">
        <f>VLOOKUP(AM_Underwriting_Table[[#This Row],[Asset Name]],Sheet1!$A$1:$C$183,3,FALSE)</f>
        <v>#N/A</v>
      </c>
      <c r="O21" s="115">
        <v>42979</v>
      </c>
      <c r="P21" s="116">
        <v>338900000</v>
      </c>
      <c r="Q21" s="121">
        <v>0</v>
      </c>
      <c r="R21" s="121">
        <v>0</v>
      </c>
      <c r="S21" s="117">
        <v>0.1285</v>
      </c>
      <c r="T21" s="64" t="s">
        <v>495</v>
      </c>
      <c r="U21" s="117">
        <v>3.5000000000000003E-2</v>
      </c>
      <c r="V21" s="60">
        <v>5</v>
      </c>
      <c r="W21" s="118">
        <v>0</v>
      </c>
      <c r="X21" s="60" t="s">
        <v>641</v>
      </c>
      <c r="Y21" s="119">
        <v>44805</v>
      </c>
      <c r="Z21" s="120">
        <v>44742</v>
      </c>
      <c r="AA21" s="119">
        <v>45170</v>
      </c>
      <c r="AB21" s="118">
        <v>0.17</v>
      </c>
      <c r="AC21" s="118">
        <v>0.14000000000000001</v>
      </c>
      <c r="AD21" s="155">
        <v>0.1</v>
      </c>
      <c r="AE21" s="155">
        <v>7.3999999999999996E-2</v>
      </c>
      <c r="AF21" s="155">
        <v>0.09</v>
      </c>
      <c r="AG21" s="64">
        <v>1.91</v>
      </c>
      <c r="AH21" s="64">
        <v>1.71</v>
      </c>
      <c r="AI21" s="122">
        <v>0.05</v>
      </c>
      <c r="AJ21" s="122">
        <v>0.05</v>
      </c>
      <c r="AK21" s="122">
        <v>0.05</v>
      </c>
      <c r="AL21" s="122">
        <v>0.04</v>
      </c>
      <c r="AM21" s="122">
        <v>0.04</v>
      </c>
      <c r="AN21" s="116">
        <v>442967514</v>
      </c>
      <c r="AO21" s="116">
        <v>385000000</v>
      </c>
      <c r="AP21" s="116">
        <v>408478036</v>
      </c>
      <c r="AQ21" s="60"/>
      <c r="AR21" s="123">
        <v>44826</v>
      </c>
      <c r="AS21" s="124">
        <v>4.2999999999999997E-2</v>
      </c>
      <c r="AT21" s="124">
        <v>7.2999999999999995E-2</v>
      </c>
      <c r="AU21" s="124">
        <v>5.5E-2</v>
      </c>
      <c r="AV21" s="116">
        <v>16762336</v>
      </c>
      <c r="AW21" s="60" t="s">
        <v>90</v>
      </c>
      <c r="AX21" s="60"/>
      <c r="AY21" s="60"/>
      <c r="AZ21" s="60"/>
      <c r="BA21" s="60"/>
      <c r="BB21" s="60"/>
      <c r="BC21" s="60"/>
      <c r="BD21" s="60"/>
      <c r="BE21" s="60"/>
      <c r="BF21" s="60"/>
      <c r="BG21" s="60"/>
      <c r="BH21" s="60"/>
      <c r="BI21" s="60"/>
      <c r="BJ21" s="60"/>
      <c r="BK21" s="60"/>
      <c r="BL21" s="60"/>
      <c r="BM21" s="60"/>
      <c r="BN21" s="60"/>
      <c r="BO21" s="60"/>
      <c r="BP21" s="60"/>
      <c r="BS21" t="s">
        <v>1145</v>
      </c>
      <c r="BT21" s="62" t="s">
        <v>148</v>
      </c>
    </row>
    <row r="22" spans="1:72" ht="14.25" customHeight="1" x14ac:dyDescent="0.25">
      <c r="A22" s="114">
        <v>11624</v>
      </c>
      <c r="B22" s="114">
        <v>18311</v>
      </c>
      <c r="C22" s="114" t="s">
        <v>301</v>
      </c>
      <c r="D22" s="60" t="s">
        <v>243</v>
      </c>
      <c r="E22" s="60" t="s">
        <v>79</v>
      </c>
      <c r="F22" s="60" t="s">
        <v>244</v>
      </c>
      <c r="G22" s="60" t="s">
        <v>245</v>
      </c>
      <c r="H22" s="60" t="s">
        <v>246</v>
      </c>
      <c r="I22" s="60" t="s">
        <v>302</v>
      </c>
      <c r="J22" s="60" t="s">
        <v>98</v>
      </c>
      <c r="K22" s="60" t="s">
        <v>249</v>
      </c>
      <c r="L22" s="60" t="s">
        <v>86</v>
      </c>
      <c r="M22" s="60" t="s">
        <v>250</v>
      </c>
      <c r="N22" s="117" t="e">
        <f>VLOOKUP(AM_Underwriting_Table[[#This Row],[Asset Name]],Sheet1!$A$1:$C$183,3,FALSE)</f>
        <v>#N/A</v>
      </c>
      <c r="O22" s="115">
        <v>44369</v>
      </c>
      <c r="P22" s="116">
        <v>92600178</v>
      </c>
      <c r="Q22" s="116">
        <v>86900000</v>
      </c>
      <c r="R22" s="116">
        <v>26450000</v>
      </c>
      <c r="S22" s="117">
        <v>-0.14979999999999999</v>
      </c>
      <c r="T22" s="64" t="s">
        <v>1146</v>
      </c>
      <c r="U22" s="117">
        <v>3.9100000000000003E-2</v>
      </c>
      <c r="V22" s="60">
        <v>5</v>
      </c>
      <c r="W22" s="118">
        <v>1</v>
      </c>
      <c r="X22" s="114" t="s">
        <v>300</v>
      </c>
      <c r="Y22" s="119">
        <v>46195</v>
      </c>
      <c r="Z22" s="120">
        <v>44926</v>
      </c>
      <c r="AA22" s="119">
        <v>46174</v>
      </c>
      <c r="AB22" s="118">
        <v>0.15</v>
      </c>
      <c r="AC22" s="118">
        <v>0.02</v>
      </c>
      <c r="AD22" s="117">
        <v>8.0600000000000005E-2</v>
      </c>
      <c r="AE22" s="117">
        <v>-3.2000000000000001E-2</v>
      </c>
      <c r="AF22" s="117">
        <v>3.1E-2</v>
      </c>
      <c r="AG22" s="64">
        <v>1.8</v>
      </c>
      <c r="AH22" s="64">
        <v>1.07</v>
      </c>
      <c r="AI22" s="117">
        <v>6.9000000000000006E-2</v>
      </c>
      <c r="AJ22" s="117">
        <v>-4.0000000000000001E-3</v>
      </c>
      <c r="AK22" s="117">
        <v>1.6E-2</v>
      </c>
      <c r="AL22" s="117">
        <v>4.8000000000000001E-2</v>
      </c>
      <c r="AM22" s="117">
        <v>4.9000000000000002E-2</v>
      </c>
      <c r="AN22" s="116">
        <v>123400747</v>
      </c>
      <c r="AO22" s="116">
        <v>86900000</v>
      </c>
      <c r="AP22" s="116">
        <v>101699586</v>
      </c>
      <c r="AQ22" s="60"/>
      <c r="AR22" s="123">
        <v>44926</v>
      </c>
      <c r="AS22" s="117">
        <v>3.9399999999999998E-2</v>
      </c>
      <c r="AT22" s="60"/>
      <c r="AU22" s="117">
        <v>5.0500000000000003E-2</v>
      </c>
      <c r="AV22" s="116">
        <v>3748000</v>
      </c>
      <c r="AW22" s="60" t="s">
        <v>102</v>
      </c>
      <c r="AX22" s="60"/>
      <c r="AY22" s="60"/>
      <c r="AZ22" s="60"/>
      <c r="BA22" s="60"/>
      <c r="BB22" s="60"/>
      <c r="BC22" s="60"/>
      <c r="BD22" s="60"/>
      <c r="BE22" s="60"/>
      <c r="BF22" s="60"/>
      <c r="BG22" s="60"/>
      <c r="BH22" s="60"/>
      <c r="BI22" s="60"/>
      <c r="BJ22" s="60"/>
      <c r="BK22" s="60"/>
      <c r="BL22" s="60"/>
      <c r="BM22" s="60"/>
      <c r="BN22" s="60"/>
      <c r="BO22" s="60"/>
      <c r="BP22" s="60"/>
      <c r="BS22" s="19" t="s">
        <v>1147</v>
      </c>
      <c r="BT22" t="s">
        <v>168</v>
      </c>
    </row>
    <row r="23" spans="1:72" ht="14.25" customHeight="1" x14ac:dyDescent="0.25">
      <c r="A23" s="114">
        <v>11654</v>
      </c>
      <c r="B23" s="114">
        <v>16226</v>
      </c>
      <c r="C23" s="114" t="s">
        <v>628</v>
      </c>
      <c r="D23" s="60" t="s">
        <v>1127</v>
      </c>
      <c r="E23" s="60" t="s">
        <v>422</v>
      </c>
      <c r="F23" s="60" t="s">
        <v>198</v>
      </c>
      <c r="G23" s="60" t="s">
        <v>629</v>
      </c>
      <c r="H23" s="60" t="s">
        <v>200</v>
      </c>
      <c r="I23" s="60" t="s">
        <v>201</v>
      </c>
      <c r="J23" s="60" t="s">
        <v>207</v>
      </c>
      <c r="K23" s="60" t="s">
        <v>565</v>
      </c>
      <c r="L23" s="60">
        <v>0</v>
      </c>
      <c r="M23" s="60">
        <v>0</v>
      </c>
      <c r="N23" s="117" t="e">
        <f>VLOOKUP(AM_Underwriting_Table[[#This Row],[Asset Name]],Sheet1!$A$1:$C$183,3,FALSE)</f>
        <v>#N/A</v>
      </c>
      <c r="O23" s="115">
        <v>43921</v>
      </c>
      <c r="P23" s="116">
        <v>46200000</v>
      </c>
      <c r="Q23" s="116">
        <v>62800000</v>
      </c>
      <c r="R23" s="116">
        <v>19368119</v>
      </c>
      <c r="S23" s="117">
        <v>0.29699999999999999</v>
      </c>
      <c r="T23" s="64" t="s">
        <v>910</v>
      </c>
      <c r="U23" s="117">
        <v>5.5E-2</v>
      </c>
      <c r="V23" s="60">
        <v>10</v>
      </c>
      <c r="W23" s="118">
        <v>0.1</v>
      </c>
      <c r="X23" s="60" t="s">
        <v>427</v>
      </c>
      <c r="Y23" s="119">
        <v>47518</v>
      </c>
      <c r="Z23" s="120">
        <v>44925</v>
      </c>
      <c r="AA23" s="119">
        <v>47543</v>
      </c>
      <c r="AB23" s="118">
        <v>0.14000000000000001</v>
      </c>
      <c r="AC23" s="118">
        <v>0.15</v>
      </c>
      <c r="AD23" s="155">
        <v>8.4000000000000005E-2</v>
      </c>
      <c r="AE23" s="155">
        <v>0.23300000000000001</v>
      </c>
      <c r="AF23" s="155">
        <v>0.1</v>
      </c>
      <c r="AG23" s="64">
        <v>2.82</v>
      </c>
      <c r="AH23" s="64">
        <v>3.07</v>
      </c>
      <c r="AI23" s="118">
        <v>8.2500000000000004E-2</v>
      </c>
      <c r="AJ23" s="118">
        <v>8.2500000000000004E-2</v>
      </c>
      <c r="AK23" s="118">
        <v>8.2500000000000004E-2</v>
      </c>
      <c r="AL23" s="118">
        <v>5.6500000000000002E-2</v>
      </c>
      <c r="AM23" s="118">
        <v>5.6500000000000002E-2</v>
      </c>
      <c r="AN23" s="116">
        <v>73572714</v>
      </c>
      <c r="AO23" s="116">
        <v>62800000</v>
      </c>
      <c r="AP23" s="116">
        <v>71412866</v>
      </c>
      <c r="AQ23" s="60"/>
      <c r="AR23" s="123">
        <v>44926</v>
      </c>
      <c r="AS23" s="117">
        <v>4.2500000000000003E-2</v>
      </c>
      <c r="AT23" s="117">
        <v>6.5000000000000002E-2</v>
      </c>
      <c r="AU23" s="117"/>
      <c r="AV23" s="116">
        <v>2669484</v>
      </c>
      <c r="AW23" s="60" t="s">
        <v>102</v>
      </c>
      <c r="AX23" s="60"/>
      <c r="AY23" s="60"/>
      <c r="AZ23" s="60"/>
      <c r="BA23" s="60"/>
      <c r="BB23" s="60"/>
      <c r="BC23" s="60"/>
      <c r="BD23" s="60"/>
      <c r="BE23" s="60"/>
      <c r="BF23" s="60"/>
      <c r="BG23" s="60"/>
      <c r="BH23" s="60"/>
      <c r="BI23" s="60"/>
      <c r="BJ23" s="60"/>
      <c r="BK23" s="60"/>
      <c r="BL23" s="60"/>
      <c r="BM23" s="60"/>
      <c r="BN23" s="60"/>
      <c r="BO23" s="60"/>
      <c r="BP23" s="60"/>
      <c r="BS23" t="s">
        <v>1148</v>
      </c>
      <c r="BT23" t="s">
        <v>1149</v>
      </c>
    </row>
    <row r="24" spans="1:72" ht="14.25" customHeight="1" x14ac:dyDescent="0.25">
      <c r="A24" s="33">
        <v>11968</v>
      </c>
      <c r="B24" s="33">
        <v>19012</v>
      </c>
      <c r="C24" t="s">
        <v>1150</v>
      </c>
      <c r="D24" t="s">
        <v>593</v>
      </c>
      <c r="N24" t="e">
        <f>VLOOKUP(AM_Underwriting_Table[[#This Row],[Asset Name]],Sheet1!$A$1:$C$183,3,FALSE)</f>
        <v>#N/A</v>
      </c>
      <c r="O24" s="1"/>
      <c r="S24" s="2"/>
      <c r="Y24" s="1"/>
      <c r="Z24" s="1"/>
      <c r="AA24" s="1"/>
      <c r="BG24" s="1"/>
      <c r="BS24" s="20"/>
    </row>
    <row r="25" spans="1:72" ht="14.25" customHeight="1" x14ac:dyDescent="0.25">
      <c r="A25" s="114">
        <v>12134</v>
      </c>
      <c r="B25" s="114">
        <v>17886</v>
      </c>
      <c r="C25" s="114" t="s">
        <v>559</v>
      </c>
      <c r="D25" s="60" t="s">
        <v>106</v>
      </c>
      <c r="E25" s="60" t="s">
        <v>107</v>
      </c>
      <c r="F25" s="60" t="s">
        <v>390</v>
      </c>
      <c r="G25" s="60" t="s">
        <v>391</v>
      </c>
      <c r="H25" s="60" t="s">
        <v>560</v>
      </c>
      <c r="I25" s="60" t="s">
        <v>561</v>
      </c>
      <c r="J25" s="60" t="s">
        <v>98</v>
      </c>
      <c r="K25" s="60" t="s">
        <v>160</v>
      </c>
      <c r="L25" s="60" t="s">
        <v>1151</v>
      </c>
      <c r="M25" s="60" t="s">
        <v>394</v>
      </c>
      <c r="N25" s="117">
        <f>VLOOKUP(AM_Underwriting_Table[[#This Row],[Asset Name]],Sheet1!$A$1:$C$183,3,FALSE)</f>
        <v>6.8699999999999997E-2</v>
      </c>
      <c r="O25" s="115">
        <v>44183</v>
      </c>
      <c r="P25" s="116">
        <v>127000000</v>
      </c>
      <c r="Q25" s="116">
        <v>150000000</v>
      </c>
      <c r="R25" s="116">
        <v>66735000</v>
      </c>
      <c r="S25" s="117">
        <v>0.22819999999999999</v>
      </c>
      <c r="T25" s="64" t="s">
        <v>1000</v>
      </c>
      <c r="U25" s="117">
        <v>5.0799999999999998E-2</v>
      </c>
      <c r="V25" s="60">
        <v>5</v>
      </c>
      <c r="W25" s="118">
        <v>1</v>
      </c>
      <c r="X25" s="114" t="s">
        <v>300</v>
      </c>
      <c r="Y25" s="119">
        <v>46009</v>
      </c>
      <c r="Z25" s="120">
        <v>44926</v>
      </c>
      <c r="AA25" s="119">
        <v>45627</v>
      </c>
      <c r="AB25" s="118">
        <v>0.16</v>
      </c>
      <c r="AC25" s="118">
        <v>0.1</v>
      </c>
      <c r="AD25" s="117">
        <v>8.0100000000000005E-2</v>
      </c>
      <c r="AE25" s="117">
        <v>0.104</v>
      </c>
      <c r="AF25" s="117">
        <v>6.3E-2</v>
      </c>
      <c r="AG25" s="64">
        <v>1.75</v>
      </c>
      <c r="AH25" s="64">
        <v>1.37</v>
      </c>
      <c r="AI25" s="117">
        <v>8.8999999999999996E-2</v>
      </c>
      <c r="AJ25" s="117">
        <v>-2.1000000000000001E-2</v>
      </c>
      <c r="AK25" s="117">
        <v>2.4E-2</v>
      </c>
      <c r="AL25" s="117">
        <v>5.2999999999999999E-2</v>
      </c>
      <c r="AM25" s="117">
        <v>5.1999999999999998E-2</v>
      </c>
      <c r="AN25" s="116">
        <v>172455696</v>
      </c>
      <c r="AO25" s="116">
        <v>150000000</v>
      </c>
      <c r="AP25" s="116">
        <v>154938809</v>
      </c>
      <c r="AQ25" s="60"/>
      <c r="AR25" s="123">
        <v>44926</v>
      </c>
      <c r="AS25" s="117">
        <v>4.3200000000000002E-2</v>
      </c>
      <c r="AT25" s="60"/>
      <c r="AU25" s="117">
        <v>4.7E-2</v>
      </c>
      <c r="AV25" s="116">
        <v>5775000</v>
      </c>
      <c r="AW25" s="60" t="s">
        <v>102</v>
      </c>
      <c r="AX25" s="60"/>
      <c r="AY25" s="60"/>
      <c r="AZ25" s="60"/>
      <c r="BA25" s="60"/>
      <c r="BB25" s="60"/>
      <c r="BC25" s="60"/>
      <c r="BD25" s="60"/>
      <c r="BE25" s="60"/>
      <c r="BF25" s="60"/>
      <c r="BG25" s="60"/>
      <c r="BH25" s="60"/>
      <c r="BI25" s="60"/>
      <c r="BJ25" s="60"/>
      <c r="BK25" s="60"/>
      <c r="BL25" s="60"/>
      <c r="BM25" s="60"/>
      <c r="BN25" s="60"/>
      <c r="BO25" s="60"/>
      <c r="BP25" s="60"/>
      <c r="BS25" s="19" t="s">
        <v>1152</v>
      </c>
      <c r="BT25" t="s">
        <v>104</v>
      </c>
    </row>
    <row r="26" spans="1:72" ht="14.25" customHeight="1" x14ac:dyDescent="0.25">
      <c r="A26" s="114">
        <v>12212</v>
      </c>
      <c r="B26" s="114">
        <v>16209</v>
      </c>
      <c r="C26" s="114" t="s">
        <v>331</v>
      </c>
      <c r="D26" s="64" t="s">
        <v>78</v>
      </c>
      <c r="E26" s="64" t="s">
        <v>79</v>
      </c>
      <c r="F26" s="64" t="s">
        <v>80</v>
      </c>
      <c r="G26" s="64" t="s">
        <v>81</v>
      </c>
      <c r="H26" s="64" t="s">
        <v>82</v>
      </c>
      <c r="I26" s="64" t="s">
        <v>332</v>
      </c>
      <c r="J26" s="114" t="s">
        <v>248</v>
      </c>
      <c r="K26" s="64" t="s">
        <v>85</v>
      </c>
      <c r="L26" s="64" t="s">
        <v>86</v>
      </c>
      <c r="M26" s="64" t="s">
        <v>87</v>
      </c>
      <c r="N26" s="142">
        <v>7.0800000000000002E-2</v>
      </c>
      <c r="O26" s="115">
        <v>44501</v>
      </c>
      <c r="P26" s="116">
        <v>88500000</v>
      </c>
      <c r="Q26" s="126">
        <v>88564453</v>
      </c>
      <c r="R26" s="126">
        <v>50266094</v>
      </c>
      <c r="S26" s="117">
        <v>0.12130000000000001</v>
      </c>
      <c r="T26" s="163" t="s">
        <v>467</v>
      </c>
      <c r="U26" s="117">
        <v>3.3799999999999997E-2</v>
      </c>
      <c r="V26" s="60">
        <v>10</v>
      </c>
      <c r="W26" s="118">
        <v>1</v>
      </c>
      <c r="X26" s="114" t="s">
        <v>251</v>
      </c>
      <c r="Y26" s="119">
        <v>48153</v>
      </c>
      <c r="Z26" s="120">
        <v>44926</v>
      </c>
      <c r="AA26" s="119">
        <v>48153</v>
      </c>
      <c r="AB26" s="155">
        <v>6.5000000000000002E-2</v>
      </c>
      <c r="AC26" s="155">
        <v>0.121</v>
      </c>
      <c r="AD26" s="155">
        <v>0.05</v>
      </c>
      <c r="AE26" s="155">
        <v>8.6999999999999994E-2</v>
      </c>
      <c r="AF26" s="118">
        <v>0.09</v>
      </c>
      <c r="AG26" s="64">
        <v>1.69</v>
      </c>
      <c r="AH26" s="64">
        <v>1.69</v>
      </c>
      <c r="AI26" s="118">
        <v>3.3000000000000002E-2</v>
      </c>
      <c r="AJ26" s="118">
        <v>0.03</v>
      </c>
      <c r="AK26" s="118">
        <v>3.7999999999999999E-2</v>
      </c>
      <c r="AL26" s="118">
        <v>3.3000000000000002E-2</v>
      </c>
      <c r="AM26" s="118">
        <v>3.6999999999999998E-2</v>
      </c>
      <c r="AN26" s="116">
        <v>108928695</v>
      </c>
      <c r="AO26" s="116">
        <v>111619881</v>
      </c>
      <c r="AP26" s="116">
        <v>111619881</v>
      </c>
      <c r="AQ26" s="60"/>
      <c r="AR26" s="123">
        <v>45291</v>
      </c>
      <c r="AS26" s="117">
        <v>3.3500000000000002E-2</v>
      </c>
      <c r="AT26" s="117">
        <v>5.7000000000000002E-2</v>
      </c>
      <c r="AU26" s="117">
        <v>3.3500000000000002E-2</v>
      </c>
      <c r="AV26" s="164">
        <v>3751176</v>
      </c>
      <c r="AW26" s="60" t="s">
        <v>102</v>
      </c>
      <c r="AX26" s="60"/>
      <c r="AY26" s="60"/>
      <c r="AZ26" s="60"/>
      <c r="BA26" s="60"/>
      <c r="BB26" s="60"/>
      <c r="BC26" s="60"/>
      <c r="BD26" s="60"/>
      <c r="BE26" s="60"/>
      <c r="BF26" s="60"/>
      <c r="BG26" s="60"/>
      <c r="BH26" s="60"/>
      <c r="BI26" s="60"/>
      <c r="BJ26" s="60"/>
      <c r="BK26" s="60"/>
      <c r="BL26" s="60"/>
      <c r="BM26" s="60"/>
      <c r="BN26" s="60"/>
      <c r="BO26" s="60"/>
      <c r="BP26" s="60"/>
      <c r="BS26" s="19" t="s">
        <v>1153</v>
      </c>
      <c r="BT26" t="s">
        <v>168</v>
      </c>
    </row>
    <row r="27" spans="1:72" ht="14.25" customHeight="1" x14ac:dyDescent="0.25">
      <c r="A27" s="114">
        <v>12219</v>
      </c>
      <c r="B27" s="114">
        <v>16257</v>
      </c>
      <c r="C27" s="114" t="s">
        <v>242</v>
      </c>
      <c r="D27" s="64" t="s">
        <v>243</v>
      </c>
      <c r="E27" s="64" t="s">
        <v>79</v>
      </c>
      <c r="F27" s="64" t="s">
        <v>244</v>
      </c>
      <c r="G27" s="64" t="s">
        <v>245</v>
      </c>
      <c r="H27" s="64" t="s">
        <v>246</v>
      </c>
      <c r="I27" s="64" t="s">
        <v>247</v>
      </c>
      <c r="J27" s="114" t="s">
        <v>248</v>
      </c>
      <c r="K27" s="64" t="s">
        <v>249</v>
      </c>
      <c r="L27" s="64" t="s">
        <v>86</v>
      </c>
      <c r="M27" s="64" t="s">
        <v>250</v>
      </c>
      <c r="N27" s="142">
        <v>4.4499999999999998E-2</v>
      </c>
      <c r="O27" s="115">
        <v>44501</v>
      </c>
      <c r="P27" s="116">
        <v>32941667</v>
      </c>
      <c r="Q27" s="126">
        <v>32992030</v>
      </c>
      <c r="R27" s="126">
        <v>16809144</v>
      </c>
      <c r="S27" s="117">
        <v>0.1239</v>
      </c>
      <c r="T27" s="163" t="s">
        <v>1154</v>
      </c>
      <c r="U27" s="117">
        <v>3.2399999999999998E-2</v>
      </c>
      <c r="V27" s="60">
        <v>10</v>
      </c>
      <c r="W27" s="118">
        <v>1</v>
      </c>
      <c r="X27" s="114" t="s">
        <v>251</v>
      </c>
      <c r="Y27" s="119">
        <v>48153</v>
      </c>
      <c r="Z27" s="120">
        <v>44926</v>
      </c>
      <c r="AA27" s="119">
        <v>48153</v>
      </c>
      <c r="AB27" s="155">
        <v>7.1999999999999995E-2</v>
      </c>
      <c r="AC27" s="155">
        <v>0.124</v>
      </c>
      <c r="AD27" s="155">
        <v>5.3999999999999999E-2</v>
      </c>
      <c r="AE27" s="155">
        <v>0.152</v>
      </c>
      <c r="AF27" s="155">
        <v>0.152</v>
      </c>
      <c r="AG27" s="64">
        <v>1.75</v>
      </c>
      <c r="AH27" s="64">
        <v>1.75</v>
      </c>
      <c r="AI27" s="118">
        <v>3.4000000000000002E-2</v>
      </c>
      <c r="AJ27" s="118">
        <v>1.7999999999999999E-2</v>
      </c>
      <c r="AK27" s="118">
        <v>3.6999999999999998E-2</v>
      </c>
      <c r="AL27" s="118">
        <v>3.4000000000000002E-2</v>
      </c>
      <c r="AM27" s="118">
        <v>3.5000000000000003E-2</v>
      </c>
      <c r="AN27" s="116">
        <v>42259608</v>
      </c>
      <c r="AO27" s="116">
        <v>50613736</v>
      </c>
      <c r="AP27" s="116">
        <v>50613736</v>
      </c>
      <c r="AQ27" s="60"/>
      <c r="AR27" s="123">
        <v>45291</v>
      </c>
      <c r="AS27" s="117">
        <v>3.4299999999999997E-2</v>
      </c>
      <c r="AT27" s="117">
        <v>9.0700000000000003E-2</v>
      </c>
      <c r="AU27" s="117">
        <v>3.4299999999999997E-2</v>
      </c>
      <c r="AV27" s="164">
        <v>1393121</v>
      </c>
      <c r="AW27" s="60" t="s">
        <v>102</v>
      </c>
      <c r="AX27" s="60"/>
      <c r="AY27" s="60"/>
      <c r="AZ27" s="60"/>
      <c r="BA27" s="60"/>
      <c r="BB27" s="60"/>
      <c r="BC27" s="60"/>
      <c r="BD27" s="60"/>
      <c r="BE27" s="60"/>
      <c r="BF27" s="60"/>
      <c r="BG27" s="60"/>
      <c r="BH27" s="60"/>
      <c r="BI27" s="60"/>
      <c r="BJ27" s="60"/>
      <c r="BK27" s="60"/>
      <c r="BL27" s="60"/>
      <c r="BM27" s="60"/>
      <c r="BN27" s="60"/>
      <c r="BO27" s="60"/>
      <c r="BP27" s="60"/>
      <c r="BS27" t="s">
        <v>1155</v>
      </c>
      <c r="BT27" t="s">
        <v>168</v>
      </c>
    </row>
    <row r="28" spans="1:72" ht="14.25" customHeight="1" x14ac:dyDescent="0.25">
      <c r="A28" s="114">
        <v>12415</v>
      </c>
      <c r="B28" s="114">
        <v>18472</v>
      </c>
      <c r="C28" s="114" t="s">
        <v>297</v>
      </c>
      <c r="D28" s="60" t="s">
        <v>243</v>
      </c>
      <c r="E28" s="60" t="s">
        <v>79</v>
      </c>
      <c r="F28" s="60" t="s">
        <v>244</v>
      </c>
      <c r="G28" s="60" t="s">
        <v>245</v>
      </c>
      <c r="H28" s="60" t="s">
        <v>246</v>
      </c>
      <c r="I28" s="60" t="s">
        <v>298</v>
      </c>
      <c r="J28" s="60" t="s">
        <v>98</v>
      </c>
      <c r="K28" s="60" t="s">
        <v>249</v>
      </c>
      <c r="L28" s="60" t="s">
        <v>86</v>
      </c>
      <c r="M28" s="60" t="s">
        <v>250</v>
      </c>
      <c r="N28" s="117">
        <f>VLOOKUP(AM_Underwriting_Table[[#This Row],[Asset Name]],Sheet1!$A$1:$C$183,3,FALSE)</f>
        <v>7.8700000000000006E-2</v>
      </c>
      <c r="O28" s="185">
        <v>44427</v>
      </c>
      <c r="P28" s="186">
        <v>103543471</v>
      </c>
      <c r="Q28" s="186">
        <v>101000000</v>
      </c>
      <c r="R28" s="186">
        <v>34913000</v>
      </c>
      <c r="S28" s="188">
        <v>-0.1469</v>
      </c>
      <c r="T28" s="62" t="s">
        <v>1156</v>
      </c>
      <c r="U28" s="188">
        <v>4.19E-2</v>
      </c>
      <c r="V28" s="59">
        <v>5</v>
      </c>
      <c r="W28" s="191">
        <v>1</v>
      </c>
      <c r="X28" s="148" t="s">
        <v>300</v>
      </c>
      <c r="Y28" s="192">
        <v>46253</v>
      </c>
      <c r="Z28" s="193">
        <v>44926</v>
      </c>
      <c r="AA28" s="192">
        <v>46235</v>
      </c>
      <c r="AB28" s="191">
        <v>0.14000000000000001</v>
      </c>
      <c r="AC28" s="191">
        <v>0.04</v>
      </c>
      <c r="AD28" s="188">
        <v>0.08</v>
      </c>
      <c r="AE28" s="188">
        <v>-3.6999999999999998E-2</v>
      </c>
      <c r="AF28" s="188">
        <v>3.6999999999999998E-2</v>
      </c>
      <c r="AG28" s="62">
        <v>1.76</v>
      </c>
      <c r="AH28" s="62">
        <v>1.2</v>
      </c>
      <c r="AI28" s="188">
        <v>4.8000000000000001E-2</v>
      </c>
      <c r="AJ28" s="188">
        <v>-5.0000000000000001E-3</v>
      </c>
      <c r="AK28" s="188">
        <v>-3.0000000000000001E-3</v>
      </c>
      <c r="AL28" s="188">
        <v>4.9000000000000002E-2</v>
      </c>
      <c r="AM28" s="188">
        <v>5.0999999999999997E-2</v>
      </c>
      <c r="AN28" s="186">
        <v>147585235</v>
      </c>
      <c r="AO28" s="186">
        <v>101000000</v>
      </c>
      <c r="AP28" s="186">
        <v>123274467</v>
      </c>
      <c r="AQ28" s="59"/>
      <c r="AR28" s="123">
        <v>44926</v>
      </c>
      <c r="AS28" s="188">
        <v>3.6299999999999999E-2</v>
      </c>
      <c r="AT28" s="59"/>
      <c r="AU28" s="188">
        <v>4.9799999999999997E-2</v>
      </c>
      <c r="AV28" s="186">
        <v>3937500</v>
      </c>
      <c r="AW28" s="60" t="s">
        <v>102</v>
      </c>
      <c r="AX28" s="60"/>
      <c r="AY28" s="60"/>
      <c r="AZ28" s="60"/>
      <c r="BA28" s="60"/>
      <c r="BB28" s="60"/>
      <c r="BC28" s="60"/>
      <c r="BD28" s="60"/>
      <c r="BE28" s="60"/>
      <c r="BF28" s="60"/>
      <c r="BG28" s="60"/>
      <c r="BH28" s="60"/>
      <c r="BI28" s="60"/>
      <c r="BJ28" s="60"/>
      <c r="BK28" s="60"/>
      <c r="BL28" s="60"/>
      <c r="BM28" s="60"/>
      <c r="BN28" s="60"/>
      <c r="BO28" s="60"/>
      <c r="BP28" s="60"/>
      <c r="BS28" s="19" t="s">
        <v>1157</v>
      </c>
      <c r="BT28" t="s">
        <v>168</v>
      </c>
    </row>
    <row r="29" spans="1:72" ht="14.25" customHeight="1" x14ac:dyDescent="0.25">
      <c r="A29" s="114">
        <v>12438</v>
      </c>
      <c r="B29" s="114">
        <v>18661</v>
      </c>
      <c r="C29" s="114" t="s">
        <v>445</v>
      </c>
      <c r="D29" s="60" t="s">
        <v>243</v>
      </c>
      <c r="E29" s="60" t="s">
        <v>79</v>
      </c>
      <c r="F29" s="60" t="s">
        <v>244</v>
      </c>
      <c r="G29" s="60" t="s">
        <v>446</v>
      </c>
      <c r="H29" s="60" t="s">
        <v>246</v>
      </c>
      <c r="I29" s="60" t="s">
        <v>447</v>
      </c>
      <c r="J29" s="60" t="s">
        <v>112</v>
      </c>
      <c r="K29" s="60" t="s">
        <v>249</v>
      </c>
      <c r="L29" s="60" t="s">
        <v>86</v>
      </c>
      <c r="M29" s="60" t="s">
        <v>250</v>
      </c>
      <c r="N29" s="117">
        <f>VLOOKUP(AM_Underwriting_Table[[#This Row],[Asset Name]],Sheet1!$A$1:$C$183,3,FALSE)</f>
        <v>7.9699999999999993E-2</v>
      </c>
      <c r="O29" s="115">
        <v>44488</v>
      </c>
      <c r="P29" s="116">
        <v>145250000</v>
      </c>
      <c r="Q29" s="126">
        <v>157353775</v>
      </c>
      <c r="R29" s="126">
        <v>73255556</v>
      </c>
      <c r="S29" s="157">
        <v>0.15920000000000001</v>
      </c>
      <c r="T29" s="64" t="s">
        <v>523</v>
      </c>
      <c r="U29" s="157">
        <v>3.1099999999999999E-2</v>
      </c>
      <c r="V29" s="60">
        <v>10</v>
      </c>
      <c r="W29" s="118">
        <v>1</v>
      </c>
      <c r="X29" s="114" t="s">
        <v>117</v>
      </c>
      <c r="Y29" s="119">
        <v>48152</v>
      </c>
      <c r="Z29" s="120">
        <v>44926</v>
      </c>
      <c r="AA29" s="119">
        <v>48579</v>
      </c>
      <c r="AB29" s="118">
        <v>0.11</v>
      </c>
      <c r="AC29" s="160">
        <v>7.0000000000000007E-2</v>
      </c>
      <c r="AD29" s="157">
        <v>6.6000000000000003E-2</v>
      </c>
      <c r="AE29" s="159"/>
      <c r="AF29" s="160">
        <v>0.06</v>
      </c>
      <c r="AG29" s="64">
        <v>2.12</v>
      </c>
      <c r="AH29" s="158">
        <v>1.85</v>
      </c>
      <c r="AI29" s="160">
        <v>0</v>
      </c>
      <c r="AJ29" s="160">
        <v>0</v>
      </c>
      <c r="AK29" s="160">
        <v>0</v>
      </c>
      <c r="AL29" s="160">
        <v>0.03</v>
      </c>
      <c r="AM29" s="160">
        <v>0.04</v>
      </c>
      <c r="AN29" s="161">
        <v>199232392</v>
      </c>
      <c r="AO29" s="116">
        <v>155600000</v>
      </c>
      <c r="AP29" s="116">
        <v>197500000</v>
      </c>
      <c r="AQ29" s="60"/>
      <c r="AR29" s="162">
        <v>45282</v>
      </c>
      <c r="AS29" s="157">
        <v>3.6799999999999999E-2</v>
      </c>
      <c r="AT29" s="157">
        <v>0.06</v>
      </c>
      <c r="AU29" s="157">
        <v>4.9500000000000002E-2</v>
      </c>
      <c r="AV29" s="161">
        <v>5725580</v>
      </c>
      <c r="AW29" s="159" t="s">
        <v>146</v>
      </c>
      <c r="AX29" s="60"/>
      <c r="AY29" s="60"/>
      <c r="AZ29" s="60"/>
      <c r="BA29" s="60"/>
      <c r="BB29" s="60"/>
      <c r="BC29" s="60"/>
      <c r="BD29" s="60"/>
      <c r="BE29" s="60"/>
      <c r="BF29" s="60"/>
      <c r="BG29" s="60"/>
      <c r="BH29" s="60"/>
      <c r="BI29" s="60"/>
      <c r="BJ29" s="60"/>
      <c r="BK29" s="60"/>
      <c r="BL29" s="60"/>
      <c r="BM29" s="60"/>
      <c r="BN29" s="60"/>
      <c r="BO29" s="60"/>
      <c r="BP29" s="60"/>
      <c r="BS29" t="s">
        <v>1158</v>
      </c>
      <c r="BT29" t="s">
        <v>168</v>
      </c>
    </row>
    <row r="30" spans="1:72" ht="14.25" customHeight="1" x14ac:dyDescent="0.25">
      <c r="A30" s="114">
        <v>12971</v>
      </c>
      <c r="B30" s="114">
        <v>16205</v>
      </c>
      <c r="C30" s="114" t="s">
        <v>325</v>
      </c>
      <c r="D30" s="64" t="s">
        <v>78</v>
      </c>
      <c r="E30" s="64" t="s">
        <v>79</v>
      </c>
      <c r="F30" s="64" t="s">
        <v>198</v>
      </c>
      <c r="G30" s="64" t="s">
        <v>199</v>
      </c>
      <c r="H30" s="64" t="s">
        <v>200</v>
      </c>
      <c r="I30" s="64" t="s">
        <v>326</v>
      </c>
      <c r="J30" s="114" t="s">
        <v>248</v>
      </c>
      <c r="K30" s="64" t="s">
        <v>85</v>
      </c>
      <c r="L30" s="64" t="s">
        <v>86</v>
      </c>
      <c r="M30" s="64" t="s">
        <v>202</v>
      </c>
      <c r="N30" s="142">
        <v>4.87E-2</v>
      </c>
      <c r="O30" s="115">
        <v>44501</v>
      </c>
      <c r="P30" s="116">
        <v>216333333</v>
      </c>
      <c r="Q30" s="126">
        <v>216485163</v>
      </c>
      <c r="R30" s="126">
        <v>139037793</v>
      </c>
      <c r="S30" s="117">
        <v>0.3206</v>
      </c>
      <c r="T30" s="163" t="s">
        <v>1011</v>
      </c>
      <c r="U30" s="117">
        <v>3.3099999999999997E-2</v>
      </c>
      <c r="V30" s="60">
        <v>10</v>
      </c>
      <c r="W30" s="118">
        <v>1</v>
      </c>
      <c r="X30" s="114" t="s">
        <v>251</v>
      </c>
      <c r="Y30" s="119">
        <v>48153</v>
      </c>
      <c r="Z30" s="120">
        <v>44926</v>
      </c>
      <c r="AA30" s="119">
        <v>48153</v>
      </c>
      <c r="AB30" s="155">
        <v>8.3000000000000004E-2</v>
      </c>
      <c r="AC30" s="155">
        <v>0.32100000000000001</v>
      </c>
      <c r="AD30" s="155">
        <v>0.06</v>
      </c>
      <c r="AE30" s="155">
        <v>0.217</v>
      </c>
      <c r="AF30" s="118">
        <v>0.22</v>
      </c>
      <c r="AG30" s="64">
        <v>1.92</v>
      </c>
      <c r="AH30" s="64">
        <v>1.92</v>
      </c>
      <c r="AI30" s="118">
        <v>3.3000000000000002E-2</v>
      </c>
      <c r="AJ30" s="118">
        <v>1.7999999999999999E-2</v>
      </c>
      <c r="AK30" s="118">
        <v>3.5999999999999997E-2</v>
      </c>
      <c r="AL30" s="118">
        <v>3.3000000000000002E-2</v>
      </c>
      <c r="AM30" s="118">
        <v>3.4000000000000002E-2</v>
      </c>
      <c r="AN30" s="116">
        <v>282873320</v>
      </c>
      <c r="AO30" s="116">
        <v>313448678</v>
      </c>
      <c r="AP30" s="116">
        <v>313448678</v>
      </c>
      <c r="AQ30" s="60"/>
      <c r="AR30" s="123">
        <v>45291</v>
      </c>
      <c r="AS30" s="117">
        <v>3.3000000000000002E-2</v>
      </c>
      <c r="AT30" s="117">
        <v>8.4000000000000005E-2</v>
      </c>
      <c r="AU30" s="117">
        <v>3.3000000000000002E-2</v>
      </c>
      <c r="AV30" s="164">
        <v>10095236</v>
      </c>
      <c r="AW30" s="60" t="s">
        <v>102</v>
      </c>
      <c r="AX30" s="60"/>
      <c r="AY30" s="60"/>
      <c r="AZ30" s="60"/>
      <c r="BA30" s="60"/>
      <c r="BB30" s="60"/>
      <c r="BC30" s="60"/>
      <c r="BD30" s="60"/>
      <c r="BE30" s="60"/>
      <c r="BF30" s="60"/>
      <c r="BG30" s="60"/>
      <c r="BH30" s="60"/>
      <c r="BI30" s="60"/>
      <c r="BJ30" s="60"/>
      <c r="BK30" s="60"/>
      <c r="BL30" s="60"/>
      <c r="BM30" s="60"/>
      <c r="BN30" s="60"/>
      <c r="BO30" s="60"/>
      <c r="BP30" s="60"/>
      <c r="BS30" s="19" t="s">
        <v>1159</v>
      </c>
      <c r="BT30" t="s">
        <v>104</v>
      </c>
    </row>
    <row r="31" spans="1:72" ht="14.25" customHeight="1" x14ac:dyDescent="0.25">
      <c r="A31" s="114">
        <v>12982</v>
      </c>
      <c r="B31" s="114">
        <v>17803</v>
      </c>
      <c r="C31" s="114" t="s">
        <v>589</v>
      </c>
      <c r="D31" s="60" t="s">
        <v>338</v>
      </c>
      <c r="E31" s="60" t="s">
        <v>107</v>
      </c>
      <c r="F31" s="60" t="s">
        <v>353</v>
      </c>
      <c r="G31" s="60" t="s">
        <v>354</v>
      </c>
      <c r="H31" s="60" t="s">
        <v>355</v>
      </c>
      <c r="I31" s="60" t="s">
        <v>466</v>
      </c>
      <c r="J31" s="60" t="s">
        <v>98</v>
      </c>
      <c r="K31" s="60" t="s">
        <v>343</v>
      </c>
      <c r="L31" s="60" t="s">
        <v>344</v>
      </c>
      <c r="M31" s="64" t="s">
        <v>1160</v>
      </c>
      <c r="N31" s="142">
        <f>VLOOKUP(AM_Underwriting_Table[[#This Row],[Asset Name]],Sheet1!$A$1:$C$183,3,FALSE)</f>
        <v>8.8300000000000003E-2</v>
      </c>
      <c r="O31" s="185">
        <v>44104</v>
      </c>
      <c r="P31" s="186">
        <v>43500000</v>
      </c>
      <c r="Q31" s="186">
        <v>62500000</v>
      </c>
      <c r="R31" s="186">
        <v>31095000</v>
      </c>
      <c r="S31" s="188">
        <v>0.41020000000000001</v>
      </c>
      <c r="T31" s="62" t="s">
        <v>578</v>
      </c>
      <c r="U31" s="188">
        <v>6.59E-2</v>
      </c>
      <c r="V31" s="59">
        <v>5</v>
      </c>
      <c r="W31" s="191">
        <v>1</v>
      </c>
      <c r="X31" s="148" t="s">
        <v>300</v>
      </c>
      <c r="Y31" s="192">
        <v>45930</v>
      </c>
      <c r="Z31" s="193">
        <v>44926</v>
      </c>
      <c r="AA31" s="192">
        <v>45901</v>
      </c>
      <c r="AB31" s="191">
        <v>0.15</v>
      </c>
      <c r="AC31" s="191">
        <v>0.26</v>
      </c>
      <c r="AD31" s="188">
        <v>8.0799999999999997E-2</v>
      </c>
      <c r="AE31" s="188">
        <v>0.20799999999999999</v>
      </c>
      <c r="AF31" s="188">
        <v>0.15</v>
      </c>
      <c r="AG31" s="62">
        <v>1.74</v>
      </c>
      <c r="AH31" s="62">
        <v>2.4700000000000002</v>
      </c>
      <c r="AI31" s="188">
        <v>9.1999999999999998E-2</v>
      </c>
      <c r="AJ31" s="188">
        <v>7.0000000000000007E-2</v>
      </c>
      <c r="AK31" s="188">
        <v>6.5000000000000002E-2</v>
      </c>
      <c r="AL31" s="188">
        <v>5.2999999999999999E-2</v>
      </c>
      <c r="AM31" s="188">
        <v>7.1999999999999995E-2</v>
      </c>
      <c r="AN31" s="186">
        <v>57899414</v>
      </c>
      <c r="AO31" s="186">
        <v>62500000</v>
      </c>
      <c r="AP31" s="186">
        <v>74877288</v>
      </c>
      <c r="AQ31" s="59"/>
      <c r="AR31" s="123">
        <v>44926</v>
      </c>
      <c r="AS31" s="188">
        <v>4.4499999999999998E-2</v>
      </c>
      <c r="AT31" s="59"/>
      <c r="AU31" s="188">
        <v>4.58E-2</v>
      </c>
      <c r="AV31" s="186">
        <v>2489000</v>
      </c>
      <c r="AW31" s="60" t="s">
        <v>102</v>
      </c>
      <c r="AX31" s="60"/>
      <c r="AY31" s="60"/>
      <c r="AZ31" s="60"/>
      <c r="BA31" s="60"/>
      <c r="BB31" s="60"/>
      <c r="BC31" s="60"/>
      <c r="BD31" s="60"/>
      <c r="BE31" s="60"/>
      <c r="BF31" s="60"/>
      <c r="BG31" s="60"/>
      <c r="BH31" s="60"/>
      <c r="BI31" s="60"/>
      <c r="BJ31" s="60"/>
      <c r="BK31" s="60"/>
      <c r="BL31" s="60"/>
      <c r="BM31" s="60"/>
      <c r="BN31" s="60"/>
      <c r="BO31" s="60"/>
      <c r="BP31" s="60"/>
      <c r="BS31" s="19" t="s">
        <v>1161</v>
      </c>
    </row>
    <row r="32" spans="1:72" ht="14.25" customHeight="1" x14ac:dyDescent="0.25">
      <c r="A32" s="114">
        <v>13132</v>
      </c>
      <c r="B32" s="114">
        <v>17656</v>
      </c>
      <c r="C32" s="114" t="s">
        <v>606</v>
      </c>
      <c r="D32" s="60" t="s">
        <v>155</v>
      </c>
      <c r="E32" s="60" t="s">
        <v>107</v>
      </c>
      <c r="F32" s="60" t="s">
        <v>156</v>
      </c>
      <c r="G32" s="60" t="s">
        <v>157</v>
      </c>
      <c r="H32" s="60" t="s">
        <v>158</v>
      </c>
      <c r="I32" s="60" t="s">
        <v>601</v>
      </c>
      <c r="J32" s="60" t="s">
        <v>98</v>
      </c>
      <c r="K32" s="60" t="s">
        <v>160</v>
      </c>
      <c r="L32" s="60" t="s">
        <v>114</v>
      </c>
      <c r="M32" s="60" t="s">
        <v>214</v>
      </c>
      <c r="N32" s="117">
        <f>VLOOKUP(AM_Underwriting_Table[[#This Row],[Asset Name]],Sheet1!$A$1:$C$183,3,FALSE)</f>
        <v>4.0099999999999997E-2</v>
      </c>
      <c r="O32" s="185">
        <v>44074</v>
      </c>
      <c r="P32" s="186">
        <v>49550000</v>
      </c>
      <c r="Q32" s="186">
        <v>65400000</v>
      </c>
      <c r="R32" s="186">
        <v>29030000</v>
      </c>
      <c r="S32" s="188">
        <v>0.34699999999999998</v>
      </c>
      <c r="T32" s="62" t="s">
        <v>936</v>
      </c>
      <c r="U32" s="188">
        <v>5.4399999999999997E-2</v>
      </c>
      <c r="V32" s="59">
        <v>5</v>
      </c>
      <c r="W32" s="191">
        <v>1</v>
      </c>
      <c r="X32" s="148" t="s">
        <v>300</v>
      </c>
      <c r="Y32" s="192">
        <v>45900</v>
      </c>
      <c r="Z32" s="193">
        <v>44926</v>
      </c>
      <c r="AA32" s="192">
        <v>45870</v>
      </c>
      <c r="AB32" s="191">
        <v>0.17</v>
      </c>
      <c r="AC32" s="191">
        <v>0.2</v>
      </c>
      <c r="AD32" s="188">
        <v>8.0500000000000002E-2</v>
      </c>
      <c r="AE32" s="188">
        <v>0.14199999999999999</v>
      </c>
      <c r="AF32" s="188">
        <v>0.10100000000000001</v>
      </c>
      <c r="AG32" s="62">
        <v>1.91</v>
      </c>
      <c r="AH32" s="62">
        <v>2.06</v>
      </c>
      <c r="AI32" s="188">
        <v>0.10100000000000001</v>
      </c>
      <c r="AJ32" s="188">
        <v>4.7E-2</v>
      </c>
      <c r="AK32" s="188">
        <v>5.7000000000000002E-2</v>
      </c>
      <c r="AL32" s="188">
        <v>5.5E-2</v>
      </c>
      <c r="AM32" s="188">
        <v>6.0999999999999999E-2</v>
      </c>
      <c r="AN32" s="186">
        <v>65456281</v>
      </c>
      <c r="AO32" s="186">
        <v>65400000</v>
      </c>
      <c r="AP32" s="186">
        <v>71603809</v>
      </c>
      <c r="AQ32" s="59"/>
      <c r="AR32" s="123">
        <v>44926</v>
      </c>
      <c r="AS32" s="188">
        <v>4.65E-2</v>
      </c>
      <c r="AT32" s="59"/>
      <c r="AU32" s="188">
        <v>4.7300000000000002E-2</v>
      </c>
      <c r="AV32" s="186">
        <v>2715750</v>
      </c>
      <c r="AW32" s="60" t="s">
        <v>102</v>
      </c>
      <c r="AX32" s="60"/>
      <c r="AY32" s="60"/>
      <c r="AZ32" s="60"/>
      <c r="BA32" s="60"/>
      <c r="BB32" s="60"/>
      <c r="BC32" s="60"/>
      <c r="BD32" s="60"/>
      <c r="BE32" s="60"/>
      <c r="BF32" s="60"/>
      <c r="BG32" s="60"/>
      <c r="BH32" s="60"/>
      <c r="BI32" s="60"/>
      <c r="BJ32" s="60"/>
      <c r="BK32" s="60"/>
      <c r="BL32" s="60"/>
      <c r="BM32" s="60"/>
      <c r="BN32" s="60"/>
      <c r="BO32" s="60"/>
      <c r="BP32" s="60"/>
      <c r="BS32" s="19" t="s">
        <v>1162</v>
      </c>
      <c r="BT32" t="s">
        <v>92</v>
      </c>
    </row>
    <row r="33" spans="1:72" ht="14.25" customHeight="1" x14ac:dyDescent="0.25">
      <c r="A33" s="114">
        <v>13194</v>
      </c>
      <c r="B33" s="114">
        <v>16203</v>
      </c>
      <c r="C33" s="114" t="s">
        <v>932</v>
      </c>
      <c r="D33" s="60" t="s">
        <v>78</v>
      </c>
      <c r="E33" s="60" t="s">
        <v>79</v>
      </c>
      <c r="F33" s="60" t="s">
        <v>80</v>
      </c>
      <c r="G33" s="60" t="s">
        <v>81</v>
      </c>
      <c r="H33" s="60" t="s">
        <v>82</v>
      </c>
      <c r="I33" s="60" t="s">
        <v>150</v>
      </c>
      <c r="J33" s="60" t="s">
        <v>84</v>
      </c>
      <c r="K33" s="60" t="s">
        <v>85</v>
      </c>
      <c r="L33" s="60" t="s">
        <v>86</v>
      </c>
      <c r="M33" s="60" t="s">
        <v>202</v>
      </c>
      <c r="N33" s="117">
        <f>VLOOKUP(AM_Underwriting_Table[[#This Row],[Asset Name]],Sheet1!$A$1:$C$183,3,FALSE)</f>
        <v>6.8400000000000002E-2</v>
      </c>
      <c r="O33" s="115">
        <v>43054</v>
      </c>
      <c r="P33" s="116">
        <v>114500000</v>
      </c>
      <c r="Q33" s="116">
        <v>115000000</v>
      </c>
      <c r="R33" s="116">
        <v>36670883</v>
      </c>
      <c r="S33" s="117">
        <v>0.1007</v>
      </c>
      <c r="T33" s="64" t="s">
        <v>850</v>
      </c>
      <c r="U33" s="117">
        <v>5.2999999999999999E-2</v>
      </c>
      <c r="V33" s="60">
        <v>10</v>
      </c>
      <c r="W33" s="118">
        <v>0</v>
      </c>
      <c r="X33" s="60" t="s">
        <v>152</v>
      </c>
      <c r="Y33" s="119">
        <v>45047</v>
      </c>
      <c r="Z33" s="120">
        <v>44742</v>
      </c>
      <c r="AA33" s="119">
        <v>45061</v>
      </c>
      <c r="AB33" s="118">
        <v>0.09</v>
      </c>
      <c r="AC33" s="118">
        <v>0.11</v>
      </c>
      <c r="AD33" s="117">
        <v>6.6000000000000003E-2</v>
      </c>
      <c r="AE33" s="117">
        <v>7.6999999999999999E-2</v>
      </c>
      <c r="AF33" s="118">
        <v>0.08</v>
      </c>
      <c r="AG33" s="64">
        <v>1.45</v>
      </c>
      <c r="AH33" s="64">
        <v>2.44</v>
      </c>
      <c r="AI33" s="122">
        <v>0.09</v>
      </c>
      <c r="AJ33" s="122">
        <v>0.04</v>
      </c>
      <c r="AK33" s="122">
        <v>0.03</v>
      </c>
      <c r="AL33" s="122">
        <v>0.09</v>
      </c>
      <c r="AM33" s="122">
        <v>0.06</v>
      </c>
      <c r="AN33" s="116">
        <v>130314019</v>
      </c>
      <c r="AO33" s="116">
        <v>115000000</v>
      </c>
      <c r="AP33" s="116">
        <v>122486879</v>
      </c>
      <c r="AQ33" s="60"/>
      <c r="AR33" s="123">
        <v>44826</v>
      </c>
      <c r="AS33" s="124">
        <v>0.06</v>
      </c>
      <c r="AT33" s="124">
        <v>0.06</v>
      </c>
      <c r="AU33" s="124">
        <v>4.3999999999999997E-2</v>
      </c>
      <c r="AV33" s="116">
        <v>4555277</v>
      </c>
      <c r="AW33" s="60" t="s">
        <v>90</v>
      </c>
      <c r="AX33" s="60"/>
      <c r="AY33" s="60"/>
      <c r="AZ33" s="60"/>
      <c r="BA33" s="60"/>
      <c r="BB33" s="60"/>
      <c r="BC33" s="60"/>
      <c r="BD33" s="60"/>
      <c r="BE33" s="60"/>
      <c r="BF33" s="60"/>
      <c r="BG33" s="60"/>
      <c r="BH33" s="60"/>
      <c r="BI33" s="60"/>
      <c r="BJ33" s="60"/>
      <c r="BK33" s="60"/>
      <c r="BL33" s="60"/>
      <c r="BM33" s="60"/>
      <c r="BN33" s="60"/>
      <c r="BO33" s="60"/>
      <c r="BP33" s="60"/>
      <c r="BS33" s="19" t="s">
        <v>1163</v>
      </c>
      <c r="BT33" t="s">
        <v>148</v>
      </c>
    </row>
    <row r="34" spans="1:72" ht="14.25" customHeight="1" x14ac:dyDescent="0.25">
      <c r="A34" s="114">
        <v>13245</v>
      </c>
      <c r="B34" s="114">
        <v>17655</v>
      </c>
      <c r="C34" s="114" t="s">
        <v>603</v>
      </c>
      <c r="D34" s="60" t="s">
        <v>155</v>
      </c>
      <c r="E34" s="60" t="s">
        <v>107</v>
      </c>
      <c r="F34" s="60" t="s">
        <v>156</v>
      </c>
      <c r="G34" s="60" t="s">
        <v>157</v>
      </c>
      <c r="H34" s="60" t="s">
        <v>158</v>
      </c>
      <c r="I34" s="60" t="s">
        <v>601</v>
      </c>
      <c r="J34" s="60" t="s">
        <v>98</v>
      </c>
      <c r="K34" s="60" t="s">
        <v>160</v>
      </c>
      <c r="L34" s="60" t="s">
        <v>114</v>
      </c>
      <c r="M34" s="60" t="s">
        <v>214</v>
      </c>
      <c r="N34" s="117">
        <f>VLOOKUP(AM_Underwriting_Table[[#This Row],[Asset Name]],Sheet1!$A$1:$C$183,3,FALSE)</f>
        <v>4.0099999999999997E-2</v>
      </c>
      <c r="O34" s="115">
        <v>44074</v>
      </c>
      <c r="P34" s="116">
        <v>50950000</v>
      </c>
      <c r="Q34" s="116">
        <v>78500000</v>
      </c>
      <c r="R34" s="116">
        <v>41520000</v>
      </c>
      <c r="S34" s="117">
        <v>0.52669999999999995</v>
      </c>
      <c r="T34" s="64" t="s">
        <v>1164</v>
      </c>
      <c r="U34" s="117">
        <v>6.0699999999999997E-2</v>
      </c>
      <c r="V34" s="60">
        <v>5</v>
      </c>
      <c r="W34" s="118">
        <v>1</v>
      </c>
      <c r="X34" s="114" t="s">
        <v>300</v>
      </c>
      <c r="Y34" s="119">
        <v>45900</v>
      </c>
      <c r="Z34" s="120">
        <v>44926</v>
      </c>
      <c r="AA34" s="119">
        <v>45870</v>
      </c>
      <c r="AB34" s="118">
        <v>0.17</v>
      </c>
      <c r="AC34" s="118">
        <v>0.25</v>
      </c>
      <c r="AD34" s="117">
        <v>8.1600000000000006E-2</v>
      </c>
      <c r="AE34" s="117">
        <v>0.217</v>
      </c>
      <c r="AF34" s="117">
        <v>0.127</v>
      </c>
      <c r="AG34" s="64">
        <v>1.93</v>
      </c>
      <c r="AH34" s="64">
        <v>2.5299999999999998</v>
      </c>
      <c r="AI34" s="117">
        <v>0.10199999999999999</v>
      </c>
      <c r="AJ34" s="117">
        <v>6.5000000000000002E-2</v>
      </c>
      <c r="AK34" s="117">
        <v>6.5000000000000002E-2</v>
      </c>
      <c r="AL34" s="117">
        <v>5.5E-2</v>
      </c>
      <c r="AM34" s="117">
        <v>6.7000000000000004E-2</v>
      </c>
      <c r="AN34" s="116">
        <v>67067733</v>
      </c>
      <c r="AO34" s="116">
        <v>78500000</v>
      </c>
      <c r="AP34" s="116">
        <v>81495872</v>
      </c>
      <c r="AQ34" s="60"/>
      <c r="AR34" s="123">
        <v>44926</v>
      </c>
      <c r="AS34" s="117">
        <v>4.6600000000000003E-2</v>
      </c>
      <c r="AT34" s="60"/>
      <c r="AU34" s="117">
        <v>4.7300000000000002E-2</v>
      </c>
      <c r="AV34" s="116">
        <v>2847500</v>
      </c>
      <c r="AW34" s="60" t="s">
        <v>102</v>
      </c>
      <c r="AX34" s="60"/>
      <c r="AY34" s="60"/>
      <c r="AZ34" s="60"/>
      <c r="BA34" s="60"/>
      <c r="BB34" s="60"/>
      <c r="BC34" s="60"/>
      <c r="BD34" s="60"/>
      <c r="BE34" s="60"/>
      <c r="BF34" s="60"/>
      <c r="BG34" s="60"/>
      <c r="BH34" s="60"/>
      <c r="BI34" s="60"/>
      <c r="BJ34" s="60"/>
      <c r="BK34" s="60"/>
      <c r="BL34" s="60"/>
      <c r="BM34" s="60"/>
      <c r="BN34" s="60"/>
      <c r="BO34" s="60"/>
      <c r="BP34" s="60"/>
      <c r="BS34" s="19" t="s">
        <v>1165</v>
      </c>
      <c r="BT34" t="s">
        <v>605</v>
      </c>
    </row>
    <row r="35" spans="1:72" ht="14.25" customHeight="1" x14ac:dyDescent="0.25">
      <c r="A35" s="33">
        <v>13599</v>
      </c>
      <c r="B35" s="33">
        <v>20272</v>
      </c>
      <c r="C35" t="s">
        <v>1166</v>
      </c>
      <c r="D35" t="s">
        <v>243</v>
      </c>
      <c r="N35" t="e">
        <f>VLOOKUP(AM_Underwriting_Table[[#This Row],[Asset Name]],Sheet1!$A$1:$C$183,3,FALSE)</f>
        <v>#N/A</v>
      </c>
      <c r="O35" s="1"/>
      <c r="S35" s="2"/>
      <c r="Y35" s="1"/>
      <c r="Z35" s="1"/>
      <c r="AA35" s="1"/>
      <c r="BG35" s="1"/>
    </row>
    <row r="36" spans="1:72" ht="14.25" customHeight="1" x14ac:dyDescent="0.25">
      <c r="A36" s="114">
        <v>13620</v>
      </c>
      <c r="B36" s="114">
        <v>16094</v>
      </c>
      <c r="C36" s="114" t="s">
        <v>1099</v>
      </c>
      <c r="D36" s="60" t="s">
        <v>1127</v>
      </c>
      <c r="E36" s="60" t="s">
        <v>422</v>
      </c>
      <c r="F36" s="60" t="s">
        <v>229</v>
      </c>
      <c r="G36" s="60" t="s">
        <v>472</v>
      </c>
      <c r="H36" s="60" t="s">
        <v>1100</v>
      </c>
      <c r="I36" s="60" t="s">
        <v>1101</v>
      </c>
      <c r="J36" s="60" t="s">
        <v>207</v>
      </c>
      <c r="K36" s="60" t="s">
        <v>885</v>
      </c>
      <c r="L36" s="60">
        <v>0</v>
      </c>
      <c r="M36" s="60">
        <v>0</v>
      </c>
      <c r="N36" s="117" t="e">
        <f>VLOOKUP(AM_Underwriting_Table[[#This Row],[Asset Name]],Sheet1!$A$1:$C$183,3,FALSE)</f>
        <v>#N/A</v>
      </c>
      <c r="O36" s="115">
        <v>42356</v>
      </c>
      <c r="P36" s="116">
        <v>22000000</v>
      </c>
      <c r="Q36" s="116">
        <v>37300000</v>
      </c>
      <c r="R36" s="116">
        <v>12417899</v>
      </c>
      <c r="S36" s="117">
        <v>0.17</v>
      </c>
      <c r="T36" s="64" t="s">
        <v>1083</v>
      </c>
      <c r="U36" s="117">
        <v>5.16E-2</v>
      </c>
      <c r="V36" s="60">
        <v>10</v>
      </c>
      <c r="W36" s="118">
        <v>2.5000000000000001E-2</v>
      </c>
      <c r="X36" s="60" t="s">
        <v>506</v>
      </c>
      <c r="Y36" s="119">
        <v>45992</v>
      </c>
      <c r="Z36" s="120">
        <v>44925</v>
      </c>
      <c r="AA36" s="119">
        <v>45992</v>
      </c>
      <c r="AB36" s="118">
        <v>0.13</v>
      </c>
      <c r="AC36" s="118">
        <v>0.158</v>
      </c>
      <c r="AD36" s="155">
        <v>8.5999999999999993E-2</v>
      </c>
      <c r="AE36" s="155">
        <v>0.115</v>
      </c>
      <c r="AF36" s="155">
        <v>0.108</v>
      </c>
      <c r="AG36" s="64">
        <v>2.57</v>
      </c>
      <c r="AH36" s="64">
        <v>3.63</v>
      </c>
      <c r="AI36" s="118">
        <v>8.2799999999999999E-2</v>
      </c>
      <c r="AJ36" s="118">
        <v>8.2799999999999999E-2</v>
      </c>
      <c r="AK36" s="118">
        <v>8.2799999999999999E-2</v>
      </c>
      <c r="AL36" s="118">
        <v>6.25E-2</v>
      </c>
      <c r="AM36" s="118">
        <v>6.25E-2</v>
      </c>
      <c r="AN36" s="116">
        <v>32569309</v>
      </c>
      <c r="AO36" s="116">
        <v>37300000</v>
      </c>
      <c r="AP36" s="116">
        <v>42350058</v>
      </c>
      <c r="AQ36" s="60"/>
      <c r="AR36" s="123">
        <v>44916</v>
      </c>
      <c r="AS36" s="117">
        <v>4.5999999999999999E-2</v>
      </c>
      <c r="AT36" s="117">
        <v>6.5000000000000002E-2</v>
      </c>
      <c r="AU36" s="117">
        <v>0.05</v>
      </c>
      <c r="AV36" s="116">
        <v>1715476</v>
      </c>
      <c r="AW36" s="60" t="s">
        <v>146</v>
      </c>
      <c r="AX36" s="60"/>
      <c r="AY36" s="60"/>
      <c r="AZ36" s="60"/>
      <c r="BA36" s="60"/>
      <c r="BB36" s="60"/>
      <c r="BC36" s="60"/>
      <c r="BD36" s="60"/>
      <c r="BE36" s="60"/>
      <c r="BF36" s="60"/>
      <c r="BG36" s="60"/>
      <c r="BH36" s="60"/>
      <c r="BI36" s="60"/>
      <c r="BJ36" s="60"/>
      <c r="BK36" s="60"/>
      <c r="BL36" s="60"/>
      <c r="BM36" s="60"/>
      <c r="BN36" s="60"/>
      <c r="BO36" s="60"/>
      <c r="BP36" s="60"/>
      <c r="BS36" t="s">
        <v>1167</v>
      </c>
      <c r="BT36" t="s">
        <v>701</v>
      </c>
    </row>
    <row r="37" spans="1:72" ht="14.25" customHeight="1" x14ac:dyDescent="0.25">
      <c r="A37" s="114">
        <v>13623</v>
      </c>
      <c r="B37" s="114">
        <v>19303</v>
      </c>
      <c r="C37" s="114" t="s">
        <v>118</v>
      </c>
      <c r="D37" s="60" t="s">
        <v>1168</v>
      </c>
      <c r="E37" s="60" t="s">
        <v>107</v>
      </c>
      <c r="F37" s="60" t="s">
        <v>120</v>
      </c>
      <c r="G37" s="60" t="s">
        <v>121</v>
      </c>
      <c r="H37" s="60" t="s">
        <v>122</v>
      </c>
      <c r="I37" s="60" t="s">
        <v>123</v>
      </c>
      <c r="J37" s="60" t="s">
        <v>112</v>
      </c>
      <c r="K37" s="60" t="s">
        <v>113</v>
      </c>
      <c r="L37" s="60" t="s">
        <v>124</v>
      </c>
      <c r="M37" s="60" t="s">
        <v>124</v>
      </c>
      <c r="N37" s="117">
        <f>VLOOKUP(AM_Underwriting_Table[[#This Row],[Asset Name]],Sheet1!$A$1:$C$183,3,FALSE)</f>
        <v>7.7499999999999999E-2</v>
      </c>
      <c r="O37" s="115">
        <v>44663</v>
      </c>
      <c r="P37" s="116">
        <v>101000000</v>
      </c>
      <c r="Q37" s="126">
        <v>100606595</v>
      </c>
      <c r="R37" s="126">
        <v>33939341</v>
      </c>
      <c r="S37" s="117">
        <v>-9.2399999999999996E-2</v>
      </c>
      <c r="T37" s="64" t="s">
        <v>1169</v>
      </c>
      <c r="U37" s="117">
        <v>2.5600000000000001E-2</v>
      </c>
      <c r="V37" s="60">
        <v>10</v>
      </c>
      <c r="W37" s="118">
        <v>1</v>
      </c>
      <c r="X37" s="114" t="s">
        <v>117</v>
      </c>
      <c r="Y37" s="119">
        <v>48316</v>
      </c>
      <c r="Z37" s="120">
        <v>44926</v>
      </c>
      <c r="AA37" s="119">
        <v>48579</v>
      </c>
      <c r="AB37" s="118">
        <v>0.1</v>
      </c>
      <c r="AC37" s="160">
        <v>0.11</v>
      </c>
      <c r="AD37" s="157">
        <v>7.2999999999999995E-2</v>
      </c>
      <c r="AE37" s="159"/>
      <c r="AF37" s="160">
        <v>0.08</v>
      </c>
      <c r="AG37" s="64">
        <v>2.04</v>
      </c>
      <c r="AH37" s="158">
        <v>2.57</v>
      </c>
      <c r="AI37" s="160">
        <v>0</v>
      </c>
      <c r="AJ37" s="160">
        <v>0</v>
      </c>
      <c r="AK37" s="160">
        <v>0</v>
      </c>
      <c r="AL37" s="160">
        <v>0.04</v>
      </c>
      <c r="AM37" s="160">
        <v>0.04</v>
      </c>
      <c r="AN37" s="161">
        <v>149997206</v>
      </c>
      <c r="AO37" s="116">
        <v>98800000</v>
      </c>
      <c r="AP37" s="116">
        <v>148500000</v>
      </c>
      <c r="AQ37" s="60"/>
      <c r="AR37" s="162">
        <v>45282</v>
      </c>
      <c r="AS37" s="157">
        <v>3.9699999999999999E-2</v>
      </c>
      <c r="AT37" s="157">
        <v>0.06</v>
      </c>
      <c r="AU37" s="157">
        <v>4.8000000000000001E-2</v>
      </c>
      <c r="AV37" s="161">
        <v>3918260</v>
      </c>
      <c r="AW37" s="159" t="s">
        <v>146</v>
      </c>
      <c r="AX37" s="60"/>
      <c r="AY37" s="60"/>
      <c r="AZ37" s="60"/>
      <c r="BA37" s="60"/>
      <c r="BB37" s="60"/>
      <c r="BC37" s="60"/>
      <c r="BD37" s="60"/>
      <c r="BE37" s="60"/>
      <c r="BF37" s="60"/>
      <c r="BG37" s="60"/>
      <c r="BH37" s="60"/>
      <c r="BI37" s="60"/>
      <c r="BJ37" s="60"/>
      <c r="BK37" s="60"/>
      <c r="BL37" s="60"/>
      <c r="BM37" s="60"/>
      <c r="BN37" s="60"/>
      <c r="BO37" s="60"/>
      <c r="BP37" s="60"/>
      <c r="BS37" t="s">
        <v>1170</v>
      </c>
      <c r="BT37" t="s">
        <v>92</v>
      </c>
    </row>
    <row r="38" spans="1:72" ht="14.25" customHeight="1" x14ac:dyDescent="0.25">
      <c r="A38" s="114">
        <v>13662</v>
      </c>
      <c r="B38" s="114">
        <v>16229</v>
      </c>
      <c r="C38" s="114" t="s">
        <v>568</v>
      </c>
      <c r="D38" s="60"/>
      <c r="E38" s="60" t="s">
        <v>422</v>
      </c>
      <c r="F38" s="60" t="s">
        <v>217</v>
      </c>
      <c r="G38" s="60" t="s">
        <v>218</v>
      </c>
      <c r="H38" s="60" t="s">
        <v>219</v>
      </c>
      <c r="I38" s="60" t="s">
        <v>564</v>
      </c>
      <c r="J38" s="60" t="s">
        <v>207</v>
      </c>
      <c r="K38" s="60" t="s">
        <v>565</v>
      </c>
      <c r="L38" s="60">
        <v>0</v>
      </c>
      <c r="M38" s="60">
        <v>0</v>
      </c>
      <c r="N38" s="117" t="e">
        <f>VLOOKUP(AM_Underwriting_Table[[#This Row],[Asset Name]],Sheet1!$A$1:$C$183,3,FALSE)</f>
        <v>#N/A</v>
      </c>
      <c r="O38" s="115">
        <v>42400</v>
      </c>
      <c r="P38" s="116">
        <v>57750000</v>
      </c>
      <c r="Q38" s="116">
        <v>39000000</v>
      </c>
      <c r="R38" s="116">
        <v>14431599</v>
      </c>
      <c r="S38" s="117">
        <v>0.154</v>
      </c>
      <c r="T38" s="64" t="s">
        <v>404</v>
      </c>
      <c r="U38" s="117">
        <v>5.2600000000000001E-2</v>
      </c>
      <c r="V38" s="60">
        <v>10</v>
      </c>
      <c r="W38" s="118">
        <v>2.5000000000000001E-2</v>
      </c>
      <c r="X38" s="60" t="s">
        <v>506</v>
      </c>
      <c r="Y38" s="119">
        <v>46053</v>
      </c>
      <c r="Z38" s="120">
        <v>44925</v>
      </c>
      <c r="AA38" s="119">
        <v>47788</v>
      </c>
      <c r="AB38" s="118">
        <v>0.14000000000000001</v>
      </c>
      <c r="AC38" s="118">
        <v>0.13400000000000001</v>
      </c>
      <c r="AD38" s="155">
        <v>7.5999999999999998E-2</v>
      </c>
      <c r="AE38" s="155">
        <v>0.107</v>
      </c>
      <c r="AF38" s="118">
        <v>9.5000000000000001E-2</v>
      </c>
      <c r="AG38" s="64">
        <v>2.71</v>
      </c>
      <c r="AH38" s="64">
        <v>2.3199999999999998</v>
      </c>
      <c r="AI38" s="118">
        <v>0</v>
      </c>
      <c r="AJ38" s="118">
        <v>6.4100000000000004E-2</v>
      </c>
      <c r="AK38" s="118">
        <v>0</v>
      </c>
      <c r="AL38" s="118">
        <v>0</v>
      </c>
      <c r="AM38" s="118">
        <v>5.3600000000000002E-2</v>
      </c>
      <c r="AN38" s="116">
        <v>77279302</v>
      </c>
      <c r="AO38" s="116">
        <v>3900000</v>
      </c>
      <c r="AP38" s="116">
        <v>42671813</v>
      </c>
      <c r="AQ38" s="60"/>
      <c r="AR38" s="123">
        <v>44916</v>
      </c>
      <c r="AS38" s="117">
        <v>4.0399999999999998E-2</v>
      </c>
      <c r="AT38" s="117">
        <v>6.5000000000000002E-2</v>
      </c>
      <c r="AU38" s="117">
        <v>0.05</v>
      </c>
      <c r="AV38" s="116">
        <v>1575823</v>
      </c>
      <c r="AW38" s="60" t="s">
        <v>146</v>
      </c>
      <c r="AX38" s="60"/>
      <c r="AY38" s="60"/>
      <c r="AZ38" s="60"/>
      <c r="BA38" s="60"/>
      <c r="BB38" s="60"/>
      <c r="BC38" s="60"/>
      <c r="BD38" s="60"/>
      <c r="BE38" s="60"/>
      <c r="BF38" s="60"/>
      <c r="BG38" s="60"/>
      <c r="BH38" s="60"/>
      <c r="BI38" s="60"/>
      <c r="BJ38" s="60"/>
      <c r="BK38" s="60"/>
      <c r="BL38" s="60"/>
      <c r="BM38" s="60"/>
      <c r="BN38" s="60"/>
      <c r="BO38" s="60"/>
      <c r="BP38" s="60"/>
      <c r="BS38" t="s">
        <v>1171</v>
      </c>
      <c r="BT38" t="s">
        <v>148</v>
      </c>
    </row>
    <row r="39" spans="1:72" ht="14.25" customHeight="1" x14ac:dyDescent="0.25">
      <c r="A39" s="114">
        <v>13670</v>
      </c>
      <c r="B39" s="114">
        <v>16143</v>
      </c>
      <c r="C39" s="114" t="s">
        <v>358</v>
      </c>
      <c r="D39" s="64" t="s">
        <v>1168</v>
      </c>
      <c r="E39" s="64" t="s">
        <v>107</v>
      </c>
      <c r="F39" s="64" t="s">
        <v>120</v>
      </c>
      <c r="G39" s="64" t="s">
        <v>121</v>
      </c>
      <c r="H39" s="64" t="s">
        <v>122</v>
      </c>
      <c r="I39" s="64" t="s">
        <v>359</v>
      </c>
      <c r="J39" s="114" t="s">
        <v>248</v>
      </c>
      <c r="K39" s="64" t="s">
        <v>113</v>
      </c>
      <c r="L39" s="64" t="s">
        <v>124</v>
      </c>
      <c r="M39" s="64" t="s">
        <v>124</v>
      </c>
      <c r="N39" s="142">
        <v>5.6399999999999999E-2</v>
      </c>
      <c r="O39" s="115">
        <v>44501</v>
      </c>
      <c r="P39" s="116">
        <v>151925000</v>
      </c>
      <c r="Q39" s="126">
        <v>152214661</v>
      </c>
      <c r="R39" s="126">
        <v>76331433</v>
      </c>
      <c r="S39" s="117">
        <v>2.98E-2</v>
      </c>
      <c r="T39" s="163" t="s">
        <v>419</v>
      </c>
      <c r="U39" s="117">
        <v>3.3599999999999998E-2</v>
      </c>
      <c r="V39" s="60">
        <v>10</v>
      </c>
      <c r="W39" s="118">
        <v>1</v>
      </c>
      <c r="X39" s="114" t="s">
        <v>251</v>
      </c>
      <c r="Y39" s="119">
        <v>48153</v>
      </c>
      <c r="Z39" s="120">
        <v>44926</v>
      </c>
      <c r="AA39" s="119">
        <v>48153</v>
      </c>
      <c r="AB39" s="155">
        <v>0.105</v>
      </c>
      <c r="AC39" s="155">
        <v>0.03</v>
      </c>
      <c r="AD39" s="155">
        <v>7.3999999999999996E-2</v>
      </c>
      <c r="AE39" s="155">
        <v>7.1999999999999995E-2</v>
      </c>
      <c r="AF39" s="118">
        <v>7.0000000000000007E-2</v>
      </c>
      <c r="AG39" s="64">
        <v>2.2799999999999998</v>
      </c>
      <c r="AH39" s="64">
        <v>2.2799999999999998</v>
      </c>
      <c r="AI39" s="118">
        <v>3.3000000000000002E-2</v>
      </c>
      <c r="AJ39" s="118">
        <v>1.7999999999999999E-2</v>
      </c>
      <c r="AK39" s="118">
        <v>4.2999999999999997E-2</v>
      </c>
      <c r="AL39" s="118">
        <v>3.3000000000000002E-2</v>
      </c>
      <c r="AM39" s="118">
        <v>3.7999999999999999E-2</v>
      </c>
      <c r="AN39" s="116">
        <v>229731581</v>
      </c>
      <c r="AO39" s="116">
        <v>190713141</v>
      </c>
      <c r="AP39" s="116">
        <v>190713141</v>
      </c>
      <c r="AQ39" s="60"/>
      <c r="AR39" s="123">
        <v>45291</v>
      </c>
      <c r="AS39" s="117">
        <v>3.2899999999999999E-2</v>
      </c>
      <c r="AT39" s="117">
        <v>6.2600000000000003E-2</v>
      </c>
      <c r="AU39" s="117">
        <v>3.2899999999999999E-2</v>
      </c>
      <c r="AV39" s="164">
        <v>6363161</v>
      </c>
      <c r="AW39" s="60" t="s">
        <v>102</v>
      </c>
      <c r="AX39" s="60"/>
      <c r="AY39" s="60"/>
      <c r="AZ39" s="60"/>
      <c r="BA39" s="60"/>
      <c r="BB39" s="60"/>
      <c r="BC39" s="60"/>
      <c r="BD39" s="60"/>
      <c r="BE39" s="60"/>
      <c r="BF39" s="60"/>
      <c r="BG39" s="60"/>
      <c r="BH39" s="60"/>
      <c r="BI39" s="60"/>
      <c r="BJ39" s="60"/>
      <c r="BK39" s="60"/>
      <c r="BL39" s="60"/>
      <c r="BM39" s="60"/>
      <c r="BN39" s="60"/>
      <c r="BO39" s="60"/>
      <c r="BP39" s="60"/>
      <c r="BS39" s="19" t="s">
        <v>1172</v>
      </c>
      <c r="BT39" t="s">
        <v>168</v>
      </c>
    </row>
    <row r="40" spans="1:72" ht="14.25" customHeight="1" x14ac:dyDescent="0.25">
      <c r="A40" s="114">
        <v>13684</v>
      </c>
      <c r="B40" s="114">
        <v>19486</v>
      </c>
      <c r="C40" s="114" t="s">
        <v>1095</v>
      </c>
      <c r="D40" s="60" t="s">
        <v>1173</v>
      </c>
      <c r="E40" s="60" t="s">
        <v>107</v>
      </c>
      <c r="F40" s="60" t="s">
        <v>140</v>
      </c>
      <c r="G40" s="60" t="s">
        <v>141</v>
      </c>
      <c r="H40" s="60" t="s">
        <v>142</v>
      </c>
      <c r="I40" s="60" t="s">
        <v>1096</v>
      </c>
      <c r="J40" s="60" t="s">
        <v>248</v>
      </c>
      <c r="K40" s="60" t="s">
        <v>113</v>
      </c>
      <c r="L40" s="60" t="s">
        <v>144</v>
      </c>
      <c r="M40" s="60" t="s">
        <v>144</v>
      </c>
      <c r="N40" s="117">
        <f>VLOOKUP(AM_Underwriting_Table[[#This Row],[Asset Name]],Sheet1!$A$1:$C$183,3,FALSE)</f>
        <v>7.3099999999999998E-2</v>
      </c>
      <c r="O40" s="115">
        <v>44742</v>
      </c>
      <c r="P40" s="116">
        <v>245000000</v>
      </c>
      <c r="Q40" s="116">
        <v>245000000</v>
      </c>
      <c r="R40" s="116">
        <v>74505040</v>
      </c>
      <c r="S40" s="117">
        <v>0</v>
      </c>
      <c r="T40" s="64" t="s">
        <v>100</v>
      </c>
      <c r="U40" s="117">
        <v>3.5000000000000003E-2</v>
      </c>
      <c r="V40" s="60">
        <v>10</v>
      </c>
      <c r="W40" s="118">
        <v>0.05</v>
      </c>
      <c r="X40" s="60" t="s">
        <v>1174</v>
      </c>
      <c r="Y40" s="119">
        <v>48366</v>
      </c>
      <c r="Z40" s="120">
        <v>44742</v>
      </c>
      <c r="AA40" s="119">
        <v>44739</v>
      </c>
      <c r="AB40" s="118">
        <v>9.74E-2</v>
      </c>
      <c r="AC40" s="118">
        <f>AM_Underwriting_Table[[#This Row],[Levered IRR Proforma]]</f>
        <v>9.74E-2</v>
      </c>
      <c r="AD40" s="155">
        <v>7.1300000000000002E-2</v>
      </c>
      <c r="AE40" s="155">
        <v>7.1300000000000002E-2</v>
      </c>
      <c r="AF40" s="155">
        <v>7.1300000000000002E-2</v>
      </c>
      <c r="AG40" s="64">
        <v>1.83</v>
      </c>
      <c r="AH40" s="64">
        <v>1.94</v>
      </c>
      <c r="AI40" s="118">
        <v>4.4299999999999999E-2</v>
      </c>
      <c r="AJ40" s="118">
        <v>4.4299999999999999E-2</v>
      </c>
      <c r="AK40" s="118">
        <v>4.4299999999999999E-2</v>
      </c>
      <c r="AL40" s="118">
        <v>4.8500000000000001E-2</v>
      </c>
      <c r="AM40" s="118">
        <v>4.8500000000000001E-2</v>
      </c>
      <c r="AN40" s="116">
        <v>356349956</v>
      </c>
      <c r="AO40" s="116">
        <f>AM_Underwriting_Table[[#This Row],[Residual Value Proforma]]</f>
        <v>356349956</v>
      </c>
      <c r="AP40" s="116">
        <f>AM_Underwriting_Table[[#This Row],[Residual Value Spot]]</f>
        <v>356349956</v>
      </c>
      <c r="AQ40" s="60"/>
      <c r="AR40" s="117"/>
      <c r="AS40" s="117"/>
      <c r="AT40" s="117"/>
      <c r="AU40" s="117"/>
      <c r="AV40" s="117"/>
      <c r="AW40" s="117"/>
      <c r="AX40" s="60"/>
      <c r="AY40" s="60"/>
      <c r="AZ40" s="60"/>
      <c r="BA40" s="60"/>
      <c r="BB40" s="60"/>
      <c r="BC40" s="60"/>
      <c r="BD40" s="60"/>
      <c r="BE40" s="60"/>
      <c r="BF40" s="60"/>
      <c r="BG40" s="60"/>
      <c r="BH40" s="60"/>
      <c r="BI40" s="60"/>
      <c r="BJ40" s="60"/>
      <c r="BK40" s="60"/>
      <c r="BL40" s="60"/>
      <c r="BM40" s="60"/>
      <c r="BN40" s="60"/>
      <c r="BO40" s="60"/>
      <c r="BP40" s="60"/>
      <c r="BS40" t="s">
        <v>1175</v>
      </c>
      <c r="BT40" t="s">
        <v>1176</v>
      </c>
    </row>
    <row r="41" spans="1:72" ht="14.25" customHeight="1" x14ac:dyDescent="0.25">
      <c r="A41" s="114">
        <v>13891</v>
      </c>
      <c r="B41" s="114">
        <v>16261</v>
      </c>
      <c r="C41" s="114" t="s">
        <v>295</v>
      </c>
      <c r="D41" s="64" t="s">
        <v>243</v>
      </c>
      <c r="E41" s="64" t="s">
        <v>79</v>
      </c>
      <c r="F41" s="64" t="s">
        <v>244</v>
      </c>
      <c r="G41" s="64" t="s">
        <v>245</v>
      </c>
      <c r="H41" s="64" t="s">
        <v>246</v>
      </c>
      <c r="I41" s="64" t="s">
        <v>247</v>
      </c>
      <c r="J41" s="114" t="s">
        <v>248</v>
      </c>
      <c r="K41" s="64" t="s">
        <v>249</v>
      </c>
      <c r="L41" s="64" t="s">
        <v>86</v>
      </c>
      <c r="M41" s="64" t="s">
        <v>250</v>
      </c>
      <c r="N41" s="142">
        <v>4.4499999999999998E-2</v>
      </c>
      <c r="O41" s="115">
        <v>44501</v>
      </c>
      <c r="P41" s="116">
        <v>73750000</v>
      </c>
      <c r="Q41" s="126">
        <v>73829639</v>
      </c>
      <c r="R41" s="126">
        <v>38009521</v>
      </c>
      <c r="S41" s="117">
        <v>8.7099999999999997E-2</v>
      </c>
      <c r="T41" s="163" t="s">
        <v>88</v>
      </c>
      <c r="U41" s="117">
        <v>3.0300000000000001E-2</v>
      </c>
      <c r="V41" s="60">
        <v>10</v>
      </c>
      <c r="W41" s="118">
        <v>1</v>
      </c>
      <c r="X41" s="114" t="s">
        <v>251</v>
      </c>
      <c r="Y41" s="119">
        <v>48153</v>
      </c>
      <c r="Z41" s="120">
        <v>44926</v>
      </c>
      <c r="AA41" s="119">
        <v>48153</v>
      </c>
      <c r="AB41" s="155">
        <v>6.5000000000000002E-2</v>
      </c>
      <c r="AC41" s="155">
        <v>8.6999999999999994E-2</v>
      </c>
      <c r="AD41" s="155">
        <v>0.05</v>
      </c>
      <c r="AE41" s="155">
        <v>0.109</v>
      </c>
      <c r="AF41" s="155">
        <v>0.109</v>
      </c>
      <c r="AG41" s="64">
        <v>1.68</v>
      </c>
      <c r="AH41" s="64">
        <v>1.68</v>
      </c>
      <c r="AI41" s="118">
        <v>3.1E-2</v>
      </c>
      <c r="AJ41" s="118">
        <v>1.7000000000000001E-2</v>
      </c>
      <c r="AK41" s="118">
        <v>2.7E-2</v>
      </c>
      <c r="AL41" s="118">
        <v>3.1E-2</v>
      </c>
      <c r="AM41" s="118">
        <v>3.2000000000000001E-2</v>
      </c>
      <c r="AN41" s="116">
        <v>88879020</v>
      </c>
      <c r="AO41" s="116">
        <v>95997671</v>
      </c>
      <c r="AP41" s="116">
        <v>95997671</v>
      </c>
      <c r="AQ41" s="60"/>
      <c r="AR41" s="123">
        <v>45291</v>
      </c>
      <c r="AS41" s="117">
        <v>3.0599999999999999E-2</v>
      </c>
      <c r="AT41" s="117">
        <v>5.8400000000000001E-2</v>
      </c>
      <c r="AU41" s="117">
        <v>3.0599999999999999E-2</v>
      </c>
      <c r="AV41" s="164">
        <v>3028436</v>
      </c>
      <c r="AW41" s="60" t="s">
        <v>102</v>
      </c>
      <c r="AX41" s="60"/>
      <c r="AY41" s="60"/>
      <c r="AZ41" s="60"/>
      <c r="BA41" s="60"/>
      <c r="BB41" s="60"/>
      <c r="BC41" s="60"/>
      <c r="BD41" s="60"/>
      <c r="BE41" s="60"/>
      <c r="BF41" s="60"/>
      <c r="BG41" s="60"/>
      <c r="BH41" s="60"/>
      <c r="BI41" s="60"/>
      <c r="BJ41" s="60"/>
      <c r="BK41" s="60"/>
      <c r="BL41" s="60"/>
      <c r="BM41" s="60"/>
      <c r="BN41" s="60"/>
      <c r="BO41" s="60"/>
      <c r="BP41" s="60"/>
      <c r="BS41" t="s">
        <v>1177</v>
      </c>
      <c r="BT41" t="s">
        <v>168</v>
      </c>
    </row>
    <row r="42" spans="1:72" ht="14.25" customHeight="1" x14ac:dyDescent="0.25">
      <c r="A42" s="114">
        <v>13916</v>
      </c>
      <c r="B42" s="114">
        <v>16206</v>
      </c>
      <c r="C42" s="114" t="s">
        <v>334</v>
      </c>
      <c r="D42" s="64" t="s">
        <v>78</v>
      </c>
      <c r="E42" s="64" t="s">
        <v>79</v>
      </c>
      <c r="F42" s="64" t="s">
        <v>80</v>
      </c>
      <c r="G42" s="64" t="s">
        <v>81</v>
      </c>
      <c r="H42" s="64" t="s">
        <v>82</v>
      </c>
      <c r="I42" s="64" t="s">
        <v>335</v>
      </c>
      <c r="J42" s="114" t="s">
        <v>248</v>
      </c>
      <c r="K42" s="64" t="s">
        <v>85</v>
      </c>
      <c r="L42" s="64" t="s">
        <v>86</v>
      </c>
      <c r="M42" s="64" t="s">
        <v>202</v>
      </c>
      <c r="N42" s="142">
        <v>7.0800000000000002E-2</v>
      </c>
      <c r="O42" s="115">
        <v>44501</v>
      </c>
      <c r="P42" s="116">
        <v>130783333</v>
      </c>
      <c r="Q42" s="126">
        <v>130876593</v>
      </c>
      <c r="R42" s="126">
        <v>80460434</v>
      </c>
      <c r="S42" s="117">
        <v>0.34050000000000002</v>
      </c>
      <c r="T42" s="163" t="s">
        <v>479</v>
      </c>
      <c r="U42" s="117">
        <v>3.78E-2</v>
      </c>
      <c r="V42" s="60">
        <v>10</v>
      </c>
      <c r="W42" s="118">
        <v>1</v>
      </c>
      <c r="X42" s="114" t="s">
        <v>251</v>
      </c>
      <c r="Y42" s="119">
        <v>48153</v>
      </c>
      <c r="Z42" s="120">
        <v>44926</v>
      </c>
      <c r="AA42" s="119">
        <v>48153</v>
      </c>
      <c r="AB42" s="155">
        <v>7.5999999999999998E-2</v>
      </c>
      <c r="AC42" s="155">
        <v>0.34100000000000003</v>
      </c>
      <c r="AD42" s="155">
        <v>5.6000000000000001E-2</v>
      </c>
      <c r="AE42" s="155">
        <v>0.25800000000000001</v>
      </c>
      <c r="AF42" s="118">
        <v>0.26</v>
      </c>
      <c r="AG42" s="64">
        <v>1.81</v>
      </c>
      <c r="AH42" s="64">
        <v>1.81</v>
      </c>
      <c r="AI42" s="118">
        <v>3.4000000000000002E-2</v>
      </c>
      <c r="AJ42" s="118">
        <v>3.1E-2</v>
      </c>
      <c r="AK42" s="118">
        <v>4.4999999999999998E-2</v>
      </c>
      <c r="AL42" s="118">
        <v>3.4000000000000002E-2</v>
      </c>
      <c r="AM42" s="118">
        <v>4.2000000000000003E-2</v>
      </c>
      <c r="AN42" s="116">
        <v>167595359</v>
      </c>
      <c r="AO42" s="116">
        <v>190154696</v>
      </c>
      <c r="AP42" s="116">
        <v>190154696</v>
      </c>
      <c r="AQ42" s="60"/>
      <c r="AR42" s="123">
        <v>45291</v>
      </c>
      <c r="AS42" s="117">
        <v>3.3700000000000001E-2</v>
      </c>
      <c r="AT42" s="117">
        <v>9.2999999999999999E-2</v>
      </c>
      <c r="AU42" s="117">
        <v>3.3700000000000001E-2</v>
      </c>
      <c r="AV42" s="164">
        <v>5867318</v>
      </c>
      <c r="AW42" s="60" t="s">
        <v>102</v>
      </c>
      <c r="AX42" s="60"/>
      <c r="AY42" s="60"/>
      <c r="AZ42" s="60"/>
      <c r="BA42" s="60"/>
      <c r="BB42" s="60"/>
      <c r="BC42" s="60"/>
      <c r="BD42" s="60"/>
      <c r="BE42" s="60"/>
      <c r="BF42" s="60"/>
      <c r="BG42" s="60"/>
      <c r="BH42" s="60"/>
      <c r="BI42" s="60"/>
      <c r="BJ42" s="60"/>
      <c r="BK42" s="60"/>
      <c r="BL42" s="60"/>
      <c r="BM42" s="60"/>
      <c r="BN42" s="60"/>
      <c r="BO42" s="60"/>
      <c r="BP42" s="60"/>
      <c r="BS42" s="19" t="s">
        <v>1178</v>
      </c>
      <c r="BT42" t="s">
        <v>168</v>
      </c>
    </row>
    <row r="43" spans="1:72" ht="14.25" customHeight="1" x14ac:dyDescent="0.25">
      <c r="A43" s="114">
        <v>14019</v>
      </c>
      <c r="B43" s="114">
        <v>16248</v>
      </c>
      <c r="C43" s="114" t="s">
        <v>901</v>
      </c>
      <c r="D43" s="60" t="s">
        <v>94</v>
      </c>
      <c r="E43" s="60" t="s">
        <v>95</v>
      </c>
      <c r="F43" s="60" t="s">
        <v>583</v>
      </c>
      <c r="G43" s="60" t="s">
        <v>584</v>
      </c>
      <c r="H43" s="60" t="s">
        <v>585</v>
      </c>
      <c r="I43" s="60" t="s">
        <v>902</v>
      </c>
      <c r="J43" s="60" t="s">
        <v>84</v>
      </c>
      <c r="K43" s="60" t="s">
        <v>233</v>
      </c>
      <c r="L43" s="60" t="s">
        <v>133</v>
      </c>
      <c r="M43" s="60" t="s">
        <v>234</v>
      </c>
      <c r="N43" s="117">
        <f>VLOOKUP(AM_Underwriting_Table[[#This Row],[Asset Name]],Sheet1!$A$1:$C$183,3,FALSE)</f>
        <v>6.4299999999999996E-2</v>
      </c>
      <c r="O43" s="115">
        <v>43235</v>
      </c>
      <c r="P43" s="116">
        <v>84300000</v>
      </c>
      <c r="Q43" s="121">
        <v>0</v>
      </c>
      <c r="R43" s="126">
        <v>43985285</v>
      </c>
      <c r="S43" s="117">
        <v>0.17849999999999999</v>
      </c>
      <c r="T43" s="64" t="s">
        <v>903</v>
      </c>
      <c r="U43" s="117">
        <v>6.5000000000000002E-2</v>
      </c>
      <c r="V43" s="60">
        <v>6</v>
      </c>
      <c r="W43" s="118">
        <v>0</v>
      </c>
      <c r="X43" s="60" t="s">
        <v>226</v>
      </c>
      <c r="Y43" s="119">
        <v>45519</v>
      </c>
      <c r="Z43" s="120">
        <v>44742</v>
      </c>
      <c r="AA43" s="119">
        <v>45519</v>
      </c>
      <c r="AB43" s="118">
        <v>0.1</v>
      </c>
      <c r="AC43" s="118">
        <v>0.17</v>
      </c>
      <c r="AD43" s="155">
        <v>7.5999999999999998E-2</v>
      </c>
      <c r="AE43" s="155">
        <v>0.13300000000000001</v>
      </c>
      <c r="AF43" s="155">
        <v>0.12</v>
      </c>
      <c r="AG43" s="64">
        <v>1.49</v>
      </c>
      <c r="AH43" s="64">
        <v>3.67</v>
      </c>
      <c r="AI43" s="122">
        <v>0.08</v>
      </c>
      <c r="AJ43" s="122">
        <v>0.08</v>
      </c>
      <c r="AK43" s="122">
        <v>0.08</v>
      </c>
      <c r="AL43" s="122">
        <v>0.05</v>
      </c>
      <c r="AM43" s="122">
        <v>0.05</v>
      </c>
      <c r="AN43" s="116">
        <v>97899606</v>
      </c>
      <c r="AO43" s="116">
        <v>108000000</v>
      </c>
      <c r="AP43" s="116">
        <v>120458519</v>
      </c>
      <c r="AQ43" s="60"/>
      <c r="AR43" s="123">
        <v>44826</v>
      </c>
      <c r="AS43" s="124">
        <v>5.2999999999999999E-2</v>
      </c>
      <c r="AT43" s="124">
        <v>5.2999999999999999E-2</v>
      </c>
      <c r="AU43" s="124">
        <v>0.04</v>
      </c>
      <c r="AV43" s="116">
        <v>4189737</v>
      </c>
      <c r="AW43" s="60" t="s">
        <v>90</v>
      </c>
      <c r="AX43" s="60"/>
      <c r="AY43" s="60"/>
      <c r="AZ43" s="60"/>
      <c r="BA43" s="60"/>
      <c r="BB43" s="60"/>
      <c r="BC43" s="60"/>
      <c r="BD43" s="60"/>
      <c r="BE43" s="60"/>
      <c r="BF43" s="60"/>
      <c r="BG43" s="60"/>
      <c r="BH43" s="60"/>
      <c r="BI43" s="60"/>
      <c r="BJ43" s="60"/>
      <c r="BK43" s="60"/>
      <c r="BL43" s="60"/>
      <c r="BM43" s="60"/>
      <c r="BN43" s="60"/>
      <c r="BO43" s="60"/>
      <c r="BP43" s="60"/>
      <c r="BS43" t="s">
        <v>1179</v>
      </c>
      <c r="BT43" t="s">
        <v>186</v>
      </c>
    </row>
    <row r="44" spans="1:72" ht="14.25" customHeight="1" x14ac:dyDescent="0.25">
      <c r="A44" s="114">
        <v>14131</v>
      </c>
      <c r="B44" s="114">
        <v>16142</v>
      </c>
      <c r="C44" s="114" t="s">
        <v>923</v>
      </c>
      <c r="D44" s="60" t="s">
        <v>106</v>
      </c>
      <c r="E44" s="60" t="s">
        <v>107</v>
      </c>
      <c r="F44" s="60" t="s">
        <v>434</v>
      </c>
      <c r="G44" s="60" t="s">
        <v>435</v>
      </c>
      <c r="H44" s="60" t="s">
        <v>436</v>
      </c>
      <c r="I44" s="60" t="s">
        <v>924</v>
      </c>
      <c r="J44" s="60" t="s">
        <v>84</v>
      </c>
      <c r="K44" s="60" t="s">
        <v>411</v>
      </c>
      <c r="L44" s="60" t="s">
        <v>412</v>
      </c>
      <c r="M44" s="60" t="s">
        <v>478</v>
      </c>
      <c r="N44" s="117" t="e">
        <f>VLOOKUP(AM_Underwriting_Table[[#This Row],[Asset Name]],Sheet1!$A$1:$C$183,3,FALSE)</f>
        <v>#N/A</v>
      </c>
      <c r="O44" s="115">
        <v>43084</v>
      </c>
      <c r="P44" s="116">
        <v>105350000</v>
      </c>
      <c r="Q44" s="116">
        <v>110000000</v>
      </c>
      <c r="R44" s="116">
        <v>33969285</v>
      </c>
      <c r="S44" s="117">
        <v>0.1545</v>
      </c>
      <c r="T44" s="64" t="s">
        <v>925</v>
      </c>
      <c r="U44" s="117">
        <v>5.0999999999999997E-2</v>
      </c>
      <c r="V44" s="60">
        <v>10</v>
      </c>
      <c r="W44" s="118">
        <v>0</v>
      </c>
      <c r="X44" s="60" t="s">
        <v>152</v>
      </c>
      <c r="Y44" s="119">
        <v>45047</v>
      </c>
      <c r="Z44" s="120">
        <v>44742</v>
      </c>
      <c r="AA44" s="119">
        <v>45061</v>
      </c>
      <c r="AB44" s="118">
        <v>7.0000000000000007E-2</v>
      </c>
      <c r="AC44" s="118">
        <v>0.15</v>
      </c>
      <c r="AD44" s="155">
        <v>5.6000000000000001E-2</v>
      </c>
      <c r="AE44" s="155">
        <v>0.1</v>
      </c>
      <c r="AF44" s="118">
        <v>0.1</v>
      </c>
      <c r="AG44" s="64">
        <v>1.32</v>
      </c>
      <c r="AH44" s="64">
        <v>2.54</v>
      </c>
      <c r="AI44" s="122">
        <v>0.09</v>
      </c>
      <c r="AJ44" s="122">
        <v>0.05</v>
      </c>
      <c r="AK44" s="122">
        <v>0.05</v>
      </c>
      <c r="AL44" s="122">
        <v>7.0000000000000007E-2</v>
      </c>
      <c r="AM44" s="122">
        <v>0.06</v>
      </c>
      <c r="AN44" s="116">
        <v>108009171</v>
      </c>
      <c r="AO44" s="116">
        <v>110000000</v>
      </c>
      <c r="AP44" s="116">
        <v>113502826</v>
      </c>
      <c r="AQ44" s="60"/>
      <c r="AR44" s="123">
        <v>44826</v>
      </c>
      <c r="AS44" s="124">
        <v>5.8000000000000003E-2</v>
      </c>
      <c r="AT44" s="124">
        <v>5.8000000000000003E-2</v>
      </c>
      <c r="AU44" s="124">
        <v>4.8000000000000001E-2</v>
      </c>
      <c r="AV44" s="116">
        <v>4501465</v>
      </c>
      <c r="AW44" s="60" t="s">
        <v>90</v>
      </c>
      <c r="AX44" s="60"/>
      <c r="AY44" s="60"/>
      <c r="AZ44" s="60"/>
      <c r="BA44" s="60"/>
      <c r="BB44" s="60"/>
      <c r="BC44" s="60"/>
      <c r="BD44" s="60"/>
      <c r="BE44" s="60"/>
      <c r="BF44" s="60"/>
      <c r="BG44" s="60"/>
      <c r="BH44" s="60"/>
      <c r="BI44" s="60"/>
      <c r="BJ44" s="60"/>
      <c r="BK44" s="60"/>
      <c r="BL44" s="60"/>
      <c r="BM44" s="60"/>
      <c r="BN44" s="60"/>
      <c r="BO44" s="60"/>
      <c r="BP44" s="60"/>
      <c r="BS44" t="s">
        <v>1180</v>
      </c>
      <c r="BT44" t="s">
        <v>136</v>
      </c>
    </row>
    <row r="45" spans="1:72" ht="14.25" customHeight="1" x14ac:dyDescent="0.25">
      <c r="A45" s="114">
        <v>14152</v>
      </c>
      <c r="B45" s="114">
        <v>16250</v>
      </c>
      <c r="C45" s="114" t="s">
        <v>347</v>
      </c>
      <c r="D45" s="64" t="s">
        <v>338</v>
      </c>
      <c r="E45" s="64" t="s">
        <v>107</v>
      </c>
      <c r="F45" s="64" t="s">
        <v>339</v>
      </c>
      <c r="G45" s="64" t="s">
        <v>348</v>
      </c>
      <c r="H45" s="64" t="s">
        <v>349</v>
      </c>
      <c r="I45" s="64" t="s">
        <v>350</v>
      </c>
      <c r="J45" s="114" t="s">
        <v>248</v>
      </c>
      <c r="K45" s="64" t="s">
        <v>343</v>
      </c>
      <c r="L45" s="64" t="s">
        <v>344</v>
      </c>
      <c r="M45" s="64" t="s">
        <v>345</v>
      </c>
      <c r="N45" s="142">
        <v>0.13489999999999999</v>
      </c>
      <c r="O45" s="115">
        <v>44501</v>
      </c>
      <c r="P45" s="116">
        <v>104872500</v>
      </c>
      <c r="Q45" s="126">
        <v>104942593</v>
      </c>
      <c r="R45" s="126">
        <v>91197041</v>
      </c>
      <c r="S45" s="117">
        <v>0.84089999999999998</v>
      </c>
      <c r="T45" s="163" t="s">
        <v>1181</v>
      </c>
      <c r="U45" s="117">
        <v>4.7600000000000003E-2</v>
      </c>
      <c r="V45" s="60">
        <v>10</v>
      </c>
      <c r="W45" s="118">
        <v>1</v>
      </c>
      <c r="X45" s="114" t="s">
        <v>251</v>
      </c>
      <c r="Y45" s="119">
        <v>48153</v>
      </c>
      <c r="Z45" s="120">
        <v>44926</v>
      </c>
      <c r="AA45" s="119">
        <v>48153</v>
      </c>
      <c r="AB45" s="155">
        <v>0.115</v>
      </c>
      <c r="AC45" s="155">
        <v>0.84099999999999997</v>
      </c>
      <c r="AD45" s="155">
        <v>0.08</v>
      </c>
      <c r="AE45" s="155">
        <v>0.504</v>
      </c>
      <c r="AF45" s="118">
        <v>0.5</v>
      </c>
      <c r="AG45" s="64">
        <v>2.42</v>
      </c>
      <c r="AH45" s="64">
        <v>2.42</v>
      </c>
      <c r="AI45" s="118">
        <v>3.7999999999999999E-2</v>
      </c>
      <c r="AJ45" s="118">
        <v>0.05</v>
      </c>
      <c r="AK45" s="118">
        <v>6.4000000000000001E-2</v>
      </c>
      <c r="AL45" s="118">
        <v>3.7999999999999999E-2</v>
      </c>
      <c r="AM45" s="118">
        <v>5.2999999999999999E-2</v>
      </c>
      <c r="AN45" s="116">
        <v>163004894</v>
      </c>
      <c r="AO45" s="116">
        <v>156482153</v>
      </c>
      <c r="AP45" s="116">
        <v>156482153</v>
      </c>
      <c r="AQ45" s="60"/>
      <c r="AR45" s="123">
        <v>45291</v>
      </c>
      <c r="AS45" s="117">
        <v>3.8199999999999998E-2</v>
      </c>
      <c r="AT45" s="117">
        <v>0.11310000000000001</v>
      </c>
      <c r="AU45" s="117">
        <v>3.8199999999999998E-2</v>
      </c>
      <c r="AV45" s="164">
        <v>6672163</v>
      </c>
      <c r="AW45" s="60" t="s">
        <v>102</v>
      </c>
      <c r="AX45" s="60"/>
      <c r="AY45" s="60"/>
      <c r="AZ45" s="60"/>
      <c r="BA45" s="60"/>
      <c r="BB45" s="60"/>
      <c r="BC45" s="60"/>
      <c r="BD45" s="60"/>
      <c r="BE45" s="60"/>
      <c r="BF45" s="60"/>
      <c r="BG45" s="60"/>
      <c r="BH45" s="60"/>
      <c r="BI45" s="60"/>
      <c r="BJ45" s="60"/>
      <c r="BK45" s="60"/>
      <c r="BL45" s="60"/>
      <c r="BM45" s="60"/>
      <c r="BN45" s="60"/>
      <c r="BO45" s="60"/>
      <c r="BP45" s="60"/>
      <c r="BS45" t="s">
        <v>1182</v>
      </c>
    </row>
    <row r="46" spans="1:72" ht="14.25" customHeight="1" x14ac:dyDescent="0.25">
      <c r="A46" s="114">
        <v>14153</v>
      </c>
      <c r="B46" s="114">
        <v>16202</v>
      </c>
      <c r="C46" s="114" t="s">
        <v>279</v>
      </c>
      <c r="D46" s="64" t="s">
        <v>265</v>
      </c>
      <c r="E46" s="64" t="s">
        <v>79</v>
      </c>
      <c r="F46" s="64" t="s">
        <v>274</v>
      </c>
      <c r="G46" s="64" t="s">
        <v>275</v>
      </c>
      <c r="H46" s="64" t="s">
        <v>276</v>
      </c>
      <c r="I46" s="64" t="s">
        <v>280</v>
      </c>
      <c r="J46" s="114" t="s">
        <v>248</v>
      </c>
      <c r="K46" s="64" t="s">
        <v>270</v>
      </c>
      <c r="L46" s="64" t="s">
        <v>86</v>
      </c>
      <c r="M46" s="64" t="s">
        <v>271</v>
      </c>
      <c r="N46" s="142">
        <v>4.99E-2</v>
      </c>
      <c r="O46" s="115">
        <v>44501</v>
      </c>
      <c r="P46" s="116">
        <v>196666667</v>
      </c>
      <c r="Q46" s="126">
        <v>198595073</v>
      </c>
      <c r="R46" s="126">
        <v>95795711</v>
      </c>
      <c r="S46" s="117">
        <v>5.2699999999999997E-2</v>
      </c>
      <c r="T46" s="163" t="s">
        <v>1183</v>
      </c>
      <c r="U46" s="117">
        <v>3.44E-2</v>
      </c>
      <c r="V46" s="60">
        <v>10</v>
      </c>
      <c r="W46" s="118">
        <v>1</v>
      </c>
      <c r="X46" s="114" t="s">
        <v>251</v>
      </c>
      <c r="Y46" s="119">
        <v>48153</v>
      </c>
      <c r="Z46" s="120">
        <v>44926</v>
      </c>
      <c r="AA46" s="119">
        <v>48153</v>
      </c>
      <c r="AB46" s="155">
        <v>6.5000000000000002E-2</v>
      </c>
      <c r="AC46" s="155">
        <v>5.2999999999999999E-2</v>
      </c>
      <c r="AD46" s="155">
        <v>4.9000000000000002E-2</v>
      </c>
      <c r="AE46" s="155">
        <v>0.109</v>
      </c>
      <c r="AF46" s="118">
        <v>0.11</v>
      </c>
      <c r="AG46" s="64">
        <v>1.7</v>
      </c>
      <c r="AH46" s="64">
        <v>1.7</v>
      </c>
      <c r="AI46" s="118">
        <v>3.3000000000000002E-2</v>
      </c>
      <c r="AJ46" s="118">
        <v>2.4E-2</v>
      </c>
      <c r="AK46" s="118">
        <v>3.4000000000000002E-2</v>
      </c>
      <c r="AL46" s="118">
        <v>3.3000000000000002E-2</v>
      </c>
      <c r="AM46" s="118">
        <v>3.6999999999999998E-2</v>
      </c>
      <c r="AN46" s="116">
        <v>236338974</v>
      </c>
      <c r="AO46" s="116">
        <v>250750562</v>
      </c>
      <c r="AP46" s="116">
        <v>250750562</v>
      </c>
      <c r="AQ46" s="60"/>
      <c r="AR46" s="123">
        <v>45291</v>
      </c>
      <c r="AS46" s="117">
        <v>3.3099999999999997E-2</v>
      </c>
      <c r="AT46" s="117">
        <v>6.6000000000000003E-2</v>
      </c>
      <c r="AU46" s="117">
        <v>3.3099999999999997E-2</v>
      </c>
      <c r="AV46" s="164">
        <v>7652712</v>
      </c>
      <c r="AW46" s="60" t="s">
        <v>102</v>
      </c>
      <c r="AX46" s="60"/>
      <c r="AY46" s="60"/>
      <c r="AZ46" s="60"/>
      <c r="BA46" s="60"/>
      <c r="BB46" s="60"/>
      <c r="BC46" s="60"/>
      <c r="BD46" s="60"/>
      <c r="BE46" s="60"/>
      <c r="BF46" s="60"/>
      <c r="BG46" s="60"/>
      <c r="BH46" s="60"/>
      <c r="BI46" s="60"/>
      <c r="BJ46" s="60"/>
      <c r="BK46" s="60"/>
      <c r="BL46" s="60"/>
      <c r="BM46" s="60"/>
      <c r="BN46" s="60"/>
      <c r="BO46" s="60"/>
      <c r="BP46" s="60"/>
      <c r="BS46" s="19" t="s">
        <v>1184</v>
      </c>
      <c r="BT46" t="s">
        <v>168</v>
      </c>
    </row>
    <row r="47" spans="1:72" ht="14.25" customHeight="1" x14ac:dyDescent="0.25">
      <c r="A47" s="114">
        <v>14161</v>
      </c>
      <c r="B47" s="114">
        <v>16208</v>
      </c>
      <c r="C47" s="114" t="s">
        <v>920</v>
      </c>
      <c r="D47" s="60" t="s">
        <v>265</v>
      </c>
      <c r="E47" s="60" t="s">
        <v>79</v>
      </c>
      <c r="F47" s="60" t="s">
        <v>266</v>
      </c>
      <c r="G47" s="60" t="s">
        <v>853</v>
      </c>
      <c r="H47" s="60" t="s">
        <v>854</v>
      </c>
      <c r="I47" s="60" t="s">
        <v>921</v>
      </c>
      <c r="J47" s="60" t="s">
        <v>84</v>
      </c>
      <c r="K47" s="60" t="s">
        <v>270</v>
      </c>
      <c r="L47" s="60" t="s">
        <v>86</v>
      </c>
      <c r="M47" s="60" t="s">
        <v>271</v>
      </c>
      <c r="N47" s="117" t="e">
        <f>VLOOKUP(AM_Underwriting_Table[[#This Row],[Asset Name]],Sheet1!$A$1:$C$183,3,FALSE)</f>
        <v>#N/A</v>
      </c>
      <c r="O47" s="115">
        <v>43084</v>
      </c>
      <c r="P47" s="116">
        <v>60360000</v>
      </c>
      <c r="Q47" s="116">
        <v>53000000</v>
      </c>
      <c r="R47" s="116">
        <v>21122564</v>
      </c>
      <c r="S47" s="117">
        <v>3.2199999999999999E-2</v>
      </c>
      <c r="T47" s="64" t="s">
        <v>430</v>
      </c>
      <c r="U47" s="117">
        <v>3.5999999999999997E-2</v>
      </c>
      <c r="V47" s="60">
        <v>10</v>
      </c>
      <c r="W47" s="118">
        <v>0</v>
      </c>
      <c r="X47" s="60" t="s">
        <v>152</v>
      </c>
      <c r="Y47" s="119">
        <v>45047</v>
      </c>
      <c r="Z47" s="120">
        <v>44742</v>
      </c>
      <c r="AA47" s="119">
        <v>45061</v>
      </c>
      <c r="AB47" s="118">
        <v>0.11</v>
      </c>
      <c r="AC47" s="118">
        <v>0.04</v>
      </c>
      <c r="AD47" s="155">
        <v>7.9000000000000001E-2</v>
      </c>
      <c r="AE47" s="155">
        <v>5.6000000000000001E-2</v>
      </c>
      <c r="AF47" s="155">
        <v>0.06</v>
      </c>
      <c r="AG47" s="64">
        <v>1.61</v>
      </c>
      <c r="AH47" s="64">
        <v>1.28</v>
      </c>
      <c r="AI47" s="122">
        <v>0.04</v>
      </c>
      <c r="AJ47" s="122">
        <v>0.04</v>
      </c>
      <c r="AK47" s="122">
        <v>0.04</v>
      </c>
      <c r="AL47" s="122">
        <v>0.04</v>
      </c>
      <c r="AM47" s="122">
        <v>0.04</v>
      </c>
      <c r="AN47" s="116">
        <v>75322877</v>
      </c>
      <c r="AO47" s="116">
        <v>53000000</v>
      </c>
      <c r="AP47" s="116">
        <v>53756093</v>
      </c>
      <c r="AQ47" s="60"/>
      <c r="AR47" s="123">
        <v>44826</v>
      </c>
      <c r="AS47" s="124">
        <v>0.06</v>
      </c>
      <c r="AT47" s="124">
        <v>0.06</v>
      </c>
      <c r="AU47" s="124">
        <v>4.2999999999999997E-2</v>
      </c>
      <c r="AV47" s="116">
        <v>1904168</v>
      </c>
      <c r="AW47" s="60" t="s">
        <v>90</v>
      </c>
      <c r="AX47" s="60"/>
      <c r="AY47" s="60"/>
      <c r="AZ47" s="60"/>
      <c r="BA47" s="60"/>
      <c r="BB47" s="60"/>
      <c r="BC47" s="60"/>
      <c r="BD47" s="60"/>
      <c r="BE47" s="60"/>
      <c r="BF47" s="60"/>
      <c r="BG47" s="60"/>
      <c r="BH47" s="60"/>
      <c r="BI47" s="60"/>
      <c r="BJ47" s="60"/>
      <c r="BK47" s="60"/>
      <c r="BL47" s="60"/>
      <c r="BM47" s="60"/>
      <c r="BN47" s="60"/>
      <c r="BO47" s="60"/>
      <c r="BP47" s="60"/>
      <c r="BS47" t="s">
        <v>1185</v>
      </c>
      <c r="BT47" t="s">
        <v>136</v>
      </c>
    </row>
    <row r="48" spans="1:72" ht="14.25" customHeight="1" x14ac:dyDescent="0.25">
      <c r="A48" s="114">
        <v>14200</v>
      </c>
      <c r="B48" s="114">
        <v>16207</v>
      </c>
      <c r="C48" s="114" t="s">
        <v>264</v>
      </c>
      <c r="D48" s="64" t="s">
        <v>265</v>
      </c>
      <c r="E48" s="64" t="s">
        <v>79</v>
      </c>
      <c r="F48" s="64" t="s">
        <v>266</v>
      </c>
      <c r="G48" s="64" t="s">
        <v>267</v>
      </c>
      <c r="H48" s="64" t="s">
        <v>268</v>
      </c>
      <c r="I48" s="64" t="s">
        <v>269</v>
      </c>
      <c r="J48" s="114" t="s">
        <v>248</v>
      </c>
      <c r="K48" s="64" t="s">
        <v>270</v>
      </c>
      <c r="L48" s="64" t="s">
        <v>86</v>
      </c>
      <c r="M48" s="64" t="s">
        <v>271</v>
      </c>
      <c r="N48" s="142">
        <v>4.2000000000000003E-2</v>
      </c>
      <c r="O48" s="115">
        <v>44501</v>
      </c>
      <c r="P48" s="116">
        <v>172083333</v>
      </c>
      <c r="Q48" s="126">
        <v>172202837</v>
      </c>
      <c r="R48" s="126">
        <v>83492695</v>
      </c>
      <c r="S48" s="117">
        <v>3.78E-2</v>
      </c>
      <c r="T48" s="163" t="s">
        <v>995</v>
      </c>
      <c r="U48" s="117">
        <v>3.27E-2</v>
      </c>
      <c r="V48" s="60">
        <v>10</v>
      </c>
      <c r="W48" s="118">
        <v>1</v>
      </c>
      <c r="X48" s="114" t="s">
        <v>251</v>
      </c>
      <c r="Y48" s="119">
        <v>48153</v>
      </c>
      <c r="Z48" s="120">
        <v>44926</v>
      </c>
      <c r="AA48" s="119">
        <v>48153</v>
      </c>
      <c r="AB48" s="155">
        <v>8.5000000000000006E-2</v>
      </c>
      <c r="AC48" s="155">
        <v>3.7999999999999999E-2</v>
      </c>
      <c r="AD48" s="155">
        <v>6.0999999999999999E-2</v>
      </c>
      <c r="AE48" s="155">
        <v>8.3000000000000004E-2</v>
      </c>
      <c r="AF48" s="118">
        <v>0.08</v>
      </c>
      <c r="AG48" s="64">
        <v>1.98</v>
      </c>
      <c r="AH48" s="64">
        <v>1.98</v>
      </c>
      <c r="AI48" s="118">
        <v>3.3000000000000002E-2</v>
      </c>
      <c r="AJ48" s="118">
        <v>2.4E-2</v>
      </c>
      <c r="AK48" s="118">
        <v>3.2000000000000001E-2</v>
      </c>
      <c r="AL48" s="118">
        <v>3.3000000000000002E-2</v>
      </c>
      <c r="AM48" s="118">
        <v>3.4000000000000002E-2</v>
      </c>
      <c r="AN48" s="116">
        <v>223217232</v>
      </c>
      <c r="AO48" s="116">
        <v>216619310</v>
      </c>
      <c r="AP48" s="116">
        <v>216619310</v>
      </c>
      <c r="AQ48" s="60"/>
      <c r="AR48" s="123">
        <v>45291</v>
      </c>
      <c r="AS48" s="117">
        <v>3.2599999999999997E-2</v>
      </c>
      <c r="AT48" s="117">
        <v>6.2300000000000001E-2</v>
      </c>
      <c r="AU48" s="117">
        <v>3.2599999999999997E-2</v>
      </c>
      <c r="AV48" s="164">
        <v>6549083</v>
      </c>
      <c r="AW48" s="60" t="s">
        <v>102</v>
      </c>
      <c r="AX48" s="60"/>
      <c r="AY48" s="60"/>
      <c r="AZ48" s="60"/>
      <c r="BA48" s="60"/>
      <c r="BB48" s="60"/>
      <c r="BC48" s="60"/>
      <c r="BD48" s="60"/>
      <c r="BE48" s="60"/>
      <c r="BF48" s="60"/>
      <c r="BG48" s="60"/>
      <c r="BH48" s="60"/>
      <c r="BI48" s="60"/>
      <c r="BJ48" s="60"/>
      <c r="BK48" s="60"/>
      <c r="BL48" s="60"/>
      <c r="BM48" s="60"/>
      <c r="BN48" s="60"/>
      <c r="BO48" s="60"/>
      <c r="BP48" s="60"/>
      <c r="BS48" s="19" t="s">
        <v>1186</v>
      </c>
      <c r="BT48" t="s">
        <v>168</v>
      </c>
    </row>
    <row r="49" spans="1:72" ht="14.25" customHeight="1" x14ac:dyDescent="0.25">
      <c r="A49" s="114">
        <v>14374</v>
      </c>
      <c r="B49" s="114">
        <v>16201</v>
      </c>
      <c r="C49" s="114" t="s">
        <v>378</v>
      </c>
      <c r="D49" s="64" t="s">
        <v>155</v>
      </c>
      <c r="E49" s="64" t="s">
        <v>107</v>
      </c>
      <c r="F49" s="64" t="s">
        <v>156</v>
      </c>
      <c r="G49" s="64" t="s">
        <v>157</v>
      </c>
      <c r="H49" s="64" t="s">
        <v>158</v>
      </c>
      <c r="I49" s="64" t="s">
        <v>379</v>
      </c>
      <c r="J49" s="114" t="s">
        <v>248</v>
      </c>
      <c r="K49" s="64" t="s">
        <v>160</v>
      </c>
      <c r="L49" s="64" t="s">
        <v>114</v>
      </c>
      <c r="M49" s="64" t="s">
        <v>214</v>
      </c>
      <c r="N49" s="142">
        <v>4.6300000000000001E-2</v>
      </c>
      <c r="O49" s="115">
        <v>44501</v>
      </c>
      <c r="P49" s="116">
        <v>72570000</v>
      </c>
      <c r="Q49" s="126">
        <v>72661538</v>
      </c>
      <c r="R49" s="126">
        <v>50157424</v>
      </c>
      <c r="S49" s="117">
        <v>0.49469999999999997</v>
      </c>
      <c r="T49" s="163" t="s">
        <v>513</v>
      </c>
      <c r="U49" s="117">
        <v>5.1999999999999998E-2</v>
      </c>
      <c r="V49" s="60">
        <v>10</v>
      </c>
      <c r="W49" s="118">
        <v>1</v>
      </c>
      <c r="X49" s="114" t="s">
        <v>251</v>
      </c>
      <c r="Y49" s="119">
        <v>48153</v>
      </c>
      <c r="Z49" s="120">
        <v>44926</v>
      </c>
      <c r="AA49" s="119">
        <v>48153</v>
      </c>
      <c r="AB49" s="155">
        <v>0.121</v>
      </c>
      <c r="AC49" s="155">
        <v>0.495</v>
      </c>
      <c r="AD49" s="155">
        <v>8.3000000000000004E-2</v>
      </c>
      <c r="AE49" s="155">
        <v>0.33300000000000002</v>
      </c>
      <c r="AF49" s="118">
        <v>0.33</v>
      </c>
      <c r="AG49" s="64">
        <v>2.5</v>
      </c>
      <c r="AH49" s="64">
        <v>2.5</v>
      </c>
      <c r="AI49" s="118">
        <v>3.6999999999999998E-2</v>
      </c>
      <c r="AJ49" s="118">
        <v>5.8999999999999997E-2</v>
      </c>
      <c r="AK49" s="118">
        <v>6.9000000000000006E-2</v>
      </c>
      <c r="AL49" s="118">
        <v>3.6999999999999998E-2</v>
      </c>
      <c r="AM49" s="118">
        <v>5.6000000000000001E-2</v>
      </c>
      <c r="AN49" s="116">
        <v>116017379</v>
      </c>
      <c r="AO49" s="116">
        <v>104556954</v>
      </c>
      <c r="AP49" s="116">
        <v>104556954</v>
      </c>
      <c r="AQ49" s="60"/>
      <c r="AR49" s="123">
        <v>45291</v>
      </c>
      <c r="AS49" s="117">
        <v>3.73E-2</v>
      </c>
      <c r="AT49" s="117">
        <v>0.11310000000000001</v>
      </c>
      <c r="AU49" s="117">
        <v>3.73E-2</v>
      </c>
      <c r="AV49" s="164">
        <v>3678683</v>
      </c>
      <c r="AW49" s="60" t="s">
        <v>102</v>
      </c>
      <c r="AX49" s="60"/>
      <c r="AY49" s="60"/>
      <c r="AZ49" s="60"/>
      <c r="BA49" s="60"/>
      <c r="BB49" s="60"/>
      <c r="BC49" s="60"/>
      <c r="BD49" s="60"/>
      <c r="BE49" s="60"/>
      <c r="BF49" s="60"/>
      <c r="BG49" s="60"/>
      <c r="BH49" s="60"/>
      <c r="BI49" s="60"/>
      <c r="BJ49" s="60"/>
      <c r="BK49" s="60"/>
      <c r="BL49" s="60"/>
      <c r="BM49" s="60"/>
      <c r="BN49" s="60"/>
      <c r="BO49" s="60"/>
      <c r="BP49" s="60"/>
      <c r="BS49" s="19" t="s">
        <v>1187</v>
      </c>
      <c r="BT49" t="s">
        <v>168</v>
      </c>
    </row>
    <row r="50" spans="1:72" ht="14.25" customHeight="1" x14ac:dyDescent="0.25">
      <c r="A50" s="114">
        <v>14426</v>
      </c>
      <c r="B50" s="114">
        <v>16253</v>
      </c>
      <c r="C50" s="114" t="s">
        <v>457</v>
      </c>
      <c r="D50" s="64" t="s">
        <v>243</v>
      </c>
      <c r="E50" s="64" t="s">
        <v>79</v>
      </c>
      <c r="F50" s="64" t="s">
        <v>450</v>
      </c>
      <c r="G50" s="64" t="s">
        <v>451</v>
      </c>
      <c r="H50" s="64" t="s">
        <v>452</v>
      </c>
      <c r="I50" s="64" t="s">
        <v>458</v>
      </c>
      <c r="J50" s="114" t="s">
        <v>248</v>
      </c>
      <c r="K50" s="64" t="s">
        <v>249</v>
      </c>
      <c r="L50" s="64" t="s">
        <v>86</v>
      </c>
      <c r="M50" s="64" t="s">
        <v>455</v>
      </c>
      <c r="N50" s="142">
        <v>7.2499999999999995E-2</v>
      </c>
      <c r="O50" s="115">
        <v>44501</v>
      </c>
      <c r="P50" s="116">
        <v>216333333</v>
      </c>
      <c r="Q50" s="126">
        <v>216519301</v>
      </c>
      <c r="R50" s="126">
        <v>107011031</v>
      </c>
      <c r="S50" s="117">
        <v>0.1032</v>
      </c>
      <c r="T50" s="163" t="s">
        <v>1188</v>
      </c>
      <c r="U50" s="117">
        <v>3.8300000000000001E-2</v>
      </c>
      <c r="V50" s="60">
        <v>10</v>
      </c>
      <c r="W50" s="118">
        <v>1</v>
      </c>
      <c r="X50" s="114" t="s">
        <v>251</v>
      </c>
      <c r="Y50" s="119">
        <v>48153</v>
      </c>
      <c r="Z50" s="120">
        <v>44926</v>
      </c>
      <c r="AA50" s="119">
        <v>48153</v>
      </c>
      <c r="AB50" s="155">
        <v>0.09</v>
      </c>
      <c r="AC50" s="155">
        <v>0.10299999999999999</v>
      </c>
      <c r="AD50" s="155">
        <v>6.4000000000000001E-2</v>
      </c>
      <c r="AE50" s="155">
        <v>0.14299999999999999</v>
      </c>
      <c r="AF50" s="118">
        <v>0.14000000000000001</v>
      </c>
      <c r="AG50" s="64">
        <v>2.04</v>
      </c>
      <c r="AH50" s="64">
        <v>2.04</v>
      </c>
      <c r="AI50" s="118">
        <v>3.4000000000000002E-2</v>
      </c>
      <c r="AJ50" s="118">
        <v>3.1E-2</v>
      </c>
      <c r="AK50" s="118">
        <v>4.4999999999999998E-2</v>
      </c>
      <c r="AL50" s="118">
        <v>3.4000000000000002E-2</v>
      </c>
      <c r="AM50" s="118">
        <v>4.1000000000000002E-2</v>
      </c>
      <c r="AN50" s="116">
        <v>304616481</v>
      </c>
      <c r="AO50" s="116">
        <v>295930212</v>
      </c>
      <c r="AP50" s="116">
        <v>295930212</v>
      </c>
      <c r="AQ50" s="60"/>
      <c r="AR50" s="123">
        <v>45291</v>
      </c>
      <c r="AS50" s="117">
        <v>3.3599999999999998E-2</v>
      </c>
      <c r="AT50" s="117">
        <v>8.6400000000000005E-2</v>
      </c>
      <c r="AU50" s="117">
        <v>3.3599999999999998E-2</v>
      </c>
      <c r="AV50" s="164">
        <v>9245919</v>
      </c>
      <c r="AW50" s="60" t="s">
        <v>102</v>
      </c>
      <c r="AX50" s="60"/>
      <c r="AY50" s="60"/>
      <c r="AZ50" s="60"/>
      <c r="BA50" s="60"/>
      <c r="BB50" s="60"/>
      <c r="BC50" s="60"/>
      <c r="BD50" s="60"/>
      <c r="BE50" s="60"/>
      <c r="BF50" s="60"/>
      <c r="BG50" s="60"/>
      <c r="BH50" s="60"/>
      <c r="BI50" s="60"/>
      <c r="BJ50" s="60"/>
      <c r="BK50" s="60"/>
      <c r="BL50" s="60"/>
      <c r="BM50" s="60"/>
      <c r="BN50" s="60"/>
      <c r="BO50" s="60"/>
      <c r="BP50" s="60"/>
      <c r="BS50" s="19" t="s">
        <v>1189</v>
      </c>
      <c r="BT50" t="s">
        <v>168</v>
      </c>
    </row>
    <row r="51" spans="1:72" ht="14.25" customHeight="1" x14ac:dyDescent="0.25">
      <c r="A51" s="114">
        <v>14447</v>
      </c>
      <c r="B51" s="114">
        <v>16138</v>
      </c>
      <c r="C51" s="114" t="s">
        <v>282</v>
      </c>
      <c r="D51" s="64" t="s">
        <v>94</v>
      </c>
      <c r="E51" s="64" t="s">
        <v>95</v>
      </c>
      <c r="F51" s="64" t="s">
        <v>283</v>
      </c>
      <c r="G51" s="64" t="s">
        <v>284</v>
      </c>
      <c r="H51" s="64" t="s">
        <v>285</v>
      </c>
      <c r="I51" s="64" t="s">
        <v>286</v>
      </c>
      <c r="J51" s="114" t="s">
        <v>248</v>
      </c>
      <c r="K51" s="64" t="s">
        <v>1190</v>
      </c>
      <c r="L51" s="64" t="s">
        <v>133</v>
      </c>
      <c r="M51" s="64" t="s">
        <v>288</v>
      </c>
      <c r="N51" s="142">
        <v>6.8099999999999994E-2</v>
      </c>
      <c r="O51" s="115">
        <v>44501</v>
      </c>
      <c r="P51" s="116">
        <v>103250000</v>
      </c>
      <c r="Q51" s="126">
        <v>104090385</v>
      </c>
      <c r="R51" s="126">
        <v>53879385</v>
      </c>
      <c r="S51" s="117">
        <v>0.157</v>
      </c>
      <c r="T51" s="163" t="s">
        <v>540</v>
      </c>
      <c r="U51" s="117">
        <v>4.6800000000000001E-2</v>
      </c>
      <c r="V51" s="60">
        <v>10</v>
      </c>
      <c r="W51" s="118">
        <v>1</v>
      </c>
      <c r="X51" s="114" t="s">
        <v>251</v>
      </c>
      <c r="Y51" s="119">
        <v>48153</v>
      </c>
      <c r="Z51" s="120">
        <v>44926</v>
      </c>
      <c r="AA51" s="119">
        <v>48153</v>
      </c>
      <c r="AB51" s="155">
        <v>7.9000000000000001E-2</v>
      </c>
      <c r="AC51" s="155">
        <v>0.157</v>
      </c>
      <c r="AD51" s="155">
        <v>5.7000000000000002E-2</v>
      </c>
      <c r="AE51" s="155">
        <v>0.16900000000000001</v>
      </c>
      <c r="AF51" s="118">
        <v>0.17</v>
      </c>
      <c r="AG51" s="64">
        <v>1.85</v>
      </c>
      <c r="AH51" s="64">
        <v>1.85</v>
      </c>
      <c r="AI51" s="118">
        <v>3.5999999999999997E-2</v>
      </c>
      <c r="AJ51" s="118">
        <v>3.2000000000000001E-2</v>
      </c>
      <c r="AK51" s="118">
        <v>4.5999999999999999E-2</v>
      </c>
      <c r="AL51" s="118">
        <v>3.5999999999999997E-2</v>
      </c>
      <c r="AM51" s="118">
        <v>4.2999999999999997E-2</v>
      </c>
      <c r="AN51" s="116">
        <v>129423036</v>
      </c>
      <c r="AO51" s="116">
        <v>130018193</v>
      </c>
      <c r="AP51" s="116">
        <v>130018193</v>
      </c>
      <c r="AQ51" s="60"/>
      <c r="AR51" s="123">
        <v>45291</v>
      </c>
      <c r="AS51" s="117">
        <v>3.5799999999999998E-2</v>
      </c>
      <c r="AT51" s="117">
        <v>7.5300000000000006E-2</v>
      </c>
      <c r="AU51" s="117">
        <v>3.5799999999999998E-2</v>
      </c>
      <c r="AV51" s="164">
        <v>4523654</v>
      </c>
      <c r="AW51" s="60" t="s">
        <v>102</v>
      </c>
      <c r="AX51" s="60"/>
      <c r="AY51" s="60"/>
      <c r="AZ51" s="60"/>
      <c r="BA51" s="60"/>
      <c r="BB51" s="60"/>
      <c r="BC51" s="60"/>
      <c r="BD51" s="60"/>
      <c r="BE51" s="60"/>
      <c r="BF51" s="60"/>
      <c r="BG51" s="60"/>
      <c r="BH51" s="60"/>
      <c r="BI51" s="60"/>
      <c r="BJ51" s="60"/>
      <c r="BK51" s="60"/>
      <c r="BL51" s="60"/>
      <c r="BM51" s="60"/>
      <c r="BN51" s="60"/>
      <c r="BO51" s="60"/>
      <c r="BP51" s="60"/>
      <c r="BS51" s="144" t="s">
        <v>1191</v>
      </c>
      <c r="BT51" t="s">
        <v>104</v>
      </c>
    </row>
    <row r="52" spans="1:72" ht="14.25" customHeight="1" x14ac:dyDescent="0.25">
      <c r="A52" s="114">
        <v>14646</v>
      </c>
      <c r="B52" s="114">
        <v>16198</v>
      </c>
      <c r="C52" s="114" t="s">
        <v>702</v>
      </c>
      <c r="D52" s="60" t="s">
        <v>106</v>
      </c>
      <c r="E52" s="60" t="s">
        <v>107</v>
      </c>
      <c r="F52" s="60" t="s">
        <v>108</v>
      </c>
      <c r="G52" s="60" t="s">
        <v>109</v>
      </c>
      <c r="H52" s="60" t="s">
        <v>110</v>
      </c>
      <c r="I52" s="60" t="s">
        <v>703</v>
      </c>
      <c r="J52" s="60" t="s">
        <v>84</v>
      </c>
      <c r="K52" s="60" t="s">
        <v>113</v>
      </c>
      <c r="L52" s="60" t="s">
        <v>114</v>
      </c>
      <c r="M52" s="60" t="s">
        <v>115</v>
      </c>
      <c r="N52" s="117">
        <f>VLOOKUP(AM_Underwriting_Table[[#This Row],[Asset Name]],Sheet1!$A$1:$C$183,3,FALSE)</f>
        <v>0.05</v>
      </c>
      <c r="O52" s="115">
        <v>43449</v>
      </c>
      <c r="P52" s="116">
        <v>121000000</v>
      </c>
      <c r="Q52" s="126">
        <v>124000000</v>
      </c>
      <c r="R52" s="126">
        <v>63081672</v>
      </c>
      <c r="S52" s="117">
        <v>0.16420000000000001</v>
      </c>
      <c r="T52" s="64" t="s">
        <v>704</v>
      </c>
      <c r="U52" s="117">
        <v>4.9000000000000002E-2</v>
      </c>
      <c r="V52" s="60">
        <v>6</v>
      </c>
      <c r="W52" s="118">
        <v>0</v>
      </c>
      <c r="X52" s="60" t="s">
        <v>226</v>
      </c>
      <c r="Y52" s="119">
        <v>45519</v>
      </c>
      <c r="Z52" s="120">
        <v>44742</v>
      </c>
      <c r="AA52" s="119">
        <v>46296</v>
      </c>
      <c r="AB52" s="118">
        <v>0.08</v>
      </c>
      <c r="AC52" s="118">
        <v>0.14000000000000001</v>
      </c>
      <c r="AD52" s="117">
        <v>6.4000000000000001E-2</v>
      </c>
      <c r="AE52" s="117">
        <v>0.112</v>
      </c>
      <c r="AF52" s="118">
        <v>8.8999999999999996E-2</v>
      </c>
      <c r="AG52" s="64">
        <v>1.36</v>
      </c>
      <c r="AH52" s="64">
        <v>2.88</v>
      </c>
      <c r="AI52" s="122">
        <v>0.11</v>
      </c>
      <c r="AJ52" s="122">
        <v>7.0000000000000007E-2</v>
      </c>
      <c r="AK52" s="127">
        <v>0</v>
      </c>
      <c r="AL52" s="122">
        <v>7.0000000000000007E-2</v>
      </c>
      <c r="AM52" s="122">
        <v>0.06</v>
      </c>
      <c r="AN52" s="116">
        <v>125801194</v>
      </c>
      <c r="AO52" s="116">
        <v>140000000</v>
      </c>
      <c r="AP52" s="116">
        <v>143266881</v>
      </c>
      <c r="AQ52" s="60"/>
      <c r="AR52" s="123">
        <v>44826</v>
      </c>
      <c r="AS52" s="124">
        <v>5.5E-2</v>
      </c>
      <c r="AT52" s="124">
        <v>5.5E-2</v>
      </c>
      <c r="AU52" s="124">
        <v>0.04</v>
      </c>
      <c r="AV52" s="116">
        <v>4810663</v>
      </c>
      <c r="AW52" s="60" t="s">
        <v>90</v>
      </c>
      <c r="AX52" s="60"/>
      <c r="AY52" s="60"/>
      <c r="AZ52" s="60"/>
      <c r="BA52" s="60"/>
      <c r="BB52" s="60"/>
      <c r="BC52" s="60"/>
      <c r="BD52" s="60"/>
      <c r="BE52" s="60"/>
      <c r="BF52" s="60"/>
      <c r="BG52" s="60"/>
      <c r="BH52" s="60"/>
      <c r="BI52" s="60"/>
      <c r="BJ52" s="60"/>
      <c r="BK52" s="60"/>
      <c r="BL52" s="60"/>
      <c r="BM52" s="60"/>
      <c r="BN52" s="60"/>
      <c r="BO52" s="60"/>
      <c r="BP52" s="60"/>
      <c r="BS52" s="144" t="s">
        <v>1192</v>
      </c>
      <c r="BT52" t="s">
        <v>148</v>
      </c>
    </row>
    <row r="53" spans="1:72" ht="14.25" customHeight="1" x14ac:dyDescent="0.25">
      <c r="A53" s="114">
        <v>14657</v>
      </c>
      <c r="B53" s="114">
        <v>16227</v>
      </c>
      <c r="C53" s="114" t="s">
        <v>1068</v>
      </c>
      <c r="D53" s="60" t="s">
        <v>1127</v>
      </c>
      <c r="E53" s="60" t="s">
        <v>422</v>
      </c>
      <c r="F53" s="60" t="s">
        <v>198</v>
      </c>
      <c r="G53" s="60" t="s">
        <v>629</v>
      </c>
      <c r="H53" s="60" t="s">
        <v>1028</v>
      </c>
      <c r="I53" s="60" t="s">
        <v>1069</v>
      </c>
      <c r="J53" s="60" t="s">
        <v>207</v>
      </c>
      <c r="K53" s="60" t="s">
        <v>565</v>
      </c>
      <c r="L53" s="60">
        <v>0</v>
      </c>
      <c r="M53" s="60">
        <v>0</v>
      </c>
      <c r="N53" s="117" t="e">
        <f>VLOOKUP(AM_Underwriting_Table[[#This Row],[Asset Name]],Sheet1!$A$1:$C$183,3,FALSE)</f>
        <v>#N/A</v>
      </c>
      <c r="O53" s="115">
        <v>43921</v>
      </c>
      <c r="P53" s="116">
        <v>44250000</v>
      </c>
      <c r="Q53" s="60">
        <v>81100000</v>
      </c>
      <c r="R53" s="116">
        <v>30837496</v>
      </c>
      <c r="S53" s="117">
        <v>0.158</v>
      </c>
      <c r="T53" s="64" t="s">
        <v>549</v>
      </c>
      <c r="U53" s="60"/>
      <c r="V53" s="60">
        <v>10</v>
      </c>
      <c r="W53" s="118">
        <v>0.1</v>
      </c>
      <c r="X53" s="60" t="s">
        <v>427</v>
      </c>
      <c r="Y53" s="119">
        <v>43831</v>
      </c>
      <c r="Z53" s="120">
        <v>44925</v>
      </c>
      <c r="AA53" s="119">
        <v>43921</v>
      </c>
      <c r="AB53" s="118">
        <v>0.21</v>
      </c>
      <c r="AC53" s="118">
        <v>0.3</v>
      </c>
      <c r="AD53" s="155"/>
      <c r="AE53" s="155"/>
      <c r="AF53" s="155"/>
      <c r="AG53" s="64">
        <v>1.68</v>
      </c>
      <c r="AH53" s="64">
        <v>2.12</v>
      </c>
      <c r="AI53" s="118">
        <v>5.5899999999999998E-2</v>
      </c>
      <c r="AJ53" s="118">
        <v>5.5899999999999998E-2</v>
      </c>
      <c r="AK53" s="118">
        <v>5.5899999999999998E-2</v>
      </c>
      <c r="AL53" s="118">
        <v>4.6899999999999997E-2</v>
      </c>
      <c r="AM53" s="118">
        <v>4.6899999999999997E-2</v>
      </c>
      <c r="AN53" s="116">
        <v>61037957</v>
      </c>
      <c r="AO53" s="156">
        <v>81100000</v>
      </c>
      <c r="AP53" s="116">
        <v>102976679</v>
      </c>
      <c r="AQ53" s="60"/>
      <c r="AR53" s="123">
        <v>44926</v>
      </c>
      <c r="AS53" s="117">
        <v>0.04</v>
      </c>
      <c r="AT53" s="117">
        <v>0.05</v>
      </c>
      <c r="AU53" s="117"/>
      <c r="AV53" s="116">
        <v>3243004</v>
      </c>
      <c r="AW53" s="60" t="s">
        <v>102</v>
      </c>
      <c r="AX53" s="60"/>
      <c r="AY53" s="60"/>
      <c r="AZ53" s="60"/>
      <c r="BA53" s="60"/>
      <c r="BB53" s="60"/>
      <c r="BC53" s="60"/>
      <c r="BD53" s="60"/>
      <c r="BE53" s="60"/>
      <c r="BF53" s="60"/>
      <c r="BG53" s="60"/>
      <c r="BH53" s="60"/>
      <c r="BI53" s="60"/>
      <c r="BJ53" s="60"/>
      <c r="BK53" s="60"/>
      <c r="BL53" s="60"/>
      <c r="BM53" s="60"/>
      <c r="BN53" s="60"/>
      <c r="BO53" s="60"/>
      <c r="BP53" s="60"/>
      <c r="BS53" t="s">
        <v>1193</v>
      </c>
      <c r="BT53" t="s">
        <v>1149</v>
      </c>
    </row>
    <row r="54" spans="1:72" ht="14.25" customHeight="1" x14ac:dyDescent="0.25">
      <c r="A54" s="114">
        <v>14732</v>
      </c>
      <c r="B54" s="114">
        <v>17636</v>
      </c>
      <c r="C54" s="114" t="s">
        <v>609</v>
      </c>
      <c r="D54" s="60" t="s">
        <v>94</v>
      </c>
      <c r="E54" s="60" t="s">
        <v>95</v>
      </c>
      <c r="F54" s="60" t="s">
        <v>229</v>
      </c>
      <c r="G54" s="60" t="s">
        <v>230</v>
      </c>
      <c r="H54" s="60" t="s">
        <v>231</v>
      </c>
      <c r="I54" s="60" t="s">
        <v>610</v>
      </c>
      <c r="J54" s="60" t="s">
        <v>84</v>
      </c>
      <c r="K54" s="60" t="s">
        <v>233</v>
      </c>
      <c r="L54" s="60" t="s">
        <v>133</v>
      </c>
      <c r="M54" s="60" t="s">
        <v>234</v>
      </c>
      <c r="N54" s="117">
        <f>VLOOKUP(AM_Underwriting_Table[[#This Row],[Asset Name]],Sheet1!$A$1:$C$183,3,FALSE)</f>
        <v>6.3299999999999995E-2</v>
      </c>
      <c r="O54" s="115">
        <v>44027</v>
      </c>
      <c r="P54" s="116">
        <v>104610000</v>
      </c>
      <c r="Q54" s="121">
        <v>0</v>
      </c>
      <c r="R54" s="126">
        <v>38282340</v>
      </c>
      <c r="S54" s="117">
        <v>3.5499999999999997E-2</v>
      </c>
      <c r="T54" s="64" t="s">
        <v>448</v>
      </c>
      <c r="U54" s="117">
        <v>3.5999999999999997E-2</v>
      </c>
      <c r="V54" s="60">
        <v>2</v>
      </c>
      <c r="W54" s="118">
        <v>0</v>
      </c>
      <c r="X54" s="60" t="s">
        <v>226</v>
      </c>
      <c r="Y54" s="119">
        <v>43205</v>
      </c>
      <c r="Z54" s="120">
        <v>44742</v>
      </c>
      <c r="AA54" s="119">
        <v>47988</v>
      </c>
      <c r="AB54" s="118">
        <v>7.0000000000000007E-2</v>
      </c>
      <c r="AC54" s="118">
        <v>0.04</v>
      </c>
      <c r="AD54" s="117">
        <v>5.8999999999999997E-2</v>
      </c>
      <c r="AE54" s="117">
        <v>4.1000000000000002E-2</v>
      </c>
      <c r="AF54" s="118">
        <v>8.5000000000000006E-2</v>
      </c>
      <c r="AG54" s="64">
        <v>1.33</v>
      </c>
      <c r="AH54" s="64">
        <v>1.37</v>
      </c>
      <c r="AI54" s="122">
        <v>0.1</v>
      </c>
      <c r="AJ54" s="122">
        <v>0.02</v>
      </c>
      <c r="AK54" s="122">
        <v>0.01</v>
      </c>
      <c r="AL54" s="122">
        <v>7.0000000000000007E-2</v>
      </c>
      <c r="AM54" s="122">
        <v>0.02</v>
      </c>
      <c r="AN54" s="116">
        <v>122061828</v>
      </c>
      <c r="AO54" s="116">
        <v>125000000</v>
      </c>
      <c r="AP54" s="116">
        <v>128155427</v>
      </c>
      <c r="AQ54" s="60"/>
      <c r="AR54" s="123">
        <v>44826</v>
      </c>
      <c r="AS54" s="124">
        <v>5.2999999999999999E-2</v>
      </c>
      <c r="AT54" s="124">
        <v>5.2999999999999999E-2</v>
      </c>
      <c r="AU54" s="124">
        <v>4.4999999999999998E-2</v>
      </c>
      <c r="AV54" s="116">
        <v>4603019</v>
      </c>
      <c r="AW54" s="60" t="s">
        <v>90</v>
      </c>
      <c r="AX54" s="60"/>
      <c r="AY54" s="60"/>
      <c r="AZ54" s="60"/>
      <c r="BA54" s="60"/>
      <c r="BB54" s="60"/>
      <c r="BC54" s="60"/>
      <c r="BD54" s="60"/>
      <c r="BE54" s="60"/>
      <c r="BF54" s="60"/>
      <c r="BG54" s="60"/>
      <c r="BH54" s="60"/>
      <c r="BI54" s="60"/>
      <c r="BJ54" s="60"/>
      <c r="BK54" s="60"/>
      <c r="BL54" s="60"/>
      <c r="BM54" s="60"/>
      <c r="BN54" s="60"/>
      <c r="BO54" s="60"/>
      <c r="BP54" s="60"/>
      <c r="BS54" s="19" t="s">
        <v>1194</v>
      </c>
      <c r="BT54" t="s">
        <v>186</v>
      </c>
    </row>
    <row r="55" spans="1:72" ht="14.25" customHeight="1" x14ac:dyDescent="0.25">
      <c r="A55" s="114">
        <v>14854</v>
      </c>
      <c r="B55" s="114">
        <v>16254</v>
      </c>
      <c r="C55" s="114" t="s">
        <v>318</v>
      </c>
      <c r="D55" s="64" t="s">
        <v>265</v>
      </c>
      <c r="E55" s="64" t="s">
        <v>79</v>
      </c>
      <c r="F55" s="64" t="s">
        <v>306</v>
      </c>
      <c r="G55" s="64" t="s">
        <v>307</v>
      </c>
      <c r="H55" s="64" t="s">
        <v>308</v>
      </c>
      <c r="I55" s="64" t="s">
        <v>319</v>
      </c>
      <c r="J55" s="114" t="s">
        <v>248</v>
      </c>
      <c r="K55" s="64" t="s">
        <v>310</v>
      </c>
      <c r="L55" s="64" t="s">
        <v>223</v>
      </c>
      <c r="M55" s="64" t="s">
        <v>320</v>
      </c>
      <c r="N55" s="142">
        <v>5.7099999999999998E-2</v>
      </c>
      <c r="O55" s="115">
        <v>44501</v>
      </c>
      <c r="P55" s="116">
        <v>146025000</v>
      </c>
      <c r="Q55" s="126">
        <v>146182397</v>
      </c>
      <c r="R55" s="126">
        <v>79749725</v>
      </c>
      <c r="S55" s="117">
        <v>0.1734</v>
      </c>
      <c r="T55" s="163" t="s">
        <v>523</v>
      </c>
      <c r="U55" s="117">
        <v>3.4500000000000003E-2</v>
      </c>
      <c r="V55" s="60">
        <v>10</v>
      </c>
      <c r="W55" s="118">
        <v>1</v>
      </c>
      <c r="X55" s="114" t="s">
        <v>251</v>
      </c>
      <c r="Y55" s="119">
        <v>48153</v>
      </c>
      <c r="Z55" s="120">
        <v>44926</v>
      </c>
      <c r="AA55" s="119">
        <v>48153</v>
      </c>
      <c r="AB55" s="155">
        <v>9.6000000000000002E-2</v>
      </c>
      <c r="AC55" s="155">
        <v>0.17299999999999999</v>
      </c>
      <c r="AD55" s="155">
        <v>6.8000000000000005E-2</v>
      </c>
      <c r="AE55" s="155">
        <v>0.16</v>
      </c>
      <c r="AF55" s="118">
        <v>0.16</v>
      </c>
      <c r="AG55" s="64">
        <v>2.14</v>
      </c>
      <c r="AH55" s="64">
        <v>2.14</v>
      </c>
      <c r="AI55" s="118">
        <v>2.9000000000000001E-2</v>
      </c>
      <c r="AJ55" s="118">
        <v>2.5999999999999999E-2</v>
      </c>
      <c r="AK55" s="118">
        <v>0.04</v>
      </c>
      <c r="AL55" s="118">
        <v>2.9000000000000001E-2</v>
      </c>
      <c r="AM55" s="118">
        <v>0.04</v>
      </c>
      <c r="AN55" s="116">
        <v>207586035</v>
      </c>
      <c r="AO55" s="116">
        <v>194580436</v>
      </c>
      <c r="AP55" s="116">
        <v>194580436</v>
      </c>
      <c r="AQ55" s="60"/>
      <c r="AR55" s="123">
        <v>45291</v>
      </c>
      <c r="AS55" s="117">
        <v>2.9499999999999998E-2</v>
      </c>
      <c r="AT55" s="117">
        <v>7.6100000000000001E-2</v>
      </c>
      <c r="AU55" s="117">
        <v>2.9499999999999998E-2</v>
      </c>
      <c r="AV55" s="164">
        <v>6495897</v>
      </c>
      <c r="AW55" s="60" t="s">
        <v>102</v>
      </c>
      <c r="AX55" s="60"/>
      <c r="AY55" s="60"/>
      <c r="AZ55" s="60"/>
      <c r="BA55" s="60"/>
      <c r="BB55" s="60"/>
      <c r="BC55" s="60"/>
      <c r="BD55" s="60"/>
      <c r="BE55" s="60"/>
      <c r="BF55" s="60"/>
      <c r="BG55" s="60"/>
      <c r="BH55" s="60"/>
      <c r="BI55" s="60"/>
      <c r="BJ55" s="60"/>
      <c r="BK55" s="60"/>
      <c r="BL55" s="60"/>
      <c r="BM55" s="60"/>
      <c r="BN55" s="60"/>
      <c r="BO55" s="60"/>
      <c r="BP55" s="60"/>
      <c r="BS55" s="19" t="s">
        <v>1195</v>
      </c>
      <c r="BT55" t="s">
        <v>168</v>
      </c>
    </row>
    <row r="56" spans="1:72" ht="14.25" customHeight="1" x14ac:dyDescent="0.25">
      <c r="A56" s="114">
        <v>14885</v>
      </c>
      <c r="B56" s="114">
        <v>15503</v>
      </c>
      <c r="C56" s="114" t="s">
        <v>1072</v>
      </c>
      <c r="D56" s="60" t="s">
        <v>1127</v>
      </c>
      <c r="E56" s="60" t="s">
        <v>422</v>
      </c>
      <c r="F56" s="60" t="s">
        <v>156</v>
      </c>
      <c r="G56" s="60" t="s">
        <v>307</v>
      </c>
      <c r="H56" s="60" t="s">
        <v>308</v>
      </c>
      <c r="I56" s="60" t="s">
        <v>644</v>
      </c>
      <c r="J56" s="60" t="s">
        <v>207</v>
      </c>
      <c r="K56" s="60" t="s">
        <v>565</v>
      </c>
      <c r="L56" s="60">
        <v>0</v>
      </c>
      <c r="M56" s="60">
        <v>0</v>
      </c>
      <c r="N56" s="117" t="e">
        <f>VLOOKUP(AM_Underwriting_Table[[#This Row],[Asset Name]],Sheet1!$A$1:$C$183,3,FALSE)</f>
        <v>#N/A</v>
      </c>
      <c r="O56" s="115">
        <v>42723</v>
      </c>
      <c r="P56" s="60">
        <v>85500000</v>
      </c>
      <c r="Q56" s="116">
        <v>86500000</v>
      </c>
      <c r="R56" s="116">
        <v>31984507</v>
      </c>
      <c r="S56" s="117">
        <v>-1.0999999999999999E-2</v>
      </c>
      <c r="T56" s="64" t="s">
        <v>145</v>
      </c>
      <c r="U56" s="117">
        <v>0</v>
      </c>
      <c r="V56" s="60">
        <v>10</v>
      </c>
      <c r="W56" s="118">
        <v>0.1</v>
      </c>
      <c r="X56" s="60" t="s">
        <v>427</v>
      </c>
      <c r="Y56" s="119">
        <v>44180</v>
      </c>
      <c r="Z56" s="120">
        <v>44925</v>
      </c>
      <c r="AA56" s="119">
        <v>44531</v>
      </c>
      <c r="AB56" s="118">
        <v>0.21</v>
      </c>
      <c r="AC56" s="118">
        <v>0.26</v>
      </c>
      <c r="AD56" s="155">
        <v>0.13500000000000001</v>
      </c>
      <c r="AE56" s="155">
        <v>0</v>
      </c>
      <c r="AF56" s="155">
        <v>0.17</v>
      </c>
      <c r="AG56" s="64">
        <v>2.11</v>
      </c>
      <c r="AH56" s="64">
        <v>2.9</v>
      </c>
      <c r="AI56" s="118">
        <v>2.75E-2</v>
      </c>
      <c r="AJ56" s="118">
        <v>2.75E-2</v>
      </c>
      <c r="AK56" s="118">
        <v>2.75E-2</v>
      </c>
      <c r="AL56" s="118">
        <v>3.7900000000000003E-2</v>
      </c>
      <c r="AM56" s="118">
        <v>3.7900000000000003E-2</v>
      </c>
      <c r="AN56" s="116">
        <v>68194379</v>
      </c>
      <c r="AO56" s="116">
        <v>86500000</v>
      </c>
      <c r="AP56" s="116">
        <v>104424647</v>
      </c>
      <c r="AQ56" s="60"/>
      <c r="AR56" s="123">
        <v>44926</v>
      </c>
      <c r="AS56" s="117">
        <v>4.2000000000000003E-2</v>
      </c>
      <c r="AT56" s="117">
        <v>0.05</v>
      </c>
      <c r="AU56" s="117"/>
      <c r="AV56" s="60">
        <v>3461126</v>
      </c>
      <c r="AW56" s="60" t="s">
        <v>102</v>
      </c>
      <c r="AX56" s="60"/>
      <c r="AY56" s="60"/>
      <c r="AZ56" s="60"/>
      <c r="BA56" s="60"/>
      <c r="BB56" s="60"/>
      <c r="BC56" s="60"/>
      <c r="BD56" s="60"/>
      <c r="BE56" s="60"/>
      <c r="BF56" s="60"/>
      <c r="BG56" s="60"/>
      <c r="BH56" s="60"/>
      <c r="BI56" s="60"/>
      <c r="BJ56" s="60"/>
      <c r="BK56" s="60"/>
      <c r="BL56" s="60"/>
      <c r="BM56" s="60"/>
      <c r="BN56" s="60"/>
      <c r="BO56" s="60"/>
      <c r="BP56" s="60"/>
      <c r="BS56" t="s">
        <v>1196</v>
      </c>
      <c r="BT56" t="s">
        <v>1149</v>
      </c>
    </row>
    <row r="57" spans="1:72" ht="14.25" customHeight="1" x14ac:dyDescent="0.25">
      <c r="A57" s="114">
        <v>14892</v>
      </c>
      <c r="B57" s="114">
        <v>16199</v>
      </c>
      <c r="C57" s="114" t="s">
        <v>383</v>
      </c>
      <c r="D57" s="64" t="s">
        <v>155</v>
      </c>
      <c r="E57" s="64" t="s">
        <v>107</v>
      </c>
      <c r="F57" s="64" t="s">
        <v>156</v>
      </c>
      <c r="G57" s="64" t="s">
        <v>157</v>
      </c>
      <c r="H57" s="64" t="s">
        <v>158</v>
      </c>
      <c r="I57" s="64" t="s">
        <v>384</v>
      </c>
      <c r="J57" s="114" t="s">
        <v>248</v>
      </c>
      <c r="K57" s="64" t="s">
        <v>160</v>
      </c>
      <c r="L57" s="64" t="s">
        <v>114</v>
      </c>
      <c r="M57" s="64" t="s">
        <v>262</v>
      </c>
      <c r="N57" s="142">
        <v>4.0800000000000003E-2</v>
      </c>
      <c r="O57" s="115">
        <v>44501</v>
      </c>
      <c r="P57" s="116">
        <v>86730000</v>
      </c>
      <c r="Q57" s="126">
        <v>86833905</v>
      </c>
      <c r="R57" s="126">
        <v>57825559</v>
      </c>
      <c r="S57" s="117">
        <v>0.4234</v>
      </c>
      <c r="T57" s="163" t="s">
        <v>1018</v>
      </c>
      <c r="U57" s="117">
        <v>3.6900000000000002E-2</v>
      </c>
      <c r="V57" s="60">
        <v>10</v>
      </c>
      <c r="W57" s="118">
        <v>1</v>
      </c>
      <c r="X57" s="114" t="s">
        <v>251</v>
      </c>
      <c r="Y57" s="119">
        <v>48153</v>
      </c>
      <c r="Z57" s="120">
        <v>44926</v>
      </c>
      <c r="AA57" s="119">
        <v>48153</v>
      </c>
      <c r="AB57" s="155">
        <v>0.124</v>
      </c>
      <c r="AC57" s="155">
        <v>0.42299999999999999</v>
      </c>
      <c r="AD57" s="155">
        <v>8.5999999999999993E-2</v>
      </c>
      <c r="AE57" s="155">
        <v>0.29299999999999998</v>
      </c>
      <c r="AF57" s="118">
        <v>0.28999999999999998</v>
      </c>
      <c r="AG57" s="64">
        <v>2.54</v>
      </c>
      <c r="AH57" s="64">
        <v>2.54</v>
      </c>
      <c r="AI57" s="118">
        <v>3.7999999999999999E-2</v>
      </c>
      <c r="AJ57" s="118">
        <v>2.9000000000000001E-2</v>
      </c>
      <c r="AK57" s="118">
        <v>5.3999999999999999E-2</v>
      </c>
      <c r="AL57" s="118">
        <v>3.7999999999999999E-2</v>
      </c>
      <c r="AM57" s="118">
        <v>4.8000000000000001E-2</v>
      </c>
      <c r="AN57" s="116">
        <v>145795382</v>
      </c>
      <c r="AO57" s="116">
        <v>123875405</v>
      </c>
      <c r="AP57" s="116">
        <v>123875405</v>
      </c>
      <c r="AQ57" s="60"/>
      <c r="AR57" s="123">
        <v>45291</v>
      </c>
      <c r="AS57" s="117">
        <v>3.7999999999999999E-2</v>
      </c>
      <c r="AT57" s="117">
        <v>9.4E-2</v>
      </c>
      <c r="AU57" s="117">
        <v>3.7999999999999999E-2</v>
      </c>
      <c r="AV57" s="164">
        <v>4337234</v>
      </c>
      <c r="AW57" s="60" t="s">
        <v>102</v>
      </c>
      <c r="AX57" s="60"/>
      <c r="AY57" s="60"/>
      <c r="AZ57" s="60"/>
      <c r="BA57" s="60"/>
      <c r="BB57" s="60"/>
      <c r="BC57" s="60"/>
      <c r="BD57" s="60"/>
      <c r="BE57" s="60"/>
      <c r="BF57" s="60"/>
      <c r="BG57" s="60"/>
      <c r="BH57" s="60"/>
      <c r="BI57" s="60"/>
      <c r="BJ57" s="60"/>
      <c r="BK57" s="60"/>
      <c r="BL57" s="60"/>
      <c r="BM57" s="60"/>
      <c r="BN57" s="60"/>
      <c r="BO57" s="60"/>
      <c r="BP57" s="60"/>
      <c r="BS57" s="19" t="s">
        <v>1197</v>
      </c>
      <c r="BT57" t="s">
        <v>168</v>
      </c>
    </row>
    <row r="58" spans="1:72" ht="14.25" customHeight="1" x14ac:dyDescent="0.25">
      <c r="A58" s="114">
        <v>14930</v>
      </c>
      <c r="B58" s="114">
        <v>16995</v>
      </c>
      <c r="C58" s="114" t="s">
        <v>890</v>
      </c>
      <c r="D58" s="60" t="s">
        <v>243</v>
      </c>
      <c r="E58" s="60" t="s">
        <v>79</v>
      </c>
      <c r="F58" s="60" t="s">
        <v>450</v>
      </c>
      <c r="G58" s="60" t="s">
        <v>451</v>
      </c>
      <c r="H58" s="60" t="s">
        <v>452</v>
      </c>
      <c r="I58" s="60" t="s">
        <v>891</v>
      </c>
      <c r="J58" s="60" t="s">
        <v>84</v>
      </c>
      <c r="K58" s="60" t="s">
        <v>454</v>
      </c>
      <c r="L58" s="60" t="s">
        <v>86</v>
      </c>
      <c r="M58" s="60" t="s">
        <v>554</v>
      </c>
      <c r="N58" s="117">
        <f>VLOOKUP(AM_Underwriting_Table[[#This Row],[Asset Name]],Sheet1!$A$1:$C$183,3,FALSE)</f>
        <v>2.9399999999999999E-2</v>
      </c>
      <c r="O58" s="115">
        <v>43723</v>
      </c>
      <c r="P58" s="116">
        <v>100715000</v>
      </c>
      <c r="Q58" s="116">
        <v>100000000</v>
      </c>
      <c r="R58" s="116">
        <v>31603247</v>
      </c>
      <c r="S58" s="117">
        <v>8.9599999999999999E-2</v>
      </c>
      <c r="T58" s="64" t="s">
        <v>551</v>
      </c>
      <c r="U58" s="117">
        <v>4.7E-2</v>
      </c>
      <c r="V58" s="60">
        <v>10</v>
      </c>
      <c r="W58" s="118">
        <v>0</v>
      </c>
      <c r="X58" s="60" t="s">
        <v>152</v>
      </c>
      <c r="Y58" s="119">
        <v>45061</v>
      </c>
      <c r="Z58" s="120">
        <v>44742</v>
      </c>
      <c r="AA58" s="119">
        <v>45061</v>
      </c>
      <c r="AB58" s="118">
        <v>0.06</v>
      </c>
      <c r="AC58" s="118">
        <v>0.09</v>
      </c>
      <c r="AD58" s="117">
        <v>5.0999999999999997E-2</v>
      </c>
      <c r="AE58" s="117">
        <v>0.10100000000000001</v>
      </c>
      <c r="AF58" s="118">
        <v>0.1</v>
      </c>
      <c r="AG58" s="64">
        <v>1.31</v>
      </c>
      <c r="AH58" s="64">
        <v>1.86</v>
      </c>
      <c r="AI58" s="122">
        <v>0.09</v>
      </c>
      <c r="AJ58" s="122">
        <v>0.04</v>
      </c>
      <c r="AK58" s="122">
        <v>0.05</v>
      </c>
      <c r="AL58" s="122">
        <v>7.0000000000000007E-2</v>
      </c>
      <c r="AM58" s="122">
        <v>0.06</v>
      </c>
      <c r="AN58" s="116">
        <v>105266864</v>
      </c>
      <c r="AO58" s="116">
        <v>100000000</v>
      </c>
      <c r="AP58" s="116">
        <v>104030791</v>
      </c>
      <c r="AQ58" s="60"/>
      <c r="AR58" s="123">
        <v>44826</v>
      </c>
      <c r="AS58" s="124">
        <v>5.5E-2</v>
      </c>
      <c r="AT58" s="124">
        <v>5.5E-2</v>
      </c>
      <c r="AU58" s="124">
        <v>4.2999999999999997E-2</v>
      </c>
      <c r="AV58" s="116">
        <v>3521333</v>
      </c>
      <c r="AW58" s="60" t="s">
        <v>90</v>
      </c>
      <c r="AX58" s="60"/>
      <c r="AY58" s="60"/>
      <c r="AZ58" s="60"/>
      <c r="BA58" s="60"/>
      <c r="BB58" s="60"/>
      <c r="BC58" s="60"/>
      <c r="BD58" s="60"/>
      <c r="BE58" s="60"/>
      <c r="BF58" s="60"/>
      <c r="BG58" s="60"/>
      <c r="BH58" s="60"/>
      <c r="BI58" s="60"/>
      <c r="BJ58" s="60"/>
      <c r="BK58" s="60"/>
      <c r="BL58" s="60"/>
      <c r="BM58" s="60"/>
      <c r="BN58" s="60"/>
      <c r="BO58" s="60"/>
      <c r="BP58" s="60"/>
      <c r="BS58" t="s">
        <v>1198</v>
      </c>
      <c r="BT58" t="s">
        <v>175</v>
      </c>
    </row>
    <row r="59" spans="1:72" ht="14.25" customHeight="1" x14ac:dyDescent="0.25">
      <c r="A59" s="114">
        <v>14932</v>
      </c>
      <c r="B59" s="114">
        <v>14932</v>
      </c>
      <c r="C59" s="114" t="s">
        <v>806</v>
      </c>
      <c r="D59" s="60">
        <v>0</v>
      </c>
      <c r="E59" s="60">
        <v>0</v>
      </c>
      <c r="F59" s="60" t="s">
        <v>362</v>
      </c>
      <c r="G59" s="60" t="s">
        <v>363</v>
      </c>
      <c r="H59" s="60" t="s">
        <v>364</v>
      </c>
      <c r="I59" s="60" t="s">
        <v>538</v>
      </c>
      <c r="J59" s="114" t="s">
        <v>807</v>
      </c>
      <c r="K59" s="60" t="s">
        <v>808</v>
      </c>
      <c r="L59" s="60" t="s">
        <v>114</v>
      </c>
      <c r="M59" s="60" t="s">
        <v>262</v>
      </c>
      <c r="N59" s="117" t="e">
        <f>VLOOKUP(AM_Underwriting_Table[[#This Row],[Asset Name]],Sheet1!$A$1:$C$183,3,FALSE)</f>
        <v>#N/A</v>
      </c>
      <c r="O59" s="115">
        <v>43358</v>
      </c>
      <c r="P59" s="60">
        <v>0</v>
      </c>
      <c r="Q59" s="121">
        <v>0</v>
      </c>
      <c r="R59" s="121">
        <v>0</v>
      </c>
      <c r="S59" s="117">
        <v>0.22819999999999999</v>
      </c>
      <c r="T59" s="64" t="s">
        <v>809</v>
      </c>
      <c r="U59" s="117">
        <v>4.8000000000000001E-2</v>
      </c>
      <c r="V59" s="60">
        <v>10</v>
      </c>
      <c r="W59" s="118">
        <v>0</v>
      </c>
      <c r="X59" s="114"/>
      <c r="Y59" s="119">
        <v>46997</v>
      </c>
      <c r="Z59" s="120">
        <v>44742</v>
      </c>
      <c r="AA59" s="119">
        <v>47011</v>
      </c>
      <c r="AB59" s="118">
        <v>0.12</v>
      </c>
      <c r="AC59" s="118">
        <v>0.1</v>
      </c>
      <c r="AD59" s="155">
        <v>6.7000000000000004E-2</v>
      </c>
      <c r="AE59" s="155">
        <v>0.109</v>
      </c>
      <c r="AF59" s="155">
        <v>0</v>
      </c>
      <c r="AG59" s="64">
        <v>2.34</v>
      </c>
      <c r="AH59" s="64">
        <v>2.25</v>
      </c>
      <c r="AI59" s="118">
        <v>0</v>
      </c>
      <c r="AJ59" s="118">
        <v>0</v>
      </c>
      <c r="AK59" s="118">
        <v>0</v>
      </c>
      <c r="AL59" s="118">
        <v>0.04</v>
      </c>
      <c r="AM59" s="118">
        <v>0.04</v>
      </c>
      <c r="AN59" s="116">
        <v>111612981</v>
      </c>
      <c r="AO59" s="116">
        <v>110119157</v>
      </c>
      <c r="AP59" s="116">
        <v>113941230</v>
      </c>
      <c r="AQ59" s="60"/>
      <c r="AR59" s="125">
        <v>36526</v>
      </c>
      <c r="AS59" s="117">
        <v>0</v>
      </c>
      <c r="AT59" s="117">
        <v>0</v>
      </c>
      <c r="AU59" s="117">
        <v>0</v>
      </c>
      <c r="AV59" s="60">
        <v>0</v>
      </c>
      <c r="AW59" s="60">
        <v>0</v>
      </c>
      <c r="AX59" s="60"/>
      <c r="AY59" s="60"/>
      <c r="AZ59" s="60"/>
      <c r="BA59" s="60"/>
      <c r="BB59" s="60"/>
      <c r="BC59" s="60"/>
      <c r="BD59" s="60"/>
      <c r="BE59" s="60"/>
      <c r="BF59" s="60"/>
      <c r="BG59" s="60"/>
      <c r="BH59" s="60"/>
      <c r="BI59" s="60"/>
      <c r="BJ59" s="60"/>
      <c r="BK59" s="60"/>
      <c r="BL59" s="60"/>
      <c r="BM59" s="60"/>
      <c r="BN59" s="60"/>
      <c r="BO59" s="60"/>
      <c r="BP59" s="60"/>
      <c r="BS59" t="s">
        <v>1199</v>
      </c>
      <c r="BT59" s="64" t="s">
        <v>186</v>
      </c>
    </row>
    <row r="60" spans="1:72" ht="14.25" customHeight="1" x14ac:dyDescent="0.25">
      <c r="A60" s="114">
        <v>14938</v>
      </c>
      <c r="B60" s="114">
        <v>16211</v>
      </c>
      <c r="C60" s="114" t="s">
        <v>273</v>
      </c>
      <c r="D60" s="64" t="s">
        <v>265</v>
      </c>
      <c r="E60" s="64" t="s">
        <v>79</v>
      </c>
      <c r="F60" s="64" t="s">
        <v>274</v>
      </c>
      <c r="G60" s="64" t="s">
        <v>275</v>
      </c>
      <c r="H60" s="64" t="s">
        <v>276</v>
      </c>
      <c r="I60" s="64" t="s">
        <v>277</v>
      </c>
      <c r="J60" s="114" t="s">
        <v>248</v>
      </c>
      <c r="K60" s="64" t="s">
        <v>270</v>
      </c>
      <c r="L60" s="64" t="s">
        <v>86</v>
      </c>
      <c r="M60" s="64" t="s">
        <v>271</v>
      </c>
      <c r="N60" s="142">
        <v>6.5100000000000005E-2</v>
      </c>
      <c r="O60" s="115">
        <v>44501</v>
      </c>
      <c r="P60" s="116">
        <v>113083333</v>
      </c>
      <c r="Q60" s="126">
        <v>113167876</v>
      </c>
      <c r="R60" s="126">
        <v>67017211</v>
      </c>
      <c r="S60" s="117">
        <v>0.31019999999999998</v>
      </c>
      <c r="T60" s="163" t="s">
        <v>952</v>
      </c>
      <c r="U60" s="117">
        <v>3.7400000000000003E-2</v>
      </c>
      <c r="V60" s="60">
        <v>10</v>
      </c>
      <c r="W60" s="118">
        <v>1</v>
      </c>
      <c r="X60" s="114" t="s">
        <v>251</v>
      </c>
      <c r="Y60" s="119">
        <v>48153</v>
      </c>
      <c r="Z60" s="120">
        <v>44926</v>
      </c>
      <c r="AA60" s="119">
        <v>48153</v>
      </c>
      <c r="AB60" s="155">
        <v>8.5000000000000006E-2</v>
      </c>
      <c r="AC60" s="155">
        <v>0.31</v>
      </c>
      <c r="AD60" s="155">
        <v>6.0999999999999999E-2</v>
      </c>
      <c r="AE60" s="155">
        <v>0.24299999999999999</v>
      </c>
      <c r="AF60" s="118">
        <v>0.24</v>
      </c>
      <c r="AG60" s="64">
        <v>1.98</v>
      </c>
      <c r="AH60" s="64">
        <v>1.98</v>
      </c>
      <c r="AI60" s="118">
        <v>3.3000000000000002E-2</v>
      </c>
      <c r="AJ60" s="118">
        <v>0.03</v>
      </c>
      <c r="AK60" s="118">
        <v>4.4999999999999998E-2</v>
      </c>
      <c r="AL60" s="118">
        <v>3.3000000000000002E-2</v>
      </c>
      <c r="AM60" s="118">
        <v>4.2000000000000003E-2</v>
      </c>
      <c r="AN60" s="116">
        <v>148336144</v>
      </c>
      <c r="AO60" s="116">
        <v>162315192</v>
      </c>
      <c r="AP60" s="116">
        <v>162315192</v>
      </c>
      <c r="AQ60" s="60"/>
      <c r="AR60" s="123">
        <v>45291</v>
      </c>
      <c r="AS60" s="117">
        <v>3.32E-2</v>
      </c>
      <c r="AT60" s="117">
        <v>9.74E-2</v>
      </c>
      <c r="AU60" s="117">
        <v>3.32E-2</v>
      </c>
      <c r="AV60" s="164">
        <v>4886733</v>
      </c>
      <c r="AW60" s="60" t="s">
        <v>102</v>
      </c>
      <c r="AX60" s="60"/>
      <c r="AY60" s="60"/>
      <c r="AZ60" s="60"/>
      <c r="BA60" s="60"/>
      <c r="BB60" s="60"/>
      <c r="BC60" s="60"/>
      <c r="BD60" s="60"/>
      <c r="BE60" s="60"/>
      <c r="BF60" s="60"/>
      <c r="BG60" s="60"/>
      <c r="BH60" s="60"/>
      <c r="BI60" s="60"/>
      <c r="BJ60" s="60"/>
      <c r="BK60" s="60"/>
      <c r="BL60" s="60"/>
      <c r="BM60" s="60"/>
      <c r="BN60" s="60"/>
      <c r="BO60" s="60"/>
      <c r="BP60" s="60"/>
      <c r="BQ60" s="27"/>
      <c r="BR60" s="27"/>
      <c r="BS60" s="145" t="s">
        <v>1200</v>
      </c>
      <c r="BT60" s="27" t="s">
        <v>104</v>
      </c>
    </row>
    <row r="61" spans="1:72" ht="14.25" customHeight="1" x14ac:dyDescent="0.25">
      <c r="A61" s="114">
        <v>14949</v>
      </c>
      <c r="B61" s="114">
        <v>16249</v>
      </c>
      <c r="C61" s="114" t="s">
        <v>337</v>
      </c>
      <c r="D61" s="64" t="s">
        <v>338</v>
      </c>
      <c r="E61" s="64" t="s">
        <v>107</v>
      </c>
      <c r="F61" s="64" t="s">
        <v>339</v>
      </c>
      <c r="G61" s="64" t="s">
        <v>340</v>
      </c>
      <c r="H61" s="64" t="s">
        <v>341</v>
      </c>
      <c r="I61" s="64" t="s">
        <v>342</v>
      </c>
      <c r="J61" s="114" t="s">
        <v>248</v>
      </c>
      <c r="K61" s="64" t="s">
        <v>343</v>
      </c>
      <c r="L61" s="64" t="s">
        <v>344</v>
      </c>
      <c r="M61" s="64" t="s">
        <v>345</v>
      </c>
      <c r="N61" s="142">
        <v>0.12859999999999999</v>
      </c>
      <c r="O61" s="174">
        <v>44501</v>
      </c>
      <c r="P61" s="180">
        <v>73455000</v>
      </c>
      <c r="Q61" s="187">
        <v>73505913</v>
      </c>
      <c r="R61" s="187">
        <v>47995994</v>
      </c>
      <c r="S61" s="92">
        <v>0.41860000000000003</v>
      </c>
      <c r="T61" s="190" t="s">
        <v>566</v>
      </c>
      <c r="U61" s="92">
        <v>4.3700000000000003E-2</v>
      </c>
      <c r="V61" s="49">
        <v>10</v>
      </c>
      <c r="W61" s="181">
        <v>1</v>
      </c>
      <c r="X61" s="170" t="s">
        <v>251</v>
      </c>
      <c r="Y61" s="53">
        <v>48153</v>
      </c>
      <c r="Z61" s="182">
        <v>44926</v>
      </c>
      <c r="AA61" s="53">
        <v>48153</v>
      </c>
      <c r="AB61" s="194">
        <v>0.11</v>
      </c>
      <c r="AC61" s="194">
        <v>0.41899999999999998</v>
      </c>
      <c r="AD61" s="194">
        <v>7.6999999999999999E-2</v>
      </c>
      <c r="AE61" s="194">
        <v>0.29599999999999999</v>
      </c>
      <c r="AF61" s="181">
        <v>0.3</v>
      </c>
      <c r="AG61" s="173">
        <v>2.36</v>
      </c>
      <c r="AH61" s="173">
        <v>2.36</v>
      </c>
      <c r="AI61" s="181">
        <v>3.2000000000000001E-2</v>
      </c>
      <c r="AJ61" s="181">
        <v>4.3999999999999997E-2</v>
      </c>
      <c r="AK61" s="181">
        <v>5.6000000000000001E-2</v>
      </c>
      <c r="AL61" s="181">
        <v>3.2000000000000001E-2</v>
      </c>
      <c r="AM61" s="181">
        <v>4.9000000000000002E-2</v>
      </c>
      <c r="AN61" s="180">
        <v>117502332</v>
      </c>
      <c r="AO61" s="180">
        <v>106413226</v>
      </c>
      <c r="AP61" s="180">
        <v>106413226</v>
      </c>
      <c r="AQ61" s="49"/>
      <c r="AR61" s="123">
        <v>45291</v>
      </c>
      <c r="AS61" s="92">
        <v>3.2000000000000001E-2</v>
      </c>
      <c r="AT61" s="92">
        <v>0.1016</v>
      </c>
      <c r="AU61" s="92">
        <v>3.2000000000000001E-2</v>
      </c>
      <c r="AV61" s="199">
        <v>4207993</v>
      </c>
      <c r="AW61" s="60" t="s">
        <v>102</v>
      </c>
      <c r="AX61" s="60"/>
      <c r="AY61" s="60"/>
      <c r="AZ61" s="60"/>
      <c r="BA61" s="60"/>
      <c r="BB61" s="60"/>
      <c r="BC61" s="60"/>
      <c r="BD61" s="60"/>
      <c r="BE61" s="60"/>
      <c r="BF61" s="60"/>
      <c r="BG61" s="60"/>
      <c r="BH61" s="60"/>
      <c r="BI61" s="60"/>
      <c r="BJ61" s="60"/>
      <c r="BK61" s="60"/>
      <c r="BL61" s="60"/>
      <c r="BM61" s="60"/>
      <c r="BN61" s="60"/>
      <c r="BO61" s="60"/>
      <c r="BP61" s="60"/>
      <c r="BQ61" s="27"/>
      <c r="BR61" s="27"/>
      <c r="BS61" s="145" t="s">
        <v>1201</v>
      </c>
      <c r="BT61" s="27"/>
    </row>
    <row r="62" spans="1:72" ht="14.25" customHeight="1" x14ac:dyDescent="0.25">
      <c r="A62" s="114">
        <v>14969</v>
      </c>
      <c r="B62" s="114">
        <v>15824</v>
      </c>
      <c r="C62" s="114" t="s">
        <v>1053</v>
      </c>
      <c r="D62" s="60" t="s">
        <v>1168</v>
      </c>
      <c r="E62" s="60" t="s">
        <v>107</v>
      </c>
      <c r="F62" s="60" t="s">
        <v>120</v>
      </c>
      <c r="G62" s="60" t="s">
        <v>121</v>
      </c>
      <c r="H62" s="60" t="s">
        <v>122</v>
      </c>
      <c r="I62" s="60" t="s">
        <v>1054</v>
      </c>
      <c r="J62" s="60" t="s">
        <v>112</v>
      </c>
      <c r="K62" s="60" t="s">
        <v>113</v>
      </c>
      <c r="L62" s="60" t="s">
        <v>124</v>
      </c>
      <c r="M62" s="60" t="s">
        <v>124</v>
      </c>
      <c r="N62" s="117">
        <f>VLOOKUP(AM_Underwriting_Table[[#This Row],[Asset Name]],Sheet1!$A$1:$C$183,3,FALSE)</f>
        <v>6.1699999999999998E-2</v>
      </c>
      <c r="O62" s="174">
        <v>42979</v>
      </c>
      <c r="P62" s="180">
        <v>116397328</v>
      </c>
      <c r="Q62" s="187">
        <v>136990518</v>
      </c>
      <c r="R62" s="187">
        <v>72015153</v>
      </c>
      <c r="S62" s="92">
        <v>9.7500000000000003E-2</v>
      </c>
      <c r="T62" s="197" t="s">
        <v>495</v>
      </c>
      <c r="U62" s="92">
        <v>3.5000000000000003E-2</v>
      </c>
      <c r="V62" s="49">
        <v>10</v>
      </c>
      <c r="W62" s="181">
        <v>0.55000000000000004</v>
      </c>
      <c r="X62" s="49" t="s">
        <v>900</v>
      </c>
      <c r="Y62" s="53">
        <v>46631</v>
      </c>
      <c r="Z62" s="182">
        <v>44926</v>
      </c>
      <c r="AA62" s="53">
        <v>48579</v>
      </c>
      <c r="AB62" s="181">
        <v>0.08</v>
      </c>
      <c r="AC62" s="195">
        <v>0.05</v>
      </c>
      <c r="AD62" s="189">
        <v>6.4100000000000004E-2</v>
      </c>
      <c r="AE62" s="196"/>
      <c r="AF62" s="195">
        <v>0.05</v>
      </c>
      <c r="AG62" s="173">
        <v>1.97</v>
      </c>
      <c r="AH62" s="197">
        <v>1.54</v>
      </c>
      <c r="AI62" s="195">
        <v>0</v>
      </c>
      <c r="AJ62" s="195">
        <v>0</v>
      </c>
      <c r="AK62" s="195">
        <v>0</v>
      </c>
      <c r="AL62" s="195">
        <v>0.04</v>
      </c>
      <c r="AM62" s="195">
        <v>0.04</v>
      </c>
      <c r="AN62" s="198">
        <v>144552331</v>
      </c>
      <c r="AO62" s="180">
        <v>136351550</v>
      </c>
      <c r="AP62" s="180">
        <v>154927300</v>
      </c>
      <c r="AQ62" s="49"/>
      <c r="AR62" s="162">
        <v>45282</v>
      </c>
      <c r="AS62" s="189">
        <v>3.95E-2</v>
      </c>
      <c r="AT62" s="189">
        <v>0.06</v>
      </c>
      <c r="AU62" s="189">
        <v>4.8099999999999997E-2</v>
      </c>
      <c r="AV62" s="198">
        <v>9725226</v>
      </c>
      <c r="AW62" s="159" t="s">
        <v>146</v>
      </c>
      <c r="AX62" s="60"/>
      <c r="AY62" s="60"/>
      <c r="AZ62" s="60"/>
      <c r="BA62" s="60"/>
      <c r="BB62" s="60"/>
      <c r="BC62" s="60"/>
      <c r="BD62" s="60"/>
      <c r="BE62" s="60"/>
      <c r="BF62" s="60"/>
      <c r="BG62" s="60"/>
      <c r="BH62" s="60"/>
      <c r="BI62" s="60"/>
      <c r="BJ62" s="60"/>
      <c r="BK62" s="60"/>
      <c r="BL62" s="60"/>
      <c r="BM62" s="60"/>
      <c r="BN62" s="60"/>
      <c r="BO62" s="60"/>
      <c r="BP62" s="60"/>
      <c r="BS62" t="s">
        <v>1202</v>
      </c>
      <c r="BT62" t="s">
        <v>92</v>
      </c>
    </row>
    <row r="63" spans="1:72" ht="14.25" customHeight="1" x14ac:dyDescent="0.25">
      <c r="A63" s="114">
        <v>14970</v>
      </c>
      <c r="B63" s="114">
        <v>15822</v>
      </c>
      <c r="C63" s="114" t="s">
        <v>1060</v>
      </c>
      <c r="D63" s="60" t="s">
        <v>1168</v>
      </c>
      <c r="E63" s="60" t="s">
        <v>107</v>
      </c>
      <c r="F63" s="60" t="s">
        <v>120</v>
      </c>
      <c r="G63" s="60" t="s">
        <v>121</v>
      </c>
      <c r="H63" s="60" t="s">
        <v>122</v>
      </c>
      <c r="I63" s="60" t="s">
        <v>123</v>
      </c>
      <c r="J63" s="60" t="s">
        <v>112</v>
      </c>
      <c r="K63" s="60" t="s">
        <v>113</v>
      </c>
      <c r="L63" s="60" t="s">
        <v>124</v>
      </c>
      <c r="M63" s="60" t="s">
        <v>124</v>
      </c>
      <c r="N63" s="117">
        <f>VLOOKUP(AM_Underwriting_Table[[#This Row],[Asset Name]],Sheet1!$A$1:$C$183,3,FALSE)</f>
        <v>7.7499999999999999E-2</v>
      </c>
      <c r="O63" s="174">
        <v>42979</v>
      </c>
      <c r="P63" s="180">
        <v>92087592</v>
      </c>
      <c r="Q63" s="187">
        <v>135870562</v>
      </c>
      <c r="R63" s="187">
        <v>76410455</v>
      </c>
      <c r="S63" s="189">
        <v>0.18140000000000001</v>
      </c>
      <c r="T63" s="173" t="s">
        <v>809</v>
      </c>
      <c r="U63" s="189">
        <v>3.44E-2</v>
      </c>
      <c r="V63" s="49">
        <v>10</v>
      </c>
      <c r="W63" s="181">
        <v>1</v>
      </c>
      <c r="X63" s="170" t="s">
        <v>117</v>
      </c>
      <c r="Y63" s="53">
        <v>46631</v>
      </c>
      <c r="Z63" s="182">
        <v>44926</v>
      </c>
      <c r="AA63" s="53">
        <v>48579</v>
      </c>
      <c r="AB63" s="181">
        <v>0.13</v>
      </c>
      <c r="AC63" s="195">
        <v>0.08</v>
      </c>
      <c r="AD63" s="189">
        <v>7.9500000000000001E-2</v>
      </c>
      <c r="AE63" s="196"/>
      <c r="AF63" s="195">
        <v>7.0000000000000007E-2</v>
      </c>
      <c r="AG63" s="173">
        <v>2.92</v>
      </c>
      <c r="AH63" s="197">
        <v>1.92</v>
      </c>
      <c r="AI63" s="195">
        <v>0</v>
      </c>
      <c r="AJ63" s="195">
        <v>0</v>
      </c>
      <c r="AK63" s="195">
        <v>0</v>
      </c>
      <c r="AL63" s="195">
        <v>0.04</v>
      </c>
      <c r="AM63" s="195">
        <v>0.04</v>
      </c>
      <c r="AN63" s="198">
        <v>131720900</v>
      </c>
      <c r="AO63" s="180">
        <v>134100000</v>
      </c>
      <c r="AP63" s="180">
        <v>180100000</v>
      </c>
      <c r="AQ63" s="49"/>
      <c r="AR63" s="162">
        <v>45282</v>
      </c>
      <c r="AS63" s="189">
        <v>3.9699999999999999E-2</v>
      </c>
      <c r="AT63" s="189">
        <v>0.06</v>
      </c>
      <c r="AU63" s="189">
        <v>4.8000000000000001E-2</v>
      </c>
      <c r="AV63" s="198">
        <v>5320142</v>
      </c>
      <c r="AW63" s="159" t="s">
        <v>146</v>
      </c>
      <c r="AX63" s="60"/>
      <c r="AY63" s="60"/>
      <c r="AZ63" s="60"/>
      <c r="BA63" s="60"/>
      <c r="BB63" s="60"/>
      <c r="BC63" s="60"/>
      <c r="BD63" s="60"/>
      <c r="BE63" s="60"/>
      <c r="BF63" s="60"/>
      <c r="BG63" s="60"/>
      <c r="BH63" s="60"/>
      <c r="BI63" s="60"/>
      <c r="BJ63" s="60"/>
      <c r="BK63" s="60"/>
      <c r="BL63" s="60"/>
      <c r="BM63" s="60"/>
      <c r="BN63" s="60"/>
      <c r="BO63" s="60"/>
      <c r="BP63" s="60"/>
      <c r="BS63" t="s">
        <v>1203</v>
      </c>
      <c r="BT63" t="s">
        <v>92</v>
      </c>
    </row>
    <row r="64" spans="1:72" ht="14.25" customHeight="1" x14ac:dyDescent="0.25">
      <c r="A64" s="114">
        <v>14971</v>
      </c>
      <c r="B64" s="114">
        <v>15823</v>
      </c>
      <c r="C64" s="114" t="s">
        <v>1047</v>
      </c>
      <c r="D64" s="60" t="s">
        <v>1168</v>
      </c>
      <c r="E64" s="60" t="s">
        <v>107</v>
      </c>
      <c r="F64" s="60" t="s">
        <v>1048</v>
      </c>
      <c r="G64" s="60" t="s">
        <v>121</v>
      </c>
      <c r="H64" s="60" t="s">
        <v>1049</v>
      </c>
      <c r="I64" s="60" t="s">
        <v>1050</v>
      </c>
      <c r="J64" s="60" t="s">
        <v>112</v>
      </c>
      <c r="K64" s="60" t="s">
        <v>113</v>
      </c>
      <c r="L64" s="60" t="s">
        <v>1051</v>
      </c>
      <c r="M64" s="60" t="s">
        <v>124</v>
      </c>
      <c r="N64" s="117">
        <f>VLOOKUP(AM_Underwriting_Table[[#This Row],[Asset Name]],Sheet1!$A$1:$C$183,3,FALSE)</f>
        <v>5.0900000000000001E-2</v>
      </c>
      <c r="O64" s="174">
        <v>42979</v>
      </c>
      <c r="P64" s="180">
        <v>65294820</v>
      </c>
      <c r="Q64" s="187">
        <v>78413928</v>
      </c>
      <c r="R64" s="187">
        <v>37610517</v>
      </c>
      <c r="S64" s="92">
        <v>0.10979999999999999</v>
      </c>
      <c r="T64" s="173" t="s">
        <v>151</v>
      </c>
      <c r="U64" s="92">
        <v>4.07E-2</v>
      </c>
      <c r="V64" s="49">
        <v>10</v>
      </c>
      <c r="W64" s="181">
        <v>1</v>
      </c>
      <c r="X64" s="170" t="s">
        <v>117</v>
      </c>
      <c r="Y64" s="53">
        <v>46631</v>
      </c>
      <c r="Z64" s="182">
        <v>44926</v>
      </c>
      <c r="AA64" s="53">
        <v>48579</v>
      </c>
      <c r="AB64" s="181">
        <v>0.11</v>
      </c>
      <c r="AC64" s="195">
        <v>0.13</v>
      </c>
      <c r="AD64" s="189">
        <v>6.6000000000000003E-2</v>
      </c>
      <c r="AE64" s="196"/>
      <c r="AF64" s="195">
        <v>0.09</v>
      </c>
      <c r="AG64" s="173">
        <v>2.3199999999999998</v>
      </c>
      <c r="AH64" s="197">
        <v>2.73</v>
      </c>
      <c r="AI64" s="195">
        <v>0</v>
      </c>
      <c r="AJ64" s="195">
        <v>0</v>
      </c>
      <c r="AK64" s="195">
        <v>0</v>
      </c>
      <c r="AL64" s="195">
        <v>0.05</v>
      </c>
      <c r="AM64" s="195">
        <v>0.05</v>
      </c>
      <c r="AN64" s="198">
        <v>78565243</v>
      </c>
      <c r="AO64" s="180">
        <v>77400000</v>
      </c>
      <c r="AP64" s="180">
        <v>123900000</v>
      </c>
      <c r="AQ64" s="49"/>
      <c r="AR64" s="162">
        <v>45282</v>
      </c>
      <c r="AS64" s="189">
        <v>3.9600000000000003E-2</v>
      </c>
      <c r="AT64" s="189">
        <v>0.06</v>
      </c>
      <c r="AU64" s="189">
        <v>4.8000000000000001E-2</v>
      </c>
      <c r="AV64" s="198">
        <v>3068221</v>
      </c>
      <c r="AW64" s="159" t="s">
        <v>146</v>
      </c>
      <c r="AX64" s="60"/>
      <c r="AY64" s="60"/>
      <c r="AZ64" s="60"/>
      <c r="BA64" s="60"/>
      <c r="BB64" s="60"/>
      <c r="BC64" s="60"/>
      <c r="BD64" s="60"/>
      <c r="BE64" s="60"/>
      <c r="BF64" s="60"/>
      <c r="BG64" s="60"/>
      <c r="BH64" s="60"/>
      <c r="BI64" s="60"/>
      <c r="BJ64" s="60"/>
      <c r="BK64" s="60"/>
      <c r="BL64" s="60"/>
      <c r="BM64" s="60"/>
      <c r="BN64" s="60"/>
      <c r="BO64" s="60"/>
      <c r="BP64" s="60"/>
      <c r="BS64" t="s">
        <v>1204</v>
      </c>
      <c r="BT64" t="s">
        <v>659</v>
      </c>
    </row>
    <row r="65" spans="1:72" ht="14.25" customHeight="1" x14ac:dyDescent="0.25">
      <c r="A65" s="114">
        <v>14972</v>
      </c>
      <c r="B65" s="114">
        <v>15821</v>
      </c>
      <c r="C65" s="114" t="s">
        <v>1065</v>
      </c>
      <c r="D65" s="60" t="s">
        <v>1168</v>
      </c>
      <c r="E65" s="60" t="s">
        <v>107</v>
      </c>
      <c r="F65" s="60" t="s">
        <v>120</v>
      </c>
      <c r="G65" s="60" t="s">
        <v>121</v>
      </c>
      <c r="H65" s="60" t="s">
        <v>122</v>
      </c>
      <c r="I65" s="60" t="s">
        <v>1066</v>
      </c>
      <c r="J65" s="60" t="s">
        <v>112</v>
      </c>
      <c r="K65" s="60" t="s">
        <v>113</v>
      </c>
      <c r="L65" s="60" t="s">
        <v>124</v>
      </c>
      <c r="M65" s="60" t="s">
        <v>124</v>
      </c>
      <c r="N65" s="117">
        <f>VLOOKUP(AM_Underwriting_Table[[#This Row],[Asset Name]],Sheet1!$A$1:$C$183,3,FALSE)</f>
        <v>6.6199999999999995E-2</v>
      </c>
      <c r="O65" s="174">
        <v>42979</v>
      </c>
      <c r="P65" s="180">
        <v>60717956</v>
      </c>
      <c r="Q65" s="187">
        <v>110099288</v>
      </c>
      <c r="R65" s="187">
        <v>56749983</v>
      </c>
      <c r="S65" s="189">
        <v>0.26679999999999998</v>
      </c>
      <c r="T65" s="173" t="s">
        <v>1205</v>
      </c>
      <c r="U65" s="189">
        <v>3.4099999999999998E-2</v>
      </c>
      <c r="V65" s="49">
        <v>10</v>
      </c>
      <c r="W65" s="181">
        <v>1</v>
      </c>
      <c r="X65" s="170" t="s">
        <v>117</v>
      </c>
      <c r="Y65" s="53">
        <v>46631</v>
      </c>
      <c r="Z65" s="182">
        <v>44926</v>
      </c>
      <c r="AA65" s="53">
        <v>48579</v>
      </c>
      <c r="AB65" s="181">
        <v>0.14000000000000001</v>
      </c>
      <c r="AC65" s="195">
        <v>0.08</v>
      </c>
      <c r="AD65" s="189">
        <v>8.0500000000000002E-2</v>
      </c>
      <c r="AE65" s="196"/>
      <c r="AF65" s="195">
        <v>7.0000000000000007E-2</v>
      </c>
      <c r="AG65" s="173">
        <v>3.03</v>
      </c>
      <c r="AH65" s="197">
        <v>2.08</v>
      </c>
      <c r="AI65" s="195">
        <v>0</v>
      </c>
      <c r="AJ65" s="195">
        <v>0</v>
      </c>
      <c r="AK65" s="195">
        <v>0</v>
      </c>
      <c r="AL65" s="195">
        <v>0.05</v>
      </c>
      <c r="AM65" s="195">
        <v>0.04</v>
      </c>
      <c r="AN65" s="198">
        <v>88780584</v>
      </c>
      <c r="AO65" s="180">
        <v>108600000</v>
      </c>
      <c r="AP65" s="180">
        <v>147600000</v>
      </c>
      <c r="AQ65" s="49"/>
      <c r="AR65" s="162">
        <v>45282</v>
      </c>
      <c r="AS65" s="189">
        <v>3.9E-2</v>
      </c>
      <c r="AT65" s="189">
        <v>0.06</v>
      </c>
      <c r="AU65" s="189">
        <v>4.8099999999999997E-2</v>
      </c>
      <c r="AV65" s="198">
        <v>4232195</v>
      </c>
      <c r="AW65" s="159" t="s">
        <v>146</v>
      </c>
      <c r="AX65" s="60"/>
      <c r="AY65" s="60"/>
      <c r="AZ65" s="60"/>
      <c r="BA65" s="60"/>
      <c r="BB65" s="60"/>
      <c r="BC65" s="60"/>
      <c r="BD65" s="60"/>
      <c r="BE65" s="60"/>
      <c r="BF65" s="60"/>
      <c r="BG65" s="60"/>
      <c r="BH65" s="60"/>
      <c r="BI65" s="60"/>
      <c r="BJ65" s="60"/>
      <c r="BK65" s="60"/>
      <c r="BL65" s="60"/>
      <c r="BM65" s="60"/>
      <c r="BN65" s="60"/>
      <c r="BO65" s="60"/>
      <c r="BP65" s="60"/>
      <c r="BS65" t="s">
        <v>1206</v>
      </c>
      <c r="BT65" t="s">
        <v>136</v>
      </c>
    </row>
    <row r="66" spans="1:72" ht="14.25" customHeight="1" x14ac:dyDescent="0.25">
      <c r="A66" s="114">
        <v>14973</v>
      </c>
      <c r="B66" s="114">
        <v>15818</v>
      </c>
      <c r="C66" s="114" t="s">
        <v>980</v>
      </c>
      <c r="D66" s="60" t="s">
        <v>106</v>
      </c>
      <c r="E66" s="60" t="s">
        <v>107</v>
      </c>
      <c r="F66" s="60" t="s">
        <v>434</v>
      </c>
      <c r="G66" s="60" t="s">
        <v>435</v>
      </c>
      <c r="H66" s="60" t="s">
        <v>436</v>
      </c>
      <c r="I66" s="60" t="s">
        <v>981</v>
      </c>
      <c r="J66" s="60" t="s">
        <v>112</v>
      </c>
      <c r="K66" s="60" t="s">
        <v>411</v>
      </c>
      <c r="L66" s="60" t="s">
        <v>412</v>
      </c>
      <c r="M66" s="60" t="s">
        <v>412</v>
      </c>
      <c r="N66" s="117">
        <f>VLOOKUP(AM_Underwriting_Table[[#This Row],[Asset Name]],Sheet1!$A$1:$C$183,3,FALSE)</f>
        <v>4.7199999999999999E-2</v>
      </c>
      <c r="O66" s="174">
        <v>42979</v>
      </c>
      <c r="P66" s="180">
        <v>28421664</v>
      </c>
      <c r="Q66" s="187">
        <v>55572520</v>
      </c>
      <c r="R66" s="187">
        <v>27427300</v>
      </c>
      <c r="S66" s="92">
        <v>3.8699999999999998E-2</v>
      </c>
      <c r="T66" s="173" t="s">
        <v>1207</v>
      </c>
      <c r="U66" s="92">
        <v>2.35E-2</v>
      </c>
      <c r="V66" s="49">
        <v>10</v>
      </c>
      <c r="W66" s="181">
        <v>1</v>
      </c>
      <c r="X66" s="170" t="s">
        <v>117</v>
      </c>
      <c r="Y66" s="53">
        <v>46631</v>
      </c>
      <c r="Z66" s="182">
        <v>44926</v>
      </c>
      <c r="AA66" s="53">
        <v>48579</v>
      </c>
      <c r="AB66" s="181">
        <v>0.08</v>
      </c>
      <c r="AC66" s="195">
        <v>0.01</v>
      </c>
      <c r="AD66" s="189">
        <v>5.6800000000000003E-2</v>
      </c>
      <c r="AE66" s="196"/>
      <c r="AF66" s="195">
        <v>0.03</v>
      </c>
      <c r="AG66" s="173">
        <v>1.86</v>
      </c>
      <c r="AH66" s="197">
        <v>1.1399999999999999</v>
      </c>
      <c r="AI66" s="195">
        <v>0</v>
      </c>
      <c r="AJ66" s="195">
        <v>0</v>
      </c>
      <c r="AK66" s="195">
        <v>0</v>
      </c>
      <c r="AL66" s="195">
        <v>0.04</v>
      </c>
      <c r="AM66" s="195">
        <v>0.03</v>
      </c>
      <c r="AN66" s="198">
        <v>34160663</v>
      </c>
      <c r="AO66" s="180">
        <v>54700000</v>
      </c>
      <c r="AP66" s="180">
        <v>53800000</v>
      </c>
      <c r="AQ66" s="49"/>
      <c r="AR66" s="162">
        <v>45282</v>
      </c>
      <c r="AS66" s="189">
        <v>4.0300000000000002E-2</v>
      </c>
      <c r="AT66" s="189">
        <v>6.25E-2</v>
      </c>
      <c r="AU66" s="189">
        <v>5.1499999999999997E-2</v>
      </c>
      <c r="AV66" s="198">
        <v>2206651</v>
      </c>
      <c r="AW66" s="159" t="s">
        <v>146</v>
      </c>
      <c r="AX66" s="60"/>
      <c r="AY66" s="60"/>
      <c r="AZ66" s="60"/>
      <c r="BA66" s="60"/>
      <c r="BB66" s="60"/>
      <c r="BC66" s="60"/>
      <c r="BD66" s="60"/>
      <c r="BE66" s="60"/>
      <c r="BF66" s="60"/>
      <c r="BG66" s="60"/>
      <c r="BH66" s="60"/>
      <c r="BI66" s="60"/>
      <c r="BJ66" s="60"/>
      <c r="BK66" s="60"/>
      <c r="BL66" s="60"/>
      <c r="BM66" s="60"/>
      <c r="BN66" s="60"/>
      <c r="BO66" s="60"/>
      <c r="BP66" s="60"/>
      <c r="BT66" t="s">
        <v>136</v>
      </c>
    </row>
    <row r="67" spans="1:72" ht="14.25" customHeight="1" x14ac:dyDescent="0.25">
      <c r="A67" s="114">
        <v>14974</v>
      </c>
      <c r="B67" s="114">
        <v>15842</v>
      </c>
      <c r="C67" s="114" t="s">
        <v>987</v>
      </c>
      <c r="D67" s="60" t="s">
        <v>106</v>
      </c>
      <c r="E67" s="60" t="s">
        <v>107</v>
      </c>
      <c r="F67" s="60" t="s">
        <v>434</v>
      </c>
      <c r="G67" s="60" t="s">
        <v>435</v>
      </c>
      <c r="H67" s="60" t="s">
        <v>436</v>
      </c>
      <c r="I67" s="60" t="s">
        <v>988</v>
      </c>
      <c r="J67" s="60" t="s">
        <v>112</v>
      </c>
      <c r="K67" s="60" t="s">
        <v>411</v>
      </c>
      <c r="L67" s="60" t="s">
        <v>412</v>
      </c>
      <c r="M67" s="60" t="s">
        <v>478</v>
      </c>
      <c r="N67" s="117">
        <f>VLOOKUP(AM_Underwriting_Table[[#This Row],[Asset Name]],Sheet1!$A$1:$C$183,3,FALSE)</f>
        <v>4.5699999999999998E-2</v>
      </c>
      <c r="O67" s="174">
        <v>42979</v>
      </c>
      <c r="P67" s="180">
        <v>123741446</v>
      </c>
      <c r="Q67" s="187">
        <v>142309552</v>
      </c>
      <c r="R67" s="187">
        <v>64050802</v>
      </c>
      <c r="S67" s="92">
        <v>0.1023</v>
      </c>
      <c r="T67" s="173" t="s">
        <v>529</v>
      </c>
      <c r="U67" s="92">
        <v>3.8399999999999997E-2</v>
      </c>
      <c r="V67" s="49">
        <v>10</v>
      </c>
      <c r="W67" s="181">
        <v>1</v>
      </c>
      <c r="X67" s="170" t="s">
        <v>117</v>
      </c>
      <c r="Y67" s="53">
        <v>46631</v>
      </c>
      <c r="Z67" s="182">
        <v>44926</v>
      </c>
      <c r="AA67" s="53">
        <v>48579</v>
      </c>
      <c r="AB67" s="181">
        <v>0.13</v>
      </c>
      <c r="AC67" s="195">
        <v>0.06</v>
      </c>
      <c r="AD67" s="189">
        <v>7.6200000000000004E-2</v>
      </c>
      <c r="AE67" s="196"/>
      <c r="AF67" s="195">
        <v>0.06</v>
      </c>
      <c r="AG67" s="173">
        <v>2.69</v>
      </c>
      <c r="AH67" s="197">
        <v>1.74</v>
      </c>
      <c r="AI67" s="195">
        <v>0</v>
      </c>
      <c r="AJ67" s="195">
        <v>0</v>
      </c>
      <c r="AK67" s="195">
        <v>0</v>
      </c>
      <c r="AL67" s="195">
        <v>0.05</v>
      </c>
      <c r="AM67" s="195">
        <v>0.04</v>
      </c>
      <c r="AN67" s="198">
        <v>162627573</v>
      </c>
      <c r="AO67" s="180">
        <v>139800000</v>
      </c>
      <c r="AP67" s="180">
        <v>167800000</v>
      </c>
      <c r="AQ67" s="49"/>
      <c r="AR67" s="162">
        <v>45282</v>
      </c>
      <c r="AS67" s="189">
        <v>4.3099999999999999E-2</v>
      </c>
      <c r="AT67" s="189">
        <v>6.25E-2</v>
      </c>
      <c r="AU67" s="189">
        <v>5.1400000000000001E-2</v>
      </c>
      <c r="AV67" s="198">
        <v>6030554</v>
      </c>
      <c r="AW67" s="159" t="s">
        <v>146</v>
      </c>
      <c r="AX67" s="60"/>
      <c r="AY67" s="60"/>
      <c r="AZ67" s="60"/>
      <c r="BA67" s="60"/>
      <c r="BB67" s="60"/>
      <c r="BC67" s="60"/>
      <c r="BD67" s="60"/>
      <c r="BE67" s="60"/>
      <c r="BF67" s="60"/>
      <c r="BG67" s="60"/>
      <c r="BH67" s="60"/>
      <c r="BI67" s="60"/>
      <c r="BJ67" s="60"/>
      <c r="BK67" s="60"/>
      <c r="BL67" s="60"/>
      <c r="BM67" s="60"/>
      <c r="BN67" s="60"/>
      <c r="BO67" s="60"/>
      <c r="BP67" s="60"/>
      <c r="BS67" t="s">
        <v>1208</v>
      </c>
      <c r="BT67" t="s">
        <v>92</v>
      </c>
    </row>
    <row r="68" spans="1:72" ht="14.25" customHeight="1" x14ac:dyDescent="0.25">
      <c r="A68" s="114">
        <v>14975</v>
      </c>
      <c r="B68" s="114">
        <v>15845</v>
      </c>
      <c r="C68" s="114" t="s">
        <v>998</v>
      </c>
      <c r="D68" s="60" t="s">
        <v>106</v>
      </c>
      <c r="E68" s="60" t="s">
        <v>107</v>
      </c>
      <c r="F68" s="60" t="s">
        <v>434</v>
      </c>
      <c r="G68" s="60" t="s">
        <v>435</v>
      </c>
      <c r="H68" s="60" t="s">
        <v>436</v>
      </c>
      <c r="I68" s="60" t="s">
        <v>999</v>
      </c>
      <c r="J68" s="60" t="s">
        <v>112</v>
      </c>
      <c r="K68" s="60" t="s">
        <v>411</v>
      </c>
      <c r="L68" s="60" t="s">
        <v>412</v>
      </c>
      <c r="M68" s="60" t="s">
        <v>412</v>
      </c>
      <c r="N68" s="117">
        <f>VLOOKUP(AM_Underwriting_Table[[#This Row],[Asset Name]],Sheet1!$A$1:$C$183,3,FALSE)</f>
        <v>6.7199999999999996E-2</v>
      </c>
      <c r="O68" s="174">
        <v>42979</v>
      </c>
      <c r="P68" s="180">
        <v>105541967</v>
      </c>
      <c r="Q68" s="187">
        <v>114748042</v>
      </c>
      <c r="R68" s="187">
        <v>65608383</v>
      </c>
      <c r="S68" s="189">
        <v>6.9000000000000006E-2</v>
      </c>
      <c r="T68" s="197" t="s">
        <v>1209</v>
      </c>
      <c r="U68" s="189">
        <v>3.6999999999999998E-2</v>
      </c>
      <c r="V68" s="49">
        <v>10</v>
      </c>
      <c r="W68" s="181">
        <v>0.55000000000000004</v>
      </c>
      <c r="X68" s="49" t="s">
        <v>900</v>
      </c>
      <c r="Y68" s="53">
        <v>46631</v>
      </c>
      <c r="Z68" s="182">
        <v>44926</v>
      </c>
      <c r="AA68" s="53">
        <v>48579</v>
      </c>
      <c r="AB68" s="181">
        <v>0.1</v>
      </c>
      <c r="AC68" s="195">
        <v>0.05</v>
      </c>
      <c r="AD68" s="189">
        <v>7.0599999999999996E-2</v>
      </c>
      <c r="AE68" s="196"/>
      <c r="AF68" s="195">
        <v>0.05</v>
      </c>
      <c r="AG68" s="173">
        <v>2.06</v>
      </c>
      <c r="AH68" s="197">
        <v>1.4</v>
      </c>
      <c r="AI68" s="195">
        <v>0</v>
      </c>
      <c r="AJ68" s="195">
        <v>0</v>
      </c>
      <c r="AK68" s="195">
        <v>0</v>
      </c>
      <c r="AL68" s="195">
        <v>0.05</v>
      </c>
      <c r="AM68" s="195">
        <v>0.04</v>
      </c>
      <c r="AN68" s="198">
        <v>135840157</v>
      </c>
      <c r="AO68" s="180">
        <v>114227000</v>
      </c>
      <c r="AP68" s="180">
        <v>120659200</v>
      </c>
      <c r="AQ68" s="49"/>
      <c r="AR68" s="162">
        <v>45282</v>
      </c>
      <c r="AS68" s="189">
        <v>4.2200000000000001E-2</v>
      </c>
      <c r="AT68" s="189">
        <v>0.06</v>
      </c>
      <c r="AU68" s="189">
        <v>5.1400000000000001E-2</v>
      </c>
      <c r="AV68" s="198">
        <v>8698680</v>
      </c>
      <c r="AW68" s="159" t="s">
        <v>657</v>
      </c>
      <c r="AX68" s="60"/>
      <c r="AY68" s="60"/>
      <c r="AZ68" s="60"/>
      <c r="BA68" s="60"/>
      <c r="BB68" s="60"/>
      <c r="BC68" s="60"/>
      <c r="BD68" s="60"/>
      <c r="BE68" s="60"/>
      <c r="BF68" s="60"/>
      <c r="BG68" s="60"/>
      <c r="BH68" s="60"/>
      <c r="BI68" s="60"/>
      <c r="BJ68" s="60"/>
      <c r="BK68" s="60"/>
      <c r="BL68" s="60"/>
      <c r="BM68" s="60"/>
      <c r="BN68" s="60"/>
      <c r="BO68" s="60"/>
      <c r="BP68" s="60"/>
      <c r="BS68" t="s">
        <v>1210</v>
      </c>
      <c r="BT68" t="s">
        <v>136</v>
      </c>
    </row>
    <row r="69" spans="1:72" ht="14.25" customHeight="1" x14ac:dyDescent="0.25">
      <c r="A69" s="114">
        <v>14976</v>
      </c>
      <c r="B69" s="114">
        <v>15847</v>
      </c>
      <c r="C69" s="114" t="s">
        <v>1002</v>
      </c>
      <c r="D69" s="60" t="s">
        <v>106</v>
      </c>
      <c r="E69" s="60" t="s">
        <v>107</v>
      </c>
      <c r="F69" s="60" t="s">
        <v>434</v>
      </c>
      <c r="G69" s="60" t="s">
        <v>435</v>
      </c>
      <c r="H69" s="60" t="s">
        <v>436</v>
      </c>
      <c r="I69" s="60" t="s">
        <v>999</v>
      </c>
      <c r="J69" s="60" t="s">
        <v>112</v>
      </c>
      <c r="K69" s="60" t="s">
        <v>411</v>
      </c>
      <c r="L69" s="60" t="s">
        <v>412</v>
      </c>
      <c r="M69" s="60" t="s">
        <v>412</v>
      </c>
      <c r="N69" s="117">
        <f>VLOOKUP(AM_Underwriting_Table[[#This Row],[Asset Name]],Sheet1!$A$1:$C$183,3,FALSE)</f>
        <v>6.7199999999999996E-2</v>
      </c>
      <c r="O69" s="174">
        <v>42979</v>
      </c>
      <c r="P69" s="180">
        <v>98084027</v>
      </c>
      <c r="Q69" s="187">
        <v>100257625</v>
      </c>
      <c r="R69" s="187">
        <v>42016331</v>
      </c>
      <c r="S69" s="92">
        <v>5.2900000000000003E-2</v>
      </c>
      <c r="T69" s="173" t="s">
        <v>505</v>
      </c>
      <c r="U69" s="92">
        <v>4.1399999999999999E-2</v>
      </c>
      <c r="V69" s="49">
        <v>10</v>
      </c>
      <c r="W69" s="181">
        <v>1</v>
      </c>
      <c r="X69" s="170" t="s">
        <v>117</v>
      </c>
      <c r="Y69" s="53">
        <v>46631</v>
      </c>
      <c r="Z69" s="182">
        <v>44926</v>
      </c>
      <c r="AA69" s="53">
        <v>48579</v>
      </c>
      <c r="AB69" s="181">
        <v>7.0000000000000007E-2</v>
      </c>
      <c r="AC69" s="195">
        <v>-0.03</v>
      </c>
      <c r="AD69" s="189">
        <v>5.1400000000000001E-2</v>
      </c>
      <c r="AE69" s="196"/>
      <c r="AF69" s="195">
        <v>0.02</v>
      </c>
      <c r="AG69" s="173">
        <v>1.76</v>
      </c>
      <c r="AH69" s="197">
        <v>0.81</v>
      </c>
      <c r="AI69" s="195">
        <v>0</v>
      </c>
      <c r="AJ69" s="195">
        <v>0</v>
      </c>
      <c r="AK69" s="195">
        <v>0</v>
      </c>
      <c r="AL69" s="195">
        <v>0.05</v>
      </c>
      <c r="AM69" s="195">
        <v>0.04</v>
      </c>
      <c r="AN69" s="198">
        <v>104806342</v>
      </c>
      <c r="AO69" s="180">
        <v>99500000</v>
      </c>
      <c r="AP69" s="180">
        <v>83000000</v>
      </c>
      <c r="AQ69" s="49"/>
      <c r="AR69" s="162">
        <v>45282</v>
      </c>
      <c r="AS69" s="189">
        <v>4.4400000000000002E-2</v>
      </c>
      <c r="AT69" s="189">
        <v>0.06</v>
      </c>
      <c r="AU69" s="189">
        <v>5.1400000000000001E-2</v>
      </c>
      <c r="AV69" s="198">
        <v>4421680</v>
      </c>
      <c r="AW69" s="159" t="s">
        <v>146</v>
      </c>
      <c r="AX69" s="60"/>
      <c r="AY69" s="60"/>
      <c r="AZ69" s="60"/>
      <c r="BA69" s="60"/>
      <c r="BB69" s="60"/>
      <c r="BC69" s="60"/>
      <c r="BD69" s="60"/>
      <c r="BE69" s="60"/>
      <c r="BF69" s="60"/>
      <c r="BG69" s="60"/>
      <c r="BH69" s="60"/>
      <c r="BI69" s="60"/>
      <c r="BJ69" s="60"/>
      <c r="BK69" s="60"/>
      <c r="BL69" s="60"/>
      <c r="BM69" s="60"/>
      <c r="BN69" s="60"/>
      <c r="BO69" s="60"/>
      <c r="BP69" s="60"/>
      <c r="BT69" t="s">
        <v>148</v>
      </c>
    </row>
    <row r="70" spans="1:72" ht="14.25" customHeight="1" x14ac:dyDescent="0.25">
      <c r="A70" s="114">
        <v>14977</v>
      </c>
      <c r="B70" s="114">
        <v>15844</v>
      </c>
      <c r="C70" s="114" t="s">
        <v>993</v>
      </c>
      <c r="D70" s="60" t="s">
        <v>106</v>
      </c>
      <c r="E70" s="60" t="s">
        <v>107</v>
      </c>
      <c r="F70" s="60" t="s">
        <v>434</v>
      </c>
      <c r="G70" s="60" t="s">
        <v>435</v>
      </c>
      <c r="H70" s="60" t="s">
        <v>436</v>
      </c>
      <c r="I70" s="60" t="s">
        <v>994</v>
      </c>
      <c r="J70" s="60" t="s">
        <v>112</v>
      </c>
      <c r="K70" s="60" t="s">
        <v>411</v>
      </c>
      <c r="L70" s="60" t="s">
        <v>412</v>
      </c>
      <c r="M70" s="60" t="s">
        <v>412</v>
      </c>
      <c r="N70" s="117">
        <f>VLOOKUP(AM_Underwriting_Table[[#This Row],[Asset Name]],Sheet1!$A$1:$C$183,3,FALSE)</f>
        <v>5.7500000000000002E-2</v>
      </c>
      <c r="O70" s="174">
        <v>42979</v>
      </c>
      <c r="P70" s="180">
        <v>149438158</v>
      </c>
      <c r="Q70" s="187">
        <v>139714315</v>
      </c>
      <c r="R70" s="187">
        <v>58030670</v>
      </c>
      <c r="S70" s="189">
        <v>-1.0800000000000001E-2</v>
      </c>
      <c r="T70" s="173" t="s">
        <v>1211</v>
      </c>
      <c r="U70" s="189">
        <v>3.78E-2</v>
      </c>
      <c r="V70" s="49">
        <v>10</v>
      </c>
      <c r="W70" s="181">
        <v>1</v>
      </c>
      <c r="X70" s="170" t="s">
        <v>117</v>
      </c>
      <c r="Y70" s="53">
        <v>46631</v>
      </c>
      <c r="Z70" s="182">
        <v>44926</v>
      </c>
      <c r="AA70" s="53">
        <v>48579</v>
      </c>
      <c r="AB70" s="181">
        <v>7.0000000000000007E-2</v>
      </c>
      <c r="AC70" s="195">
        <v>0.03</v>
      </c>
      <c r="AD70" s="189">
        <v>5.3100000000000001E-2</v>
      </c>
      <c r="AE70" s="196"/>
      <c r="AF70" s="195">
        <v>0.04</v>
      </c>
      <c r="AG70" s="173">
        <v>1.8</v>
      </c>
      <c r="AH70" s="197">
        <v>1.32</v>
      </c>
      <c r="AI70" s="195">
        <v>0</v>
      </c>
      <c r="AJ70" s="195">
        <v>0</v>
      </c>
      <c r="AK70" s="195">
        <v>0</v>
      </c>
      <c r="AL70" s="195">
        <v>0.04</v>
      </c>
      <c r="AM70" s="195">
        <v>0.04</v>
      </c>
      <c r="AN70" s="198">
        <v>174311870</v>
      </c>
      <c r="AO70" s="180">
        <v>137600000</v>
      </c>
      <c r="AP70" s="180">
        <v>145000000</v>
      </c>
      <c r="AQ70" s="49"/>
      <c r="AR70" s="162">
        <v>45282</v>
      </c>
      <c r="AS70" s="189">
        <v>4.1700000000000001E-2</v>
      </c>
      <c r="AT70" s="189">
        <v>6.25E-2</v>
      </c>
      <c r="AU70" s="189">
        <v>5.1400000000000001E-2</v>
      </c>
      <c r="AV70" s="198">
        <v>5731819</v>
      </c>
      <c r="AW70" s="159" t="s">
        <v>146</v>
      </c>
      <c r="AX70" s="60"/>
      <c r="AY70" s="60"/>
      <c r="AZ70" s="60"/>
      <c r="BA70" s="60"/>
      <c r="BB70" s="60"/>
      <c r="BC70" s="60"/>
      <c r="BD70" s="60"/>
      <c r="BE70" s="60"/>
      <c r="BF70" s="60"/>
      <c r="BG70" s="60"/>
      <c r="BH70" s="60"/>
      <c r="BI70" s="60"/>
      <c r="BJ70" s="60"/>
      <c r="BK70" s="60"/>
      <c r="BL70" s="60"/>
      <c r="BM70" s="60"/>
      <c r="BN70" s="60"/>
      <c r="BO70" s="60"/>
      <c r="BP70" s="60"/>
      <c r="BS70" t="s">
        <v>1212</v>
      </c>
      <c r="BT70" t="s">
        <v>136</v>
      </c>
    </row>
    <row r="71" spans="1:72" ht="14.25" customHeight="1" x14ac:dyDescent="0.25">
      <c r="A71" s="114">
        <v>14978</v>
      </c>
      <c r="B71" s="114">
        <v>15920</v>
      </c>
      <c r="C71" s="114" t="s">
        <v>1010</v>
      </c>
      <c r="D71" s="60" t="s">
        <v>78</v>
      </c>
      <c r="E71" s="60" t="s">
        <v>79</v>
      </c>
      <c r="F71" s="60" t="s">
        <v>80</v>
      </c>
      <c r="G71" s="60" t="s">
        <v>81</v>
      </c>
      <c r="H71" s="60" t="s">
        <v>82</v>
      </c>
      <c r="I71" s="60" t="s">
        <v>150</v>
      </c>
      <c r="J71" s="60" t="s">
        <v>112</v>
      </c>
      <c r="K71" s="60" t="s">
        <v>85</v>
      </c>
      <c r="L71" s="60" t="s">
        <v>86</v>
      </c>
      <c r="M71" s="60" t="s">
        <v>202</v>
      </c>
      <c r="N71" s="117">
        <f>VLOOKUP(AM_Underwriting_Table[[#This Row],[Asset Name]],Sheet1!$A$1:$C$183,3,FALSE)</f>
        <v>6.8400000000000002E-2</v>
      </c>
      <c r="O71" s="174">
        <v>42979</v>
      </c>
      <c r="P71" s="180">
        <v>112199149</v>
      </c>
      <c r="Q71" s="187">
        <v>122105120</v>
      </c>
      <c r="R71" s="187">
        <v>65852617</v>
      </c>
      <c r="S71" s="189">
        <v>5.0799999999999998E-2</v>
      </c>
      <c r="T71" s="173" t="s">
        <v>505</v>
      </c>
      <c r="U71" s="189">
        <v>3.4599999999999999E-2</v>
      </c>
      <c r="V71" s="49">
        <v>10</v>
      </c>
      <c r="W71" s="181">
        <v>1</v>
      </c>
      <c r="X71" s="170" t="s">
        <v>117</v>
      </c>
      <c r="Y71" s="53">
        <v>46631</v>
      </c>
      <c r="Z71" s="182">
        <v>44926</v>
      </c>
      <c r="AA71" s="53">
        <v>48579</v>
      </c>
      <c r="AB71" s="181">
        <v>0.11</v>
      </c>
      <c r="AC71" s="195">
        <v>0.05</v>
      </c>
      <c r="AD71" s="189">
        <v>7.6100000000000001E-2</v>
      </c>
      <c r="AE71" s="196"/>
      <c r="AF71" s="195">
        <v>0.05</v>
      </c>
      <c r="AG71" s="173">
        <v>2.4700000000000002</v>
      </c>
      <c r="AH71" s="197">
        <v>1.5</v>
      </c>
      <c r="AI71" s="195">
        <v>0</v>
      </c>
      <c r="AJ71" s="195">
        <v>0</v>
      </c>
      <c r="AK71" s="195">
        <v>0</v>
      </c>
      <c r="AL71" s="195">
        <v>0.04</v>
      </c>
      <c r="AM71" s="195">
        <v>0.04</v>
      </c>
      <c r="AN71" s="198">
        <v>162495617</v>
      </c>
      <c r="AO71" s="180">
        <v>120500000</v>
      </c>
      <c r="AP71" s="180">
        <v>134600000</v>
      </c>
      <c r="AQ71" s="49"/>
      <c r="AR71" s="162">
        <v>45282</v>
      </c>
      <c r="AS71" s="189">
        <v>3.9100000000000003E-2</v>
      </c>
      <c r="AT71" s="189">
        <v>5.7500000000000002E-2</v>
      </c>
      <c r="AU71" s="189">
        <v>4.8500000000000001E-2</v>
      </c>
      <c r="AV71" s="198">
        <v>4712745</v>
      </c>
      <c r="AW71" s="159" t="s">
        <v>146</v>
      </c>
      <c r="AX71" s="60"/>
      <c r="AY71" s="60"/>
      <c r="AZ71" s="60"/>
      <c r="BA71" s="60"/>
      <c r="BB71" s="60"/>
      <c r="BC71" s="60"/>
      <c r="BD71" s="60"/>
      <c r="BE71" s="60"/>
      <c r="BF71" s="60"/>
      <c r="BG71" s="60"/>
      <c r="BH71" s="60"/>
      <c r="BI71" s="60"/>
      <c r="BJ71" s="60"/>
      <c r="BK71" s="60"/>
      <c r="BL71" s="60"/>
      <c r="BM71" s="60"/>
      <c r="BN71" s="60"/>
      <c r="BO71" s="60"/>
      <c r="BP71" s="60"/>
      <c r="BS71" t="s">
        <v>1213</v>
      </c>
      <c r="BT71" t="s">
        <v>92</v>
      </c>
    </row>
    <row r="72" spans="1:72" ht="14.25" customHeight="1" x14ac:dyDescent="0.25">
      <c r="A72" s="114">
        <v>14979</v>
      </c>
      <c r="B72" s="114">
        <v>15932</v>
      </c>
      <c r="C72" s="114" t="s">
        <v>1003</v>
      </c>
      <c r="D72" s="60" t="s">
        <v>78</v>
      </c>
      <c r="E72" s="60" t="s">
        <v>79</v>
      </c>
      <c r="F72" s="60" t="s">
        <v>80</v>
      </c>
      <c r="G72" s="60" t="s">
        <v>1004</v>
      </c>
      <c r="H72" s="60" t="s">
        <v>928</v>
      </c>
      <c r="I72" s="60" t="s">
        <v>1005</v>
      </c>
      <c r="J72" s="60" t="s">
        <v>112</v>
      </c>
      <c r="K72" s="60" t="s">
        <v>565</v>
      </c>
      <c r="L72" s="60" t="s">
        <v>86</v>
      </c>
      <c r="M72" s="60" t="s">
        <v>87</v>
      </c>
      <c r="N72" s="117">
        <f>VLOOKUP(AM_Underwriting_Table[[#This Row],[Asset Name]],Sheet1!$A$1:$C$183,3,FALSE)</f>
        <v>0.10440000000000001</v>
      </c>
      <c r="O72" s="174">
        <v>42979</v>
      </c>
      <c r="P72" s="180">
        <v>33962871</v>
      </c>
      <c r="Q72" s="187">
        <v>40489285</v>
      </c>
      <c r="R72" s="187">
        <v>29368312</v>
      </c>
      <c r="S72" s="189">
        <v>8.7300000000000003E-2</v>
      </c>
      <c r="T72" s="197" t="s">
        <v>1011</v>
      </c>
      <c r="U72" s="189">
        <v>0.04</v>
      </c>
      <c r="V72" s="49">
        <v>10</v>
      </c>
      <c r="W72" s="181">
        <v>0.55000000000000004</v>
      </c>
      <c r="X72" s="49" t="s">
        <v>900</v>
      </c>
      <c r="Y72" s="53">
        <v>46631</v>
      </c>
      <c r="Z72" s="182">
        <v>44926</v>
      </c>
      <c r="AA72" s="53">
        <v>48579</v>
      </c>
      <c r="AB72" s="181">
        <v>0.11</v>
      </c>
      <c r="AC72" s="195">
        <v>0.04</v>
      </c>
      <c r="AD72" s="189">
        <v>7.7299999999999994E-2</v>
      </c>
      <c r="AE72" s="196"/>
      <c r="AF72" s="195">
        <v>0.05</v>
      </c>
      <c r="AG72" s="173">
        <v>1.98</v>
      </c>
      <c r="AH72" s="197">
        <v>1.41</v>
      </c>
      <c r="AI72" s="195">
        <v>0</v>
      </c>
      <c r="AJ72" s="195">
        <v>0</v>
      </c>
      <c r="AK72" s="195">
        <v>0</v>
      </c>
      <c r="AL72" s="195">
        <v>0.04</v>
      </c>
      <c r="AM72" s="195">
        <v>0.04</v>
      </c>
      <c r="AN72" s="198">
        <v>47721904</v>
      </c>
      <c r="AO72" s="180">
        <v>40090350</v>
      </c>
      <c r="AP72" s="180">
        <v>42474700</v>
      </c>
      <c r="AQ72" s="49"/>
      <c r="AR72" s="162">
        <v>45282</v>
      </c>
      <c r="AS72" s="189">
        <v>3.9199999999999999E-2</v>
      </c>
      <c r="AT72" s="189">
        <v>5.7500000000000002E-2</v>
      </c>
      <c r="AU72" s="189">
        <v>4.7100000000000003E-2</v>
      </c>
      <c r="AV72" s="198">
        <v>2835521</v>
      </c>
      <c r="AW72" s="159" t="s">
        <v>146</v>
      </c>
      <c r="AX72" s="60"/>
      <c r="AY72" s="60"/>
      <c r="AZ72" s="60"/>
      <c r="BA72" s="60"/>
      <c r="BB72" s="60"/>
      <c r="BC72" s="60"/>
      <c r="BD72" s="60"/>
      <c r="BE72" s="60"/>
      <c r="BF72" s="60"/>
      <c r="BG72" s="60"/>
      <c r="BH72" s="60"/>
      <c r="BI72" s="60"/>
      <c r="BJ72" s="60"/>
      <c r="BK72" s="60"/>
      <c r="BL72" s="60"/>
      <c r="BM72" s="60"/>
      <c r="BN72" s="60"/>
      <c r="BO72" s="60"/>
      <c r="BP72" s="60"/>
      <c r="BS72" t="s">
        <v>1214</v>
      </c>
      <c r="BT72" t="s">
        <v>136</v>
      </c>
    </row>
    <row r="73" spans="1:72" ht="14.25" customHeight="1" x14ac:dyDescent="0.25">
      <c r="A73" s="114">
        <v>14980</v>
      </c>
      <c r="B73" s="114">
        <v>18696</v>
      </c>
      <c r="C73" s="114" t="s">
        <v>976</v>
      </c>
      <c r="D73" s="60"/>
      <c r="E73" s="60" t="s">
        <v>79</v>
      </c>
      <c r="F73" s="60" t="s">
        <v>977</v>
      </c>
      <c r="G73" s="60" t="s">
        <v>978</v>
      </c>
      <c r="H73" s="60" t="s">
        <v>979</v>
      </c>
      <c r="I73" s="60" t="s">
        <v>978</v>
      </c>
      <c r="J73" s="60" t="s">
        <v>112</v>
      </c>
      <c r="K73" s="60" t="s">
        <v>270</v>
      </c>
      <c r="L73" s="60" t="s">
        <v>86</v>
      </c>
      <c r="M73" s="60" t="s">
        <v>271</v>
      </c>
      <c r="N73" s="117" t="e">
        <f>VLOOKUP(AM_Underwriting_Table[[#This Row],[Asset Name]],Sheet1!$A$1:$C$183,3,FALSE)</f>
        <v>#N/A</v>
      </c>
      <c r="O73" s="174">
        <v>42979</v>
      </c>
      <c r="P73" s="180">
        <v>105736495</v>
      </c>
      <c r="Q73" s="187">
        <v>5982</v>
      </c>
      <c r="R73" s="187">
        <v>310266</v>
      </c>
      <c r="S73" s="196"/>
      <c r="T73" s="173"/>
      <c r="U73" s="196"/>
      <c r="V73" s="49">
        <v>10</v>
      </c>
      <c r="W73" s="181">
        <v>0</v>
      </c>
      <c r="X73" s="170" t="s">
        <v>117</v>
      </c>
      <c r="Y73" s="53">
        <v>46631</v>
      </c>
      <c r="Z73" s="182">
        <v>44926</v>
      </c>
      <c r="AA73" s="53">
        <v>48579</v>
      </c>
      <c r="AB73" s="181">
        <v>0.12</v>
      </c>
      <c r="AC73" s="196"/>
      <c r="AD73" s="189">
        <v>8.0399999999999999E-2</v>
      </c>
      <c r="AE73" s="196"/>
      <c r="AF73" s="196"/>
      <c r="AG73" s="173">
        <v>2.73</v>
      </c>
      <c r="AH73" s="197"/>
      <c r="AI73" s="195">
        <v>0</v>
      </c>
      <c r="AJ73" s="195">
        <v>0</v>
      </c>
      <c r="AK73" s="195">
        <v>0</v>
      </c>
      <c r="AL73" s="195">
        <v>0</v>
      </c>
      <c r="AM73" s="195">
        <v>0</v>
      </c>
      <c r="AN73" s="196"/>
      <c r="AO73" s="180">
        <v>117500000</v>
      </c>
      <c r="AP73" s="180">
        <v>113700000</v>
      </c>
      <c r="AQ73" s="49"/>
      <c r="AR73" s="159"/>
      <c r="AS73" s="196"/>
      <c r="AT73" s="196"/>
      <c r="AU73" s="196"/>
      <c r="AV73" s="196" t="s">
        <v>719</v>
      </c>
      <c r="AW73" s="159" t="s">
        <v>719</v>
      </c>
      <c r="AX73" s="60"/>
      <c r="AY73" s="60"/>
      <c r="AZ73" s="60"/>
      <c r="BA73" s="60"/>
      <c r="BB73" s="60"/>
      <c r="BC73" s="60"/>
      <c r="BD73" s="60"/>
      <c r="BE73" s="60"/>
      <c r="BF73" s="60"/>
      <c r="BG73" s="60"/>
      <c r="BH73" s="60"/>
      <c r="BI73" s="60"/>
      <c r="BJ73" s="60"/>
      <c r="BK73" s="60"/>
      <c r="BL73" s="60"/>
      <c r="BM73" s="60"/>
      <c r="BN73" s="60"/>
      <c r="BO73" s="60"/>
      <c r="BP73" s="60"/>
      <c r="BT73" t="s">
        <v>136</v>
      </c>
    </row>
    <row r="74" spans="1:72" ht="14.25" customHeight="1" x14ac:dyDescent="0.25">
      <c r="A74" s="114">
        <v>14981</v>
      </c>
      <c r="B74" s="114">
        <v>14981</v>
      </c>
      <c r="C74" s="114" t="s">
        <v>938</v>
      </c>
      <c r="D74" s="60">
        <v>0</v>
      </c>
      <c r="E74" s="60">
        <v>0</v>
      </c>
      <c r="F74" s="60" t="s">
        <v>217</v>
      </c>
      <c r="G74" s="60" t="s">
        <v>218</v>
      </c>
      <c r="H74" s="60" t="s">
        <v>219</v>
      </c>
      <c r="I74" s="60" t="s">
        <v>939</v>
      </c>
      <c r="J74" s="60" t="s">
        <v>112</v>
      </c>
      <c r="K74" s="60" t="s">
        <v>222</v>
      </c>
      <c r="L74" s="60" t="s">
        <v>223</v>
      </c>
      <c r="M74" s="60" t="s">
        <v>224</v>
      </c>
      <c r="N74" s="117" t="e">
        <f>VLOOKUP(AM_Underwriting_Table[[#This Row],[Asset Name]],Sheet1!$A$1:$C$183,3,FALSE)</f>
        <v>#N/A</v>
      </c>
      <c r="O74" s="174">
        <v>42979</v>
      </c>
      <c r="P74" s="180">
        <v>36924270</v>
      </c>
      <c r="Q74" s="187">
        <v>46652</v>
      </c>
      <c r="R74" s="187">
        <v>-1080</v>
      </c>
      <c r="S74" s="196"/>
      <c r="T74" s="173"/>
      <c r="U74" s="196"/>
      <c r="V74" s="49">
        <v>10</v>
      </c>
      <c r="W74" s="181">
        <v>0</v>
      </c>
      <c r="X74" s="170" t="s">
        <v>117</v>
      </c>
      <c r="Y74" s="53">
        <v>46631</v>
      </c>
      <c r="Z74" s="182">
        <v>44926</v>
      </c>
      <c r="AA74" s="53">
        <v>48579</v>
      </c>
      <c r="AB74" s="181">
        <v>0.11</v>
      </c>
      <c r="AC74" s="196"/>
      <c r="AD74" s="189">
        <v>7.5700000000000003E-2</v>
      </c>
      <c r="AE74" s="196"/>
      <c r="AF74" s="196"/>
      <c r="AG74" s="173">
        <v>2.42</v>
      </c>
      <c r="AH74" s="197"/>
      <c r="AI74" s="195">
        <v>0</v>
      </c>
      <c r="AJ74" s="195">
        <v>0</v>
      </c>
      <c r="AK74" s="195">
        <v>0</v>
      </c>
      <c r="AL74" s="196"/>
      <c r="AM74" s="196"/>
      <c r="AN74" s="196"/>
      <c r="AO74" s="180">
        <v>84300000</v>
      </c>
      <c r="AP74" s="180">
        <v>81900000</v>
      </c>
      <c r="AQ74" s="49"/>
      <c r="AR74" s="159"/>
      <c r="AS74" s="196"/>
      <c r="AT74" s="196"/>
      <c r="AU74" s="196"/>
      <c r="AV74" s="196" t="s">
        <v>719</v>
      </c>
      <c r="AW74" s="159" t="s">
        <v>719</v>
      </c>
      <c r="AX74" s="60"/>
      <c r="AY74" s="60"/>
      <c r="AZ74" s="60"/>
      <c r="BA74" s="60"/>
      <c r="BB74" s="60"/>
      <c r="BC74" s="60"/>
      <c r="BD74" s="60"/>
      <c r="BE74" s="60"/>
      <c r="BF74" s="60"/>
      <c r="BG74" s="60"/>
      <c r="BH74" s="60"/>
      <c r="BI74" s="60"/>
      <c r="BJ74" s="60"/>
      <c r="BK74" s="60"/>
      <c r="BL74" s="60"/>
      <c r="BM74" s="60"/>
      <c r="BN74" s="60"/>
      <c r="BO74" s="60"/>
      <c r="BP74" s="60"/>
      <c r="BS74" t="s">
        <v>1215</v>
      </c>
      <c r="BT74" t="s">
        <v>148</v>
      </c>
    </row>
    <row r="75" spans="1:72" ht="14.25" customHeight="1" x14ac:dyDescent="0.25">
      <c r="A75" s="114">
        <v>14983</v>
      </c>
      <c r="B75" s="114">
        <v>15891</v>
      </c>
      <c r="C75" s="114" t="s">
        <v>941</v>
      </c>
      <c r="D75" s="60" t="s">
        <v>422</v>
      </c>
      <c r="E75" s="60" t="s">
        <v>95</v>
      </c>
      <c r="F75" s="60" t="s">
        <v>217</v>
      </c>
      <c r="G75" s="60" t="s">
        <v>218</v>
      </c>
      <c r="H75" s="60" t="s">
        <v>219</v>
      </c>
      <c r="I75" s="60" t="s">
        <v>942</v>
      </c>
      <c r="J75" s="60" t="s">
        <v>112</v>
      </c>
      <c r="K75" s="60" t="s">
        <v>222</v>
      </c>
      <c r="L75" s="60" t="s">
        <v>223</v>
      </c>
      <c r="M75" s="60" t="s">
        <v>224</v>
      </c>
      <c r="N75" s="117">
        <f>VLOOKUP(AM_Underwriting_Table[[#This Row],[Asset Name]],Sheet1!$A$1:$C$183,3,FALSE)</f>
        <v>5.8299999999999998E-2</v>
      </c>
      <c r="O75" s="174">
        <v>42979</v>
      </c>
      <c r="P75" s="180">
        <v>108334236</v>
      </c>
      <c r="Q75" s="187">
        <v>149444907</v>
      </c>
      <c r="R75" s="187">
        <v>89284312</v>
      </c>
      <c r="S75" s="189">
        <v>0.1401</v>
      </c>
      <c r="T75" s="173" t="s">
        <v>1216</v>
      </c>
      <c r="U75" s="189">
        <v>0.03</v>
      </c>
      <c r="V75" s="49">
        <v>10</v>
      </c>
      <c r="W75" s="181">
        <v>1</v>
      </c>
      <c r="X75" s="170" t="s">
        <v>117</v>
      </c>
      <c r="Y75" s="53">
        <v>46631</v>
      </c>
      <c r="Z75" s="182">
        <v>44926</v>
      </c>
      <c r="AA75" s="53">
        <v>48579</v>
      </c>
      <c r="AB75" s="181">
        <v>0.16</v>
      </c>
      <c r="AC75" s="195">
        <v>0.03</v>
      </c>
      <c r="AD75" s="189">
        <v>8.9300000000000004E-2</v>
      </c>
      <c r="AE75" s="196"/>
      <c r="AF75" s="195">
        <v>0.04</v>
      </c>
      <c r="AG75" s="173">
        <v>3.52</v>
      </c>
      <c r="AH75" s="197">
        <v>1.26</v>
      </c>
      <c r="AI75" s="195">
        <v>0</v>
      </c>
      <c r="AJ75" s="195">
        <v>0</v>
      </c>
      <c r="AK75" s="195">
        <v>0</v>
      </c>
      <c r="AL75" s="195">
        <v>0.04</v>
      </c>
      <c r="AM75" s="195">
        <v>0.04</v>
      </c>
      <c r="AN75" s="198">
        <v>167348670</v>
      </c>
      <c r="AO75" s="180">
        <v>146800000</v>
      </c>
      <c r="AP75" s="180">
        <v>147500000</v>
      </c>
      <c r="AQ75" s="49"/>
      <c r="AR75" s="162">
        <v>45282</v>
      </c>
      <c r="AS75" s="189">
        <v>3.73E-2</v>
      </c>
      <c r="AT75" s="189">
        <v>6.25E-2</v>
      </c>
      <c r="AU75" s="189">
        <v>4.9500000000000002E-2</v>
      </c>
      <c r="AV75" s="198">
        <v>5480848</v>
      </c>
      <c r="AW75" s="159" t="s">
        <v>146</v>
      </c>
      <c r="AX75" s="60"/>
      <c r="AY75" s="60"/>
      <c r="AZ75" s="60"/>
      <c r="BA75" s="60"/>
      <c r="BB75" s="60"/>
      <c r="BC75" s="60"/>
      <c r="BD75" s="60"/>
      <c r="BE75" s="60"/>
      <c r="BF75" s="60"/>
      <c r="BG75" s="60"/>
      <c r="BH75" s="60"/>
      <c r="BI75" s="60"/>
      <c r="BJ75" s="60"/>
      <c r="BK75" s="60"/>
      <c r="BL75" s="60"/>
      <c r="BM75" s="60"/>
      <c r="BN75" s="60"/>
      <c r="BO75" s="60"/>
      <c r="BP75" s="60"/>
      <c r="BS75" s="19" t="s">
        <v>1217</v>
      </c>
      <c r="BT75" t="s">
        <v>148</v>
      </c>
    </row>
    <row r="76" spans="1:72" ht="14.25" customHeight="1" x14ac:dyDescent="0.25">
      <c r="A76" s="114">
        <v>14985</v>
      </c>
      <c r="B76" s="114">
        <v>15918</v>
      </c>
      <c r="C76" s="114" t="s">
        <v>1008</v>
      </c>
      <c r="D76" s="60" t="s">
        <v>78</v>
      </c>
      <c r="E76" s="60" t="s">
        <v>79</v>
      </c>
      <c r="F76" s="60" t="s">
        <v>80</v>
      </c>
      <c r="G76" s="60" t="s">
        <v>81</v>
      </c>
      <c r="H76" s="60" t="s">
        <v>82</v>
      </c>
      <c r="I76" s="60" t="s">
        <v>332</v>
      </c>
      <c r="J76" s="60" t="s">
        <v>112</v>
      </c>
      <c r="K76" s="60" t="s">
        <v>85</v>
      </c>
      <c r="L76" s="60" t="s">
        <v>86</v>
      </c>
      <c r="M76" s="60" t="s">
        <v>202</v>
      </c>
      <c r="N76" s="117" t="e">
        <f>VLOOKUP(AM_Underwriting_Table[[#This Row],[Asset Name]],Sheet1!$A$1:$C$183,3,FALSE)</f>
        <v>#N/A</v>
      </c>
      <c r="O76" s="174">
        <v>42979</v>
      </c>
      <c r="P76" s="180">
        <v>109463702</v>
      </c>
      <c r="Q76" s="187">
        <v>117414984</v>
      </c>
      <c r="R76" s="187">
        <v>48902757</v>
      </c>
      <c r="S76" s="92">
        <v>6.4600000000000005E-2</v>
      </c>
      <c r="T76" s="173" t="s">
        <v>510</v>
      </c>
      <c r="U76" s="92">
        <v>3.2000000000000001E-2</v>
      </c>
      <c r="V76" s="49">
        <v>10</v>
      </c>
      <c r="W76" s="181">
        <v>1</v>
      </c>
      <c r="X76" s="170" t="s">
        <v>117</v>
      </c>
      <c r="Y76" s="53">
        <v>46631</v>
      </c>
      <c r="Z76" s="182">
        <v>44926</v>
      </c>
      <c r="AA76" s="53">
        <v>48579</v>
      </c>
      <c r="AB76" s="181">
        <v>0.12</v>
      </c>
      <c r="AC76" s="195">
        <v>7.0000000000000007E-2</v>
      </c>
      <c r="AD76" s="189">
        <v>7.4300000000000005E-2</v>
      </c>
      <c r="AE76" s="196"/>
      <c r="AF76" s="195">
        <v>0.06</v>
      </c>
      <c r="AG76" s="173">
        <v>2.74</v>
      </c>
      <c r="AH76" s="197">
        <v>1.77</v>
      </c>
      <c r="AI76" s="195">
        <v>0</v>
      </c>
      <c r="AJ76" s="195">
        <v>0</v>
      </c>
      <c r="AK76" s="195">
        <v>0</v>
      </c>
      <c r="AL76" s="195">
        <v>0.04</v>
      </c>
      <c r="AM76" s="195">
        <v>0.03</v>
      </c>
      <c r="AN76" s="198">
        <v>156992164</v>
      </c>
      <c r="AO76" s="180">
        <v>116400000</v>
      </c>
      <c r="AP76" s="180">
        <v>140800000</v>
      </c>
      <c r="AQ76" s="49"/>
      <c r="AR76" s="162">
        <v>45282</v>
      </c>
      <c r="AS76" s="189">
        <v>3.8600000000000002E-2</v>
      </c>
      <c r="AT76" s="189">
        <v>5.7500000000000002E-2</v>
      </c>
      <c r="AU76" s="189">
        <v>4.8500000000000001E-2</v>
      </c>
      <c r="AV76" s="198">
        <v>4489796</v>
      </c>
      <c r="AW76" s="159" t="s">
        <v>146</v>
      </c>
      <c r="AX76" s="60"/>
      <c r="AY76" s="60"/>
      <c r="AZ76" s="60"/>
      <c r="BA76" s="60"/>
      <c r="BB76" s="60"/>
      <c r="BC76" s="60"/>
      <c r="BD76" s="60"/>
      <c r="BE76" s="60"/>
      <c r="BF76" s="60"/>
      <c r="BG76" s="60"/>
      <c r="BH76" s="60"/>
      <c r="BI76" s="60"/>
      <c r="BJ76" s="60"/>
      <c r="BK76" s="60"/>
      <c r="BL76" s="60"/>
      <c r="BM76" s="60"/>
      <c r="BN76" s="60"/>
      <c r="BO76" s="60"/>
      <c r="BP76" s="60"/>
      <c r="BT76" t="s">
        <v>659</v>
      </c>
    </row>
    <row r="77" spans="1:72" ht="14.25" customHeight="1" x14ac:dyDescent="0.25">
      <c r="A77" s="114">
        <v>14986</v>
      </c>
      <c r="B77" s="114">
        <v>15922</v>
      </c>
      <c r="C77" s="114" t="s">
        <v>1012</v>
      </c>
      <c r="D77" s="60" t="s">
        <v>78</v>
      </c>
      <c r="E77" s="60" t="s">
        <v>79</v>
      </c>
      <c r="F77" s="60" t="s">
        <v>80</v>
      </c>
      <c r="G77" s="60" t="s">
        <v>81</v>
      </c>
      <c r="H77" s="60" t="s">
        <v>82</v>
      </c>
      <c r="I77" s="60" t="s">
        <v>1013</v>
      </c>
      <c r="J77" s="60" t="s">
        <v>112</v>
      </c>
      <c r="K77" s="60" t="s">
        <v>85</v>
      </c>
      <c r="L77" s="60" t="s">
        <v>86</v>
      </c>
      <c r="M77" s="60" t="s">
        <v>202</v>
      </c>
      <c r="N77" s="117">
        <f>VLOOKUP(AM_Underwriting_Table[[#This Row],[Asset Name]],Sheet1!$A$1:$C$183,3,FALSE)</f>
        <v>6.7299999999999999E-2</v>
      </c>
      <c r="O77" s="174">
        <v>42979</v>
      </c>
      <c r="P77" s="180">
        <v>186150781</v>
      </c>
      <c r="Q77" s="187">
        <v>179395920</v>
      </c>
      <c r="R77" s="187">
        <v>70280978</v>
      </c>
      <c r="S77" s="92">
        <v>-4.9000000000000002E-2</v>
      </c>
      <c r="T77" s="173" t="s">
        <v>1218</v>
      </c>
      <c r="U77" s="92">
        <v>3.5400000000000001E-2</v>
      </c>
      <c r="V77" s="49">
        <v>10</v>
      </c>
      <c r="W77" s="181">
        <v>1</v>
      </c>
      <c r="X77" s="170" t="s">
        <v>117</v>
      </c>
      <c r="Y77" s="53">
        <v>46631</v>
      </c>
      <c r="Z77" s="182">
        <v>44926</v>
      </c>
      <c r="AA77" s="53">
        <v>48579</v>
      </c>
      <c r="AB77" s="181">
        <v>0.1</v>
      </c>
      <c r="AC77" s="195">
        <v>0.08</v>
      </c>
      <c r="AD77" s="189">
        <v>6.8900000000000003E-2</v>
      </c>
      <c r="AE77" s="196"/>
      <c r="AF77" s="195">
        <v>0.06</v>
      </c>
      <c r="AG77" s="173">
        <v>2.37</v>
      </c>
      <c r="AH77" s="197">
        <v>2.0299999999999998</v>
      </c>
      <c r="AI77" s="195">
        <v>0</v>
      </c>
      <c r="AJ77" s="195">
        <v>0</v>
      </c>
      <c r="AK77" s="195">
        <v>0</v>
      </c>
      <c r="AL77" s="195">
        <v>0.04</v>
      </c>
      <c r="AM77" s="195">
        <v>0.03</v>
      </c>
      <c r="AN77" s="198">
        <v>249715643</v>
      </c>
      <c r="AO77" s="180">
        <v>177000000</v>
      </c>
      <c r="AP77" s="180">
        <v>219000000</v>
      </c>
      <c r="AQ77" s="49"/>
      <c r="AR77" s="162">
        <v>45282</v>
      </c>
      <c r="AS77" s="189">
        <v>3.04E-2</v>
      </c>
      <c r="AT77" s="189">
        <v>0.06</v>
      </c>
      <c r="AU77" s="189">
        <v>4.8500000000000001E-2</v>
      </c>
      <c r="AV77" s="198">
        <v>5389548</v>
      </c>
      <c r="AW77" s="159" t="s">
        <v>657</v>
      </c>
      <c r="AX77" s="60"/>
      <c r="AY77" s="60"/>
      <c r="AZ77" s="60"/>
      <c r="BA77" s="60"/>
      <c r="BB77" s="60"/>
      <c r="BC77" s="60"/>
      <c r="BD77" s="60"/>
      <c r="BE77" s="60"/>
      <c r="BF77" s="60"/>
      <c r="BG77" s="60"/>
      <c r="BH77" s="60"/>
      <c r="BI77" s="60"/>
      <c r="BJ77" s="60"/>
      <c r="BK77" s="60"/>
      <c r="BL77" s="60"/>
      <c r="BM77" s="60"/>
      <c r="BN77" s="60"/>
      <c r="BO77" s="60"/>
      <c r="BP77" s="60"/>
      <c r="BS77" t="s">
        <v>1219</v>
      </c>
      <c r="BT77" t="s">
        <v>92</v>
      </c>
    </row>
    <row r="78" spans="1:72" ht="14.25" customHeight="1" x14ac:dyDescent="0.25">
      <c r="A78" s="114">
        <v>14988</v>
      </c>
      <c r="B78" s="114">
        <v>15921</v>
      </c>
      <c r="C78" s="114" t="s">
        <v>1025</v>
      </c>
      <c r="D78" s="60" t="s">
        <v>78</v>
      </c>
      <c r="E78" s="60" t="s">
        <v>79</v>
      </c>
      <c r="F78" s="60" t="s">
        <v>1026</v>
      </c>
      <c r="G78" s="60" t="s">
        <v>1027</v>
      </c>
      <c r="H78" s="60" t="s">
        <v>1028</v>
      </c>
      <c r="I78" s="60" t="s">
        <v>1029</v>
      </c>
      <c r="J78" s="60" t="s">
        <v>112</v>
      </c>
      <c r="K78" s="60" t="s">
        <v>85</v>
      </c>
      <c r="L78" s="60" t="s">
        <v>86</v>
      </c>
      <c r="M78" s="60" t="s">
        <v>87</v>
      </c>
      <c r="N78" s="117">
        <f>VLOOKUP(AM_Underwriting_Table[[#This Row],[Asset Name]],Sheet1!$A$1:$C$183,3,FALSE)</f>
        <v>8.77E-2</v>
      </c>
      <c r="O78" s="174">
        <v>42979</v>
      </c>
      <c r="P78" s="180">
        <v>74985737</v>
      </c>
      <c r="Q78" s="187">
        <v>108002525</v>
      </c>
      <c r="R78" s="187">
        <v>72052082</v>
      </c>
      <c r="S78" s="92">
        <v>0.17560000000000001</v>
      </c>
      <c r="T78" s="197" t="s">
        <v>1220</v>
      </c>
      <c r="U78" s="92">
        <v>3.5000000000000003E-2</v>
      </c>
      <c r="V78" s="49">
        <v>10</v>
      </c>
      <c r="W78" s="181">
        <v>0.55000000000000004</v>
      </c>
      <c r="X78" s="49" t="s">
        <v>900</v>
      </c>
      <c r="Y78" s="53">
        <v>46631</v>
      </c>
      <c r="Z78" s="182">
        <v>44926</v>
      </c>
      <c r="AA78" s="53">
        <v>48579</v>
      </c>
      <c r="AB78" s="181">
        <v>0.14000000000000001</v>
      </c>
      <c r="AC78" s="195">
        <v>0.09</v>
      </c>
      <c r="AD78" s="189">
        <v>9.9199999999999997E-2</v>
      </c>
      <c r="AE78" s="196"/>
      <c r="AF78" s="195">
        <v>7.0000000000000007E-2</v>
      </c>
      <c r="AG78" s="173">
        <v>3.07</v>
      </c>
      <c r="AH78" s="197">
        <v>1.87</v>
      </c>
      <c r="AI78" s="195">
        <v>0</v>
      </c>
      <c r="AJ78" s="195">
        <v>0</v>
      </c>
      <c r="AK78" s="195">
        <v>0</v>
      </c>
      <c r="AL78" s="195">
        <v>0.04</v>
      </c>
      <c r="AM78" s="195">
        <v>0.04</v>
      </c>
      <c r="AN78" s="198">
        <v>124672636</v>
      </c>
      <c r="AO78" s="180">
        <v>107240300</v>
      </c>
      <c r="AP78" s="180">
        <v>141120250</v>
      </c>
      <c r="AQ78" s="49"/>
      <c r="AR78" s="162">
        <v>45282</v>
      </c>
      <c r="AS78" s="189">
        <v>3.8600000000000002E-2</v>
      </c>
      <c r="AT78" s="189">
        <v>5.7500000000000002E-2</v>
      </c>
      <c r="AU78" s="189">
        <v>4.7100000000000003E-2</v>
      </c>
      <c r="AV78" s="198">
        <v>7462058</v>
      </c>
      <c r="AW78" s="159" t="s">
        <v>146</v>
      </c>
      <c r="AX78" s="60"/>
      <c r="AY78" s="60"/>
      <c r="AZ78" s="60"/>
      <c r="BA78" s="60"/>
      <c r="BB78" s="60"/>
      <c r="BC78" s="60"/>
      <c r="BD78" s="60"/>
      <c r="BE78" s="60"/>
      <c r="BF78" s="60"/>
      <c r="BG78" s="60"/>
      <c r="BH78" s="60"/>
      <c r="BI78" s="60"/>
      <c r="BJ78" s="60"/>
      <c r="BK78" s="60"/>
      <c r="BL78" s="60"/>
      <c r="BM78" s="60"/>
      <c r="BN78" s="60"/>
      <c r="BO78" s="60"/>
      <c r="BP78" s="60"/>
      <c r="BS78" t="s">
        <v>1221</v>
      </c>
      <c r="BT78" t="s">
        <v>148</v>
      </c>
    </row>
    <row r="79" spans="1:72" ht="14.25" customHeight="1" x14ac:dyDescent="0.25">
      <c r="A79" s="114">
        <v>14989</v>
      </c>
      <c r="B79" s="114">
        <v>15917</v>
      </c>
      <c r="C79" s="114" t="s">
        <v>1023</v>
      </c>
      <c r="D79" s="60" t="s">
        <v>78</v>
      </c>
      <c r="E79" s="60" t="s">
        <v>79</v>
      </c>
      <c r="F79" s="60" t="s">
        <v>80</v>
      </c>
      <c r="G79" s="60" t="s">
        <v>1004</v>
      </c>
      <c r="H79" s="60" t="s">
        <v>928</v>
      </c>
      <c r="I79" s="60" t="s">
        <v>1024</v>
      </c>
      <c r="J79" s="60" t="s">
        <v>112</v>
      </c>
      <c r="K79" s="60" t="s">
        <v>85</v>
      </c>
      <c r="L79" s="60" t="s">
        <v>86</v>
      </c>
      <c r="M79" s="60" t="s">
        <v>87</v>
      </c>
      <c r="N79" s="117">
        <f>VLOOKUP(AM_Underwriting_Table[[#This Row],[Asset Name]],Sheet1!$A$1:$C$183,3,FALSE)</f>
        <v>0.1008</v>
      </c>
      <c r="O79" s="174">
        <v>42979</v>
      </c>
      <c r="P79" s="180">
        <v>83094816</v>
      </c>
      <c r="Q79" s="187">
        <v>87403228</v>
      </c>
      <c r="R79" s="187">
        <v>44773514</v>
      </c>
      <c r="S79" s="189">
        <v>4.6399999999999997E-2</v>
      </c>
      <c r="T79" s="173" t="s">
        <v>448</v>
      </c>
      <c r="U79" s="189">
        <v>3.32E-2</v>
      </c>
      <c r="V79" s="49">
        <v>10</v>
      </c>
      <c r="W79" s="181">
        <v>1</v>
      </c>
      <c r="X79" s="170" t="s">
        <v>117</v>
      </c>
      <c r="Y79" s="53">
        <v>46631</v>
      </c>
      <c r="Z79" s="182">
        <v>44926</v>
      </c>
      <c r="AA79" s="53">
        <v>48579</v>
      </c>
      <c r="AB79" s="181">
        <v>0.1</v>
      </c>
      <c r="AC79" s="195">
        <v>0.08</v>
      </c>
      <c r="AD79" s="189">
        <v>7.0699999999999999E-2</v>
      </c>
      <c r="AE79" s="196"/>
      <c r="AF79" s="195">
        <v>0.06</v>
      </c>
      <c r="AG79" s="173">
        <v>2.2799999999999998</v>
      </c>
      <c r="AH79" s="197">
        <v>1.86</v>
      </c>
      <c r="AI79" s="195">
        <v>0</v>
      </c>
      <c r="AJ79" s="195">
        <v>0</v>
      </c>
      <c r="AK79" s="195">
        <v>0</v>
      </c>
      <c r="AL79" s="195">
        <v>0.04</v>
      </c>
      <c r="AM79" s="195">
        <v>0.04</v>
      </c>
      <c r="AN79" s="198">
        <v>113716269</v>
      </c>
      <c r="AO79" s="180">
        <v>86400000</v>
      </c>
      <c r="AP79" s="180">
        <v>110000000</v>
      </c>
      <c r="AQ79" s="49"/>
      <c r="AR79" s="162">
        <v>45282</v>
      </c>
      <c r="AS79" s="189">
        <v>3.95E-2</v>
      </c>
      <c r="AT79" s="189">
        <v>5.7500000000000002E-2</v>
      </c>
      <c r="AU79" s="189">
        <v>4.7100000000000003E-2</v>
      </c>
      <c r="AV79" s="198">
        <v>3408825</v>
      </c>
      <c r="AW79" s="159" t="s">
        <v>146</v>
      </c>
      <c r="AX79" s="60"/>
      <c r="AY79" s="60"/>
      <c r="AZ79" s="60"/>
      <c r="BA79" s="60"/>
      <c r="BB79" s="60"/>
      <c r="BC79" s="60"/>
      <c r="BD79" s="60"/>
      <c r="BE79" s="60"/>
      <c r="BF79" s="60"/>
      <c r="BG79" s="60"/>
      <c r="BH79" s="60"/>
      <c r="BI79" s="60"/>
      <c r="BJ79" s="60"/>
      <c r="BK79" s="60"/>
      <c r="BL79" s="60"/>
      <c r="BM79" s="60"/>
      <c r="BN79" s="60"/>
      <c r="BO79" s="60"/>
      <c r="BP79" s="60"/>
      <c r="BS79" t="s">
        <v>1222</v>
      </c>
    </row>
    <row r="80" spans="1:72" ht="14.25" customHeight="1" x14ac:dyDescent="0.25">
      <c r="A80" s="114">
        <v>14990</v>
      </c>
      <c r="B80" s="114">
        <v>15916</v>
      </c>
      <c r="C80" s="114" t="s">
        <v>1016</v>
      </c>
      <c r="D80" s="60" t="s">
        <v>78</v>
      </c>
      <c r="E80" s="60" t="s">
        <v>79</v>
      </c>
      <c r="F80" s="60" t="s">
        <v>80</v>
      </c>
      <c r="G80" s="60" t="s">
        <v>1004</v>
      </c>
      <c r="H80" s="60" t="s">
        <v>928</v>
      </c>
      <c r="I80" s="60" t="s">
        <v>1017</v>
      </c>
      <c r="J80" s="60" t="s">
        <v>112</v>
      </c>
      <c r="K80" s="60" t="s">
        <v>85</v>
      </c>
      <c r="L80" s="60" t="s">
        <v>86</v>
      </c>
      <c r="M80" s="60" t="s">
        <v>87</v>
      </c>
      <c r="N80" s="117">
        <f>VLOOKUP(AM_Underwriting_Table[[#This Row],[Asset Name]],Sheet1!$A$1:$C$183,3,FALSE)</f>
        <v>7.7799999999999994E-2</v>
      </c>
      <c r="O80" s="174">
        <v>42979</v>
      </c>
      <c r="P80" s="180">
        <v>58818024</v>
      </c>
      <c r="Q80" s="187">
        <v>59385460</v>
      </c>
      <c r="R80" s="187">
        <v>31057973</v>
      </c>
      <c r="S80" s="189">
        <v>6.9400000000000003E-2</v>
      </c>
      <c r="T80" s="173" t="s">
        <v>952</v>
      </c>
      <c r="U80" s="189">
        <v>3.4200000000000001E-2</v>
      </c>
      <c r="V80" s="49">
        <v>10</v>
      </c>
      <c r="W80" s="181">
        <v>1</v>
      </c>
      <c r="X80" s="170" t="s">
        <v>117</v>
      </c>
      <c r="Y80" s="53">
        <v>46631</v>
      </c>
      <c r="Z80" s="182">
        <v>44926</v>
      </c>
      <c r="AA80" s="53">
        <v>48579</v>
      </c>
      <c r="AB80" s="181">
        <v>0.09</v>
      </c>
      <c r="AC80" s="195">
        <v>0.06</v>
      </c>
      <c r="AD80" s="189">
        <v>6.7100000000000007E-2</v>
      </c>
      <c r="AE80" s="196"/>
      <c r="AF80" s="195">
        <v>0.06</v>
      </c>
      <c r="AG80" s="173">
        <v>2.19</v>
      </c>
      <c r="AH80" s="197">
        <v>1.61</v>
      </c>
      <c r="AI80" s="195">
        <v>0</v>
      </c>
      <c r="AJ80" s="195">
        <v>0</v>
      </c>
      <c r="AK80" s="195">
        <v>0</v>
      </c>
      <c r="AL80" s="195">
        <v>0.04</v>
      </c>
      <c r="AM80" s="195">
        <v>0.04</v>
      </c>
      <c r="AN80" s="198">
        <v>72918668</v>
      </c>
      <c r="AO80" s="180">
        <v>64700000</v>
      </c>
      <c r="AP80" s="180">
        <v>74100000</v>
      </c>
      <c r="AQ80" s="49"/>
      <c r="AR80" s="162">
        <v>45282</v>
      </c>
      <c r="AS80" s="189">
        <v>3.8399999999999997E-2</v>
      </c>
      <c r="AT80" s="189">
        <v>5.7500000000000002E-2</v>
      </c>
      <c r="AU80" s="189">
        <v>4.7100000000000003E-2</v>
      </c>
      <c r="AV80" s="198">
        <v>2481767</v>
      </c>
      <c r="AW80" s="159" t="s">
        <v>146</v>
      </c>
      <c r="AX80" s="60"/>
      <c r="AY80" s="60"/>
      <c r="AZ80" s="60"/>
      <c r="BA80" s="60"/>
      <c r="BB80" s="60"/>
      <c r="BC80" s="60"/>
      <c r="BD80" s="60"/>
      <c r="BE80" s="60"/>
      <c r="BF80" s="60"/>
      <c r="BG80" s="60"/>
      <c r="BH80" s="60"/>
      <c r="BI80" s="60"/>
      <c r="BJ80" s="60"/>
      <c r="BK80" s="60"/>
      <c r="BL80" s="60"/>
      <c r="BM80" s="60"/>
      <c r="BN80" s="60"/>
      <c r="BO80" s="60"/>
      <c r="BP80" s="60"/>
      <c r="BS80" s="19" t="s">
        <v>1223</v>
      </c>
      <c r="BT80" t="s">
        <v>646</v>
      </c>
    </row>
    <row r="81" spans="1:72" ht="14.25" customHeight="1" x14ac:dyDescent="0.25">
      <c r="A81" s="114">
        <v>14991</v>
      </c>
      <c r="B81" s="114">
        <v>15888</v>
      </c>
      <c r="C81" s="114" t="s">
        <v>1019</v>
      </c>
      <c r="D81" s="60" t="s">
        <v>78</v>
      </c>
      <c r="E81" s="60" t="s">
        <v>79</v>
      </c>
      <c r="F81" s="60" t="s">
        <v>80</v>
      </c>
      <c r="G81" s="60" t="s">
        <v>1004</v>
      </c>
      <c r="H81" s="60" t="s">
        <v>928</v>
      </c>
      <c r="I81" s="60" t="s">
        <v>1020</v>
      </c>
      <c r="J81" s="60" t="s">
        <v>112</v>
      </c>
      <c r="K81" s="60" t="s">
        <v>85</v>
      </c>
      <c r="L81" s="60" t="s">
        <v>86</v>
      </c>
      <c r="M81" s="60" t="s">
        <v>87</v>
      </c>
      <c r="N81" s="117">
        <f>VLOOKUP(AM_Underwriting_Table[[#This Row],[Asset Name]],Sheet1!$A$1:$C$183,3,FALSE)</f>
        <v>8.1900000000000001E-2</v>
      </c>
      <c r="O81" s="174">
        <v>42979</v>
      </c>
      <c r="P81" s="180">
        <v>67314026</v>
      </c>
      <c r="Q81" s="187">
        <v>143886532</v>
      </c>
      <c r="R81" s="187">
        <v>83582374</v>
      </c>
      <c r="S81" s="189">
        <v>0.19800000000000001</v>
      </c>
      <c r="T81" s="197" t="s">
        <v>681</v>
      </c>
      <c r="U81" s="189">
        <v>4.0599999999999997E-2</v>
      </c>
      <c r="V81" s="49">
        <v>10</v>
      </c>
      <c r="W81" s="181">
        <v>0.55000000000000004</v>
      </c>
      <c r="X81" s="49" t="s">
        <v>900</v>
      </c>
      <c r="Y81" s="53">
        <v>46631</v>
      </c>
      <c r="Z81" s="182">
        <v>44926</v>
      </c>
      <c r="AA81" s="53">
        <v>48579</v>
      </c>
      <c r="AB81" s="181">
        <v>0.16</v>
      </c>
      <c r="AC81" s="195">
        <v>0.11</v>
      </c>
      <c r="AD81" s="189">
        <v>0.1051</v>
      </c>
      <c r="AE81" s="196"/>
      <c r="AF81" s="195">
        <v>0.08</v>
      </c>
      <c r="AG81" s="173">
        <v>3</v>
      </c>
      <c r="AH81" s="197">
        <v>2.2400000000000002</v>
      </c>
      <c r="AI81" s="195">
        <v>0</v>
      </c>
      <c r="AJ81" s="195">
        <v>0</v>
      </c>
      <c r="AK81" s="195">
        <v>0</v>
      </c>
      <c r="AL81" s="195">
        <v>0.05</v>
      </c>
      <c r="AM81" s="195">
        <v>0.05</v>
      </c>
      <c r="AN81" s="198">
        <v>187443818</v>
      </c>
      <c r="AO81" s="180">
        <v>143061000</v>
      </c>
      <c r="AP81" s="180">
        <v>196403900</v>
      </c>
      <c r="AQ81" s="49"/>
      <c r="AR81" s="162">
        <v>45282</v>
      </c>
      <c r="AS81" s="189">
        <v>3.8600000000000002E-2</v>
      </c>
      <c r="AT81" s="189">
        <v>5.7500000000000002E-2</v>
      </c>
      <c r="AU81" s="189">
        <v>4.7100000000000003E-2</v>
      </c>
      <c r="AV81" s="198">
        <v>9965175</v>
      </c>
      <c r="AW81" s="159" t="s">
        <v>657</v>
      </c>
      <c r="AX81" s="60"/>
      <c r="AY81" s="60"/>
      <c r="AZ81" s="60"/>
      <c r="BA81" s="60"/>
      <c r="BB81" s="60"/>
      <c r="BC81" s="60"/>
      <c r="BD81" s="60"/>
      <c r="BE81" s="60"/>
      <c r="BF81" s="60"/>
      <c r="BG81" s="60"/>
      <c r="BH81" s="60"/>
      <c r="BI81" s="60"/>
      <c r="BJ81" s="60"/>
      <c r="BK81" s="60"/>
      <c r="BL81" s="60"/>
      <c r="BM81" s="60"/>
      <c r="BN81" s="60"/>
      <c r="BO81" s="60"/>
      <c r="BP81" s="60"/>
      <c r="BT81" t="s">
        <v>148</v>
      </c>
    </row>
    <row r="82" spans="1:72" ht="14.25" customHeight="1" x14ac:dyDescent="0.25">
      <c r="A82" s="114">
        <v>14992</v>
      </c>
      <c r="B82" s="114">
        <v>15887</v>
      </c>
      <c r="C82" s="114" t="s">
        <v>966</v>
      </c>
      <c r="D82" s="60" t="s">
        <v>265</v>
      </c>
      <c r="E82" s="60" t="s">
        <v>79</v>
      </c>
      <c r="F82" s="60" t="s">
        <v>266</v>
      </c>
      <c r="G82" s="60" t="s">
        <v>853</v>
      </c>
      <c r="H82" s="60" t="s">
        <v>854</v>
      </c>
      <c r="I82" s="60" t="s">
        <v>967</v>
      </c>
      <c r="J82" s="60" t="s">
        <v>112</v>
      </c>
      <c r="K82" s="60" t="s">
        <v>270</v>
      </c>
      <c r="L82" s="60" t="s">
        <v>86</v>
      </c>
      <c r="M82" s="60" t="s">
        <v>271</v>
      </c>
      <c r="N82" s="117">
        <f>VLOOKUP(AM_Underwriting_Table[[#This Row],[Asset Name]],Sheet1!$A$1:$C$183,3,FALSE)</f>
        <v>6.6500000000000004E-2</v>
      </c>
      <c r="O82" s="174">
        <v>42979</v>
      </c>
      <c r="P82" s="180">
        <v>155575664</v>
      </c>
      <c r="Q82" s="187">
        <v>127998202</v>
      </c>
      <c r="R82" s="187">
        <v>53214875</v>
      </c>
      <c r="S82" s="189">
        <v>-5.8999999999999997E-2</v>
      </c>
      <c r="T82" s="173" t="s">
        <v>1224</v>
      </c>
      <c r="U82" s="189">
        <v>2.6100000000000002E-2</v>
      </c>
      <c r="V82" s="49">
        <v>10</v>
      </c>
      <c r="W82" s="181">
        <v>1</v>
      </c>
      <c r="X82" s="170" t="s">
        <v>117</v>
      </c>
      <c r="Y82" s="53">
        <v>46631</v>
      </c>
      <c r="Z82" s="182">
        <v>44926</v>
      </c>
      <c r="AA82" s="53">
        <v>48579</v>
      </c>
      <c r="AB82" s="181">
        <v>0.08</v>
      </c>
      <c r="AC82" s="195">
        <v>0.04</v>
      </c>
      <c r="AD82" s="189">
        <v>6.2199999999999998E-2</v>
      </c>
      <c r="AE82" s="196"/>
      <c r="AF82" s="195">
        <v>0.05</v>
      </c>
      <c r="AG82" s="173">
        <v>2</v>
      </c>
      <c r="AH82" s="197">
        <v>1.46</v>
      </c>
      <c r="AI82" s="195">
        <v>0</v>
      </c>
      <c r="AJ82" s="195">
        <v>0</v>
      </c>
      <c r="AK82" s="195">
        <v>0</v>
      </c>
      <c r="AL82" s="195">
        <v>0.04</v>
      </c>
      <c r="AM82" s="195">
        <v>0.03</v>
      </c>
      <c r="AN82" s="198">
        <v>196033589</v>
      </c>
      <c r="AO82" s="180">
        <v>126800000</v>
      </c>
      <c r="AP82" s="180">
        <v>142700000</v>
      </c>
      <c r="AQ82" s="49"/>
      <c r="AR82" s="162">
        <v>45282</v>
      </c>
      <c r="AS82" s="189">
        <v>4.02E-2</v>
      </c>
      <c r="AT82" s="189">
        <v>0.06</v>
      </c>
      <c r="AU82" s="189">
        <v>4.5699999999999998E-2</v>
      </c>
      <c r="AV82" s="198">
        <v>5098274</v>
      </c>
      <c r="AW82" s="159" t="s">
        <v>146</v>
      </c>
      <c r="AX82" s="60"/>
      <c r="AY82" s="60"/>
      <c r="AZ82" s="60"/>
      <c r="BA82" s="60"/>
      <c r="BB82" s="60"/>
      <c r="BC82" s="60"/>
      <c r="BD82" s="60"/>
      <c r="BE82" s="60"/>
      <c r="BF82" s="60"/>
      <c r="BG82" s="60"/>
      <c r="BH82" s="60"/>
      <c r="BI82" s="60"/>
      <c r="BJ82" s="60"/>
      <c r="BK82" s="60"/>
      <c r="BL82" s="60"/>
      <c r="BM82" s="60"/>
      <c r="BN82" s="60"/>
      <c r="BO82" s="60"/>
      <c r="BP82" s="60"/>
      <c r="BS82" s="143" t="s">
        <v>1225</v>
      </c>
    </row>
    <row r="83" spans="1:72" ht="14.25" customHeight="1" x14ac:dyDescent="0.25">
      <c r="A83" s="114">
        <v>14993</v>
      </c>
      <c r="B83" s="114">
        <v>15889</v>
      </c>
      <c r="C83" s="114" t="s">
        <v>970</v>
      </c>
      <c r="D83" s="60" t="s">
        <v>265</v>
      </c>
      <c r="E83" s="60" t="s">
        <v>79</v>
      </c>
      <c r="F83" s="60" t="s">
        <v>266</v>
      </c>
      <c r="G83" s="60" t="s">
        <v>853</v>
      </c>
      <c r="H83" s="60" t="s">
        <v>854</v>
      </c>
      <c r="I83" s="60" t="s">
        <v>971</v>
      </c>
      <c r="J83" s="60" t="s">
        <v>112</v>
      </c>
      <c r="K83" s="60" t="s">
        <v>270</v>
      </c>
      <c r="L83" s="60" t="s">
        <v>86</v>
      </c>
      <c r="M83" s="60" t="s">
        <v>271</v>
      </c>
      <c r="N83" s="117">
        <f>VLOOKUP(AM_Underwriting_Table[[#This Row],[Asset Name]],Sheet1!$A$1:$C$183,3,FALSE)</f>
        <v>5.9400000000000001E-2</v>
      </c>
      <c r="O83" s="174">
        <v>42979</v>
      </c>
      <c r="P83" s="180">
        <v>46712816</v>
      </c>
      <c r="Q83" s="187">
        <v>69742851</v>
      </c>
      <c r="R83" s="187">
        <v>28535647</v>
      </c>
      <c r="S83" s="189">
        <v>-0.1004</v>
      </c>
      <c r="T83" s="173" t="s">
        <v>1226</v>
      </c>
      <c r="U83" s="189">
        <v>1.47E-2</v>
      </c>
      <c r="V83" s="49">
        <v>10</v>
      </c>
      <c r="W83" s="181">
        <v>1</v>
      </c>
      <c r="X83" s="170" t="s">
        <v>117</v>
      </c>
      <c r="Y83" s="53">
        <v>46631</v>
      </c>
      <c r="Z83" s="182">
        <v>44926</v>
      </c>
      <c r="AA83" s="53">
        <v>48579</v>
      </c>
      <c r="AB83" s="181">
        <v>0.11</v>
      </c>
      <c r="AC83" s="195">
        <v>0</v>
      </c>
      <c r="AD83" s="189">
        <v>7.3599999999999999E-2</v>
      </c>
      <c r="AE83" s="196"/>
      <c r="AF83" s="195">
        <v>0.03</v>
      </c>
      <c r="AG83" s="173">
        <v>2.37</v>
      </c>
      <c r="AH83" s="197">
        <v>0.98</v>
      </c>
      <c r="AI83" s="195">
        <v>0</v>
      </c>
      <c r="AJ83" s="195">
        <v>0</v>
      </c>
      <c r="AK83" s="195">
        <v>0</v>
      </c>
      <c r="AL83" s="195">
        <v>0.04</v>
      </c>
      <c r="AM83" s="195">
        <v>0.03</v>
      </c>
      <c r="AN83" s="198">
        <v>61001561</v>
      </c>
      <c r="AO83" s="180">
        <v>68900000</v>
      </c>
      <c r="AP83" s="180">
        <v>67300000</v>
      </c>
      <c r="AQ83" s="49"/>
      <c r="AR83" s="162">
        <v>45282</v>
      </c>
      <c r="AS83" s="189">
        <v>3.9600000000000003E-2</v>
      </c>
      <c r="AT83" s="189">
        <v>0.06</v>
      </c>
      <c r="AU83" s="189">
        <v>4.5600000000000002E-2</v>
      </c>
      <c r="AV83" s="198">
        <v>2728789</v>
      </c>
      <c r="AW83" s="159" t="s">
        <v>146</v>
      </c>
      <c r="AX83" s="60"/>
      <c r="AY83" s="60"/>
      <c r="AZ83" s="60"/>
      <c r="BA83" s="60"/>
      <c r="BB83" s="60"/>
      <c r="BC83" s="60"/>
      <c r="BD83" s="60"/>
      <c r="BE83" s="60"/>
      <c r="BF83" s="60"/>
      <c r="BG83" s="60"/>
      <c r="BH83" s="60"/>
      <c r="BI83" s="60"/>
      <c r="BJ83" s="60"/>
      <c r="BK83" s="60"/>
      <c r="BL83" s="60"/>
      <c r="BM83" s="60"/>
      <c r="BN83" s="60"/>
      <c r="BO83" s="60"/>
      <c r="BP83" s="60"/>
      <c r="BS83" t="s">
        <v>1227</v>
      </c>
      <c r="BT83" t="s">
        <v>136</v>
      </c>
    </row>
    <row r="84" spans="1:72" ht="14.25" customHeight="1" x14ac:dyDescent="0.25">
      <c r="A84" s="114">
        <v>14994</v>
      </c>
      <c r="B84" s="114">
        <v>15890</v>
      </c>
      <c r="C84" s="114" t="s">
        <v>973</v>
      </c>
      <c r="D84" s="60" t="s">
        <v>265</v>
      </c>
      <c r="E84" s="60" t="s">
        <v>79</v>
      </c>
      <c r="F84" s="60" t="s">
        <v>266</v>
      </c>
      <c r="G84" s="60" t="s">
        <v>853</v>
      </c>
      <c r="H84" s="60" t="s">
        <v>854</v>
      </c>
      <c r="I84" s="60" t="s">
        <v>971</v>
      </c>
      <c r="J84" s="60" t="s">
        <v>112</v>
      </c>
      <c r="K84" s="60" t="s">
        <v>270</v>
      </c>
      <c r="L84" s="60" t="s">
        <v>86</v>
      </c>
      <c r="M84" s="60" t="s">
        <v>271</v>
      </c>
      <c r="N84" s="117">
        <f>VLOOKUP(AM_Underwriting_Table[[#This Row],[Asset Name]],Sheet1!$A$1:$C$183,3,FALSE)</f>
        <v>5.9400000000000001E-2</v>
      </c>
      <c r="O84" s="174">
        <v>42979</v>
      </c>
      <c r="P84" s="180">
        <v>147638136</v>
      </c>
      <c r="Q84" s="187">
        <v>129460416</v>
      </c>
      <c r="R84" s="187">
        <v>59308613</v>
      </c>
      <c r="S84" s="92">
        <v>-3.1199999999999999E-2</v>
      </c>
      <c r="T84" s="173" t="s">
        <v>1228</v>
      </c>
      <c r="U84" s="92">
        <v>2.64E-2</v>
      </c>
      <c r="V84" s="49">
        <v>10</v>
      </c>
      <c r="W84" s="181">
        <v>1</v>
      </c>
      <c r="X84" s="170" t="s">
        <v>117</v>
      </c>
      <c r="Y84" s="53">
        <v>46631</v>
      </c>
      <c r="Z84" s="182">
        <v>44926</v>
      </c>
      <c r="AA84" s="53">
        <v>48579</v>
      </c>
      <c r="AB84" s="181">
        <v>0.08</v>
      </c>
      <c r="AC84" s="195">
        <v>0.05</v>
      </c>
      <c r="AD84" s="189">
        <v>6.1199999999999997E-2</v>
      </c>
      <c r="AE84" s="196"/>
      <c r="AF84" s="195">
        <v>0.05</v>
      </c>
      <c r="AG84" s="173">
        <v>1.97</v>
      </c>
      <c r="AH84" s="197">
        <v>1.59</v>
      </c>
      <c r="AI84" s="195">
        <v>0</v>
      </c>
      <c r="AJ84" s="195">
        <v>0</v>
      </c>
      <c r="AK84" s="195">
        <v>0</v>
      </c>
      <c r="AL84" s="195">
        <v>0.06</v>
      </c>
      <c r="AM84" s="195">
        <v>0.03</v>
      </c>
      <c r="AN84" s="198">
        <v>185665258</v>
      </c>
      <c r="AO84" s="180">
        <v>128300000</v>
      </c>
      <c r="AP84" s="180">
        <v>150400000</v>
      </c>
      <c r="AQ84" s="49"/>
      <c r="AR84" s="162">
        <v>45282</v>
      </c>
      <c r="AS84" s="189">
        <v>4.0399999999999998E-2</v>
      </c>
      <c r="AT84" s="189">
        <v>0.06</v>
      </c>
      <c r="AU84" s="189">
        <v>4.5699999999999998E-2</v>
      </c>
      <c r="AV84" s="198">
        <v>5183774</v>
      </c>
      <c r="AW84" s="159" t="s">
        <v>146</v>
      </c>
      <c r="AX84" s="60"/>
      <c r="AY84" s="60"/>
      <c r="AZ84" s="60"/>
      <c r="BA84" s="60"/>
      <c r="BB84" s="60"/>
      <c r="BC84" s="60"/>
      <c r="BD84" s="60"/>
      <c r="BE84" s="60"/>
      <c r="BF84" s="60"/>
      <c r="BG84" s="60"/>
      <c r="BH84" s="60"/>
      <c r="BI84" s="60"/>
      <c r="BJ84" s="60"/>
      <c r="BK84" s="60"/>
      <c r="BL84" s="60"/>
      <c r="BM84" s="60"/>
      <c r="BN84" s="60"/>
      <c r="BO84" s="60"/>
      <c r="BP84" s="60"/>
      <c r="BS84" t="s">
        <v>1229</v>
      </c>
    </row>
    <row r="85" spans="1:72" ht="14.25" customHeight="1" x14ac:dyDescent="0.25">
      <c r="A85" s="114">
        <v>14995</v>
      </c>
      <c r="B85" s="114">
        <v>15820</v>
      </c>
      <c r="C85" s="114" t="s">
        <v>1062</v>
      </c>
      <c r="D85" s="60" t="s">
        <v>1168</v>
      </c>
      <c r="E85" s="60" t="s">
        <v>107</v>
      </c>
      <c r="F85" s="60" t="s">
        <v>120</v>
      </c>
      <c r="G85" s="60" t="s">
        <v>121</v>
      </c>
      <c r="H85" s="60" t="s">
        <v>374</v>
      </c>
      <c r="I85" s="60" t="s">
        <v>1063</v>
      </c>
      <c r="J85" s="60" t="s">
        <v>112</v>
      </c>
      <c r="K85" s="60" t="s">
        <v>113</v>
      </c>
      <c r="L85" s="60" t="s">
        <v>124</v>
      </c>
      <c r="M85" s="60" t="s">
        <v>124</v>
      </c>
      <c r="N85" s="117">
        <f>VLOOKUP(AM_Underwriting_Table[[#This Row],[Asset Name]],Sheet1!$A$1:$C$183,3,FALSE)</f>
        <v>7.1099999999999997E-2</v>
      </c>
      <c r="O85" s="174">
        <v>42979</v>
      </c>
      <c r="P85" s="180">
        <v>38643801</v>
      </c>
      <c r="Q85" s="187">
        <v>90365342</v>
      </c>
      <c r="R85" s="187">
        <v>53435263</v>
      </c>
      <c r="S85" s="189">
        <v>0.1542</v>
      </c>
      <c r="T85" s="173" t="s">
        <v>1064</v>
      </c>
      <c r="U85" s="189">
        <v>3.6999999999999998E-2</v>
      </c>
      <c r="V85" s="49">
        <v>10</v>
      </c>
      <c r="W85" s="181">
        <v>1</v>
      </c>
      <c r="X85" s="170" t="s">
        <v>117</v>
      </c>
      <c r="Y85" s="53">
        <v>46631</v>
      </c>
      <c r="Z85" s="182">
        <v>44926</v>
      </c>
      <c r="AA85" s="53">
        <v>48579</v>
      </c>
      <c r="AB85" s="181">
        <v>0.1</v>
      </c>
      <c r="AC85" s="195">
        <v>0.09</v>
      </c>
      <c r="AD85" s="189">
        <v>6.7500000000000004E-2</v>
      </c>
      <c r="AE85" s="196"/>
      <c r="AF85" s="195">
        <v>7.0000000000000007E-2</v>
      </c>
      <c r="AG85" s="173">
        <v>2.15</v>
      </c>
      <c r="AH85" s="197">
        <v>1.95</v>
      </c>
      <c r="AI85" s="195">
        <v>0</v>
      </c>
      <c r="AJ85" s="195">
        <v>0</v>
      </c>
      <c r="AK85" s="195">
        <v>0</v>
      </c>
      <c r="AL85" s="195">
        <v>0.05</v>
      </c>
      <c r="AM85" s="195">
        <v>0.04</v>
      </c>
      <c r="AN85" s="198">
        <v>48460325</v>
      </c>
      <c r="AO85" s="180">
        <v>89400000</v>
      </c>
      <c r="AP85" s="180">
        <v>121500000</v>
      </c>
      <c r="AQ85" s="49"/>
      <c r="AR85" s="162">
        <v>45282</v>
      </c>
      <c r="AS85" s="189">
        <v>3.9600000000000003E-2</v>
      </c>
      <c r="AT85" s="189">
        <v>0.06</v>
      </c>
      <c r="AU85" s="189">
        <v>4.8000000000000001E-2</v>
      </c>
      <c r="AV85" s="198">
        <v>3538702</v>
      </c>
      <c r="AW85" s="159" t="s">
        <v>146</v>
      </c>
      <c r="AX85" s="60"/>
      <c r="AY85" s="60"/>
      <c r="AZ85" s="60"/>
      <c r="BA85" s="60"/>
      <c r="BB85" s="60"/>
      <c r="BC85" s="60"/>
      <c r="BD85" s="60"/>
      <c r="BE85" s="60"/>
      <c r="BF85" s="60"/>
      <c r="BG85" s="60"/>
      <c r="BH85" s="60"/>
      <c r="BI85" s="60"/>
      <c r="BJ85" s="60"/>
      <c r="BK85" s="60"/>
      <c r="BL85" s="60"/>
      <c r="BM85" s="60"/>
      <c r="BN85" s="60"/>
      <c r="BO85" s="60"/>
      <c r="BP85" s="60"/>
      <c r="BS85" t="s">
        <v>1230</v>
      </c>
      <c r="BT85" t="s">
        <v>92</v>
      </c>
    </row>
    <row r="86" spans="1:72" ht="14.25" customHeight="1" x14ac:dyDescent="0.25">
      <c r="A86" s="114">
        <v>14997</v>
      </c>
      <c r="B86" s="114">
        <v>15819</v>
      </c>
      <c r="C86" s="114" t="s">
        <v>1057</v>
      </c>
      <c r="D86" s="60" t="s">
        <v>1168</v>
      </c>
      <c r="E86" s="60" t="s">
        <v>107</v>
      </c>
      <c r="F86" s="60" t="s">
        <v>120</v>
      </c>
      <c r="G86" s="60" t="s">
        <v>121</v>
      </c>
      <c r="H86" s="60" t="s">
        <v>122</v>
      </c>
      <c r="I86" s="60" t="s">
        <v>1058</v>
      </c>
      <c r="J86" s="60" t="s">
        <v>112</v>
      </c>
      <c r="K86" s="60" t="s">
        <v>113</v>
      </c>
      <c r="L86" s="60" t="s">
        <v>124</v>
      </c>
      <c r="M86" s="60" t="s">
        <v>124</v>
      </c>
      <c r="N86" s="117">
        <f>VLOOKUP(AM_Underwriting_Table[[#This Row],[Asset Name]],Sheet1!$A$1:$C$183,3,FALSE)</f>
        <v>7.5700000000000003E-2</v>
      </c>
      <c r="O86" s="174">
        <v>42979</v>
      </c>
      <c r="P86" s="180">
        <v>79581532</v>
      </c>
      <c r="Q86" s="187">
        <v>101456267</v>
      </c>
      <c r="R86" s="187">
        <v>55499145</v>
      </c>
      <c r="S86" s="92">
        <v>0.13370000000000001</v>
      </c>
      <c r="T86" s="173" t="s">
        <v>587</v>
      </c>
      <c r="U86" s="92">
        <v>3.32E-2</v>
      </c>
      <c r="V86" s="49">
        <v>10</v>
      </c>
      <c r="W86" s="181">
        <v>1</v>
      </c>
      <c r="X86" s="170" t="s">
        <v>117</v>
      </c>
      <c r="Y86" s="53">
        <v>46631</v>
      </c>
      <c r="Z86" s="182">
        <v>44926</v>
      </c>
      <c r="AA86" s="53">
        <v>48579</v>
      </c>
      <c r="AB86" s="181">
        <v>0.1</v>
      </c>
      <c r="AC86" s="195">
        <v>0.06</v>
      </c>
      <c r="AD86" s="189">
        <v>6.6600000000000006E-2</v>
      </c>
      <c r="AE86" s="196"/>
      <c r="AF86" s="195">
        <v>0.05</v>
      </c>
      <c r="AG86" s="173">
        <v>2.2999999999999998</v>
      </c>
      <c r="AH86" s="197">
        <v>1.55</v>
      </c>
      <c r="AI86" s="195">
        <v>0</v>
      </c>
      <c r="AJ86" s="195">
        <v>0</v>
      </c>
      <c r="AK86" s="195">
        <v>0</v>
      </c>
      <c r="AL86" s="195">
        <v>0.05</v>
      </c>
      <c r="AM86" s="195">
        <v>0.04</v>
      </c>
      <c r="AN86" s="198">
        <v>98919801</v>
      </c>
      <c r="AO86" s="180">
        <v>100800000</v>
      </c>
      <c r="AP86" s="180">
        <v>117700000</v>
      </c>
      <c r="AQ86" s="49"/>
      <c r="AR86" s="162">
        <v>45282</v>
      </c>
      <c r="AS86" s="189">
        <v>4.0399999999999998E-2</v>
      </c>
      <c r="AT86" s="189">
        <v>0.06</v>
      </c>
      <c r="AU86" s="189">
        <v>4.8000000000000001E-2</v>
      </c>
      <c r="AV86" s="198">
        <v>4076582</v>
      </c>
      <c r="AW86" s="159" t="s">
        <v>146</v>
      </c>
      <c r="AX86" s="60"/>
      <c r="AY86" s="60"/>
      <c r="AZ86" s="60"/>
      <c r="BA86" s="60"/>
      <c r="BB86" s="60"/>
      <c r="BC86" s="60"/>
      <c r="BD86" s="60"/>
      <c r="BE86" s="60"/>
      <c r="BF86" s="60"/>
      <c r="BG86" s="60"/>
      <c r="BH86" s="60"/>
      <c r="BI86" s="60"/>
      <c r="BJ86" s="60"/>
      <c r="BK86" s="60"/>
      <c r="BL86" s="60"/>
      <c r="BM86" s="60"/>
      <c r="BN86" s="60"/>
      <c r="BO86" s="60"/>
      <c r="BP86" s="60"/>
      <c r="BS86" t="s">
        <v>1231</v>
      </c>
      <c r="BT86" t="s">
        <v>92</v>
      </c>
    </row>
    <row r="87" spans="1:72" ht="14.25" customHeight="1" x14ac:dyDescent="0.25">
      <c r="A87" s="114">
        <v>14999</v>
      </c>
      <c r="B87" s="114">
        <v>14999</v>
      </c>
      <c r="C87" s="114" t="s">
        <v>984</v>
      </c>
      <c r="D87" s="60"/>
      <c r="E87" s="60" t="s">
        <v>107</v>
      </c>
      <c r="F87" s="60" t="s">
        <v>434</v>
      </c>
      <c r="G87" s="60" t="s">
        <v>435</v>
      </c>
      <c r="H87" s="60" t="s">
        <v>436</v>
      </c>
      <c r="I87" s="60" t="s">
        <v>985</v>
      </c>
      <c r="J87" s="60" t="s">
        <v>112</v>
      </c>
      <c r="K87" s="60" t="s">
        <v>411</v>
      </c>
      <c r="L87" s="60" t="s">
        <v>412</v>
      </c>
      <c r="M87" s="60" t="s">
        <v>412</v>
      </c>
      <c r="N87" s="117" t="e">
        <f>VLOOKUP(AM_Underwriting_Table[[#This Row],[Asset Name]],Sheet1!$A$1:$C$183,3,FALSE)</f>
        <v>#N/A</v>
      </c>
      <c r="O87" s="174">
        <v>42979</v>
      </c>
      <c r="P87" s="180">
        <v>40870638</v>
      </c>
      <c r="Q87" s="187">
        <v>210838</v>
      </c>
      <c r="R87" s="187">
        <v>76056</v>
      </c>
      <c r="S87" s="196"/>
      <c r="T87" s="173"/>
      <c r="U87" s="196"/>
      <c r="V87" s="49">
        <v>10</v>
      </c>
      <c r="W87" s="181">
        <v>0</v>
      </c>
      <c r="X87" s="170" t="s">
        <v>117</v>
      </c>
      <c r="Y87" s="53">
        <v>46631</v>
      </c>
      <c r="Z87" s="182">
        <v>44926</v>
      </c>
      <c r="AA87" s="53">
        <v>48579</v>
      </c>
      <c r="AB87" s="181">
        <v>0.12</v>
      </c>
      <c r="AC87" s="196"/>
      <c r="AD87" s="189">
        <v>7.7200000000000005E-2</v>
      </c>
      <c r="AE87" s="196"/>
      <c r="AF87" s="196"/>
      <c r="AG87" s="173">
        <v>2.42</v>
      </c>
      <c r="AH87" s="197"/>
      <c r="AI87" s="195">
        <v>0</v>
      </c>
      <c r="AJ87" s="195">
        <v>0</v>
      </c>
      <c r="AK87" s="195">
        <v>0</v>
      </c>
      <c r="AL87" s="196"/>
      <c r="AM87" s="196"/>
      <c r="AN87" s="196"/>
      <c r="AO87" s="180">
        <v>92800000</v>
      </c>
      <c r="AP87" s="180">
        <v>93000000</v>
      </c>
      <c r="AQ87" s="49"/>
      <c r="AR87" s="159"/>
      <c r="AS87" s="196"/>
      <c r="AT87" s="196"/>
      <c r="AU87" s="196"/>
      <c r="AV87" s="196" t="s">
        <v>719</v>
      </c>
      <c r="AW87" s="159" t="s">
        <v>719</v>
      </c>
      <c r="AX87" s="60"/>
      <c r="AY87" s="60"/>
      <c r="AZ87" s="60"/>
      <c r="BA87" s="60"/>
      <c r="BB87" s="60"/>
      <c r="BC87" s="60"/>
      <c r="BD87" s="60"/>
      <c r="BE87" s="60"/>
      <c r="BF87" s="60"/>
      <c r="BG87" s="60"/>
      <c r="BH87" s="60"/>
      <c r="BI87" s="60"/>
      <c r="BJ87" s="60"/>
      <c r="BK87" s="60"/>
      <c r="BL87" s="60"/>
      <c r="BM87" s="60"/>
      <c r="BN87" s="60"/>
      <c r="BO87" s="60"/>
      <c r="BP87" s="60"/>
      <c r="BS87" s="19"/>
      <c r="BT87" t="s">
        <v>136</v>
      </c>
    </row>
    <row r="88" spans="1:72" ht="14.25" customHeight="1" x14ac:dyDescent="0.25">
      <c r="A88" s="114">
        <v>15000</v>
      </c>
      <c r="B88" s="114">
        <v>15839</v>
      </c>
      <c r="C88" s="114" t="s">
        <v>990</v>
      </c>
      <c r="D88" s="60" t="s">
        <v>106</v>
      </c>
      <c r="E88" s="60" t="s">
        <v>107</v>
      </c>
      <c r="F88" s="60" t="s">
        <v>434</v>
      </c>
      <c r="G88" s="60" t="s">
        <v>435</v>
      </c>
      <c r="H88" s="60" t="s">
        <v>436</v>
      </c>
      <c r="I88" s="60" t="s">
        <v>991</v>
      </c>
      <c r="J88" s="60" t="s">
        <v>112</v>
      </c>
      <c r="K88" s="60" t="s">
        <v>411</v>
      </c>
      <c r="L88" s="60" t="s">
        <v>412</v>
      </c>
      <c r="M88" s="60" t="s">
        <v>412</v>
      </c>
      <c r="N88" s="117">
        <f>VLOOKUP(AM_Underwriting_Table[[#This Row],[Asset Name]],Sheet1!$A$1:$C$183,3,FALSE)</f>
        <v>6.0600000000000001E-2</v>
      </c>
      <c r="O88" s="174">
        <v>42979</v>
      </c>
      <c r="P88" s="180">
        <v>75965614</v>
      </c>
      <c r="Q88" s="187">
        <v>185745253</v>
      </c>
      <c r="R88" s="187">
        <v>106662644</v>
      </c>
      <c r="S88" s="189">
        <v>0.18729999999999999</v>
      </c>
      <c r="T88" s="173" t="s">
        <v>486</v>
      </c>
      <c r="U88" s="189">
        <v>3.4500000000000003E-2</v>
      </c>
      <c r="V88" s="49">
        <v>10</v>
      </c>
      <c r="W88" s="181">
        <v>1</v>
      </c>
      <c r="X88" s="170" t="s">
        <v>117</v>
      </c>
      <c r="Y88" s="53">
        <v>46631</v>
      </c>
      <c r="Z88" s="182">
        <v>44926</v>
      </c>
      <c r="AA88" s="53">
        <v>48579</v>
      </c>
      <c r="AB88" s="181">
        <v>0.11</v>
      </c>
      <c r="AC88" s="195">
        <v>0.04</v>
      </c>
      <c r="AD88" s="189">
        <v>7.0599999999999996E-2</v>
      </c>
      <c r="AE88" s="196"/>
      <c r="AF88" s="195">
        <v>0.05</v>
      </c>
      <c r="AG88" s="173">
        <v>2.35</v>
      </c>
      <c r="AH88" s="197">
        <v>1.43</v>
      </c>
      <c r="AI88" s="195">
        <v>0</v>
      </c>
      <c r="AJ88" s="195">
        <v>0</v>
      </c>
      <c r="AK88" s="195">
        <v>0</v>
      </c>
      <c r="AL88" s="195">
        <v>0.05</v>
      </c>
      <c r="AM88" s="195">
        <v>0.04</v>
      </c>
      <c r="AN88" s="198">
        <v>92682688</v>
      </c>
      <c r="AO88" s="180">
        <v>183400000</v>
      </c>
      <c r="AP88" s="180">
        <v>199800000</v>
      </c>
      <c r="AQ88" s="49"/>
      <c r="AR88" s="162">
        <v>45282</v>
      </c>
      <c r="AS88" s="189">
        <v>4.0599999999999997E-2</v>
      </c>
      <c r="AT88" s="189">
        <v>6.25E-2</v>
      </c>
      <c r="AU88" s="189">
        <v>5.1400000000000001E-2</v>
      </c>
      <c r="AV88" s="198">
        <v>7450429</v>
      </c>
      <c r="AW88" s="159" t="s">
        <v>146</v>
      </c>
      <c r="AX88" s="60"/>
      <c r="AY88" s="60"/>
      <c r="AZ88" s="60"/>
      <c r="BA88" s="60"/>
      <c r="BB88" s="60"/>
      <c r="BC88" s="60"/>
      <c r="BD88" s="60"/>
      <c r="BE88" s="60"/>
      <c r="BF88" s="60"/>
      <c r="BG88" s="60"/>
      <c r="BH88" s="60"/>
      <c r="BI88" s="60"/>
      <c r="BJ88" s="60"/>
      <c r="BK88" s="60"/>
      <c r="BL88" s="60"/>
      <c r="BM88" s="60"/>
      <c r="BN88" s="60"/>
      <c r="BO88" s="60"/>
      <c r="BP88" s="60"/>
      <c r="BS88" s="19" t="s">
        <v>1232</v>
      </c>
      <c r="BT88" t="s">
        <v>92</v>
      </c>
    </row>
    <row r="89" spans="1:72" ht="14.25" customHeight="1" x14ac:dyDescent="0.25">
      <c r="A89" s="114">
        <v>15001</v>
      </c>
      <c r="B89" s="114">
        <v>15843</v>
      </c>
      <c r="C89" s="114" t="s">
        <v>965</v>
      </c>
      <c r="D89" s="60" t="s">
        <v>155</v>
      </c>
      <c r="E89" s="60" t="s">
        <v>107</v>
      </c>
      <c r="F89" s="60" t="s">
        <v>156</v>
      </c>
      <c r="G89" s="60" t="s">
        <v>157</v>
      </c>
      <c r="H89" s="60" t="s">
        <v>158</v>
      </c>
      <c r="I89" s="60" t="s">
        <v>206</v>
      </c>
      <c r="J89" s="60" t="s">
        <v>112</v>
      </c>
      <c r="K89" s="60" t="s">
        <v>261</v>
      </c>
      <c r="L89" s="60" t="s">
        <v>114</v>
      </c>
      <c r="M89" s="60" t="s">
        <v>214</v>
      </c>
      <c r="N89" s="117">
        <f>VLOOKUP(AM_Underwriting_Table[[#This Row],[Asset Name]],Sheet1!$A$1:$C$183,3,FALSE)</f>
        <v>1.9900000000000001E-2</v>
      </c>
      <c r="O89" s="174">
        <v>42979</v>
      </c>
      <c r="P89" s="180">
        <v>59418770</v>
      </c>
      <c r="Q89" s="187">
        <v>124962593</v>
      </c>
      <c r="R89" s="187">
        <v>70554608</v>
      </c>
      <c r="S89" s="189">
        <v>0.1215</v>
      </c>
      <c r="T89" s="173" t="s">
        <v>1000</v>
      </c>
      <c r="U89" s="189">
        <v>3.2599999999999997E-2</v>
      </c>
      <c r="V89" s="49">
        <v>10</v>
      </c>
      <c r="W89" s="181">
        <v>1</v>
      </c>
      <c r="X89" s="170" t="s">
        <v>117</v>
      </c>
      <c r="Y89" s="53">
        <v>46631</v>
      </c>
      <c r="Z89" s="182">
        <v>44926</v>
      </c>
      <c r="AA89" s="53">
        <v>48579</v>
      </c>
      <c r="AB89" s="181">
        <v>0.11</v>
      </c>
      <c r="AC89" s="195">
        <v>0.11</v>
      </c>
      <c r="AD89" s="189">
        <v>7.6700000000000004E-2</v>
      </c>
      <c r="AE89" s="196"/>
      <c r="AF89" s="195">
        <v>0.08</v>
      </c>
      <c r="AG89" s="173">
        <v>2.42</v>
      </c>
      <c r="AH89" s="197">
        <v>2.2000000000000002</v>
      </c>
      <c r="AI89" s="195">
        <v>0</v>
      </c>
      <c r="AJ89" s="195">
        <v>0</v>
      </c>
      <c r="AK89" s="195">
        <v>0</v>
      </c>
      <c r="AL89" s="195">
        <v>0.05</v>
      </c>
      <c r="AM89" s="195">
        <v>0.04</v>
      </c>
      <c r="AN89" s="198">
        <v>76663398</v>
      </c>
      <c r="AO89" s="180">
        <v>130000000</v>
      </c>
      <c r="AP89" s="180">
        <v>186300000</v>
      </c>
      <c r="AQ89" s="49"/>
      <c r="AR89" s="162">
        <v>45282</v>
      </c>
      <c r="AS89" s="189">
        <v>3.5099999999999999E-2</v>
      </c>
      <c r="AT89" s="189">
        <v>0.06</v>
      </c>
      <c r="AU89" s="189">
        <v>5.1400000000000001E-2</v>
      </c>
      <c r="AV89" s="198">
        <v>4560498</v>
      </c>
      <c r="AW89" s="159" t="s">
        <v>657</v>
      </c>
      <c r="AX89" s="60"/>
      <c r="AY89" s="60"/>
      <c r="AZ89" s="60"/>
      <c r="BA89" s="60"/>
      <c r="BB89" s="60"/>
      <c r="BC89" s="60"/>
      <c r="BD89" s="60"/>
      <c r="BE89" s="60"/>
      <c r="BF89" s="60"/>
      <c r="BG89" s="60"/>
      <c r="BH89" s="60"/>
      <c r="BI89" s="60"/>
      <c r="BJ89" s="60"/>
      <c r="BK89" s="60"/>
      <c r="BL89" s="60"/>
      <c r="BM89" s="60"/>
      <c r="BN89" s="60"/>
      <c r="BO89" s="60"/>
      <c r="BP89" s="60"/>
      <c r="BS89" t="s">
        <v>1233</v>
      </c>
    </row>
    <row r="90" spans="1:72" ht="14.25" customHeight="1" x14ac:dyDescent="0.25">
      <c r="A90" s="114">
        <v>15002</v>
      </c>
      <c r="B90" s="114">
        <v>15452</v>
      </c>
      <c r="C90" s="114" t="s">
        <v>954</v>
      </c>
      <c r="D90" s="60" t="s">
        <v>94</v>
      </c>
      <c r="E90" s="60" t="s">
        <v>95</v>
      </c>
      <c r="F90" s="60" t="s">
        <v>229</v>
      </c>
      <c r="G90" s="60" t="s">
        <v>230</v>
      </c>
      <c r="H90" s="60" t="s">
        <v>231</v>
      </c>
      <c r="I90" s="60" t="s">
        <v>610</v>
      </c>
      <c r="J90" s="60" t="s">
        <v>112</v>
      </c>
      <c r="K90" s="60" t="s">
        <v>233</v>
      </c>
      <c r="L90" s="60" t="s">
        <v>133</v>
      </c>
      <c r="M90" s="60" t="s">
        <v>234</v>
      </c>
      <c r="N90" s="117">
        <f>VLOOKUP(AM_Underwriting_Table[[#This Row],[Asset Name]],Sheet1!$A$1:$C$183,3,FALSE)</f>
        <v>6.3299999999999995E-2</v>
      </c>
      <c r="O90" s="174">
        <v>42979</v>
      </c>
      <c r="P90" s="180">
        <v>69282471</v>
      </c>
      <c r="Q90" s="187">
        <v>86440022</v>
      </c>
      <c r="R90" s="187">
        <v>43753891</v>
      </c>
      <c r="S90" s="92">
        <v>0.1356</v>
      </c>
      <c r="T90" s="173" t="s">
        <v>1234</v>
      </c>
      <c r="U90" s="92">
        <v>3.5200000000000002E-2</v>
      </c>
      <c r="V90" s="49">
        <v>10</v>
      </c>
      <c r="W90" s="181">
        <v>1</v>
      </c>
      <c r="X90" s="170" t="s">
        <v>117</v>
      </c>
      <c r="Y90" s="53">
        <v>46631</v>
      </c>
      <c r="Z90" s="182">
        <v>44926</v>
      </c>
      <c r="AA90" s="53">
        <v>48579</v>
      </c>
      <c r="AB90" s="181">
        <v>0.14000000000000001</v>
      </c>
      <c r="AC90" s="195">
        <v>0.05</v>
      </c>
      <c r="AD90" s="189">
        <v>8.1699999999999995E-2</v>
      </c>
      <c r="AE90" s="196"/>
      <c r="AF90" s="195">
        <v>0.05</v>
      </c>
      <c r="AG90" s="173">
        <v>2.97</v>
      </c>
      <c r="AH90" s="197">
        <v>1.35</v>
      </c>
      <c r="AI90" s="195">
        <v>0</v>
      </c>
      <c r="AJ90" s="195">
        <v>0</v>
      </c>
      <c r="AK90" s="195">
        <v>0</v>
      </c>
      <c r="AL90" s="195">
        <v>0.05</v>
      </c>
      <c r="AM90" s="195">
        <v>0.04</v>
      </c>
      <c r="AN90" s="198">
        <v>86901243</v>
      </c>
      <c r="AO90" s="180">
        <v>84100000</v>
      </c>
      <c r="AP90" s="180">
        <v>89500000</v>
      </c>
      <c r="AQ90" s="49"/>
      <c r="AR90" s="162">
        <v>45282</v>
      </c>
      <c r="AS90" s="189">
        <v>4.02E-2</v>
      </c>
      <c r="AT90" s="189">
        <v>0.06</v>
      </c>
      <c r="AU90" s="189">
        <v>5.0900000000000001E-2</v>
      </c>
      <c r="AV90" s="198">
        <v>3378830</v>
      </c>
      <c r="AW90" s="159" t="s">
        <v>146</v>
      </c>
      <c r="AX90" s="60"/>
      <c r="AY90" s="60"/>
      <c r="AZ90" s="60"/>
      <c r="BA90" s="60"/>
      <c r="BB90" s="60"/>
      <c r="BC90" s="60"/>
      <c r="BD90" s="60"/>
      <c r="BE90" s="60"/>
      <c r="BF90" s="60"/>
      <c r="BG90" s="60"/>
      <c r="BH90" s="60"/>
      <c r="BI90" s="60"/>
      <c r="BJ90" s="60"/>
      <c r="BK90" s="60"/>
      <c r="BL90" s="60"/>
      <c r="BM90" s="60"/>
      <c r="BN90" s="60"/>
      <c r="BO90" s="60"/>
      <c r="BP90" s="60"/>
      <c r="BS90" s="19" t="s">
        <v>1235</v>
      </c>
      <c r="BT90" t="s">
        <v>148</v>
      </c>
    </row>
    <row r="91" spans="1:72" ht="14.25" customHeight="1" x14ac:dyDescent="0.25">
      <c r="A91" s="114">
        <v>15003</v>
      </c>
      <c r="B91" s="114">
        <v>15748</v>
      </c>
      <c r="C91" s="114" t="s">
        <v>609</v>
      </c>
      <c r="D91" s="60" t="s">
        <v>94</v>
      </c>
      <c r="E91" s="60" t="s">
        <v>95</v>
      </c>
      <c r="F91" s="60" t="s">
        <v>229</v>
      </c>
      <c r="G91" s="60" t="s">
        <v>230</v>
      </c>
      <c r="H91" s="60" t="s">
        <v>231</v>
      </c>
      <c r="I91" s="60" t="s">
        <v>610</v>
      </c>
      <c r="J91" s="60" t="s">
        <v>112</v>
      </c>
      <c r="K91" s="60" t="s">
        <v>233</v>
      </c>
      <c r="L91" s="60" t="s">
        <v>133</v>
      </c>
      <c r="M91" s="60" t="s">
        <v>234</v>
      </c>
      <c r="N91" s="117">
        <f>VLOOKUP(AM_Underwriting_Table[[#This Row],[Asset Name]],Sheet1!$A$1:$C$183,3,FALSE)</f>
        <v>6.3299999999999995E-2</v>
      </c>
      <c r="O91" s="174">
        <v>42979</v>
      </c>
      <c r="P91" s="180">
        <v>46224401</v>
      </c>
      <c r="Q91" s="187">
        <v>958376</v>
      </c>
      <c r="R91" s="187">
        <v>878710</v>
      </c>
      <c r="S91" s="92">
        <v>0</v>
      </c>
      <c r="T91" s="173" t="s">
        <v>100</v>
      </c>
      <c r="U91" s="92">
        <v>0</v>
      </c>
      <c r="V91" s="49">
        <v>10</v>
      </c>
      <c r="W91" s="181">
        <v>0</v>
      </c>
      <c r="X91" s="170" t="s">
        <v>117</v>
      </c>
      <c r="Y91" s="53">
        <v>46631</v>
      </c>
      <c r="Z91" s="182">
        <v>44742</v>
      </c>
      <c r="AA91" s="53">
        <v>46966</v>
      </c>
      <c r="AB91" s="181">
        <v>0.12</v>
      </c>
      <c r="AC91" s="181">
        <v>0.01</v>
      </c>
      <c r="AD91" s="92">
        <v>0.08</v>
      </c>
      <c r="AE91" s="92">
        <v>0</v>
      </c>
      <c r="AF91" s="181">
        <v>4.2000000000000003E-2</v>
      </c>
      <c r="AG91" s="173">
        <v>2.68</v>
      </c>
      <c r="AH91" s="173">
        <v>1.05</v>
      </c>
      <c r="AI91" s="181">
        <v>0</v>
      </c>
      <c r="AJ91" s="181">
        <v>0</v>
      </c>
      <c r="AK91" s="181">
        <v>0</v>
      </c>
      <c r="AL91" s="181">
        <v>0</v>
      </c>
      <c r="AM91" s="181">
        <v>0</v>
      </c>
      <c r="AN91" s="49">
        <v>0</v>
      </c>
      <c r="AO91" s="180">
        <v>42800000</v>
      </c>
      <c r="AP91" s="180">
        <v>42800000</v>
      </c>
      <c r="AQ91" s="49"/>
      <c r="AR91" s="125">
        <v>36526</v>
      </c>
      <c r="AS91" s="92">
        <v>0</v>
      </c>
      <c r="AT91" s="92">
        <v>0</v>
      </c>
      <c r="AU91" s="92">
        <v>0</v>
      </c>
      <c r="AV91" s="49">
        <v>0</v>
      </c>
      <c r="AW91" s="60">
        <v>0</v>
      </c>
      <c r="AX91" s="60"/>
      <c r="AY91" s="60"/>
      <c r="AZ91" s="60"/>
      <c r="BA91" s="60"/>
      <c r="BB91" s="60"/>
      <c r="BC91" s="60"/>
      <c r="BD91" s="60"/>
      <c r="BE91" s="60"/>
      <c r="BF91" s="60"/>
      <c r="BG91" s="60"/>
      <c r="BH91" s="60"/>
      <c r="BI91" s="60"/>
      <c r="BJ91" s="60"/>
      <c r="BK91" s="60"/>
      <c r="BL91" s="60"/>
      <c r="BM91" s="60"/>
      <c r="BN91" s="60"/>
      <c r="BO91" s="60"/>
      <c r="BP91" s="60"/>
      <c r="BS91" s="19" t="s">
        <v>1194</v>
      </c>
      <c r="BT91" t="s">
        <v>186</v>
      </c>
    </row>
    <row r="92" spans="1:72" ht="14.25" customHeight="1" x14ac:dyDescent="0.25">
      <c r="A92" s="114">
        <v>15004</v>
      </c>
      <c r="B92" s="114">
        <v>15749</v>
      </c>
      <c r="C92" s="114" t="s">
        <v>948</v>
      </c>
      <c r="D92" s="60" t="s">
        <v>94</v>
      </c>
      <c r="E92" s="60" t="s">
        <v>95</v>
      </c>
      <c r="F92" s="60" t="s">
        <v>229</v>
      </c>
      <c r="G92" s="60" t="s">
        <v>230</v>
      </c>
      <c r="H92" s="60" t="s">
        <v>231</v>
      </c>
      <c r="I92" s="60" t="s">
        <v>232</v>
      </c>
      <c r="J92" s="60" t="s">
        <v>112</v>
      </c>
      <c r="K92" s="60" t="s">
        <v>233</v>
      </c>
      <c r="L92" s="60" t="s">
        <v>133</v>
      </c>
      <c r="M92" s="60" t="s">
        <v>234</v>
      </c>
      <c r="N92" s="117">
        <f>VLOOKUP(AM_Underwriting_Table[[#This Row],[Asset Name]],Sheet1!$A$1:$C$183,3,FALSE)</f>
        <v>8.6999999999999994E-2</v>
      </c>
      <c r="O92" s="174">
        <v>42979</v>
      </c>
      <c r="P92" s="180">
        <v>93819668</v>
      </c>
      <c r="Q92" s="187">
        <v>107119690</v>
      </c>
      <c r="R92" s="187">
        <v>44449547</v>
      </c>
      <c r="S92" s="189">
        <v>3.7999999999999999E-2</v>
      </c>
      <c r="T92" s="173" t="s">
        <v>523</v>
      </c>
      <c r="U92" s="189">
        <v>4.1099999999999998E-2</v>
      </c>
      <c r="V92" s="49">
        <v>10</v>
      </c>
      <c r="W92" s="181">
        <v>1</v>
      </c>
      <c r="X92" s="170" t="s">
        <v>117</v>
      </c>
      <c r="Y92" s="53">
        <v>46631</v>
      </c>
      <c r="Z92" s="182">
        <v>44926</v>
      </c>
      <c r="AA92" s="53">
        <v>48579</v>
      </c>
      <c r="AB92" s="181">
        <v>0.16</v>
      </c>
      <c r="AC92" s="195">
        <v>0.08</v>
      </c>
      <c r="AD92" s="189">
        <v>9.0800000000000006E-2</v>
      </c>
      <c r="AE92" s="196"/>
      <c r="AF92" s="195">
        <v>7.0000000000000007E-2</v>
      </c>
      <c r="AG92" s="173">
        <v>3.46</v>
      </c>
      <c r="AH92" s="197">
        <v>2.0699999999999998</v>
      </c>
      <c r="AI92" s="195">
        <v>0</v>
      </c>
      <c r="AJ92" s="195">
        <v>0</v>
      </c>
      <c r="AK92" s="195">
        <v>0</v>
      </c>
      <c r="AL92" s="195">
        <v>0.05</v>
      </c>
      <c r="AM92" s="195">
        <v>0.05</v>
      </c>
      <c r="AN92" s="198">
        <v>141788494</v>
      </c>
      <c r="AO92" s="180">
        <v>103200000</v>
      </c>
      <c r="AP92" s="180">
        <v>134600000</v>
      </c>
      <c r="AQ92" s="49"/>
      <c r="AR92" s="162">
        <v>45282</v>
      </c>
      <c r="AS92" s="189">
        <v>3.9899999999999998E-2</v>
      </c>
      <c r="AT92" s="189">
        <v>0.06</v>
      </c>
      <c r="AU92" s="189">
        <v>5.0900000000000001E-2</v>
      </c>
      <c r="AV92" s="198">
        <v>4116316</v>
      </c>
      <c r="AW92" s="159" t="s">
        <v>146</v>
      </c>
      <c r="AX92" s="60"/>
      <c r="AY92" s="60"/>
      <c r="AZ92" s="60"/>
      <c r="BA92" s="60"/>
      <c r="BB92" s="60"/>
      <c r="BC92" s="60"/>
      <c r="BD92" s="60"/>
      <c r="BE92" s="60"/>
      <c r="BF92" s="60"/>
      <c r="BG92" s="60"/>
      <c r="BH92" s="60"/>
      <c r="BI92" s="60"/>
      <c r="BJ92" s="60"/>
      <c r="BK92" s="60"/>
      <c r="BL92" s="60"/>
      <c r="BM92" s="60"/>
      <c r="BN92" s="60"/>
      <c r="BO92" s="60"/>
      <c r="BP92" s="60"/>
      <c r="BS92" s="19" t="s">
        <v>1236</v>
      </c>
      <c r="BT92" t="s">
        <v>148</v>
      </c>
    </row>
    <row r="93" spans="1:72" ht="14.25" customHeight="1" x14ac:dyDescent="0.25">
      <c r="A93" s="114">
        <v>15005</v>
      </c>
      <c r="B93" s="114">
        <v>15754</v>
      </c>
      <c r="C93" s="114" t="s">
        <v>950</v>
      </c>
      <c r="D93" s="60" t="s">
        <v>94</v>
      </c>
      <c r="E93" s="60" t="s">
        <v>95</v>
      </c>
      <c r="F93" s="60" t="s">
        <v>229</v>
      </c>
      <c r="G93" s="60" t="s">
        <v>230</v>
      </c>
      <c r="H93" s="60" t="s">
        <v>231</v>
      </c>
      <c r="I93" s="60" t="s">
        <v>951</v>
      </c>
      <c r="J93" s="60" t="s">
        <v>112</v>
      </c>
      <c r="K93" s="60" t="s">
        <v>233</v>
      </c>
      <c r="L93" s="60" t="s">
        <v>133</v>
      </c>
      <c r="M93" s="60" t="s">
        <v>234</v>
      </c>
      <c r="N93" s="117">
        <f>VLOOKUP(AM_Underwriting_Table[[#This Row],[Asset Name]],Sheet1!$A$1:$C$183,3,FALSE)</f>
        <v>6.1400000000000003E-2</v>
      </c>
      <c r="O93" s="174">
        <v>42979</v>
      </c>
      <c r="P93" s="180">
        <v>52945205</v>
      </c>
      <c r="Q93" s="187">
        <v>118887709</v>
      </c>
      <c r="R93" s="187">
        <v>62992188</v>
      </c>
      <c r="S93" s="92">
        <v>7.4999999999999997E-2</v>
      </c>
      <c r="T93" s="173" t="s">
        <v>1237</v>
      </c>
      <c r="U93" s="92">
        <v>2.2700000000000001E-2</v>
      </c>
      <c r="V93" s="49">
        <v>10</v>
      </c>
      <c r="W93" s="181">
        <v>1</v>
      </c>
      <c r="X93" s="49" t="s">
        <v>117</v>
      </c>
      <c r="Y93" s="53">
        <v>46631</v>
      </c>
      <c r="Z93" s="182">
        <v>44926</v>
      </c>
      <c r="AA93" s="53">
        <v>48579</v>
      </c>
      <c r="AB93" s="181">
        <v>0.09</v>
      </c>
      <c r="AC93" s="195">
        <v>0.03</v>
      </c>
      <c r="AD93" s="189">
        <v>7.3999999999999996E-2</v>
      </c>
      <c r="AE93" s="196"/>
      <c r="AF93" s="195">
        <v>0.04</v>
      </c>
      <c r="AG93" s="173">
        <v>2.4500000000000002</v>
      </c>
      <c r="AH93" s="197">
        <v>1.24</v>
      </c>
      <c r="AI93" s="195">
        <v>0</v>
      </c>
      <c r="AJ93" s="195">
        <v>0</v>
      </c>
      <c r="AK93" s="195">
        <v>0</v>
      </c>
      <c r="AL93" s="195">
        <v>0.05</v>
      </c>
      <c r="AM93" s="195">
        <v>0.04</v>
      </c>
      <c r="AN93" s="198">
        <v>70690259</v>
      </c>
      <c r="AO93" s="180">
        <v>124000000</v>
      </c>
      <c r="AP93" s="180">
        <v>106110000</v>
      </c>
      <c r="AQ93" s="49"/>
      <c r="AR93" s="162">
        <v>45282</v>
      </c>
      <c r="AS93" s="189">
        <v>4.0300000000000002E-2</v>
      </c>
      <c r="AT93" s="189">
        <v>0.06</v>
      </c>
      <c r="AU93" s="189">
        <v>5.0900000000000001E-2</v>
      </c>
      <c r="AV93" s="198">
        <v>4996267</v>
      </c>
      <c r="AW93" s="159" t="s">
        <v>431</v>
      </c>
      <c r="AX93" s="60"/>
      <c r="AY93" s="60"/>
      <c r="AZ93" s="60"/>
      <c r="BA93" s="60"/>
      <c r="BB93" s="60"/>
      <c r="BC93" s="60"/>
      <c r="BD93" s="60"/>
      <c r="BE93" s="60"/>
      <c r="BF93" s="60"/>
      <c r="BG93" s="60"/>
      <c r="BH93" s="60"/>
      <c r="BI93" s="60"/>
      <c r="BJ93" s="60"/>
      <c r="BK93" s="60"/>
      <c r="BL93" s="60"/>
      <c r="BM93" s="60"/>
      <c r="BN93" s="60"/>
      <c r="BO93" s="60"/>
      <c r="BP93" s="60"/>
      <c r="BS93" t="s">
        <v>1238</v>
      </c>
      <c r="BT93" t="s">
        <v>148</v>
      </c>
    </row>
    <row r="94" spans="1:72" ht="14.25" customHeight="1" x14ac:dyDescent="0.25">
      <c r="A94" s="114">
        <v>15006</v>
      </c>
      <c r="B94" s="114">
        <v>15454</v>
      </c>
      <c r="C94" s="114" t="s">
        <v>971</v>
      </c>
      <c r="D94" s="60" t="s">
        <v>338</v>
      </c>
      <c r="E94" s="60" t="s">
        <v>107</v>
      </c>
      <c r="F94" s="60" t="s">
        <v>339</v>
      </c>
      <c r="G94" s="60" t="s">
        <v>348</v>
      </c>
      <c r="H94" s="60" t="s">
        <v>349</v>
      </c>
      <c r="I94" s="60" t="s">
        <v>1032</v>
      </c>
      <c r="J94" s="60" t="s">
        <v>112</v>
      </c>
      <c r="K94" s="60" t="s">
        <v>343</v>
      </c>
      <c r="L94" s="60" t="s">
        <v>344</v>
      </c>
      <c r="M94" s="60" t="s">
        <v>345</v>
      </c>
      <c r="N94" s="117" t="e">
        <f>VLOOKUP(AM_Underwriting_Table[[#This Row],[Asset Name]],Sheet1!$A$1:$C$183,3,FALSE)</f>
        <v>#N/A</v>
      </c>
      <c r="O94" s="174">
        <v>42979</v>
      </c>
      <c r="P94" s="180">
        <v>75687841</v>
      </c>
      <c r="Q94" s="187">
        <v>105248194</v>
      </c>
      <c r="R94" s="187">
        <v>66064846</v>
      </c>
      <c r="S94" s="189">
        <v>0.16689999999999999</v>
      </c>
      <c r="T94" s="197" t="s">
        <v>1039</v>
      </c>
      <c r="U94" s="189">
        <v>4.1399999999999999E-2</v>
      </c>
      <c r="V94" s="49">
        <v>10</v>
      </c>
      <c r="W94" s="181">
        <v>0.55000000000000004</v>
      </c>
      <c r="X94" s="49" t="s">
        <v>900</v>
      </c>
      <c r="Y94" s="53">
        <v>46631</v>
      </c>
      <c r="Z94" s="182">
        <v>44926</v>
      </c>
      <c r="AA94" s="53">
        <v>48579</v>
      </c>
      <c r="AB94" s="181">
        <v>0.13</v>
      </c>
      <c r="AC94" s="195">
        <v>0.09</v>
      </c>
      <c r="AD94" s="189">
        <v>8.4000000000000005E-2</v>
      </c>
      <c r="AE94" s="196"/>
      <c r="AF94" s="195">
        <v>7.0000000000000007E-2</v>
      </c>
      <c r="AG94" s="173">
        <v>2.67</v>
      </c>
      <c r="AH94" s="197">
        <v>1.83</v>
      </c>
      <c r="AI94" s="195">
        <v>0</v>
      </c>
      <c r="AJ94" s="195">
        <v>0</v>
      </c>
      <c r="AK94" s="195">
        <v>0</v>
      </c>
      <c r="AL94" s="195">
        <v>0.04</v>
      </c>
      <c r="AM94" s="195">
        <v>0.05</v>
      </c>
      <c r="AN94" s="198">
        <v>109931777</v>
      </c>
      <c r="AO94" s="180">
        <v>104467800</v>
      </c>
      <c r="AP94" s="180">
        <v>128976700</v>
      </c>
      <c r="AQ94" s="49"/>
      <c r="AR94" s="162">
        <v>45282</v>
      </c>
      <c r="AS94" s="189">
        <v>3.95E-2</v>
      </c>
      <c r="AT94" s="189">
        <v>0.06</v>
      </c>
      <c r="AU94" s="189">
        <v>5.1400000000000001E-2</v>
      </c>
      <c r="AV94" s="198">
        <v>7447718</v>
      </c>
      <c r="AW94" s="159" t="s">
        <v>146</v>
      </c>
      <c r="AX94" s="60"/>
      <c r="AY94" s="60"/>
      <c r="AZ94" s="60"/>
      <c r="BA94" s="60"/>
      <c r="BB94" s="60"/>
      <c r="BC94" s="60"/>
      <c r="BD94" s="60"/>
      <c r="BE94" s="60"/>
      <c r="BF94" s="60"/>
      <c r="BG94" s="60"/>
      <c r="BH94" s="60"/>
      <c r="BI94" s="60"/>
      <c r="BJ94" s="60"/>
      <c r="BK94" s="60"/>
      <c r="BL94" s="60"/>
      <c r="BM94" s="60"/>
      <c r="BN94" s="60"/>
      <c r="BO94" s="60"/>
      <c r="BP94" s="60"/>
    </row>
    <row r="95" spans="1:72" ht="14.25" customHeight="1" x14ac:dyDescent="0.25">
      <c r="A95" s="114">
        <v>15009</v>
      </c>
      <c r="B95" s="114">
        <v>15750</v>
      </c>
      <c r="C95" s="114" t="s">
        <v>1035</v>
      </c>
      <c r="D95" s="60" t="s">
        <v>338</v>
      </c>
      <c r="E95" s="60" t="s">
        <v>107</v>
      </c>
      <c r="F95" s="60" t="s">
        <v>339</v>
      </c>
      <c r="G95" s="60" t="s">
        <v>707</v>
      </c>
      <c r="H95" s="60" t="s">
        <v>708</v>
      </c>
      <c r="I95" s="60" t="s">
        <v>1036</v>
      </c>
      <c r="J95" s="60" t="s">
        <v>112</v>
      </c>
      <c r="K95" s="60" t="s">
        <v>343</v>
      </c>
      <c r="L95" s="60" t="s">
        <v>344</v>
      </c>
      <c r="M95" s="60" t="s">
        <v>345</v>
      </c>
      <c r="N95" s="117">
        <f>VLOOKUP(AM_Underwriting_Table[[#This Row],[Asset Name]],Sheet1!$A$1:$C$183,3,FALSE)</f>
        <v>0.1106</v>
      </c>
      <c r="O95" s="174">
        <v>42979</v>
      </c>
      <c r="P95" s="180">
        <v>85959484</v>
      </c>
      <c r="Q95" s="187">
        <v>104338307</v>
      </c>
      <c r="R95" s="187">
        <v>63594359</v>
      </c>
      <c r="S95" s="189">
        <v>8.6599999999999996E-2</v>
      </c>
      <c r="T95" s="173" t="s">
        <v>1239</v>
      </c>
      <c r="U95" s="189">
        <v>3.6700000000000003E-2</v>
      </c>
      <c r="V95" s="49">
        <v>10</v>
      </c>
      <c r="W95" s="181">
        <v>1</v>
      </c>
      <c r="X95" s="170" t="s">
        <v>117</v>
      </c>
      <c r="Y95" s="53">
        <v>46631</v>
      </c>
      <c r="Z95" s="182">
        <v>44926</v>
      </c>
      <c r="AA95" s="53">
        <v>48579</v>
      </c>
      <c r="AB95" s="181">
        <v>0.06</v>
      </c>
      <c r="AC95" s="195">
        <v>0.06</v>
      </c>
      <c r="AD95" s="189">
        <v>5.0799999999999998E-2</v>
      </c>
      <c r="AE95" s="196"/>
      <c r="AF95" s="195">
        <v>0.06</v>
      </c>
      <c r="AG95" s="173">
        <v>1.69</v>
      </c>
      <c r="AH95" s="197">
        <v>1.63</v>
      </c>
      <c r="AI95" s="195">
        <v>0</v>
      </c>
      <c r="AJ95" s="195">
        <v>0</v>
      </c>
      <c r="AK95" s="195">
        <v>0</v>
      </c>
      <c r="AL95" s="195">
        <v>0.05</v>
      </c>
      <c r="AM95" s="195">
        <v>0.04</v>
      </c>
      <c r="AN95" s="198">
        <v>98181600</v>
      </c>
      <c r="AO95" s="180">
        <v>103100000</v>
      </c>
      <c r="AP95" s="180">
        <v>123200000</v>
      </c>
      <c r="AQ95" s="49"/>
      <c r="AR95" s="162">
        <v>45282</v>
      </c>
      <c r="AS95" s="189">
        <v>4.07E-2</v>
      </c>
      <c r="AT95" s="189">
        <v>0.06</v>
      </c>
      <c r="AU95" s="189">
        <v>4.8500000000000001E-2</v>
      </c>
      <c r="AV95" s="198">
        <v>4199593</v>
      </c>
      <c r="AW95" s="159" t="s">
        <v>146</v>
      </c>
      <c r="AX95" s="60"/>
      <c r="AY95" s="60"/>
      <c r="AZ95" s="60"/>
      <c r="BA95" s="60"/>
      <c r="BB95" s="60"/>
      <c r="BC95" s="60"/>
      <c r="BD95" s="60"/>
      <c r="BE95" s="60"/>
      <c r="BF95" s="60"/>
      <c r="BG95" s="60"/>
      <c r="BH95" s="60"/>
      <c r="BI95" s="60"/>
      <c r="BJ95" s="60"/>
      <c r="BK95" s="60"/>
      <c r="BL95" s="60"/>
      <c r="BM95" s="60"/>
      <c r="BN95" s="60"/>
      <c r="BO95" s="60"/>
      <c r="BP95" s="60"/>
      <c r="BS95" s="19" t="s">
        <v>1240</v>
      </c>
    </row>
    <row r="96" spans="1:72" ht="14.25" customHeight="1" x14ac:dyDescent="0.25">
      <c r="A96" s="114">
        <v>15010</v>
      </c>
      <c r="B96" s="114">
        <v>15755</v>
      </c>
      <c r="C96" s="114" t="s">
        <v>1038</v>
      </c>
      <c r="D96" s="60" t="s">
        <v>338</v>
      </c>
      <c r="E96" s="60" t="s">
        <v>107</v>
      </c>
      <c r="F96" s="60" t="s">
        <v>339</v>
      </c>
      <c r="G96" s="60" t="s">
        <v>707</v>
      </c>
      <c r="H96" s="60" t="s">
        <v>708</v>
      </c>
      <c r="I96" s="60" t="s">
        <v>1036</v>
      </c>
      <c r="J96" s="60" t="s">
        <v>112</v>
      </c>
      <c r="K96" s="60" t="s">
        <v>343</v>
      </c>
      <c r="L96" s="60" t="s">
        <v>344</v>
      </c>
      <c r="M96" s="60" t="s">
        <v>345</v>
      </c>
      <c r="N96" s="117" t="e">
        <f>VLOOKUP(AM_Underwriting_Table[[#This Row],[Asset Name]],Sheet1!$A$1:$C$183,3,FALSE)</f>
        <v>#N/A</v>
      </c>
      <c r="O96" s="174">
        <v>42979</v>
      </c>
      <c r="P96" s="180">
        <v>78410168</v>
      </c>
      <c r="Q96" s="187">
        <v>118021377</v>
      </c>
      <c r="R96" s="187">
        <v>55818512</v>
      </c>
      <c r="S96" s="92">
        <v>0.17330000000000001</v>
      </c>
      <c r="T96" s="173" t="s">
        <v>240</v>
      </c>
      <c r="U96" s="92">
        <v>3.7100000000000001E-2</v>
      </c>
      <c r="V96" s="49">
        <v>10</v>
      </c>
      <c r="W96" s="181">
        <v>1</v>
      </c>
      <c r="X96" s="170" t="s">
        <v>117</v>
      </c>
      <c r="Y96" s="53">
        <v>46631</v>
      </c>
      <c r="Z96" s="182">
        <v>44926</v>
      </c>
      <c r="AA96" s="53">
        <v>48579</v>
      </c>
      <c r="AB96" s="181">
        <v>0.12</v>
      </c>
      <c r="AC96" s="195">
        <v>0.06</v>
      </c>
      <c r="AD96" s="189">
        <v>8.0500000000000002E-2</v>
      </c>
      <c r="AE96" s="196"/>
      <c r="AF96" s="195">
        <v>0.06</v>
      </c>
      <c r="AG96" s="173">
        <v>2.74</v>
      </c>
      <c r="AH96" s="197">
        <v>1.69</v>
      </c>
      <c r="AI96" s="195">
        <v>0</v>
      </c>
      <c r="AJ96" s="195">
        <v>0</v>
      </c>
      <c r="AK96" s="195">
        <v>0</v>
      </c>
      <c r="AL96" s="195">
        <v>0.04</v>
      </c>
      <c r="AM96" s="195">
        <v>0.04</v>
      </c>
      <c r="AN96" s="198">
        <v>113259508</v>
      </c>
      <c r="AO96" s="180">
        <v>116400000</v>
      </c>
      <c r="AP96" s="180">
        <v>136900000</v>
      </c>
      <c r="AQ96" s="49"/>
      <c r="AR96" s="162">
        <v>45282</v>
      </c>
      <c r="AS96" s="189">
        <v>3.8399999999999997E-2</v>
      </c>
      <c r="AT96" s="189">
        <v>0.06</v>
      </c>
      <c r="AU96" s="189">
        <v>4.8500000000000001E-2</v>
      </c>
      <c r="AV96" s="198">
        <v>4467874</v>
      </c>
      <c r="AW96" s="159" t="s">
        <v>146</v>
      </c>
      <c r="AX96" s="60"/>
      <c r="AY96" s="60"/>
      <c r="AZ96" s="60"/>
      <c r="BA96" s="60"/>
      <c r="BB96" s="60"/>
      <c r="BC96" s="60"/>
      <c r="BD96" s="60"/>
      <c r="BE96" s="60"/>
      <c r="BF96" s="60"/>
      <c r="BG96" s="60"/>
      <c r="BH96" s="60"/>
      <c r="BI96" s="60"/>
      <c r="BJ96" s="60"/>
      <c r="BK96" s="60"/>
      <c r="BL96" s="60"/>
      <c r="BM96" s="60"/>
      <c r="BN96" s="60"/>
      <c r="BO96" s="60"/>
      <c r="BP96" s="60"/>
      <c r="BS96" t="s">
        <v>1241</v>
      </c>
    </row>
    <row r="97" spans="1:72" ht="14.25" customHeight="1" x14ac:dyDescent="0.25">
      <c r="A97" s="114">
        <v>15011</v>
      </c>
      <c r="B97" s="114">
        <v>15455</v>
      </c>
      <c r="C97" s="114" t="s">
        <v>1045</v>
      </c>
      <c r="D97" s="60" t="s">
        <v>338</v>
      </c>
      <c r="E97" s="60" t="s">
        <v>107</v>
      </c>
      <c r="F97" s="60" t="s">
        <v>339</v>
      </c>
      <c r="G97" s="60" t="s">
        <v>707</v>
      </c>
      <c r="H97" s="60" t="s">
        <v>708</v>
      </c>
      <c r="I97" s="60" t="s">
        <v>1042</v>
      </c>
      <c r="J97" s="60" t="s">
        <v>112</v>
      </c>
      <c r="K97" s="60" t="s">
        <v>343</v>
      </c>
      <c r="L97" s="60" t="s">
        <v>344</v>
      </c>
      <c r="M97" s="60" t="s">
        <v>345</v>
      </c>
      <c r="N97" s="117" t="e">
        <f>VLOOKUP(AM_Underwriting_Table[[#This Row],[Asset Name]],Sheet1!$A$1:$C$183,3,FALSE)</f>
        <v>#N/A</v>
      </c>
      <c r="O97" s="174">
        <v>42979</v>
      </c>
      <c r="P97" s="180">
        <v>28236873</v>
      </c>
      <c r="Q97" s="187">
        <v>73564868</v>
      </c>
      <c r="R97" s="187">
        <v>35047506</v>
      </c>
      <c r="S97" s="92">
        <v>0.19900000000000001</v>
      </c>
      <c r="T97" s="173" t="s">
        <v>809</v>
      </c>
      <c r="U97" s="92">
        <v>3.8100000000000002E-2</v>
      </c>
      <c r="V97" s="49">
        <v>10</v>
      </c>
      <c r="W97" s="181">
        <v>1</v>
      </c>
      <c r="X97" s="170" t="s">
        <v>595</v>
      </c>
      <c r="Y97" s="53">
        <v>46631</v>
      </c>
      <c r="Z97" s="182">
        <v>44926</v>
      </c>
      <c r="AA97" s="53">
        <v>48579</v>
      </c>
      <c r="AB97" s="181">
        <v>0.1</v>
      </c>
      <c r="AC97" s="195">
        <v>0.06</v>
      </c>
      <c r="AD97" s="189">
        <v>7.1199999999999999E-2</v>
      </c>
      <c r="AE97" s="196"/>
      <c r="AF97" s="195">
        <v>0.06</v>
      </c>
      <c r="AG97" s="173">
        <v>2.2799999999999998</v>
      </c>
      <c r="AH97" s="197">
        <v>1.64</v>
      </c>
      <c r="AI97" s="195">
        <v>0</v>
      </c>
      <c r="AJ97" s="195">
        <v>0</v>
      </c>
      <c r="AK97" s="195">
        <v>0</v>
      </c>
      <c r="AL97" s="195">
        <v>0.04</v>
      </c>
      <c r="AM97" s="195">
        <v>0.04</v>
      </c>
      <c r="AN97" s="198">
        <v>37327133</v>
      </c>
      <c r="AO97" s="180">
        <v>72900000</v>
      </c>
      <c r="AP97" s="180">
        <v>85700000</v>
      </c>
      <c r="AQ97" s="49"/>
      <c r="AR97" s="162">
        <v>45282</v>
      </c>
      <c r="AS97" s="189">
        <v>4.0899999999999999E-2</v>
      </c>
      <c r="AT97" s="189">
        <v>0.06</v>
      </c>
      <c r="AU97" s="189">
        <v>4.8500000000000001E-2</v>
      </c>
      <c r="AV97" s="198">
        <v>2979167</v>
      </c>
      <c r="AW97" s="159" t="s">
        <v>146</v>
      </c>
      <c r="AX97" s="60"/>
      <c r="AY97" s="60"/>
      <c r="AZ97" s="60"/>
      <c r="BA97" s="60"/>
      <c r="BB97" s="60"/>
      <c r="BC97" s="60"/>
      <c r="BD97" s="60"/>
      <c r="BE97" s="60"/>
      <c r="BF97" s="60"/>
      <c r="BG97" s="60"/>
      <c r="BH97" s="60"/>
      <c r="BI97" s="60"/>
      <c r="BJ97" s="60"/>
      <c r="BK97" s="60"/>
      <c r="BL97" s="60"/>
      <c r="BM97" s="60"/>
      <c r="BN97" s="60"/>
      <c r="BO97" s="60"/>
      <c r="BP97" s="60"/>
      <c r="BS97" t="s">
        <v>1242</v>
      </c>
    </row>
    <row r="98" spans="1:72" ht="14.25" customHeight="1" x14ac:dyDescent="0.25">
      <c r="A98" s="114">
        <v>15012</v>
      </c>
      <c r="B98" s="114">
        <v>15751</v>
      </c>
      <c r="C98" s="114" t="s">
        <v>1041</v>
      </c>
      <c r="D98" s="60" t="s">
        <v>338</v>
      </c>
      <c r="E98" s="60" t="s">
        <v>107</v>
      </c>
      <c r="F98" s="60" t="s">
        <v>339</v>
      </c>
      <c r="G98" s="60" t="s">
        <v>707</v>
      </c>
      <c r="H98" s="60" t="s">
        <v>708</v>
      </c>
      <c r="I98" s="60" t="s">
        <v>1042</v>
      </c>
      <c r="J98" s="60" t="s">
        <v>112</v>
      </c>
      <c r="K98" s="60" t="s">
        <v>343</v>
      </c>
      <c r="L98" s="60" t="s">
        <v>344</v>
      </c>
      <c r="M98" s="60" t="s">
        <v>345</v>
      </c>
      <c r="N98" s="117">
        <f>VLOOKUP(AM_Underwriting_Table[[#This Row],[Asset Name]],Sheet1!$A$1:$C$183,3,FALSE)</f>
        <v>0.1125</v>
      </c>
      <c r="O98" s="174">
        <v>42979</v>
      </c>
      <c r="P98" s="180">
        <v>26571198</v>
      </c>
      <c r="Q98" s="187">
        <v>46002013</v>
      </c>
      <c r="R98" s="187">
        <v>31848285</v>
      </c>
      <c r="S98" s="189">
        <v>0.22800000000000001</v>
      </c>
      <c r="T98" s="197" t="s">
        <v>1243</v>
      </c>
      <c r="U98" s="189">
        <v>3.8399999999999997E-2</v>
      </c>
      <c r="V98" s="49">
        <v>10</v>
      </c>
      <c r="W98" s="181">
        <v>0.55000000000000004</v>
      </c>
      <c r="X98" s="49" t="s">
        <v>900</v>
      </c>
      <c r="Y98" s="53">
        <v>46631</v>
      </c>
      <c r="Z98" s="182">
        <v>44926</v>
      </c>
      <c r="AA98" s="53">
        <v>48579</v>
      </c>
      <c r="AB98" s="181">
        <v>0.12</v>
      </c>
      <c r="AC98" s="195">
        <v>0.08</v>
      </c>
      <c r="AD98" s="189">
        <v>8.0399999999999999E-2</v>
      </c>
      <c r="AE98" s="196"/>
      <c r="AF98" s="195">
        <v>7.0000000000000007E-2</v>
      </c>
      <c r="AG98" s="173">
        <v>2.39</v>
      </c>
      <c r="AH98" s="197">
        <v>1.74</v>
      </c>
      <c r="AI98" s="195">
        <v>0</v>
      </c>
      <c r="AJ98" s="195">
        <v>0</v>
      </c>
      <c r="AK98" s="195">
        <v>0</v>
      </c>
      <c r="AL98" s="195">
        <v>0.05</v>
      </c>
      <c r="AM98" s="195">
        <v>0.04</v>
      </c>
      <c r="AN98" s="198">
        <v>37823896</v>
      </c>
      <c r="AO98" s="180">
        <v>45690800</v>
      </c>
      <c r="AP98" s="180">
        <v>58555200</v>
      </c>
      <c r="AQ98" s="49"/>
      <c r="AR98" s="162">
        <v>45282</v>
      </c>
      <c r="AS98" s="189">
        <v>3.5299999999999998E-2</v>
      </c>
      <c r="AT98" s="189">
        <v>0.06</v>
      </c>
      <c r="AU98" s="189">
        <v>4.8500000000000001E-2</v>
      </c>
      <c r="AV98" s="198">
        <v>2909521</v>
      </c>
      <c r="AW98" s="159" t="s">
        <v>431</v>
      </c>
      <c r="AX98" s="60"/>
      <c r="AY98" s="60"/>
      <c r="AZ98" s="60"/>
      <c r="BA98" s="60"/>
      <c r="BB98" s="60"/>
      <c r="BC98" s="60"/>
      <c r="BD98" s="60"/>
      <c r="BE98" s="60"/>
      <c r="BF98" s="60"/>
      <c r="BG98" s="60"/>
      <c r="BH98" s="60"/>
      <c r="BI98" s="60"/>
      <c r="BJ98" s="60"/>
      <c r="BK98" s="60"/>
      <c r="BL98" s="60"/>
      <c r="BM98" s="60"/>
      <c r="BN98" s="60"/>
      <c r="BO98" s="60"/>
      <c r="BP98" s="60"/>
      <c r="BS98" t="s">
        <v>1244</v>
      </c>
    </row>
    <row r="99" spans="1:72" ht="14.25" customHeight="1" x14ac:dyDescent="0.25">
      <c r="A99" s="114">
        <v>15016</v>
      </c>
      <c r="B99" s="114">
        <v>15753</v>
      </c>
      <c r="C99" s="114" t="s">
        <v>961</v>
      </c>
      <c r="D99" s="60" t="s">
        <v>94</v>
      </c>
      <c r="E99" s="60" t="s">
        <v>95</v>
      </c>
      <c r="F99" s="60" t="s">
        <v>583</v>
      </c>
      <c r="G99" s="60" t="s">
        <v>584</v>
      </c>
      <c r="H99" s="60" t="s">
        <v>585</v>
      </c>
      <c r="I99" s="60" t="s">
        <v>964</v>
      </c>
      <c r="J99" s="60" t="s">
        <v>112</v>
      </c>
      <c r="K99" s="60" t="s">
        <v>233</v>
      </c>
      <c r="L99" s="60" t="s">
        <v>133</v>
      </c>
      <c r="M99" s="60" t="s">
        <v>234</v>
      </c>
      <c r="N99" s="117">
        <f>VLOOKUP(AM_Underwriting_Table[[#This Row],[Asset Name]],Sheet1!$A$1:$C$183,3,FALSE)</f>
        <v>3.9399999999999998E-2</v>
      </c>
      <c r="O99" s="174">
        <v>42979</v>
      </c>
      <c r="P99" s="180">
        <v>55376350</v>
      </c>
      <c r="Q99" s="187">
        <v>100085075</v>
      </c>
      <c r="R99" s="187">
        <v>54187715</v>
      </c>
      <c r="S99" s="189">
        <v>4.3299999999999998E-2</v>
      </c>
      <c r="T99" s="173" t="s">
        <v>303</v>
      </c>
      <c r="U99" s="189">
        <v>3.1199999999999999E-2</v>
      </c>
      <c r="V99" s="49">
        <v>10</v>
      </c>
      <c r="W99" s="181">
        <v>1</v>
      </c>
      <c r="X99" s="170" t="s">
        <v>117</v>
      </c>
      <c r="Y99" s="53">
        <v>46631</v>
      </c>
      <c r="Z99" s="182">
        <v>44926</v>
      </c>
      <c r="AA99" s="53">
        <v>48579</v>
      </c>
      <c r="AB99" s="181">
        <v>0.06</v>
      </c>
      <c r="AC99" s="195">
        <v>0.05</v>
      </c>
      <c r="AD99" s="189">
        <v>4.7600000000000003E-2</v>
      </c>
      <c r="AE99" s="196"/>
      <c r="AF99" s="195">
        <v>0.05</v>
      </c>
      <c r="AG99" s="173">
        <v>1.63</v>
      </c>
      <c r="AH99" s="197">
        <v>1.51</v>
      </c>
      <c r="AI99" s="195">
        <v>0</v>
      </c>
      <c r="AJ99" s="195">
        <v>0</v>
      </c>
      <c r="AK99" s="195">
        <v>0</v>
      </c>
      <c r="AL99" s="195">
        <v>0.04</v>
      </c>
      <c r="AM99" s="195">
        <v>0.04</v>
      </c>
      <c r="AN99" s="198">
        <v>56997545</v>
      </c>
      <c r="AO99" s="180">
        <v>104000000</v>
      </c>
      <c r="AP99" s="180">
        <v>115500000</v>
      </c>
      <c r="AQ99" s="49"/>
      <c r="AR99" s="162">
        <v>45282</v>
      </c>
      <c r="AS99" s="189">
        <v>3.7400000000000003E-2</v>
      </c>
      <c r="AT99" s="189">
        <v>5.7500000000000002E-2</v>
      </c>
      <c r="AU99" s="189">
        <v>4.7100000000000003E-2</v>
      </c>
      <c r="AV99" s="198">
        <v>3894575</v>
      </c>
      <c r="AW99" s="159" t="s">
        <v>146</v>
      </c>
      <c r="AX99" s="60"/>
      <c r="AY99" s="60"/>
      <c r="AZ99" s="60"/>
      <c r="BA99" s="60"/>
      <c r="BB99" s="60"/>
      <c r="BC99" s="60"/>
      <c r="BD99" s="60"/>
      <c r="BE99" s="60"/>
      <c r="BF99" s="60"/>
      <c r="BG99" s="60"/>
      <c r="BH99" s="60"/>
      <c r="BI99" s="60"/>
      <c r="BJ99" s="60"/>
      <c r="BK99" s="60"/>
      <c r="BL99" s="60"/>
      <c r="BM99" s="60"/>
      <c r="BN99" s="60"/>
      <c r="BO99" s="60"/>
      <c r="BP99" s="60"/>
      <c r="BT99" t="s">
        <v>148</v>
      </c>
    </row>
    <row r="100" spans="1:72" ht="14.25" customHeight="1" x14ac:dyDescent="0.25">
      <c r="A100" s="114">
        <v>15017</v>
      </c>
      <c r="B100" s="114">
        <v>15884</v>
      </c>
      <c r="C100" s="114" t="s">
        <v>968</v>
      </c>
      <c r="D100" s="60" t="s">
        <v>265</v>
      </c>
      <c r="E100" s="60" t="s">
        <v>79</v>
      </c>
      <c r="F100" s="60" t="s">
        <v>266</v>
      </c>
      <c r="G100" s="60" t="s">
        <v>853</v>
      </c>
      <c r="H100" s="60" t="s">
        <v>854</v>
      </c>
      <c r="I100" s="60" t="s">
        <v>969</v>
      </c>
      <c r="J100" s="60" t="s">
        <v>112</v>
      </c>
      <c r="K100" s="60" t="s">
        <v>270</v>
      </c>
      <c r="L100" s="60" t="s">
        <v>86</v>
      </c>
      <c r="M100" s="60" t="s">
        <v>271</v>
      </c>
      <c r="N100" s="117">
        <f>VLOOKUP(AM_Underwriting_Table[[#This Row],[Asset Name]],Sheet1!$A$1:$C$183,3,FALSE)</f>
        <v>7.2999999999999995E-2</v>
      </c>
      <c r="O100" s="174">
        <v>42979</v>
      </c>
      <c r="P100" s="180">
        <v>109407934</v>
      </c>
      <c r="Q100" s="187">
        <v>120378641</v>
      </c>
      <c r="R100" s="187">
        <v>64290834</v>
      </c>
      <c r="S100" s="189">
        <v>5.2699999999999997E-2</v>
      </c>
      <c r="T100" s="173" t="s">
        <v>505</v>
      </c>
      <c r="U100" s="189">
        <v>3.2000000000000001E-2</v>
      </c>
      <c r="V100" s="49">
        <v>10</v>
      </c>
      <c r="W100" s="181">
        <v>1</v>
      </c>
      <c r="X100" s="170" t="s">
        <v>117</v>
      </c>
      <c r="Y100" s="53">
        <v>46631</v>
      </c>
      <c r="Z100" s="182">
        <v>44926</v>
      </c>
      <c r="AA100" s="53">
        <v>48579</v>
      </c>
      <c r="AB100" s="181">
        <v>0.1</v>
      </c>
      <c r="AC100" s="195">
        <v>0.03</v>
      </c>
      <c r="AD100" s="189">
        <v>7.2300000000000003E-2</v>
      </c>
      <c r="AE100" s="196"/>
      <c r="AF100" s="195">
        <v>0.04</v>
      </c>
      <c r="AG100" s="173">
        <v>2.34</v>
      </c>
      <c r="AH100" s="197">
        <v>1.33</v>
      </c>
      <c r="AI100" s="195">
        <v>0</v>
      </c>
      <c r="AJ100" s="195">
        <v>0</v>
      </c>
      <c r="AK100" s="195">
        <v>0</v>
      </c>
      <c r="AL100" s="195">
        <v>0.04</v>
      </c>
      <c r="AM100" s="195">
        <v>0.03</v>
      </c>
      <c r="AN100" s="198">
        <v>151796465</v>
      </c>
      <c r="AO100" s="180">
        <v>119000000</v>
      </c>
      <c r="AP100" s="180">
        <v>126800000</v>
      </c>
      <c r="AQ100" s="49"/>
      <c r="AR100" s="162">
        <v>45282</v>
      </c>
      <c r="AS100" s="189">
        <v>3.1800000000000002E-2</v>
      </c>
      <c r="AT100" s="189">
        <v>0.06</v>
      </c>
      <c r="AU100" s="189">
        <v>4.5699999999999998E-2</v>
      </c>
      <c r="AV100" s="198">
        <v>3787692</v>
      </c>
      <c r="AW100" s="159" t="s">
        <v>146</v>
      </c>
      <c r="AX100" s="60"/>
      <c r="AY100" s="60"/>
      <c r="AZ100" s="60"/>
      <c r="BA100" s="60"/>
      <c r="BB100" s="60"/>
      <c r="BC100" s="60"/>
      <c r="BD100" s="60"/>
      <c r="BE100" s="60"/>
      <c r="BF100" s="60"/>
      <c r="BG100" s="60"/>
      <c r="BH100" s="60"/>
      <c r="BI100" s="60"/>
      <c r="BJ100" s="60"/>
      <c r="BK100" s="60"/>
      <c r="BL100" s="60"/>
      <c r="BM100" s="60"/>
      <c r="BN100" s="60"/>
      <c r="BO100" s="60"/>
      <c r="BP100" s="60"/>
      <c r="BS100" s="19" t="s">
        <v>1245</v>
      </c>
    </row>
    <row r="101" spans="1:72" ht="14.25" customHeight="1" x14ac:dyDescent="0.25">
      <c r="A101" s="114">
        <v>15044</v>
      </c>
      <c r="B101" s="114">
        <v>16259</v>
      </c>
      <c r="C101" s="114" t="s">
        <v>449</v>
      </c>
      <c r="D101" s="64" t="s">
        <v>243</v>
      </c>
      <c r="E101" s="64" t="s">
        <v>79</v>
      </c>
      <c r="F101" s="64" t="s">
        <v>450</v>
      </c>
      <c r="G101" s="64" t="s">
        <v>451</v>
      </c>
      <c r="H101" s="64" t="s">
        <v>452</v>
      </c>
      <c r="I101" s="64" t="s">
        <v>453</v>
      </c>
      <c r="J101" s="114" t="s">
        <v>248</v>
      </c>
      <c r="K101" s="64" t="s">
        <v>454</v>
      </c>
      <c r="L101" s="64" t="s">
        <v>86</v>
      </c>
      <c r="M101" s="64" t="s">
        <v>455</v>
      </c>
      <c r="N101" s="142" t="e">
        <v>#N/A</v>
      </c>
      <c r="O101" s="174">
        <v>44501</v>
      </c>
      <c r="P101" s="180">
        <v>270416667</v>
      </c>
      <c r="Q101" s="187">
        <v>270630310</v>
      </c>
      <c r="R101" s="187">
        <v>160374939</v>
      </c>
      <c r="S101" s="92">
        <v>0.2954</v>
      </c>
      <c r="T101" s="190" t="s">
        <v>1246</v>
      </c>
      <c r="U101" s="92">
        <v>3.5400000000000001E-2</v>
      </c>
      <c r="V101" s="49">
        <v>10</v>
      </c>
      <c r="W101" s="181">
        <v>1</v>
      </c>
      <c r="X101" s="170" t="s">
        <v>251</v>
      </c>
      <c r="Y101" s="53">
        <v>48153</v>
      </c>
      <c r="Z101" s="182">
        <v>44926</v>
      </c>
      <c r="AA101" s="53">
        <v>48153</v>
      </c>
      <c r="AB101" s="194">
        <v>8.3000000000000004E-2</v>
      </c>
      <c r="AC101" s="194">
        <v>0.29499999999999998</v>
      </c>
      <c r="AD101" s="194">
        <v>0.06</v>
      </c>
      <c r="AE101" s="194">
        <v>0.23599999999999999</v>
      </c>
      <c r="AF101" s="194">
        <v>0.23599999999999999</v>
      </c>
      <c r="AG101" s="173">
        <v>1.91</v>
      </c>
      <c r="AH101" s="173">
        <v>1.91</v>
      </c>
      <c r="AI101" s="181">
        <v>3.4000000000000002E-2</v>
      </c>
      <c r="AJ101" s="181">
        <v>2.5999999999999999E-2</v>
      </c>
      <c r="AK101" s="181">
        <v>3.9E-2</v>
      </c>
      <c r="AL101" s="181">
        <v>3.4000000000000002E-2</v>
      </c>
      <c r="AM101" s="181">
        <v>3.7999999999999999E-2</v>
      </c>
      <c r="AN101" s="180">
        <v>377100479</v>
      </c>
      <c r="AO101" s="180">
        <v>414216232</v>
      </c>
      <c r="AP101" s="180">
        <v>414216232</v>
      </c>
      <c r="AQ101" s="49"/>
      <c r="AR101" s="123">
        <v>45291</v>
      </c>
      <c r="AS101" s="92">
        <v>3.4200000000000001E-2</v>
      </c>
      <c r="AT101" s="92">
        <v>9.5000000000000001E-2</v>
      </c>
      <c r="AU101" s="92">
        <v>3.4200000000000001E-2</v>
      </c>
      <c r="AV101" s="199">
        <v>12343493</v>
      </c>
      <c r="AW101" s="60" t="s">
        <v>102</v>
      </c>
      <c r="AX101" s="60"/>
      <c r="AY101" s="60"/>
      <c r="AZ101" s="60"/>
      <c r="BA101" s="60"/>
      <c r="BB101" s="60"/>
      <c r="BC101" s="60"/>
      <c r="BD101" s="60"/>
      <c r="BE101" s="60"/>
      <c r="BF101" s="60"/>
      <c r="BG101" s="60"/>
      <c r="BH101" s="60"/>
      <c r="BI101" s="60"/>
      <c r="BJ101" s="60"/>
      <c r="BK101" s="60"/>
      <c r="BL101" s="60"/>
      <c r="BM101" s="60"/>
      <c r="BN101" s="60"/>
      <c r="BO101" s="60"/>
      <c r="BP101" s="60"/>
      <c r="BS101" t="s">
        <v>1247</v>
      </c>
      <c r="BT101" t="s">
        <v>168</v>
      </c>
    </row>
    <row r="102" spans="1:72" ht="14.25" customHeight="1" x14ac:dyDescent="0.25">
      <c r="A102" s="114">
        <v>15062</v>
      </c>
      <c r="B102" s="114">
        <v>16251</v>
      </c>
      <c r="C102" s="114" t="s">
        <v>372</v>
      </c>
      <c r="D102" s="64" t="s">
        <v>155</v>
      </c>
      <c r="E102" s="64" t="s">
        <v>107</v>
      </c>
      <c r="F102" s="64" t="s">
        <v>140</v>
      </c>
      <c r="G102" s="64" t="s">
        <v>373</v>
      </c>
      <c r="H102" s="64" t="s">
        <v>374</v>
      </c>
      <c r="I102" s="64" t="s">
        <v>375</v>
      </c>
      <c r="J102" s="114" t="s">
        <v>248</v>
      </c>
      <c r="K102" s="64" t="s">
        <v>113</v>
      </c>
      <c r="L102" s="64" t="s">
        <v>144</v>
      </c>
      <c r="M102" s="60" t="s">
        <v>144</v>
      </c>
      <c r="N102" s="117">
        <v>7.0400000000000004E-2</v>
      </c>
      <c r="O102" s="174">
        <v>44501</v>
      </c>
      <c r="P102" s="180">
        <v>110330000</v>
      </c>
      <c r="Q102" s="187">
        <v>110774384</v>
      </c>
      <c r="R102" s="187">
        <v>28486919</v>
      </c>
      <c r="S102" s="92">
        <v>-0.43049999999999999</v>
      </c>
      <c r="T102" s="190" t="s">
        <v>1248</v>
      </c>
      <c r="U102" s="92">
        <v>3.4099999999999998E-2</v>
      </c>
      <c r="V102" s="49">
        <v>10</v>
      </c>
      <c r="W102" s="181">
        <v>1</v>
      </c>
      <c r="X102" s="170" t="s">
        <v>251</v>
      </c>
      <c r="Y102" s="53">
        <v>48153</v>
      </c>
      <c r="Z102" s="182">
        <v>44926</v>
      </c>
      <c r="AA102" s="53">
        <v>48153</v>
      </c>
      <c r="AB102" s="194">
        <v>5.8999999999999997E-2</v>
      </c>
      <c r="AC102" s="194">
        <v>-0.43</v>
      </c>
      <c r="AD102" s="194">
        <v>4.5999999999999999E-2</v>
      </c>
      <c r="AE102" s="194">
        <v>-0.14699999999999999</v>
      </c>
      <c r="AF102" s="181">
        <v>-0.15</v>
      </c>
      <c r="AG102" s="173">
        <v>1.63</v>
      </c>
      <c r="AH102" s="173">
        <v>1.63</v>
      </c>
      <c r="AI102" s="181">
        <v>2.8000000000000001E-2</v>
      </c>
      <c r="AJ102" s="181">
        <v>2.5000000000000001E-2</v>
      </c>
      <c r="AK102" s="181">
        <v>3.3000000000000002E-2</v>
      </c>
      <c r="AL102" s="181">
        <v>2.8000000000000001E-2</v>
      </c>
      <c r="AM102" s="181">
        <v>3.6999999999999998E-2</v>
      </c>
      <c r="AN102" s="180">
        <v>133177878</v>
      </c>
      <c r="AO102" s="180">
        <v>110751431</v>
      </c>
      <c r="AP102" s="180">
        <v>110751431</v>
      </c>
      <c r="AQ102" s="49"/>
      <c r="AR102" s="123">
        <v>45291</v>
      </c>
      <c r="AS102" s="92">
        <v>2.8299999999999999E-2</v>
      </c>
      <c r="AT102" s="92">
        <v>2.0299999999999999E-2</v>
      </c>
      <c r="AU102" s="92">
        <v>2.8299999999999999E-2</v>
      </c>
      <c r="AV102" s="199">
        <v>3835692</v>
      </c>
      <c r="AW102" s="60" t="s">
        <v>102</v>
      </c>
      <c r="AX102" s="60"/>
      <c r="AY102" s="60"/>
      <c r="AZ102" s="60"/>
      <c r="BA102" s="60"/>
      <c r="BB102" s="60"/>
      <c r="BC102" s="60"/>
      <c r="BD102" s="60"/>
      <c r="BE102" s="60"/>
      <c r="BF102" s="60"/>
      <c r="BG102" s="60"/>
      <c r="BH102" s="60"/>
      <c r="BI102" s="60"/>
      <c r="BJ102" s="60"/>
      <c r="BK102" s="60"/>
      <c r="BL102" s="60"/>
      <c r="BM102" s="60"/>
      <c r="BN102" s="60"/>
      <c r="BO102" s="60"/>
      <c r="BP102" s="60"/>
      <c r="BS102" t="s">
        <v>1249</v>
      </c>
      <c r="BT102" t="s">
        <v>168</v>
      </c>
    </row>
    <row r="103" spans="1:72" ht="14.25" customHeight="1" x14ac:dyDescent="0.25">
      <c r="A103" s="114">
        <v>15086</v>
      </c>
      <c r="B103" s="114">
        <v>16228</v>
      </c>
      <c r="C103" s="114" t="s">
        <v>927</v>
      </c>
      <c r="D103" s="60" t="s">
        <v>1127</v>
      </c>
      <c r="E103" s="60" t="s">
        <v>422</v>
      </c>
      <c r="F103" s="60" t="s">
        <v>80</v>
      </c>
      <c r="G103" s="60" t="s">
        <v>81</v>
      </c>
      <c r="H103" s="60" t="s">
        <v>928</v>
      </c>
      <c r="I103" s="60" t="s">
        <v>929</v>
      </c>
      <c r="J103" s="60" t="s">
        <v>207</v>
      </c>
      <c r="K103" s="60" t="s">
        <v>565</v>
      </c>
      <c r="L103" s="60">
        <v>0</v>
      </c>
      <c r="M103" s="60">
        <v>0</v>
      </c>
      <c r="N103" s="117" t="e">
        <f>VLOOKUP(AM_Underwriting_Table[[#This Row],[Asset Name]],Sheet1!$A$1:$C$183,3,FALSE)</f>
        <v>#N/A</v>
      </c>
      <c r="O103" s="174">
        <v>43070</v>
      </c>
      <c r="P103" s="180">
        <v>34750000</v>
      </c>
      <c r="Q103" s="180">
        <v>45900000</v>
      </c>
      <c r="R103" s="180">
        <v>19124316</v>
      </c>
      <c r="S103" s="92">
        <v>0.108</v>
      </c>
      <c r="T103" s="173" t="s">
        <v>529</v>
      </c>
      <c r="U103" s="92">
        <v>4.2200000000000001E-2</v>
      </c>
      <c r="V103" s="49">
        <v>10</v>
      </c>
      <c r="W103" s="181">
        <v>2.5000000000000001E-2</v>
      </c>
      <c r="X103" s="49" t="s">
        <v>506</v>
      </c>
      <c r="Y103" s="53">
        <v>46706</v>
      </c>
      <c r="Z103" s="182">
        <v>44925</v>
      </c>
      <c r="AA103" s="53">
        <v>46706</v>
      </c>
      <c r="AB103" s="181">
        <v>0.13</v>
      </c>
      <c r="AC103" s="181">
        <v>0.10299999999999999</v>
      </c>
      <c r="AD103" s="194">
        <v>9.5000000000000001E-2</v>
      </c>
      <c r="AE103" s="194">
        <v>6.9000000000000006E-2</v>
      </c>
      <c r="AF103" s="194">
        <v>7.2999999999999995E-2</v>
      </c>
      <c r="AG103" s="173">
        <v>2.69</v>
      </c>
      <c r="AH103" s="173">
        <v>2.6</v>
      </c>
      <c r="AI103" s="181">
        <v>4.5699999999999998E-2</v>
      </c>
      <c r="AJ103" s="181">
        <v>4.5699999999999998E-2</v>
      </c>
      <c r="AK103" s="181">
        <v>4.5699999999999998E-2</v>
      </c>
      <c r="AL103" s="181">
        <v>4.3499999999999997E-2</v>
      </c>
      <c r="AM103" s="181">
        <v>4.3499999999999997E-2</v>
      </c>
      <c r="AN103" s="180">
        <v>61362979</v>
      </c>
      <c r="AO103" s="180">
        <v>45900000</v>
      </c>
      <c r="AP103" s="180">
        <v>54595389</v>
      </c>
      <c r="AQ103" s="49"/>
      <c r="AR103" s="123">
        <v>44916</v>
      </c>
      <c r="AS103" s="92">
        <v>3.8300000000000001E-2</v>
      </c>
      <c r="AT103" s="92">
        <v>6.5000000000000002E-2</v>
      </c>
      <c r="AU103" s="92">
        <v>4.4999999999999998E-2</v>
      </c>
      <c r="AV103" s="180">
        <v>1755718</v>
      </c>
      <c r="AW103" s="60" t="s">
        <v>146</v>
      </c>
      <c r="AX103" s="60"/>
      <c r="AY103" s="60"/>
      <c r="AZ103" s="60"/>
      <c r="BA103" s="60"/>
      <c r="BB103" s="60"/>
      <c r="BC103" s="60"/>
      <c r="BD103" s="60"/>
      <c r="BE103" s="60"/>
      <c r="BF103" s="60"/>
      <c r="BG103" s="60"/>
      <c r="BH103" s="60"/>
      <c r="BI103" s="60"/>
      <c r="BJ103" s="60"/>
      <c r="BK103" s="60"/>
      <c r="BL103" s="60"/>
      <c r="BM103" s="60"/>
      <c r="BN103" s="60"/>
      <c r="BO103" s="60"/>
      <c r="BP103" s="60"/>
      <c r="BS103" t="s">
        <v>1250</v>
      </c>
      <c r="BT103" t="s">
        <v>175</v>
      </c>
    </row>
    <row r="104" spans="1:72" ht="14.25" customHeight="1" x14ac:dyDescent="0.25">
      <c r="A104" s="114">
        <v>15127</v>
      </c>
      <c r="B104" s="114">
        <v>16994</v>
      </c>
      <c r="C104" s="114" t="s">
        <v>619</v>
      </c>
      <c r="D104" s="60" t="s">
        <v>1168</v>
      </c>
      <c r="E104" s="60" t="s">
        <v>107</v>
      </c>
      <c r="F104" s="60" t="s">
        <v>120</v>
      </c>
      <c r="G104" s="60" t="s">
        <v>121</v>
      </c>
      <c r="H104" s="60" t="s">
        <v>122</v>
      </c>
      <c r="I104" s="60" t="s">
        <v>620</v>
      </c>
      <c r="J104" s="60" t="s">
        <v>84</v>
      </c>
      <c r="K104" s="60" t="s">
        <v>113</v>
      </c>
      <c r="L104" s="60" t="s">
        <v>124</v>
      </c>
      <c r="M104" s="60" t="s">
        <v>124</v>
      </c>
      <c r="N104" s="117">
        <f>VLOOKUP(AM_Underwriting_Table[[#This Row],[Asset Name]],Sheet1!$A$1:$C$183,3,FALSE)</f>
        <v>7.4099999999999999E-2</v>
      </c>
      <c r="O104" s="174">
        <v>43936</v>
      </c>
      <c r="P104" s="180">
        <v>146050000</v>
      </c>
      <c r="Q104" s="187">
        <v>142000000</v>
      </c>
      <c r="R104" s="187">
        <v>73145349</v>
      </c>
      <c r="S104" s="92">
        <v>8.6199999999999999E-2</v>
      </c>
      <c r="T104" s="173" t="s">
        <v>621</v>
      </c>
      <c r="U104" s="92">
        <v>0.04</v>
      </c>
      <c r="V104" s="49">
        <v>4</v>
      </c>
      <c r="W104" s="181">
        <v>0</v>
      </c>
      <c r="X104" s="49" t="s">
        <v>226</v>
      </c>
      <c r="Y104" s="53">
        <v>45519</v>
      </c>
      <c r="Z104" s="182">
        <v>44742</v>
      </c>
      <c r="AA104" s="53">
        <v>45519</v>
      </c>
      <c r="AB104" s="181">
        <v>0.08</v>
      </c>
      <c r="AC104" s="181">
        <v>0.08</v>
      </c>
      <c r="AD104" s="92">
        <v>5.6000000000000001E-2</v>
      </c>
      <c r="AE104" s="92">
        <v>7.4999999999999997E-2</v>
      </c>
      <c r="AF104" s="181">
        <v>7.0000000000000007E-2</v>
      </c>
      <c r="AG104" s="173">
        <v>1.38</v>
      </c>
      <c r="AH104" s="173">
        <v>1.84</v>
      </c>
      <c r="AI104" s="200">
        <v>0.09</v>
      </c>
      <c r="AJ104" s="200">
        <v>0.04</v>
      </c>
      <c r="AK104" s="200">
        <v>0.05</v>
      </c>
      <c r="AL104" s="200">
        <v>7.0000000000000007E-2</v>
      </c>
      <c r="AM104" s="200">
        <v>0.05</v>
      </c>
      <c r="AN104" s="180">
        <v>150321421</v>
      </c>
      <c r="AO104" s="180">
        <v>143000000</v>
      </c>
      <c r="AP104" s="180">
        <v>148153504</v>
      </c>
      <c r="AQ104" s="49"/>
      <c r="AR104" s="123">
        <v>44826</v>
      </c>
      <c r="AS104" s="201">
        <v>0.06</v>
      </c>
      <c r="AT104" s="201">
        <v>0.06</v>
      </c>
      <c r="AU104" s="201">
        <v>4.4999999999999998E-2</v>
      </c>
      <c r="AV104" s="180">
        <v>3796067</v>
      </c>
      <c r="AW104" s="60" t="s">
        <v>90</v>
      </c>
      <c r="AX104" s="60"/>
      <c r="AY104" s="60"/>
      <c r="AZ104" s="60"/>
      <c r="BA104" s="60"/>
      <c r="BB104" s="60"/>
      <c r="BC104" s="60"/>
      <c r="BD104" s="60"/>
      <c r="BE104" s="60"/>
      <c r="BF104" s="60"/>
      <c r="BG104" s="60"/>
      <c r="BH104" s="60"/>
      <c r="BI104" s="60"/>
      <c r="BJ104" s="60"/>
      <c r="BK104" s="60"/>
      <c r="BL104" s="60"/>
      <c r="BM104" s="60"/>
      <c r="BN104" s="60"/>
      <c r="BO104" s="60"/>
      <c r="BP104" s="60"/>
      <c r="BS104" t="s">
        <v>1251</v>
      </c>
      <c r="BT104" s="60" t="s">
        <v>178</v>
      </c>
    </row>
    <row r="105" spans="1:72" ht="14.25" customHeight="1" x14ac:dyDescent="0.25">
      <c r="A105" s="114">
        <v>15242</v>
      </c>
      <c r="B105" s="114">
        <v>15894</v>
      </c>
      <c r="C105" s="114" t="s">
        <v>914</v>
      </c>
      <c r="D105" s="60" t="s">
        <v>243</v>
      </c>
      <c r="E105" s="60" t="s">
        <v>79</v>
      </c>
      <c r="F105" s="60" t="s">
        <v>450</v>
      </c>
      <c r="G105" s="60" t="s">
        <v>451</v>
      </c>
      <c r="H105" s="60" t="s">
        <v>452</v>
      </c>
      <c r="I105" s="60" t="s">
        <v>915</v>
      </c>
      <c r="J105" s="60" t="s">
        <v>112</v>
      </c>
      <c r="K105" s="60" t="s">
        <v>454</v>
      </c>
      <c r="L105" s="60" t="s">
        <v>86</v>
      </c>
      <c r="M105" s="60" t="s">
        <v>554</v>
      </c>
      <c r="N105" s="117">
        <f>VLOOKUP(AM_Underwriting_Table[[#This Row],[Asset Name]],Sheet1!$A$1:$C$183,3,FALSE)</f>
        <v>2.9600000000000001E-2</v>
      </c>
      <c r="O105" s="174">
        <v>43101</v>
      </c>
      <c r="P105" s="180">
        <v>37983250</v>
      </c>
      <c r="Q105" s="187">
        <v>39204666</v>
      </c>
      <c r="R105" s="187">
        <v>19955130</v>
      </c>
      <c r="S105" s="92">
        <v>4.02E-2</v>
      </c>
      <c r="T105" s="197" t="s">
        <v>1237</v>
      </c>
      <c r="U105" s="92">
        <v>3.6600000000000001E-2</v>
      </c>
      <c r="V105" s="49">
        <v>10</v>
      </c>
      <c r="W105" s="181">
        <v>0.55000000000000004</v>
      </c>
      <c r="X105" s="49" t="s">
        <v>900</v>
      </c>
      <c r="Y105" s="53">
        <v>46753</v>
      </c>
      <c r="Z105" s="182">
        <v>44926</v>
      </c>
      <c r="AA105" s="53">
        <v>48579</v>
      </c>
      <c r="AB105" s="181">
        <v>0.11</v>
      </c>
      <c r="AC105" s="195">
        <v>0.11</v>
      </c>
      <c r="AD105" s="189">
        <v>7.7799999999999994E-2</v>
      </c>
      <c r="AE105" s="196"/>
      <c r="AF105" s="195">
        <v>0.08</v>
      </c>
      <c r="AG105" s="173">
        <v>2.31</v>
      </c>
      <c r="AH105" s="197">
        <v>2.33</v>
      </c>
      <c r="AI105" s="195">
        <v>0</v>
      </c>
      <c r="AJ105" s="195">
        <v>0</v>
      </c>
      <c r="AK105" s="195">
        <v>0</v>
      </c>
      <c r="AL105" s="195">
        <v>0.04</v>
      </c>
      <c r="AM105" s="195">
        <v>0.04</v>
      </c>
      <c r="AN105" s="198">
        <v>53284519</v>
      </c>
      <c r="AO105" s="180">
        <v>38870450</v>
      </c>
      <c r="AP105" s="180">
        <v>57335300</v>
      </c>
      <c r="AQ105" s="49"/>
      <c r="AR105" s="162">
        <v>45282</v>
      </c>
      <c r="AS105" s="189">
        <v>4.02E-2</v>
      </c>
      <c r="AT105" s="189">
        <v>5.7500000000000002E-2</v>
      </c>
      <c r="AU105" s="189">
        <v>4.8500000000000001E-2</v>
      </c>
      <c r="AV105" s="198">
        <v>2820309</v>
      </c>
      <c r="AW105" s="159" t="s">
        <v>146</v>
      </c>
      <c r="AX105" s="60"/>
      <c r="AY105" s="60"/>
      <c r="AZ105" s="60"/>
      <c r="BA105" s="60"/>
      <c r="BB105" s="60"/>
      <c r="BC105" s="60"/>
      <c r="BD105" s="60"/>
      <c r="BE105" s="60"/>
      <c r="BF105" s="60"/>
      <c r="BG105" s="60"/>
      <c r="BH105" s="60"/>
      <c r="BI105" s="60"/>
      <c r="BJ105" s="60"/>
      <c r="BK105" s="60"/>
      <c r="BL105" s="60"/>
      <c r="BM105" s="60"/>
      <c r="BN105" s="60"/>
      <c r="BO105" s="60"/>
      <c r="BP105" s="60"/>
      <c r="BS105" t="s">
        <v>1252</v>
      </c>
    </row>
    <row r="106" spans="1:72" ht="14.25" customHeight="1" x14ac:dyDescent="0.25">
      <c r="A106" s="114">
        <v>15248</v>
      </c>
      <c r="B106" s="114">
        <v>17942</v>
      </c>
      <c r="C106" s="114" t="s">
        <v>149</v>
      </c>
      <c r="D106" s="64" t="s">
        <v>78</v>
      </c>
      <c r="E106" s="64" t="s">
        <v>79</v>
      </c>
      <c r="F106" s="64" t="s">
        <v>80</v>
      </c>
      <c r="G106" s="64" t="s">
        <v>81</v>
      </c>
      <c r="H106" s="64" t="s">
        <v>82</v>
      </c>
      <c r="I106" s="64" t="s">
        <v>150</v>
      </c>
      <c r="J106" s="64" t="s">
        <v>84</v>
      </c>
      <c r="K106" s="64" t="s">
        <v>85</v>
      </c>
      <c r="L106" s="64" t="s">
        <v>86</v>
      </c>
      <c r="M106" s="64" t="s">
        <v>87</v>
      </c>
      <c r="N106" s="142">
        <f>VLOOKUP(AM_Underwriting_Table[[#This Row],[Asset Name]],Sheet1!$A$1:$C$183,3,FALSE)</f>
        <v>6.6400000000000001E-2</v>
      </c>
      <c r="O106" s="174">
        <v>44576</v>
      </c>
      <c r="P106" s="180">
        <v>124000000</v>
      </c>
      <c r="Q106" s="180">
        <v>122000000</v>
      </c>
      <c r="R106" s="180">
        <v>43220566</v>
      </c>
      <c r="S106" s="92">
        <v>7.0699999999999999E-2</v>
      </c>
      <c r="T106" s="173" t="s">
        <v>151</v>
      </c>
      <c r="U106" s="92">
        <v>3.9E-2</v>
      </c>
      <c r="V106" s="49">
        <v>10</v>
      </c>
      <c r="W106" s="181">
        <v>0</v>
      </c>
      <c r="X106" s="49" t="s">
        <v>152</v>
      </c>
      <c r="Y106" s="53">
        <v>45061</v>
      </c>
      <c r="Z106" s="182">
        <v>44742</v>
      </c>
      <c r="AA106" s="53">
        <v>45061</v>
      </c>
      <c r="AB106" s="181">
        <v>7.0000000000000007E-2</v>
      </c>
      <c r="AC106" s="181">
        <v>0.06</v>
      </c>
      <c r="AD106" s="92">
        <v>4.4999999999999998E-2</v>
      </c>
      <c r="AE106" s="92">
        <v>6.4000000000000001E-2</v>
      </c>
      <c r="AF106" s="181">
        <v>0.06</v>
      </c>
      <c r="AG106" s="173">
        <v>1.31</v>
      </c>
      <c r="AH106" s="173">
        <v>1.49</v>
      </c>
      <c r="AI106" s="200">
        <v>0.09</v>
      </c>
      <c r="AJ106" s="200">
        <v>0.02</v>
      </c>
      <c r="AK106" s="200">
        <v>0.03</v>
      </c>
      <c r="AL106" s="200">
        <v>0.09</v>
      </c>
      <c r="AM106" s="200">
        <v>0.05</v>
      </c>
      <c r="AN106" s="180">
        <v>134048789</v>
      </c>
      <c r="AO106" s="180">
        <v>122000000</v>
      </c>
      <c r="AP106" s="180">
        <v>126038570</v>
      </c>
      <c r="AQ106" s="49"/>
      <c r="AR106" s="123">
        <v>44826</v>
      </c>
      <c r="AS106" s="201">
        <v>0.06</v>
      </c>
      <c r="AT106" s="201">
        <v>0.06</v>
      </c>
      <c r="AU106" s="201">
        <v>4.3999999999999997E-2</v>
      </c>
      <c r="AV106" s="180">
        <v>4023919</v>
      </c>
      <c r="AW106" s="60" t="s">
        <v>90</v>
      </c>
      <c r="AX106" s="60"/>
      <c r="AY106" s="60"/>
      <c r="AZ106" s="60"/>
      <c r="BA106" s="60"/>
      <c r="BB106" s="60"/>
      <c r="BC106" s="60"/>
      <c r="BD106" s="60"/>
      <c r="BE106" s="60"/>
      <c r="BF106" s="60"/>
      <c r="BG106" s="60"/>
      <c r="BH106" s="60"/>
      <c r="BI106" s="60"/>
      <c r="BJ106" s="60"/>
      <c r="BK106" s="60"/>
      <c r="BL106" s="60"/>
      <c r="BM106" s="60"/>
      <c r="BN106" s="60"/>
      <c r="BO106" s="60"/>
      <c r="BP106" s="60"/>
      <c r="BS106" s="19" t="s">
        <v>1253</v>
      </c>
      <c r="BT106" t="s">
        <v>148</v>
      </c>
    </row>
    <row r="107" spans="1:72" ht="14.25" customHeight="1" x14ac:dyDescent="0.25">
      <c r="A107" s="114">
        <v>15249</v>
      </c>
      <c r="B107" s="114">
        <v>16025</v>
      </c>
      <c r="C107" s="114" t="s">
        <v>917</v>
      </c>
      <c r="D107" s="60" t="s">
        <v>535</v>
      </c>
      <c r="E107" s="60" t="s">
        <v>536</v>
      </c>
      <c r="F107" s="60" t="s">
        <v>140</v>
      </c>
      <c r="G107" s="60" t="s">
        <v>141</v>
      </c>
      <c r="H107" s="60" t="s">
        <v>142</v>
      </c>
      <c r="I107" s="60" t="s">
        <v>538</v>
      </c>
      <c r="J107" s="114" t="s">
        <v>207</v>
      </c>
      <c r="K107" s="60" t="s">
        <v>539</v>
      </c>
      <c r="L107" s="60" t="s">
        <v>262</v>
      </c>
      <c r="M107" s="60" t="s">
        <v>262</v>
      </c>
      <c r="N107" s="117" t="e">
        <f>VLOOKUP(AM_Underwriting_Table[[#This Row],[Asset Name]],Sheet1!$A$1:$C$183,3,FALSE)</f>
        <v>#N/A</v>
      </c>
      <c r="O107" s="174">
        <v>43101</v>
      </c>
      <c r="P107" s="180">
        <v>69150000</v>
      </c>
      <c r="Q107" s="187">
        <v>76974380</v>
      </c>
      <c r="R107" s="187">
        <v>76974380</v>
      </c>
      <c r="S107" s="92">
        <v>-4.1999999999999997E-3</v>
      </c>
      <c r="T107" s="173" t="s">
        <v>388</v>
      </c>
      <c r="U107" s="92">
        <v>3.6999999999999998E-2</v>
      </c>
      <c r="V107" s="49">
        <v>5</v>
      </c>
      <c r="W107" s="181">
        <v>0.05</v>
      </c>
      <c r="X107" s="49" t="s">
        <v>918</v>
      </c>
      <c r="Y107" s="53">
        <v>44927</v>
      </c>
      <c r="Z107" s="182">
        <v>44742</v>
      </c>
      <c r="AA107" s="53">
        <v>44927</v>
      </c>
      <c r="AB107" s="181">
        <v>0.21</v>
      </c>
      <c r="AC107" s="181">
        <v>0.04</v>
      </c>
      <c r="AD107" s="194">
        <v>0.109</v>
      </c>
      <c r="AE107" s="194">
        <v>2.1000000000000001E-2</v>
      </c>
      <c r="AF107" s="194">
        <v>0.04</v>
      </c>
      <c r="AG107" s="173">
        <v>2.19</v>
      </c>
      <c r="AH107" s="173">
        <v>1.21</v>
      </c>
      <c r="AI107" s="181">
        <v>0</v>
      </c>
      <c r="AJ107" s="181">
        <v>0</v>
      </c>
      <c r="AK107" s="181">
        <v>0</v>
      </c>
      <c r="AL107" s="181">
        <v>0.04</v>
      </c>
      <c r="AM107" s="181">
        <v>0.04</v>
      </c>
      <c r="AN107" s="180">
        <v>104466340</v>
      </c>
      <c r="AO107" s="180">
        <v>76974380</v>
      </c>
      <c r="AP107" s="180">
        <v>82910422</v>
      </c>
      <c r="AQ107" s="49"/>
      <c r="AR107" s="125">
        <v>36526</v>
      </c>
      <c r="AS107" s="92">
        <v>4.2999999999999997E-2</v>
      </c>
      <c r="AT107" s="92">
        <v>4.3999999999999997E-2</v>
      </c>
      <c r="AU107" s="92">
        <v>4.2999999999999997E-2</v>
      </c>
      <c r="AV107" s="49">
        <v>0</v>
      </c>
      <c r="AW107" s="60">
        <v>0</v>
      </c>
      <c r="AX107" s="60"/>
      <c r="AY107" s="60"/>
      <c r="AZ107" s="60"/>
      <c r="BA107" s="60"/>
      <c r="BB107" s="60"/>
      <c r="BC107" s="60"/>
      <c r="BD107" s="60"/>
      <c r="BE107" s="60"/>
      <c r="BF107" s="60"/>
      <c r="BG107" s="60"/>
      <c r="BH107" s="60"/>
      <c r="BI107" s="60"/>
      <c r="BJ107" s="60"/>
      <c r="BK107" s="60"/>
      <c r="BL107" s="60"/>
      <c r="BM107" s="60"/>
      <c r="BN107" s="60"/>
      <c r="BO107" s="60"/>
      <c r="BP107" s="60"/>
      <c r="BT107" t="s">
        <v>148</v>
      </c>
    </row>
    <row r="108" spans="1:72" ht="14.25" customHeight="1" x14ac:dyDescent="0.25">
      <c r="A108" s="114">
        <v>15304</v>
      </c>
      <c r="B108" s="114">
        <v>16252</v>
      </c>
      <c r="C108" s="114" t="s">
        <v>253</v>
      </c>
      <c r="D108" s="64" t="s">
        <v>422</v>
      </c>
      <c r="E108" s="64" t="s">
        <v>95</v>
      </c>
      <c r="F108" s="64" t="s">
        <v>217</v>
      </c>
      <c r="G108" s="64" t="s">
        <v>218</v>
      </c>
      <c r="H108" s="64" t="s">
        <v>219</v>
      </c>
      <c r="I108" s="64" t="s">
        <v>254</v>
      </c>
      <c r="J108" s="114" t="s">
        <v>248</v>
      </c>
      <c r="K108" s="64" t="s">
        <v>222</v>
      </c>
      <c r="L108" s="64" t="s">
        <v>223</v>
      </c>
      <c r="M108" s="64" t="s">
        <v>224</v>
      </c>
      <c r="N108" s="142">
        <v>6.7900000000000002E-2</v>
      </c>
      <c r="O108" s="174">
        <v>44501</v>
      </c>
      <c r="P108" s="180">
        <v>115295833</v>
      </c>
      <c r="Q108" s="187">
        <v>115416857</v>
      </c>
      <c r="R108" s="187">
        <v>57284708</v>
      </c>
      <c r="S108" s="92">
        <v>-1.6000000000000001E-3</v>
      </c>
      <c r="T108" s="190" t="s">
        <v>116</v>
      </c>
      <c r="U108" s="92">
        <v>3.3399999999999999E-2</v>
      </c>
      <c r="V108" s="49">
        <v>10</v>
      </c>
      <c r="W108" s="181">
        <v>1</v>
      </c>
      <c r="X108" s="170" t="s">
        <v>251</v>
      </c>
      <c r="Y108" s="53">
        <v>48153</v>
      </c>
      <c r="Z108" s="182">
        <v>44926</v>
      </c>
      <c r="AA108" s="53">
        <v>48153</v>
      </c>
      <c r="AB108" s="194">
        <v>8.3000000000000004E-2</v>
      </c>
      <c r="AC108" s="194">
        <v>-2E-3</v>
      </c>
      <c r="AD108" s="194">
        <v>0.06</v>
      </c>
      <c r="AE108" s="194">
        <v>3.4000000000000002E-2</v>
      </c>
      <c r="AF108" s="181">
        <v>0.03</v>
      </c>
      <c r="AG108" s="173">
        <v>1.94</v>
      </c>
      <c r="AH108" s="173">
        <v>1.94</v>
      </c>
      <c r="AI108" s="181">
        <v>3.1E-2</v>
      </c>
      <c r="AJ108" s="181">
        <v>2.7E-2</v>
      </c>
      <c r="AK108" s="181">
        <v>3.9E-2</v>
      </c>
      <c r="AL108" s="181">
        <v>3.1E-2</v>
      </c>
      <c r="AM108" s="181">
        <v>3.5999999999999997E-2</v>
      </c>
      <c r="AN108" s="180">
        <v>155136233</v>
      </c>
      <c r="AO108" s="180">
        <v>156474651</v>
      </c>
      <c r="AP108" s="180">
        <v>156474651</v>
      </c>
      <c r="AQ108" s="49"/>
      <c r="AR108" s="123">
        <v>45291</v>
      </c>
      <c r="AS108" s="92">
        <v>3.1199999999999999E-2</v>
      </c>
      <c r="AT108" s="92">
        <v>7.1900000000000006E-2</v>
      </c>
      <c r="AU108" s="92">
        <v>3.1199999999999999E-2</v>
      </c>
      <c r="AV108" s="199">
        <v>4888025</v>
      </c>
      <c r="AW108" s="60" t="s">
        <v>102</v>
      </c>
      <c r="AX108" s="60"/>
      <c r="AY108" s="60"/>
      <c r="AZ108" s="60"/>
      <c r="BA108" s="60"/>
      <c r="BB108" s="60"/>
      <c r="BC108" s="60"/>
      <c r="BD108" s="60"/>
      <c r="BE108" s="60"/>
      <c r="BF108" s="60"/>
      <c r="BG108" s="60"/>
      <c r="BH108" s="60"/>
      <c r="BI108" s="60"/>
      <c r="BJ108" s="60"/>
      <c r="BK108" s="60"/>
      <c r="BL108" s="60"/>
      <c r="BM108" s="60"/>
      <c r="BN108" s="60"/>
      <c r="BO108" s="60"/>
      <c r="BP108" s="60"/>
      <c r="BS108" s="19" t="s">
        <v>1254</v>
      </c>
      <c r="BT108" t="s">
        <v>104</v>
      </c>
    </row>
    <row r="109" spans="1:72" ht="14.25" customHeight="1" x14ac:dyDescent="0.25">
      <c r="A109" s="114">
        <v>15322</v>
      </c>
      <c r="B109" s="114">
        <v>17847</v>
      </c>
      <c r="C109" s="114" t="s">
        <v>77</v>
      </c>
      <c r="D109" s="64" t="s">
        <v>78</v>
      </c>
      <c r="E109" s="64" t="s">
        <v>79</v>
      </c>
      <c r="F109" s="64" t="s">
        <v>80</v>
      </c>
      <c r="G109" s="64" t="s">
        <v>81</v>
      </c>
      <c r="H109" s="64" t="s">
        <v>82</v>
      </c>
      <c r="I109" s="64" t="s">
        <v>83</v>
      </c>
      <c r="J109" s="64" t="s">
        <v>84</v>
      </c>
      <c r="K109" s="64" t="s">
        <v>85</v>
      </c>
      <c r="L109" s="64" t="s">
        <v>86</v>
      </c>
      <c r="M109" s="64" t="s">
        <v>87</v>
      </c>
      <c r="N109" s="142">
        <f>VLOOKUP(AM_Underwriting_Table[[#This Row],[Asset Name]],Sheet1!$A$1:$C$183,3,FALSE)</f>
        <v>6.8400000000000002E-2</v>
      </c>
      <c r="O109" s="174">
        <v>44835</v>
      </c>
      <c r="P109" s="49">
        <v>0</v>
      </c>
      <c r="Q109" s="180">
        <v>95000000</v>
      </c>
      <c r="R109" s="180">
        <v>41692351</v>
      </c>
      <c r="S109" s="92">
        <v>1.18E-2</v>
      </c>
      <c r="T109" s="173" t="s">
        <v>88</v>
      </c>
      <c r="U109" s="92">
        <v>0</v>
      </c>
      <c r="V109" s="49">
        <v>10</v>
      </c>
      <c r="W109" s="181">
        <v>0</v>
      </c>
      <c r="X109" s="49" t="s">
        <v>89</v>
      </c>
      <c r="Y109" s="53">
        <v>45505</v>
      </c>
      <c r="Z109" s="182">
        <v>44742</v>
      </c>
      <c r="AA109" s="53">
        <v>45505</v>
      </c>
      <c r="AB109" s="181">
        <v>0.09</v>
      </c>
      <c r="AC109" s="181">
        <v>0.03</v>
      </c>
      <c r="AD109" s="92">
        <v>5.7000000000000002E-2</v>
      </c>
      <c r="AE109" s="92">
        <v>0.03</v>
      </c>
      <c r="AF109" s="181">
        <v>0.04</v>
      </c>
      <c r="AG109" s="173">
        <v>1.45</v>
      </c>
      <c r="AH109" s="173">
        <v>1.28</v>
      </c>
      <c r="AI109" s="200">
        <v>7.0000000000000007E-2</v>
      </c>
      <c r="AJ109" s="181">
        <v>0</v>
      </c>
      <c r="AK109" s="181">
        <v>0</v>
      </c>
      <c r="AL109" s="200">
        <v>7.0000000000000007E-2</v>
      </c>
      <c r="AM109" s="200">
        <v>0.04</v>
      </c>
      <c r="AN109" s="180">
        <v>124643775</v>
      </c>
      <c r="AO109" s="180">
        <v>95000000</v>
      </c>
      <c r="AP109" s="180">
        <v>102864085</v>
      </c>
      <c r="AQ109" s="49"/>
      <c r="AR109" s="123">
        <v>44826</v>
      </c>
      <c r="AS109" s="201">
        <v>5.5E-2</v>
      </c>
      <c r="AT109" s="201">
        <v>5.5E-2</v>
      </c>
      <c r="AU109" s="201">
        <v>4.4999999999999998E-2</v>
      </c>
      <c r="AV109" s="180">
        <v>3769534</v>
      </c>
      <c r="AW109" s="60" t="s">
        <v>90</v>
      </c>
      <c r="AX109" s="60"/>
      <c r="AY109" s="60"/>
      <c r="AZ109" s="60"/>
      <c r="BA109" s="60"/>
      <c r="BB109" s="60"/>
      <c r="BC109" s="60"/>
      <c r="BD109" s="60"/>
      <c r="BE109" s="60"/>
      <c r="BF109" s="60"/>
      <c r="BG109" s="60"/>
      <c r="BH109" s="60"/>
      <c r="BI109" s="60"/>
      <c r="BJ109" s="60"/>
      <c r="BK109" s="60"/>
      <c r="BL109" s="60"/>
      <c r="BM109" s="60"/>
      <c r="BN109" s="60"/>
      <c r="BO109" s="60"/>
      <c r="BP109" s="60"/>
      <c r="BS109" t="s">
        <v>1255</v>
      </c>
      <c r="BT109" t="s">
        <v>92</v>
      </c>
    </row>
    <row r="110" spans="1:72" ht="14.25" customHeight="1" x14ac:dyDescent="0.25">
      <c r="A110" s="114">
        <v>15324</v>
      </c>
      <c r="B110" s="114">
        <v>16204</v>
      </c>
      <c r="C110" s="114" t="s">
        <v>328</v>
      </c>
      <c r="D110" s="64" t="s">
        <v>78</v>
      </c>
      <c r="E110" s="64" t="s">
        <v>79</v>
      </c>
      <c r="F110" s="64" t="s">
        <v>80</v>
      </c>
      <c r="G110" s="64" t="s">
        <v>81</v>
      </c>
      <c r="H110" s="64" t="s">
        <v>82</v>
      </c>
      <c r="I110" s="64" t="s">
        <v>329</v>
      </c>
      <c r="J110" s="114" t="s">
        <v>248</v>
      </c>
      <c r="K110" s="64" t="s">
        <v>85</v>
      </c>
      <c r="L110" s="64" t="s">
        <v>86</v>
      </c>
      <c r="M110" s="64" t="s">
        <v>202</v>
      </c>
      <c r="N110" s="142">
        <v>7.0900000000000005E-2</v>
      </c>
      <c r="O110" s="174">
        <v>44501</v>
      </c>
      <c r="P110" s="180">
        <v>104233333</v>
      </c>
      <c r="Q110" s="187">
        <v>104302593</v>
      </c>
      <c r="R110" s="187">
        <v>64628049</v>
      </c>
      <c r="S110" s="92">
        <v>0.24709999999999999</v>
      </c>
      <c r="T110" s="190" t="s">
        <v>833</v>
      </c>
      <c r="U110" s="92">
        <v>2.81E-2</v>
      </c>
      <c r="V110" s="49">
        <v>10</v>
      </c>
      <c r="W110" s="181">
        <v>1</v>
      </c>
      <c r="X110" s="170" t="s">
        <v>251</v>
      </c>
      <c r="Y110" s="53">
        <v>48153</v>
      </c>
      <c r="Z110" s="182">
        <v>44926</v>
      </c>
      <c r="AA110" s="53">
        <v>48153</v>
      </c>
      <c r="AB110" s="194">
        <v>9.8000000000000004E-2</v>
      </c>
      <c r="AC110" s="194">
        <v>0.247</v>
      </c>
      <c r="AD110" s="194">
        <v>6.9000000000000006E-2</v>
      </c>
      <c r="AE110" s="194">
        <v>0.17100000000000001</v>
      </c>
      <c r="AF110" s="181">
        <v>0.17</v>
      </c>
      <c r="AG110" s="173">
        <v>2.17</v>
      </c>
      <c r="AH110" s="173">
        <v>2.17</v>
      </c>
      <c r="AI110" s="181">
        <v>3.4000000000000002E-2</v>
      </c>
      <c r="AJ110" s="181">
        <v>1.7000000000000001E-2</v>
      </c>
      <c r="AK110" s="181">
        <v>4.2000000000000003E-2</v>
      </c>
      <c r="AL110" s="181">
        <v>3.4000000000000002E-2</v>
      </c>
      <c r="AM110" s="181">
        <v>3.3000000000000002E-2</v>
      </c>
      <c r="AN110" s="180">
        <v>147977155</v>
      </c>
      <c r="AO110" s="180">
        <v>176321059</v>
      </c>
      <c r="AP110" s="180">
        <v>176321059</v>
      </c>
      <c r="AQ110" s="49"/>
      <c r="AR110" s="123">
        <v>45291</v>
      </c>
      <c r="AS110" s="92">
        <v>3.4000000000000002E-2</v>
      </c>
      <c r="AT110" s="92">
        <v>0.1084</v>
      </c>
      <c r="AU110" s="92">
        <v>3.4000000000000002E-2</v>
      </c>
      <c r="AV110" s="199">
        <v>4591247</v>
      </c>
      <c r="AW110" s="60" t="s">
        <v>102</v>
      </c>
      <c r="AX110" s="60"/>
      <c r="AY110" s="60"/>
      <c r="AZ110" s="60"/>
      <c r="BA110" s="60"/>
      <c r="BB110" s="60"/>
      <c r="BC110" s="60"/>
      <c r="BD110" s="60"/>
      <c r="BE110" s="60"/>
      <c r="BF110" s="60"/>
      <c r="BG110" s="60"/>
      <c r="BH110" s="60"/>
      <c r="BI110" s="60"/>
      <c r="BJ110" s="60"/>
      <c r="BK110" s="60"/>
      <c r="BL110" s="60"/>
      <c r="BM110" s="60"/>
      <c r="BN110" s="60"/>
      <c r="BO110" s="60"/>
      <c r="BP110" s="60"/>
      <c r="BS110" s="19" t="s">
        <v>1256</v>
      </c>
      <c r="BT110" t="s">
        <v>168</v>
      </c>
    </row>
    <row r="111" spans="1:72" ht="14.25" customHeight="1" x14ac:dyDescent="0.25">
      <c r="A111" s="114">
        <v>15427</v>
      </c>
      <c r="B111" s="114">
        <v>16024</v>
      </c>
      <c r="C111" s="114" t="s">
        <v>907</v>
      </c>
      <c r="D111" s="60" t="s">
        <v>535</v>
      </c>
      <c r="E111" s="60" t="s">
        <v>536</v>
      </c>
      <c r="F111" s="60" t="s">
        <v>80</v>
      </c>
      <c r="G111" s="60" t="s">
        <v>81</v>
      </c>
      <c r="H111" s="60" t="s">
        <v>82</v>
      </c>
      <c r="I111" s="60" t="s">
        <v>538</v>
      </c>
      <c r="J111" s="114" t="s">
        <v>207</v>
      </c>
      <c r="K111" s="60" t="s">
        <v>637</v>
      </c>
      <c r="L111" s="60" t="s">
        <v>86</v>
      </c>
      <c r="M111" s="60" t="s">
        <v>87</v>
      </c>
      <c r="N111" s="117" t="e">
        <f>VLOOKUP(AM_Underwriting_Table[[#This Row],[Asset Name]],Sheet1!$A$1:$C$183,3,FALSE)</f>
        <v>#N/A</v>
      </c>
      <c r="O111" s="174">
        <v>43221</v>
      </c>
      <c r="P111" s="180">
        <v>96520000</v>
      </c>
      <c r="Q111" s="180">
        <v>126000000</v>
      </c>
      <c r="R111" s="180">
        <v>44268396</v>
      </c>
      <c r="S111" s="92">
        <v>0.1419</v>
      </c>
      <c r="T111" s="173" t="s">
        <v>908</v>
      </c>
      <c r="U111" s="92">
        <v>4.9000000000000002E-2</v>
      </c>
      <c r="V111" s="49">
        <v>7</v>
      </c>
      <c r="W111" s="181">
        <v>0.1</v>
      </c>
      <c r="X111" s="49" t="s">
        <v>641</v>
      </c>
      <c r="Y111" s="53">
        <v>45778</v>
      </c>
      <c r="Z111" s="182">
        <v>44742</v>
      </c>
      <c r="AA111" s="53">
        <v>45778</v>
      </c>
      <c r="AB111" s="181">
        <v>0.14000000000000001</v>
      </c>
      <c r="AC111" s="181">
        <v>0.11</v>
      </c>
      <c r="AD111" s="194">
        <v>9.2999999999999999E-2</v>
      </c>
      <c r="AE111" s="194">
        <v>0.08</v>
      </c>
      <c r="AF111" s="194">
        <v>7.0000000000000007E-2</v>
      </c>
      <c r="AG111" s="173">
        <v>2.23</v>
      </c>
      <c r="AH111" s="173">
        <v>1.87</v>
      </c>
      <c r="AI111" s="181">
        <v>0</v>
      </c>
      <c r="AJ111" s="181">
        <v>0</v>
      </c>
      <c r="AK111" s="181">
        <v>0</v>
      </c>
      <c r="AL111" s="181">
        <v>0.05</v>
      </c>
      <c r="AM111" s="181">
        <v>0.05</v>
      </c>
      <c r="AN111" s="180">
        <v>141413036</v>
      </c>
      <c r="AO111" s="180">
        <v>126000000</v>
      </c>
      <c r="AP111" s="180">
        <v>128475955</v>
      </c>
      <c r="AQ111" s="49"/>
      <c r="AR111" s="123">
        <v>44915</v>
      </c>
      <c r="AS111" s="92">
        <v>4.2999999999999997E-2</v>
      </c>
      <c r="AT111" s="92">
        <v>0.04</v>
      </c>
      <c r="AU111" s="92">
        <v>4.2999999999999997E-2</v>
      </c>
      <c r="AV111" s="49">
        <v>0</v>
      </c>
      <c r="AW111" s="60" t="s">
        <v>906</v>
      </c>
      <c r="AX111" s="60"/>
      <c r="AY111" s="60"/>
      <c r="AZ111" s="60"/>
      <c r="BA111" s="60"/>
      <c r="BB111" s="60"/>
      <c r="BC111" s="60"/>
      <c r="BD111" s="60"/>
      <c r="BE111" s="60"/>
      <c r="BF111" s="60"/>
      <c r="BG111" s="60"/>
      <c r="BH111" s="60"/>
      <c r="BI111" s="60"/>
      <c r="BJ111" s="60"/>
      <c r="BK111" s="60"/>
      <c r="BL111" s="60"/>
      <c r="BM111" s="60"/>
      <c r="BN111" s="60"/>
      <c r="BO111" s="60"/>
      <c r="BP111" s="60"/>
      <c r="BS111" t="s">
        <v>1257</v>
      </c>
      <c r="BT111" t="s">
        <v>92</v>
      </c>
    </row>
    <row r="112" spans="1:72" ht="14.25" customHeight="1" x14ac:dyDescent="0.25">
      <c r="A112" s="114">
        <v>15434</v>
      </c>
      <c r="B112" s="114">
        <v>16018</v>
      </c>
      <c r="C112" s="114" t="s">
        <v>905</v>
      </c>
      <c r="D112" s="60" t="s">
        <v>535</v>
      </c>
      <c r="E112" s="60" t="s">
        <v>536</v>
      </c>
      <c r="F112" s="60" t="s">
        <v>80</v>
      </c>
      <c r="G112" s="60" t="s">
        <v>81</v>
      </c>
      <c r="H112" s="60" t="s">
        <v>82</v>
      </c>
      <c r="I112" s="60" t="s">
        <v>538</v>
      </c>
      <c r="J112" s="114" t="s">
        <v>207</v>
      </c>
      <c r="K112" s="60" t="s">
        <v>637</v>
      </c>
      <c r="L112" s="60" t="s">
        <v>86</v>
      </c>
      <c r="M112" s="60" t="s">
        <v>87</v>
      </c>
      <c r="N112" s="117" t="e">
        <f>VLOOKUP(AM_Underwriting_Table[[#This Row],[Asset Name]],Sheet1!$A$1:$C$183,3,FALSE)</f>
        <v>#N/A</v>
      </c>
      <c r="O112" s="174">
        <v>43221</v>
      </c>
      <c r="P112" s="180">
        <v>66520000</v>
      </c>
      <c r="Q112" s="180">
        <v>77300000</v>
      </c>
      <c r="R112" s="180">
        <v>28188789</v>
      </c>
      <c r="S112" s="92">
        <v>8.1900000000000001E-2</v>
      </c>
      <c r="T112" s="173" t="s">
        <v>510</v>
      </c>
      <c r="U112" s="92">
        <v>4.2000000000000003E-2</v>
      </c>
      <c r="V112" s="49">
        <v>7</v>
      </c>
      <c r="W112" s="181">
        <v>0.1</v>
      </c>
      <c r="X112" s="49" t="s">
        <v>641</v>
      </c>
      <c r="Y112" s="53">
        <v>45778</v>
      </c>
      <c r="Z112" s="182">
        <v>44742</v>
      </c>
      <c r="AA112" s="53">
        <v>45778</v>
      </c>
      <c r="AB112" s="181">
        <v>0.1</v>
      </c>
      <c r="AC112" s="181">
        <v>0.1</v>
      </c>
      <c r="AD112" s="194">
        <v>6.8000000000000005E-2</v>
      </c>
      <c r="AE112" s="194">
        <v>5.0999999999999997E-2</v>
      </c>
      <c r="AF112" s="181">
        <v>0.05</v>
      </c>
      <c r="AG112" s="173">
        <v>1.76</v>
      </c>
      <c r="AH112" s="173">
        <v>1.82</v>
      </c>
      <c r="AI112" s="181">
        <v>0</v>
      </c>
      <c r="AJ112" s="181">
        <v>0</v>
      </c>
      <c r="AK112" s="181">
        <v>0</v>
      </c>
      <c r="AL112" s="181">
        <v>0.05</v>
      </c>
      <c r="AM112" s="181">
        <v>0.04</v>
      </c>
      <c r="AN112" s="180">
        <v>82151152</v>
      </c>
      <c r="AO112" s="180">
        <v>77300000</v>
      </c>
      <c r="AP112" s="180">
        <v>81565329</v>
      </c>
      <c r="AQ112" s="49"/>
      <c r="AR112" s="123">
        <v>44915</v>
      </c>
      <c r="AS112" s="92">
        <v>4.2999999999999997E-2</v>
      </c>
      <c r="AT112" s="92">
        <v>0.04</v>
      </c>
      <c r="AU112" s="92">
        <v>4.2000000000000003E-2</v>
      </c>
      <c r="AV112" s="49">
        <v>0</v>
      </c>
      <c r="AW112" s="60" t="s">
        <v>906</v>
      </c>
      <c r="AX112" s="60"/>
      <c r="AY112" s="60"/>
      <c r="AZ112" s="60"/>
      <c r="BA112" s="60"/>
      <c r="BB112" s="60"/>
      <c r="BC112" s="60"/>
      <c r="BD112" s="60"/>
      <c r="BE112" s="60"/>
      <c r="BF112" s="60"/>
      <c r="BG112" s="60"/>
      <c r="BH112" s="60"/>
      <c r="BI112" s="60"/>
      <c r="BJ112" s="60"/>
      <c r="BK112" s="60"/>
      <c r="BL112" s="60"/>
      <c r="BM112" s="60"/>
      <c r="BN112" s="60"/>
      <c r="BO112" s="60"/>
      <c r="BP112" s="60"/>
      <c r="BS112" t="s">
        <v>1258</v>
      </c>
    </row>
    <row r="113" spans="1:72" ht="14.25" customHeight="1" x14ac:dyDescent="0.25">
      <c r="A113" s="114">
        <v>15472</v>
      </c>
      <c r="B113" s="114">
        <v>16141</v>
      </c>
      <c r="C113" s="114" t="s">
        <v>352</v>
      </c>
      <c r="D113" s="64" t="s">
        <v>338</v>
      </c>
      <c r="E113" s="64" t="s">
        <v>107</v>
      </c>
      <c r="F113" s="64" t="s">
        <v>353</v>
      </c>
      <c r="G113" s="64" t="s">
        <v>354</v>
      </c>
      <c r="H113" s="64" t="s">
        <v>355</v>
      </c>
      <c r="I113" s="64" t="s">
        <v>356</v>
      </c>
      <c r="J113" s="114" t="s">
        <v>248</v>
      </c>
      <c r="K113" s="64" t="s">
        <v>343</v>
      </c>
      <c r="L113" s="64" t="s">
        <v>344</v>
      </c>
      <c r="M113" s="64" t="s">
        <v>1160</v>
      </c>
      <c r="N113" s="142">
        <v>9.2600000000000002E-2</v>
      </c>
      <c r="O113" s="174">
        <v>44501</v>
      </c>
      <c r="P113" s="180">
        <v>108855000</v>
      </c>
      <c r="Q113" s="187">
        <v>108919989</v>
      </c>
      <c r="R113" s="187">
        <v>52993930</v>
      </c>
      <c r="S113" s="92">
        <v>9.3100000000000002E-2</v>
      </c>
      <c r="T113" s="190" t="s">
        <v>88</v>
      </c>
      <c r="U113" s="92">
        <v>4.9599999999999998E-2</v>
      </c>
      <c r="V113" s="49">
        <v>10</v>
      </c>
      <c r="W113" s="181">
        <v>1</v>
      </c>
      <c r="X113" s="170" t="s">
        <v>251</v>
      </c>
      <c r="Y113" s="53">
        <v>48153</v>
      </c>
      <c r="Z113" s="182">
        <v>44926</v>
      </c>
      <c r="AA113" s="53">
        <v>48153</v>
      </c>
      <c r="AB113" s="194">
        <v>0.13200000000000001</v>
      </c>
      <c r="AC113" s="194">
        <v>9.2999999999999999E-2</v>
      </c>
      <c r="AD113" s="194">
        <v>9.0999999999999998E-2</v>
      </c>
      <c r="AE113" s="194">
        <v>0.13800000000000001</v>
      </c>
      <c r="AF113" s="181">
        <v>0.14000000000000001</v>
      </c>
      <c r="AG113" s="173">
        <v>2.73</v>
      </c>
      <c r="AH113" s="173">
        <v>2.73</v>
      </c>
      <c r="AI113" s="181">
        <v>3.5999999999999997E-2</v>
      </c>
      <c r="AJ113" s="181">
        <v>5.3999999999999999E-2</v>
      </c>
      <c r="AK113" s="181">
        <v>6.3E-2</v>
      </c>
      <c r="AL113" s="181">
        <v>3.5999999999999997E-2</v>
      </c>
      <c r="AM113" s="181">
        <v>5.2999999999999999E-2</v>
      </c>
      <c r="AN113" s="180">
        <v>185590448</v>
      </c>
      <c r="AO113" s="180">
        <v>135639234</v>
      </c>
      <c r="AP113" s="180">
        <v>135639234</v>
      </c>
      <c r="AQ113" s="49"/>
      <c r="AR113" s="123">
        <v>45291</v>
      </c>
      <c r="AS113" s="92">
        <v>3.6200000000000003E-2</v>
      </c>
      <c r="AT113" s="92">
        <v>8.6800000000000002E-2</v>
      </c>
      <c r="AU113" s="92">
        <v>3.6200000000000003E-2</v>
      </c>
      <c r="AV113" s="199">
        <v>5403496</v>
      </c>
      <c r="AW113" s="60" t="s">
        <v>102</v>
      </c>
      <c r="AX113" s="60"/>
      <c r="AY113" s="60"/>
      <c r="AZ113" s="60"/>
      <c r="BA113" s="60"/>
      <c r="BB113" s="60"/>
      <c r="BC113" s="60"/>
      <c r="BD113" s="60"/>
      <c r="BE113" s="60"/>
      <c r="BF113" s="60"/>
      <c r="BG113" s="60"/>
      <c r="BH113" s="60"/>
      <c r="BI113" s="60"/>
      <c r="BJ113" s="60"/>
      <c r="BK113" s="60"/>
      <c r="BL113" s="60"/>
      <c r="BM113" s="60"/>
      <c r="BN113" s="60"/>
      <c r="BO113" s="60"/>
      <c r="BP113" s="60"/>
      <c r="BS113" s="19" t="s">
        <v>1259</v>
      </c>
    </row>
    <row r="114" spans="1:72" ht="14.25" customHeight="1" x14ac:dyDescent="0.25">
      <c r="A114" s="114">
        <v>15484</v>
      </c>
      <c r="B114" s="114">
        <v>17846</v>
      </c>
      <c r="C114" s="114" t="s">
        <v>237</v>
      </c>
      <c r="D114" s="60" t="s">
        <v>155</v>
      </c>
      <c r="E114" s="60" t="s">
        <v>107</v>
      </c>
      <c r="F114" s="60" t="s">
        <v>156</v>
      </c>
      <c r="G114" s="60" t="s">
        <v>157</v>
      </c>
      <c r="H114" s="60" t="s">
        <v>158</v>
      </c>
      <c r="I114" s="60" t="s">
        <v>238</v>
      </c>
      <c r="J114" s="60" t="s">
        <v>84</v>
      </c>
      <c r="K114" s="60" t="s">
        <v>160</v>
      </c>
      <c r="L114" s="60" t="s">
        <v>114</v>
      </c>
      <c r="M114" s="60" t="s">
        <v>239</v>
      </c>
      <c r="N114" s="117">
        <f>VLOOKUP(AM_Underwriting_Table[[#This Row],[Asset Name]],Sheet1!$A$1:$C$183,3,FALSE)</f>
        <v>1.4500000000000001E-2</v>
      </c>
      <c r="O114" s="174">
        <v>44515</v>
      </c>
      <c r="P114" s="180">
        <v>157850000</v>
      </c>
      <c r="Q114" s="187">
        <v>150000000</v>
      </c>
      <c r="R114" s="187">
        <v>86239248</v>
      </c>
      <c r="S114" s="92">
        <v>0.15279999999999999</v>
      </c>
      <c r="T114" s="173" t="s">
        <v>240</v>
      </c>
      <c r="U114" s="92">
        <v>5.2999999999999999E-2</v>
      </c>
      <c r="V114" s="49">
        <v>9</v>
      </c>
      <c r="W114" s="181">
        <v>0</v>
      </c>
      <c r="X114" s="49" t="s">
        <v>226</v>
      </c>
      <c r="Y114" s="53">
        <v>45519</v>
      </c>
      <c r="Z114" s="182">
        <v>44742</v>
      </c>
      <c r="AA114" s="53">
        <v>46296</v>
      </c>
      <c r="AB114" s="181">
        <v>0.12</v>
      </c>
      <c r="AC114" s="181">
        <v>0.13</v>
      </c>
      <c r="AD114" s="92">
        <v>7.5999999999999998E-2</v>
      </c>
      <c r="AE114" s="92">
        <v>0.10100000000000001</v>
      </c>
      <c r="AF114" s="181">
        <v>8.7999999999999995E-2</v>
      </c>
      <c r="AG114" s="173">
        <v>1.63</v>
      </c>
      <c r="AH114" s="173">
        <v>2.34</v>
      </c>
      <c r="AI114" s="200">
        <v>0.09</v>
      </c>
      <c r="AJ114" s="200">
        <v>0.04</v>
      </c>
      <c r="AK114" s="200">
        <v>7.0000000000000007E-2</v>
      </c>
      <c r="AL114" s="200">
        <v>7.0000000000000007E-2</v>
      </c>
      <c r="AM114" s="200">
        <v>0.06</v>
      </c>
      <c r="AN114" s="180">
        <v>176300414</v>
      </c>
      <c r="AO114" s="180">
        <v>167000000</v>
      </c>
      <c r="AP114" s="180">
        <v>171365269</v>
      </c>
      <c r="AQ114" s="49"/>
      <c r="AR114" s="123">
        <v>44826</v>
      </c>
      <c r="AS114" s="201">
        <v>5.5E-2</v>
      </c>
      <c r="AT114" s="201">
        <v>5.5E-2</v>
      </c>
      <c r="AU114" s="201">
        <v>0.04</v>
      </c>
      <c r="AV114" s="180">
        <v>5955638</v>
      </c>
      <c r="AW114" s="60" t="s">
        <v>90</v>
      </c>
      <c r="AX114" s="60"/>
      <c r="AY114" s="60"/>
      <c r="AZ114" s="60"/>
      <c r="BA114" s="60"/>
      <c r="BB114" s="60"/>
      <c r="BC114" s="60"/>
      <c r="BD114" s="60"/>
      <c r="BE114" s="60"/>
      <c r="BF114" s="60"/>
      <c r="BG114" s="60"/>
      <c r="BH114" s="60"/>
      <c r="BI114" s="60"/>
      <c r="BJ114" s="60"/>
      <c r="BK114" s="60"/>
      <c r="BL114" s="60"/>
      <c r="BM114" s="60"/>
      <c r="BN114" s="60"/>
      <c r="BO114" s="60"/>
      <c r="BP114" s="60"/>
      <c r="BS114" s="19" t="s">
        <v>1260</v>
      </c>
      <c r="BT114" t="s">
        <v>104</v>
      </c>
    </row>
    <row r="115" spans="1:72" ht="14.25" customHeight="1" x14ac:dyDescent="0.25">
      <c r="A115" s="114">
        <v>15519</v>
      </c>
      <c r="B115" s="114">
        <v>15519</v>
      </c>
      <c r="C115" s="114" t="s">
        <v>893</v>
      </c>
      <c r="D115" s="60" t="s">
        <v>1127</v>
      </c>
      <c r="E115" s="60" t="s">
        <v>422</v>
      </c>
      <c r="F115" s="60" t="s">
        <v>894</v>
      </c>
      <c r="G115" s="60" t="s">
        <v>895</v>
      </c>
      <c r="H115" s="60" t="s">
        <v>896</v>
      </c>
      <c r="I115" s="60" t="s">
        <v>897</v>
      </c>
      <c r="J115" s="60" t="s">
        <v>207</v>
      </c>
      <c r="K115" s="60" t="s">
        <v>426</v>
      </c>
      <c r="L115" s="60">
        <v>0</v>
      </c>
      <c r="M115" s="60">
        <v>0</v>
      </c>
      <c r="N115" s="117" t="e">
        <f>VLOOKUP(AM_Underwriting_Table[[#This Row],[Asset Name]],Sheet1!$A$1:$C$183,3,FALSE)</f>
        <v>#N/A</v>
      </c>
      <c r="O115" s="174">
        <v>43280</v>
      </c>
      <c r="P115" s="180">
        <v>29500000</v>
      </c>
      <c r="Q115" s="180">
        <v>371000000</v>
      </c>
      <c r="R115" s="180">
        <v>13800098</v>
      </c>
      <c r="S115" s="92">
        <v>0.12</v>
      </c>
      <c r="T115" s="173" t="s">
        <v>590</v>
      </c>
      <c r="U115" s="92">
        <v>4.6199999999999998E-2</v>
      </c>
      <c r="V115" s="49">
        <v>10</v>
      </c>
      <c r="W115" s="181">
        <v>2.5000000000000001E-2</v>
      </c>
      <c r="X115" s="49" t="s">
        <v>506</v>
      </c>
      <c r="Y115" s="53">
        <v>46934</v>
      </c>
      <c r="Z115" s="182">
        <v>44925</v>
      </c>
      <c r="AA115" s="53">
        <v>46934</v>
      </c>
      <c r="AB115" s="181">
        <v>0.11</v>
      </c>
      <c r="AC115" s="181">
        <v>0.1</v>
      </c>
      <c r="AD115" s="92">
        <v>7.6999999999999999E-2</v>
      </c>
      <c r="AE115" s="92">
        <v>7.0000000000000007E-2</v>
      </c>
      <c r="AF115" s="181">
        <v>6.9000000000000006E-2</v>
      </c>
      <c r="AG115" s="173">
        <v>2.21</v>
      </c>
      <c r="AH115" s="173">
        <v>2.38</v>
      </c>
      <c r="AI115" s="181">
        <v>0</v>
      </c>
      <c r="AJ115" s="181">
        <v>5.8299999999999998E-2</v>
      </c>
      <c r="AK115" s="181">
        <v>0</v>
      </c>
      <c r="AL115" s="181">
        <v>0</v>
      </c>
      <c r="AM115" s="181">
        <v>5.4800000000000001E-2</v>
      </c>
      <c r="AN115" s="180">
        <v>41249751</v>
      </c>
      <c r="AO115" s="180">
        <v>37100000</v>
      </c>
      <c r="AP115" s="180">
        <v>40844416</v>
      </c>
      <c r="AQ115" s="49"/>
      <c r="AR115" s="123">
        <v>44916</v>
      </c>
      <c r="AS115" s="92">
        <v>4.3700000000000003E-2</v>
      </c>
      <c r="AT115" s="92">
        <v>6.5000000000000002E-2</v>
      </c>
      <c r="AU115" s="92">
        <v>0.05</v>
      </c>
      <c r="AV115" s="180">
        <v>1622663</v>
      </c>
      <c r="AW115" s="60" t="s">
        <v>146</v>
      </c>
      <c r="AX115" s="60"/>
      <c r="AY115" s="60"/>
      <c r="AZ115" s="60"/>
      <c r="BA115" s="60"/>
      <c r="BB115" s="60"/>
      <c r="BC115" s="60"/>
      <c r="BD115" s="60"/>
      <c r="BE115" s="60"/>
      <c r="BF115" s="60"/>
      <c r="BG115" s="60"/>
      <c r="BH115" s="60"/>
      <c r="BI115" s="60"/>
      <c r="BJ115" s="60"/>
      <c r="BK115" s="60"/>
      <c r="BL115" s="60"/>
      <c r="BM115" s="60"/>
      <c r="BN115" s="60"/>
      <c r="BO115" s="60"/>
      <c r="BP115" s="60"/>
      <c r="BS115" s="19" t="s">
        <v>1261</v>
      </c>
    </row>
    <row r="116" spans="1:72" ht="14.25" customHeight="1" x14ac:dyDescent="0.25">
      <c r="A116" s="114">
        <v>15565</v>
      </c>
      <c r="B116" s="114">
        <v>15893</v>
      </c>
      <c r="C116" s="114" t="s">
        <v>429</v>
      </c>
      <c r="D116" s="60" t="s">
        <v>243</v>
      </c>
      <c r="E116" s="60" t="s">
        <v>79</v>
      </c>
      <c r="F116" s="60" t="s">
        <v>244</v>
      </c>
      <c r="G116" s="60" t="s">
        <v>245</v>
      </c>
      <c r="H116" s="60" t="s">
        <v>246</v>
      </c>
      <c r="I116" s="60" t="s">
        <v>247</v>
      </c>
      <c r="J116" s="60" t="s">
        <v>112</v>
      </c>
      <c r="K116" s="60" t="s">
        <v>249</v>
      </c>
      <c r="L116" s="60" t="s">
        <v>86</v>
      </c>
      <c r="M116" s="60" t="s">
        <v>250</v>
      </c>
      <c r="N116" s="117">
        <f>VLOOKUP(AM_Underwriting_Table[[#This Row],[Asset Name]],Sheet1!$A$1:$C$183,3,FALSE)</f>
        <v>4.4499999999999998E-2</v>
      </c>
      <c r="O116" s="174">
        <v>43282</v>
      </c>
      <c r="P116" s="180">
        <v>206000000</v>
      </c>
      <c r="Q116" s="187">
        <v>210572445</v>
      </c>
      <c r="R116" s="187">
        <v>122735198</v>
      </c>
      <c r="S116" s="189">
        <v>4.19E-2</v>
      </c>
      <c r="T116" s="173" t="s">
        <v>439</v>
      </c>
      <c r="U116" s="189">
        <v>2.93E-2</v>
      </c>
      <c r="V116" s="49">
        <v>10</v>
      </c>
      <c r="W116" s="181">
        <v>1</v>
      </c>
      <c r="X116" s="170" t="s">
        <v>117</v>
      </c>
      <c r="Y116" s="53">
        <v>46935</v>
      </c>
      <c r="Z116" s="182">
        <v>44926</v>
      </c>
      <c r="AA116" s="53">
        <v>48579</v>
      </c>
      <c r="AB116" s="181">
        <v>0.1</v>
      </c>
      <c r="AC116" s="195">
        <v>0.04</v>
      </c>
      <c r="AD116" s="189">
        <v>8.0100000000000005E-2</v>
      </c>
      <c r="AE116" s="196"/>
      <c r="AF116" s="195">
        <v>0.05</v>
      </c>
      <c r="AG116" s="173">
        <v>2.2000000000000002</v>
      </c>
      <c r="AH116" s="197">
        <v>1.4</v>
      </c>
      <c r="AI116" s="195">
        <v>0</v>
      </c>
      <c r="AJ116" s="195">
        <v>0</v>
      </c>
      <c r="AK116" s="195">
        <v>0</v>
      </c>
      <c r="AL116" s="195">
        <v>0.04</v>
      </c>
      <c r="AM116" s="195">
        <v>0.03</v>
      </c>
      <c r="AN116" s="198">
        <v>300147339</v>
      </c>
      <c r="AO116" s="180">
        <v>208200000</v>
      </c>
      <c r="AP116" s="180">
        <v>235900000</v>
      </c>
      <c r="AQ116" s="49"/>
      <c r="AR116" s="162">
        <v>45282</v>
      </c>
      <c r="AS116" s="189">
        <v>3.4099999999999998E-2</v>
      </c>
      <c r="AT116" s="189">
        <v>6.25E-2</v>
      </c>
      <c r="AU116" s="189">
        <v>4.9500000000000002E-2</v>
      </c>
      <c r="AV116" s="198">
        <v>7096804</v>
      </c>
      <c r="AW116" s="159" t="s">
        <v>146</v>
      </c>
      <c r="AX116" s="60"/>
      <c r="AY116" s="60"/>
      <c r="AZ116" s="60"/>
      <c r="BA116" s="60"/>
      <c r="BB116" s="60"/>
      <c r="BC116" s="60"/>
      <c r="BD116" s="60"/>
      <c r="BE116" s="60"/>
      <c r="BF116" s="60"/>
      <c r="BG116" s="60"/>
      <c r="BH116" s="60"/>
      <c r="BI116" s="60"/>
      <c r="BJ116" s="60"/>
      <c r="BK116" s="60"/>
      <c r="BL116" s="60"/>
      <c r="BM116" s="60"/>
      <c r="BN116" s="60"/>
      <c r="BO116" s="60"/>
      <c r="BP116" s="60"/>
      <c r="BT116" t="s">
        <v>148</v>
      </c>
    </row>
    <row r="117" spans="1:72" ht="14.25" customHeight="1" x14ac:dyDescent="0.25">
      <c r="A117" s="114">
        <v>15573</v>
      </c>
      <c r="B117" s="114">
        <v>16017</v>
      </c>
      <c r="C117" s="114" t="s">
        <v>887</v>
      </c>
      <c r="D117" s="60" t="s">
        <v>535</v>
      </c>
      <c r="E117" s="60" t="s">
        <v>536</v>
      </c>
      <c r="F117" s="60" t="s">
        <v>888</v>
      </c>
      <c r="G117" s="60" t="s">
        <v>435</v>
      </c>
      <c r="H117" s="60" t="s">
        <v>436</v>
      </c>
      <c r="I117" s="60" t="s">
        <v>538</v>
      </c>
      <c r="J117" s="114" t="s">
        <v>207</v>
      </c>
      <c r="K117" s="60" t="s">
        <v>539</v>
      </c>
      <c r="L117" s="60" t="s">
        <v>412</v>
      </c>
      <c r="M117" s="60" t="s">
        <v>262</v>
      </c>
      <c r="N117" s="117" t="e">
        <f>VLOOKUP(AM_Underwriting_Table[[#This Row],[Asset Name]],Sheet1!$A$1:$C$183,3,FALSE)</f>
        <v>#N/A</v>
      </c>
      <c r="O117" s="174">
        <v>43313</v>
      </c>
      <c r="P117" s="180">
        <v>65090000</v>
      </c>
      <c r="Q117" s="187">
        <v>75900000</v>
      </c>
      <c r="R117" s="187">
        <v>75900000</v>
      </c>
      <c r="S117" s="92">
        <v>6.6600000000000006E-2</v>
      </c>
      <c r="T117" s="173" t="s">
        <v>448</v>
      </c>
      <c r="U117" s="92">
        <v>5.7000000000000002E-2</v>
      </c>
      <c r="V117" s="49">
        <v>10</v>
      </c>
      <c r="W117" s="181">
        <v>0.1</v>
      </c>
      <c r="X117" s="49" t="s">
        <v>506</v>
      </c>
      <c r="Y117" s="53">
        <v>46966</v>
      </c>
      <c r="Z117" s="182">
        <v>44925</v>
      </c>
      <c r="AA117" s="53">
        <v>46966</v>
      </c>
      <c r="AB117" s="181">
        <v>0.15</v>
      </c>
      <c r="AC117" s="181">
        <v>0.11</v>
      </c>
      <c r="AD117" s="92">
        <v>9.7000000000000003E-2</v>
      </c>
      <c r="AE117" s="92">
        <v>4.2000000000000003E-2</v>
      </c>
      <c r="AF117" s="181">
        <v>7.0000000000000007E-2</v>
      </c>
      <c r="AG117" s="173">
        <v>2.84</v>
      </c>
      <c r="AH117" s="173">
        <v>2.2200000000000002</v>
      </c>
      <c r="AI117" s="181">
        <v>0</v>
      </c>
      <c r="AJ117" s="181">
        <v>0</v>
      </c>
      <c r="AK117" s="181">
        <v>0</v>
      </c>
      <c r="AL117" s="181">
        <v>0.06</v>
      </c>
      <c r="AM117" s="181">
        <v>0.06</v>
      </c>
      <c r="AN117" s="180">
        <v>110146115</v>
      </c>
      <c r="AO117" s="180">
        <v>75900000</v>
      </c>
      <c r="AP117" s="180">
        <v>99383377</v>
      </c>
      <c r="AQ117" s="49"/>
      <c r="AR117" s="125">
        <v>36526</v>
      </c>
      <c r="AS117" s="92">
        <v>5.2999999999999999E-2</v>
      </c>
      <c r="AT117" s="92">
        <v>0.05</v>
      </c>
      <c r="AU117" s="92">
        <v>5.5E-2</v>
      </c>
      <c r="AV117" s="49">
        <v>0</v>
      </c>
      <c r="AW117" s="60">
        <v>0</v>
      </c>
      <c r="AX117" s="60"/>
      <c r="AY117" s="60"/>
      <c r="AZ117" s="60"/>
      <c r="BA117" s="60"/>
      <c r="BB117" s="60"/>
      <c r="BC117" s="60"/>
      <c r="BD117" s="60"/>
      <c r="BE117" s="60"/>
      <c r="BF117" s="60"/>
      <c r="BG117" s="60"/>
      <c r="BH117" s="60"/>
      <c r="BI117" s="60"/>
      <c r="BJ117" s="60"/>
      <c r="BK117" s="60"/>
      <c r="BL117" s="60"/>
      <c r="BM117" s="60"/>
      <c r="BN117" s="60"/>
      <c r="BO117" s="60"/>
      <c r="BP117" s="60"/>
      <c r="BT117" t="s">
        <v>148</v>
      </c>
    </row>
    <row r="118" spans="1:72" ht="14.25" customHeight="1" x14ac:dyDescent="0.25">
      <c r="A118" s="114">
        <v>15626</v>
      </c>
      <c r="B118" s="114">
        <v>15626</v>
      </c>
      <c r="C118" s="114" t="s">
        <v>883</v>
      </c>
      <c r="D118" s="60" t="s">
        <v>1127</v>
      </c>
      <c r="E118" s="60" t="s">
        <v>422</v>
      </c>
      <c r="F118" s="60" t="s">
        <v>229</v>
      </c>
      <c r="G118" s="60" t="s">
        <v>230</v>
      </c>
      <c r="H118" s="60" t="s">
        <v>231</v>
      </c>
      <c r="I118" s="60" t="s">
        <v>884</v>
      </c>
      <c r="J118" s="60" t="s">
        <v>207</v>
      </c>
      <c r="K118" s="60" t="s">
        <v>885</v>
      </c>
      <c r="L118" s="60">
        <v>0</v>
      </c>
      <c r="M118" s="60">
        <v>0</v>
      </c>
      <c r="N118" s="117" t="e">
        <f>VLOOKUP(AM_Underwriting_Table[[#This Row],[Asset Name]],Sheet1!$A$1:$C$183,3,FALSE)</f>
        <v>#N/A</v>
      </c>
      <c r="O118" s="115">
        <v>43329</v>
      </c>
      <c r="P118" s="116">
        <v>34800000</v>
      </c>
      <c r="Q118" s="116">
        <v>42500000</v>
      </c>
      <c r="R118" s="116">
        <v>19988829</v>
      </c>
      <c r="S118" s="117">
        <v>5.0999999999999997E-2</v>
      </c>
      <c r="T118" s="64" t="s">
        <v>430</v>
      </c>
      <c r="U118" s="117">
        <v>4.2200000000000001E-2</v>
      </c>
      <c r="V118" s="60">
        <v>10</v>
      </c>
      <c r="W118" s="118">
        <v>2.5000000000000001E-2</v>
      </c>
      <c r="X118" s="60" t="s">
        <v>506</v>
      </c>
      <c r="Y118" s="119">
        <v>46966</v>
      </c>
      <c r="Z118" s="120">
        <v>44925</v>
      </c>
      <c r="AA118" s="119">
        <v>46966</v>
      </c>
      <c r="AB118" s="118">
        <v>0.11</v>
      </c>
      <c r="AC118" s="118">
        <v>7.1999999999999995E-2</v>
      </c>
      <c r="AD118" s="155">
        <v>8.6999999999999994E-2</v>
      </c>
      <c r="AE118" s="155">
        <v>0.05</v>
      </c>
      <c r="AF118" s="118">
        <v>6.3E-2</v>
      </c>
      <c r="AG118" s="64">
        <v>2.4300000000000002</v>
      </c>
      <c r="AH118" s="64">
        <v>2.39</v>
      </c>
      <c r="AI118" s="118">
        <v>0</v>
      </c>
      <c r="AJ118" s="118">
        <v>6.1999999999999998E-3</v>
      </c>
      <c r="AK118" s="118">
        <v>0.02</v>
      </c>
      <c r="AL118" s="118">
        <v>0</v>
      </c>
      <c r="AM118" s="118">
        <v>5.0900000000000001E-2</v>
      </c>
      <c r="AN118" s="116">
        <v>51748006</v>
      </c>
      <c r="AO118" s="116">
        <v>4250000</v>
      </c>
      <c r="AP118" s="116">
        <v>49537776</v>
      </c>
      <c r="AQ118" s="60"/>
      <c r="AR118" s="123">
        <v>44916</v>
      </c>
      <c r="AS118" s="117">
        <v>4.24E-2</v>
      </c>
      <c r="AT118" s="117">
        <v>6.5000000000000002E-2</v>
      </c>
      <c r="AU118" s="117">
        <v>0.05</v>
      </c>
      <c r="AV118" s="116">
        <v>1801364</v>
      </c>
      <c r="AW118" s="60" t="s">
        <v>146</v>
      </c>
      <c r="AX118" s="60"/>
      <c r="AY118" s="60"/>
      <c r="AZ118" s="60"/>
      <c r="BA118" s="60"/>
      <c r="BB118" s="60"/>
      <c r="BC118" s="60"/>
      <c r="BD118" s="60"/>
      <c r="BE118" s="60"/>
      <c r="BF118" s="60"/>
      <c r="BG118" s="60"/>
      <c r="BH118" s="60"/>
      <c r="BI118" s="60"/>
      <c r="BJ118" s="60"/>
      <c r="BK118" s="60"/>
      <c r="BL118" s="60"/>
      <c r="BM118" s="60"/>
      <c r="BN118" s="60"/>
      <c r="BO118" s="60"/>
      <c r="BP118" s="60"/>
      <c r="BS118" t="s">
        <v>1262</v>
      </c>
      <c r="BT118" t="s">
        <v>148</v>
      </c>
    </row>
    <row r="119" spans="1:72" ht="14.25" customHeight="1" x14ac:dyDescent="0.25">
      <c r="A119" s="114">
        <v>15648</v>
      </c>
      <c r="B119" s="114">
        <v>15648</v>
      </c>
      <c r="C119" s="114" t="s">
        <v>898</v>
      </c>
      <c r="D119" s="60" t="s">
        <v>1168</v>
      </c>
      <c r="E119" s="60" t="s">
        <v>107</v>
      </c>
      <c r="F119" s="60" t="s">
        <v>120</v>
      </c>
      <c r="G119" s="60" t="s">
        <v>121</v>
      </c>
      <c r="H119" s="60" t="s">
        <v>122</v>
      </c>
      <c r="I119" s="60" t="s">
        <v>899</v>
      </c>
      <c r="J119" s="60" t="s">
        <v>112</v>
      </c>
      <c r="K119" s="60" t="s">
        <v>113</v>
      </c>
      <c r="L119" s="60" t="s">
        <v>124</v>
      </c>
      <c r="M119" s="60" t="s">
        <v>124</v>
      </c>
      <c r="N119" s="117">
        <f>VLOOKUP(AM_Underwriting_Table[[#This Row],[Asset Name]],Sheet1!$A$1:$C$183,3,FALSE)</f>
        <v>5.57E-2</v>
      </c>
      <c r="O119" s="115">
        <v>43252</v>
      </c>
      <c r="P119" s="116">
        <v>49489125</v>
      </c>
      <c r="Q119" s="126">
        <v>115474166</v>
      </c>
      <c r="R119" s="126">
        <v>67548363</v>
      </c>
      <c r="S119" s="157">
        <v>9.9199999999999997E-2</v>
      </c>
      <c r="T119" s="64" t="s">
        <v>1237</v>
      </c>
      <c r="U119" s="157">
        <v>2.3199999999999998E-2</v>
      </c>
      <c r="V119" s="60">
        <v>10</v>
      </c>
      <c r="W119" s="118">
        <v>1</v>
      </c>
      <c r="X119" s="114" t="s">
        <v>117</v>
      </c>
      <c r="Y119" s="119">
        <v>46905</v>
      </c>
      <c r="Z119" s="120">
        <v>44926</v>
      </c>
      <c r="AA119" s="119">
        <v>48579</v>
      </c>
      <c r="AB119" s="118">
        <v>0.11</v>
      </c>
      <c r="AC119" s="160">
        <v>0.06</v>
      </c>
      <c r="AD119" s="157">
        <v>7.6799999999999993E-2</v>
      </c>
      <c r="AE119" s="159"/>
      <c r="AF119" s="160">
        <v>0.05</v>
      </c>
      <c r="AG119" s="64">
        <v>2.27</v>
      </c>
      <c r="AH119" s="158">
        <v>1.56</v>
      </c>
      <c r="AI119" s="160">
        <v>0</v>
      </c>
      <c r="AJ119" s="160">
        <v>0</v>
      </c>
      <c r="AK119" s="160">
        <v>0</v>
      </c>
      <c r="AL119" s="160">
        <v>0.04</v>
      </c>
      <c r="AM119" s="160">
        <v>0.04</v>
      </c>
      <c r="AN119" s="161">
        <v>129554735</v>
      </c>
      <c r="AO119" s="116">
        <v>114000000</v>
      </c>
      <c r="AP119" s="116">
        <v>135700000</v>
      </c>
      <c r="AQ119" s="60"/>
      <c r="AR119" s="162">
        <v>45282</v>
      </c>
      <c r="AS119" s="157">
        <v>4.0500000000000001E-2</v>
      </c>
      <c r="AT119" s="157">
        <v>0.06</v>
      </c>
      <c r="AU119" s="157">
        <v>4.8000000000000001E-2</v>
      </c>
      <c r="AV119" s="161">
        <v>4621539</v>
      </c>
      <c r="AW119" s="159" t="s">
        <v>431</v>
      </c>
      <c r="AX119" s="60"/>
      <c r="AY119" s="60"/>
      <c r="AZ119" s="60"/>
      <c r="BA119" s="60"/>
      <c r="BB119" s="60"/>
      <c r="BC119" s="60"/>
      <c r="BD119" s="60"/>
      <c r="BE119" s="60"/>
      <c r="BF119" s="60"/>
      <c r="BG119" s="60"/>
      <c r="BH119" s="60"/>
      <c r="BI119" s="60"/>
      <c r="BJ119" s="60"/>
      <c r="BK119" s="60"/>
      <c r="BL119" s="60"/>
      <c r="BM119" s="60"/>
      <c r="BN119" s="60"/>
      <c r="BO119" s="60"/>
      <c r="BP119" s="60"/>
      <c r="BS119" t="s">
        <v>1263</v>
      </c>
      <c r="BT119" t="s">
        <v>136</v>
      </c>
    </row>
    <row r="120" spans="1:72" ht="14.25" customHeight="1" x14ac:dyDescent="0.25">
      <c r="A120" s="114">
        <v>15654</v>
      </c>
      <c r="B120" s="114">
        <v>16652</v>
      </c>
      <c r="C120" s="114" t="s">
        <v>754</v>
      </c>
      <c r="D120" s="114"/>
      <c r="E120" s="114" t="s">
        <v>207</v>
      </c>
      <c r="F120" s="60" t="s">
        <v>339</v>
      </c>
      <c r="G120" s="60" t="s">
        <v>340</v>
      </c>
      <c r="H120" s="60" t="s">
        <v>341</v>
      </c>
      <c r="I120" s="60" t="s">
        <v>403</v>
      </c>
      <c r="J120" s="60" t="s">
        <v>112</v>
      </c>
      <c r="K120" s="60" t="s">
        <v>539</v>
      </c>
      <c r="L120" s="60" t="s">
        <v>344</v>
      </c>
      <c r="M120" s="60" t="s">
        <v>344</v>
      </c>
      <c r="N120" s="117" t="e">
        <f>VLOOKUP(AM_Underwriting_Table[[#This Row],[Asset Name]],Sheet1!$A$1:$C$183,3,FALSE)</f>
        <v>#N/A</v>
      </c>
      <c r="O120" s="115">
        <v>43363</v>
      </c>
      <c r="P120" s="116">
        <v>66608612</v>
      </c>
      <c r="Q120" s="121">
        <v>0</v>
      </c>
      <c r="R120" s="121">
        <v>0</v>
      </c>
      <c r="S120" s="117">
        <v>0</v>
      </c>
      <c r="T120" s="64" t="s">
        <v>100</v>
      </c>
      <c r="U120" s="117">
        <v>0</v>
      </c>
      <c r="V120" s="60">
        <v>10</v>
      </c>
      <c r="W120" s="118">
        <v>0</v>
      </c>
      <c r="X120" s="114" t="s">
        <v>595</v>
      </c>
      <c r="Y120" s="119">
        <v>47026</v>
      </c>
      <c r="Z120" s="120">
        <v>44742</v>
      </c>
      <c r="AA120" s="119">
        <v>44561</v>
      </c>
      <c r="AB120" s="118">
        <v>0.19</v>
      </c>
      <c r="AC120" s="118">
        <v>-0.16</v>
      </c>
      <c r="AD120" s="117">
        <v>0.106</v>
      </c>
      <c r="AE120" s="117">
        <v>-8.8999999999999996E-2</v>
      </c>
      <c r="AF120" s="118">
        <v>0</v>
      </c>
      <c r="AG120" s="64">
        <v>3.4</v>
      </c>
      <c r="AH120" s="64">
        <v>0.72</v>
      </c>
      <c r="AI120" s="118">
        <v>0</v>
      </c>
      <c r="AJ120" s="118">
        <v>0</v>
      </c>
      <c r="AK120" s="118">
        <v>0</v>
      </c>
      <c r="AL120" s="118">
        <v>0</v>
      </c>
      <c r="AM120" s="118">
        <v>0</v>
      </c>
      <c r="AN120" s="116">
        <v>126782511</v>
      </c>
      <c r="AO120" s="116">
        <v>46000000</v>
      </c>
      <c r="AP120" s="116">
        <v>46000000</v>
      </c>
      <c r="AQ120" s="60"/>
      <c r="AR120" s="123">
        <v>44734</v>
      </c>
      <c r="AS120" s="117">
        <v>0</v>
      </c>
      <c r="AT120" s="117">
        <v>0</v>
      </c>
      <c r="AU120" s="117">
        <v>0</v>
      </c>
      <c r="AV120" s="60">
        <v>0</v>
      </c>
      <c r="AW120" s="60" t="s">
        <v>596</v>
      </c>
      <c r="AX120" s="60"/>
      <c r="AY120" s="60"/>
      <c r="AZ120" s="60"/>
      <c r="BA120" s="60"/>
      <c r="BB120" s="60"/>
      <c r="BC120" s="60"/>
      <c r="BD120" s="60"/>
      <c r="BE120" s="60"/>
      <c r="BF120" s="60"/>
      <c r="BG120" s="60"/>
      <c r="BH120" s="60"/>
      <c r="BI120" s="60"/>
      <c r="BJ120" s="60"/>
      <c r="BK120" s="60"/>
      <c r="BL120" s="60"/>
      <c r="BM120" s="60"/>
      <c r="BN120" s="60"/>
      <c r="BO120" s="60"/>
      <c r="BP120" s="60"/>
      <c r="BS120" s="19"/>
      <c r="BT120" t="s">
        <v>148</v>
      </c>
    </row>
    <row r="121" spans="1:72" ht="14.25" customHeight="1" x14ac:dyDescent="0.25">
      <c r="A121" s="114">
        <v>15662</v>
      </c>
      <c r="B121" s="114">
        <v>16881</v>
      </c>
      <c r="C121" s="114" t="s">
        <v>831</v>
      </c>
      <c r="D121" s="60" t="s">
        <v>1121</v>
      </c>
      <c r="E121" s="60" t="s">
        <v>207</v>
      </c>
      <c r="F121" s="60" t="s">
        <v>832</v>
      </c>
      <c r="G121" s="60" t="s">
        <v>634</v>
      </c>
      <c r="H121" s="60" t="s">
        <v>538</v>
      </c>
      <c r="I121" s="60" t="s">
        <v>538</v>
      </c>
      <c r="J121" s="114" t="s">
        <v>207</v>
      </c>
      <c r="K121" s="60" t="s">
        <v>814</v>
      </c>
      <c r="L121" s="60" t="s">
        <v>114</v>
      </c>
      <c r="M121" s="60" t="s">
        <v>114</v>
      </c>
      <c r="N121" s="117" t="e">
        <f>VLOOKUP(AM_Underwriting_Table[[#This Row],[Asset Name]],Sheet1!$A$1:$C$183,3,FALSE)</f>
        <v>#N/A</v>
      </c>
      <c r="O121" s="115">
        <v>43344</v>
      </c>
      <c r="P121" s="116">
        <v>32937620</v>
      </c>
      <c r="Q121" s="116">
        <v>34694238</v>
      </c>
      <c r="R121" s="116">
        <v>13197036</v>
      </c>
      <c r="S121" s="117">
        <v>7.0099999999999996E-2</v>
      </c>
      <c r="T121" s="64" t="s">
        <v>833</v>
      </c>
      <c r="U121" s="117">
        <v>4.5999999999999999E-2</v>
      </c>
      <c r="V121" s="60">
        <v>7</v>
      </c>
      <c r="W121" s="118">
        <v>0.05</v>
      </c>
      <c r="X121" s="60" t="s">
        <v>816</v>
      </c>
      <c r="Y121" s="119">
        <v>45930</v>
      </c>
      <c r="Z121" s="120">
        <v>44742</v>
      </c>
      <c r="AA121" s="119">
        <v>45901</v>
      </c>
      <c r="AB121" s="118">
        <v>0.13</v>
      </c>
      <c r="AC121" s="118">
        <v>0.09</v>
      </c>
      <c r="AD121" s="117">
        <v>7.6999999999999999E-2</v>
      </c>
      <c r="AE121" s="117">
        <v>4.9000000000000002E-2</v>
      </c>
      <c r="AF121" s="118">
        <v>0.06</v>
      </c>
      <c r="AG121" s="64">
        <v>1.95</v>
      </c>
      <c r="AH121" s="64">
        <v>1.67</v>
      </c>
      <c r="AI121" s="118">
        <v>0</v>
      </c>
      <c r="AJ121" s="118">
        <v>0</v>
      </c>
      <c r="AK121" s="118">
        <v>0</v>
      </c>
      <c r="AL121" s="118">
        <v>0</v>
      </c>
      <c r="AM121" s="118">
        <v>0.05</v>
      </c>
      <c r="AN121" s="116">
        <v>41468308</v>
      </c>
      <c r="AO121" s="116">
        <v>34694238</v>
      </c>
      <c r="AP121" s="116">
        <v>38917064</v>
      </c>
      <c r="AQ121" s="60"/>
      <c r="AR121" s="123">
        <v>44734</v>
      </c>
      <c r="AS121" s="117">
        <v>5.0999999999999997E-2</v>
      </c>
      <c r="AT121" s="117">
        <v>4.7E-2</v>
      </c>
      <c r="AU121" s="117">
        <v>5.0999999999999997E-2</v>
      </c>
      <c r="AV121" s="116">
        <v>1616231</v>
      </c>
      <c r="AW121" s="60" t="s">
        <v>817</v>
      </c>
      <c r="AX121" s="60"/>
      <c r="AY121" s="60"/>
      <c r="AZ121" s="60"/>
      <c r="BA121" s="60"/>
      <c r="BB121" s="60"/>
      <c r="BC121" s="60"/>
      <c r="BD121" s="60"/>
      <c r="BE121" s="60"/>
      <c r="BF121" s="60"/>
      <c r="BG121" s="60"/>
      <c r="BH121" s="60"/>
      <c r="BI121" s="60"/>
      <c r="BJ121" s="60"/>
      <c r="BK121" s="60"/>
      <c r="BL121" s="60"/>
      <c r="BM121" s="60"/>
      <c r="BN121" s="60"/>
      <c r="BO121" s="60"/>
      <c r="BP121" s="60"/>
      <c r="BS121" s="19" t="s">
        <v>1264</v>
      </c>
      <c r="BT121" t="s">
        <v>148</v>
      </c>
    </row>
    <row r="122" spans="1:72" ht="14.25" customHeight="1" x14ac:dyDescent="0.25">
      <c r="A122" s="114">
        <v>15663</v>
      </c>
      <c r="B122" s="114">
        <v>16511</v>
      </c>
      <c r="C122" s="114" t="s">
        <v>793</v>
      </c>
      <c r="D122" s="114" t="s">
        <v>593</v>
      </c>
      <c r="E122" s="114" t="s">
        <v>207</v>
      </c>
      <c r="F122" s="60" t="s">
        <v>794</v>
      </c>
      <c r="G122" s="60" t="s">
        <v>795</v>
      </c>
      <c r="H122" s="60" t="s">
        <v>796</v>
      </c>
      <c r="I122" s="60" t="s">
        <v>797</v>
      </c>
      <c r="J122" s="60" t="s">
        <v>112</v>
      </c>
      <c r="K122" s="60" t="s">
        <v>661</v>
      </c>
      <c r="L122" s="60" t="s">
        <v>223</v>
      </c>
      <c r="M122" s="60" t="s">
        <v>262</v>
      </c>
      <c r="N122" s="117" t="e">
        <f>VLOOKUP(AM_Underwriting_Table[[#This Row],[Asset Name]],Sheet1!$A$1:$C$183,3,FALSE)</f>
        <v>#N/A</v>
      </c>
      <c r="O122" s="115">
        <v>43363</v>
      </c>
      <c r="P122" s="116">
        <v>28790884</v>
      </c>
      <c r="Q122" s="126">
        <v>33200000</v>
      </c>
      <c r="R122" s="121">
        <v>0</v>
      </c>
      <c r="S122" s="117">
        <v>0</v>
      </c>
      <c r="T122" s="64" t="s">
        <v>100</v>
      </c>
      <c r="U122" s="117">
        <v>4.4999999999999998E-2</v>
      </c>
      <c r="V122" s="60">
        <v>10</v>
      </c>
      <c r="W122" s="118">
        <v>1</v>
      </c>
      <c r="X122" s="114" t="s">
        <v>595</v>
      </c>
      <c r="Y122" s="119">
        <v>47026</v>
      </c>
      <c r="Z122" s="120">
        <v>44742</v>
      </c>
      <c r="AA122" s="119">
        <v>48213</v>
      </c>
      <c r="AB122" s="118">
        <v>0.18</v>
      </c>
      <c r="AC122" s="118">
        <v>0</v>
      </c>
      <c r="AD122" s="117">
        <v>0.1</v>
      </c>
      <c r="AE122" s="117">
        <v>6.9000000000000006E-2</v>
      </c>
      <c r="AF122" s="118">
        <v>0.05</v>
      </c>
      <c r="AG122" s="64">
        <v>3.02</v>
      </c>
      <c r="AH122" s="64"/>
      <c r="AI122" s="118">
        <v>0</v>
      </c>
      <c r="AJ122" s="118">
        <v>0</v>
      </c>
      <c r="AK122" s="118">
        <v>0</v>
      </c>
      <c r="AL122" s="118">
        <v>0.05</v>
      </c>
      <c r="AM122" s="118">
        <v>0.05</v>
      </c>
      <c r="AN122" s="116">
        <v>53011226</v>
      </c>
      <c r="AO122" s="116">
        <v>33200000</v>
      </c>
      <c r="AP122" s="116">
        <v>33512063</v>
      </c>
      <c r="AQ122" s="60"/>
      <c r="AR122" s="123">
        <v>44734</v>
      </c>
      <c r="AS122" s="117">
        <v>0</v>
      </c>
      <c r="AT122" s="117">
        <v>7.0000000000000007E-2</v>
      </c>
      <c r="AU122" s="117">
        <v>5.5E-2</v>
      </c>
      <c r="AV122" s="116">
        <v>1577045</v>
      </c>
      <c r="AW122" s="60" t="s">
        <v>596</v>
      </c>
      <c r="AX122" s="60"/>
      <c r="AY122" s="60"/>
      <c r="AZ122" s="60"/>
      <c r="BA122" s="60"/>
      <c r="BB122" s="60"/>
      <c r="BC122" s="60"/>
      <c r="BD122" s="60"/>
      <c r="BE122" s="60"/>
      <c r="BF122" s="60"/>
      <c r="BG122" s="60"/>
      <c r="BH122" s="60"/>
      <c r="BI122" s="60"/>
      <c r="BJ122" s="60"/>
      <c r="BK122" s="60"/>
      <c r="BL122" s="60"/>
      <c r="BM122" s="60"/>
      <c r="BN122" s="60"/>
      <c r="BO122" s="60"/>
      <c r="BP122" s="60"/>
      <c r="BS122" s="19" t="s">
        <v>1265</v>
      </c>
      <c r="BT122" s="59" t="s">
        <v>670</v>
      </c>
    </row>
    <row r="123" spans="1:72" ht="14.25" customHeight="1" x14ac:dyDescent="0.25">
      <c r="A123" s="114">
        <v>15665</v>
      </c>
      <c r="B123" s="114">
        <v>16877</v>
      </c>
      <c r="C123" s="114" t="s">
        <v>852</v>
      </c>
      <c r="D123" s="60" t="s">
        <v>1121</v>
      </c>
      <c r="E123" s="60" t="s">
        <v>207</v>
      </c>
      <c r="F123" s="60" t="s">
        <v>266</v>
      </c>
      <c r="G123" s="60" t="s">
        <v>853</v>
      </c>
      <c r="H123" s="60" t="s">
        <v>854</v>
      </c>
      <c r="I123" s="60" t="s">
        <v>538</v>
      </c>
      <c r="J123" s="114" t="s">
        <v>207</v>
      </c>
      <c r="K123" s="60" t="s">
        <v>814</v>
      </c>
      <c r="L123" s="60" t="s">
        <v>86</v>
      </c>
      <c r="M123" s="60" t="s">
        <v>262</v>
      </c>
      <c r="N123" s="117" t="e">
        <f>VLOOKUP(AM_Underwriting_Table[[#This Row],[Asset Name]],Sheet1!$A$1:$C$183,3,FALSE)</f>
        <v>#N/A</v>
      </c>
      <c r="O123" s="115">
        <v>43344</v>
      </c>
      <c r="P123" s="116">
        <v>21767428</v>
      </c>
      <c r="Q123" s="116">
        <v>24744823</v>
      </c>
      <c r="R123" s="116">
        <v>8396938</v>
      </c>
      <c r="S123" s="117">
        <v>0.109</v>
      </c>
      <c r="T123" s="64" t="s">
        <v>566</v>
      </c>
      <c r="U123" s="117">
        <v>5.3999999999999999E-2</v>
      </c>
      <c r="V123" s="60">
        <v>7</v>
      </c>
      <c r="W123" s="118">
        <v>0.05</v>
      </c>
      <c r="X123" s="60" t="s">
        <v>816</v>
      </c>
      <c r="Y123" s="119">
        <v>45930</v>
      </c>
      <c r="Z123" s="120">
        <v>44742</v>
      </c>
      <c r="AA123" s="119">
        <v>45901</v>
      </c>
      <c r="AB123" s="118">
        <v>0.13</v>
      </c>
      <c r="AC123" s="118">
        <v>0.16</v>
      </c>
      <c r="AD123" s="155">
        <v>8.8999999999999996E-2</v>
      </c>
      <c r="AE123" s="155">
        <v>0.06</v>
      </c>
      <c r="AF123" s="155">
        <v>0.09</v>
      </c>
      <c r="AG123" s="64">
        <v>1.97</v>
      </c>
      <c r="AH123" s="64">
        <v>2.39</v>
      </c>
      <c r="AI123" s="118">
        <v>0</v>
      </c>
      <c r="AJ123" s="118">
        <v>0</v>
      </c>
      <c r="AK123" s="118">
        <v>0</v>
      </c>
      <c r="AL123" s="118">
        <v>0.06</v>
      </c>
      <c r="AM123" s="118">
        <v>0.06</v>
      </c>
      <c r="AN123" s="116">
        <v>31903085</v>
      </c>
      <c r="AO123" s="116">
        <v>24744823</v>
      </c>
      <c r="AP123" s="116">
        <v>33395363</v>
      </c>
      <c r="AQ123" s="60"/>
      <c r="AR123" s="123">
        <v>44734</v>
      </c>
      <c r="AS123" s="117">
        <v>2.1000000000000001E-2</v>
      </c>
      <c r="AT123" s="117">
        <v>0.04</v>
      </c>
      <c r="AU123" s="117">
        <v>4.3999999999999997E-2</v>
      </c>
      <c r="AV123" s="116">
        <v>982731</v>
      </c>
      <c r="AW123" s="60" t="s">
        <v>817</v>
      </c>
      <c r="AX123" s="60"/>
      <c r="AY123" s="60"/>
      <c r="AZ123" s="60"/>
      <c r="BA123" s="60"/>
      <c r="BB123" s="60"/>
      <c r="BC123" s="60"/>
      <c r="BD123" s="60"/>
      <c r="BE123" s="60"/>
      <c r="BF123" s="60"/>
      <c r="BG123" s="60"/>
      <c r="BH123" s="60"/>
      <c r="BI123" s="60"/>
      <c r="BJ123" s="60"/>
      <c r="BK123" s="60"/>
      <c r="BL123" s="60"/>
      <c r="BM123" s="60"/>
      <c r="BN123" s="60"/>
      <c r="BO123" s="60"/>
      <c r="BP123" s="60"/>
      <c r="BT123" t="s">
        <v>148</v>
      </c>
    </row>
    <row r="124" spans="1:72" ht="14.25" customHeight="1" x14ac:dyDescent="0.25">
      <c r="A124" s="33">
        <v>15666</v>
      </c>
      <c r="B124" s="33">
        <v>18697</v>
      </c>
      <c r="C124" t="s">
        <v>1266</v>
      </c>
      <c r="D124" t="s">
        <v>1119</v>
      </c>
      <c r="N124" t="e">
        <f>VLOOKUP(AM_Underwriting_Table[[#This Row],[Asset Name]],Sheet1!$A$1:$C$183,3,FALSE)</f>
        <v>#N/A</v>
      </c>
      <c r="O124" s="1"/>
      <c r="S124" s="2"/>
      <c r="Y124" s="1"/>
      <c r="Z124" s="1"/>
      <c r="AA124" s="1"/>
      <c r="BG124" s="1"/>
    </row>
    <row r="125" spans="1:72" ht="14.25" customHeight="1" x14ac:dyDescent="0.25">
      <c r="A125" s="114">
        <v>15668</v>
      </c>
      <c r="B125" s="114">
        <v>15668</v>
      </c>
      <c r="C125" s="114" t="s">
        <v>756</v>
      </c>
      <c r="D125" s="114"/>
      <c r="E125" s="114" t="s">
        <v>207</v>
      </c>
      <c r="F125" s="60" t="s">
        <v>716</v>
      </c>
      <c r="G125" s="60" t="s">
        <v>634</v>
      </c>
      <c r="H125" s="60" t="s">
        <v>717</v>
      </c>
      <c r="I125" s="60" t="s">
        <v>538</v>
      </c>
      <c r="J125" s="60" t="s">
        <v>112</v>
      </c>
      <c r="K125" s="60" t="s">
        <v>539</v>
      </c>
      <c r="L125" s="60" t="s">
        <v>114</v>
      </c>
      <c r="M125" s="60" t="s">
        <v>114</v>
      </c>
      <c r="N125" s="117" t="e">
        <f>VLOOKUP(AM_Underwriting_Table[[#This Row],[Asset Name]],Sheet1!$A$1:$C$183,3,FALSE)</f>
        <v>#N/A</v>
      </c>
      <c r="O125" s="115">
        <v>43363</v>
      </c>
      <c r="P125" s="116">
        <v>25465204</v>
      </c>
      <c r="Q125" s="121">
        <v>0</v>
      </c>
      <c r="R125" s="121">
        <v>0</v>
      </c>
      <c r="S125" s="117">
        <v>0</v>
      </c>
      <c r="T125" s="64" t="s">
        <v>100</v>
      </c>
      <c r="U125" s="117">
        <v>0</v>
      </c>
      <c r="V125" s="60">
        <v>10</v>
      </c>
      <c r="W125" s="118">
        <v>0</v>
      </c>
      <c r="X125" s="114" t="s">
        <v>595</v>
      </c>
      <c r="Y125" s="119">
        <v>47026</v>
      </c>
      <c r="Z125" s="120">
        <v>44742</v>
      </c>
      <c r="AA125" s="119">
        <v>44561</v>
      </c>
      <c r="AB125" s="118">
        <v>0.14000000000000001</v>
      </c>
      <c r="AC125" s="118">
        <v>-0.22</v>
      </c>
      <c r="AD125" s="117">
        <v>8.3000000000000004E-2</v>
      </c>
      <c r="AE125" s="117">
        <v>-0.221</v>
      </c>
      <c r="AF125" s="118">
        <v>0</v>
      </c>
      <c r="AG125" s="64">
        <v>2.5499999999999998</v>
      </c>
      <c r="AH125" s="64">
        <v>0.91</v>
      </c>
      <c r="AI125" s="118">
        <v>0</v>
      </c>
      <c r="AJ125" s="118">
        <v>0</v>
      </c>
      <c r="AK125" s="118">
        <v>0</v>
      </c>
      <c r="AL125" s="118">
        <v>0</v>
      </c>
      <c r="AM125" s="118">
        <v>0</v>
      </c>
      <c r="AN125" s="116">
        <v>45674847</v>
      </c>
      <c r="AO125" s="60">
        <v>0</v>
      </c>
      <c r="AP125" s="116">
        <v>12000000</v>
      </c>
      <c r="AQ125" s="60"/>
      <c r="AR125" s="123">
        <v>44734</v>
      </c>
      <c r="AS125" s="117">
        <v>0</v>
      </c>
      <c r="AT125" s="117">
        <v>0</v>
      </c>
      <c r="AU125" s="117">
        <v>0</v>
      </c>
      <c r="AV125" s="60">
        <v>0</v>
      </c>
      <c r="AW125" s="60" t="s">
        <v>596</v>
      </c>
      <c r="AX125" s="60"/>
      <c r="AY125" s="60"/>
      <c r="AZ125" s="60"/>
      <c r="BA125" s="60"/>
      <c r="BB125" s="60"/>
      <c r="BC125" s="60"/>
      <c r="BD125" s="60"/>
      <c r="BE125" s="60"/>
      <c r="BF125" s="60"/>
      <c r="BG125" s="60"/>
      <c r="BH125" s="60"/>
      <c r="BI125" s="60"/>
      <c r="BJ125" s="60"/>
      <c r="BK125" s="60"/>
      <c r="BL125" s="60"/>
      <c r="BM125" s="60"/>
      <c r="BN125" s="60"/>
      <c r="BO125" s="60"/>
      <c r="BP125" s="60"/>
      <c r="BT125" t="s">
        <v>148</v>
      </c>
    </row>
    <row r="126" spans="1:72" ht="14.25" customHeight="1" x14ac:dyDescent="0.25">
      <c r="A126" s="33">
        <v>15669</v>
      </c>
      <c r="B126" s="33">
        <v>16656</v>
      </c>
      <c r="C126" t="s">
        <v>1267</v>
      </c>
      <c r="D126" t="s">
        <v>1119</v>
      </c>
      <c r="N126" t="e">
        <f>VLOOKUP(AM_Underwriting_Table[[#This Row],[Asset Name]],Sheet1!$A$1:$C$183,3,FALSE)</f>
        <v>#N/A</v>
      </c>
      <c r="O126" s="1"/>
      <c r="S126" s="2"/>
      <c r="Y126" s="1"/>
      <c r="Z126" s="1"/>
      <c r="AA126" s="1"/>
      <c r="BG126" s="1"/>
    </row>
    <row r="127" spans="1:72" ht="14.25" customHeight="1" x14ac:dyDescent="0.25">
      <c r="A127" s="114">
        <v>15670</v>
      </c>
      <c r="B127" s="114">
        <v>16530</v>
      </c>
      <c r="C127" s="114" t="s">
        <v>769</v>
      </c>
      <c r="D127" s="114" t="s">
        <v>1119</v>
      </c>
      <c r="E127" s="114" t="s">
        <v>207</v>
      </c>
      <c r="F127" s="60" t="s">
        <v>770</v>
      </c>
      <c r="G127" s="60" t="s">
        <v>771</v>
      </c>
      <c r="H127" s="60" t="s">
        <v>772</v>
      </c>
      <c r="I127" s="60" t="s">
        <v>773</v>
      </c>
      <c r="J127" s="60" t="s">
        <v>112</v>
      </c>
      <c r="K127" s="60" t="s">
        <v>661</v>
      </c>
      <c r="L127" s="60" t="s">
        <v>223</v>
      </c>
      <c r="M127" s="60" t="s">
        <v>774</v>
      </c>
      <c r="N127" s="117" t="e">
        <f>VLOOKUP(AM_Underwriting_Table[[#This Row],[Asset Name]],Sheet1!$A$1:$C$183,3,FALSE)</f>
        <v>#N/A</v>
      </c>
      <c r="O127" s="115">
        <v>43363</v>
      </c>
      <c r="P127" s="116">
        <v>10832214</v>
      </c>
      <c r="Q127" s="126">
        <v>14600000</v>
      </c>
      <c r="R127" s="121">
        <v>0</v>
      </c>
      <c r="S127" s="117">
        <v>0</v>
      </c>
      <c r="T127" s="64" t="s">
        <v>100</v>
      </c>
      <c r="U127" s="117">
        <v>4.1000000000000002E-2</v>
      </c>
      <c r="V127" s="60">
        <v>10</v>
      </c>
      <c r="W127" s="118">
        <v>1</v>
      </c>
      <c r="X127" s="114" t="s">
        <v>595</v>
      </c>
      <c r="Y127" s="119">
        <v>47026</v>
      </c>
      <c r="Z127" s="120">
        <v>44742</v>
      </c>
      <c r="AA127" s="119">
        <v>48213</v>
      </c>
      <c r="AB127" s="118">
        <v>0.15</v>
      </c>
      <c r="AC127" s="118">
        <v>0</v>
      </c>
      <c r="AD127" s="117">
        <v>8.8999999999999996E-2</v>
      </c>
      <c r="AE127" s="117">
        <v>0.121</v>
      </c>
      <c r="AF127" s="118">
        <v>0.04</v>
      </c>
      <c r="AG127" s="64">
        <v>2.78</v>
      </c>
      <c r="AH127" s="64"/>
      <c r="AI127" s="118">
        <v>0</v>
      </c>
      <c r="AJ127" s="118">
        <v>0</v>
      </c>
      <c r="AK127" s="118">
        <v>0</v>
      </c>
      <c r="AL127" s="118">
        <v>0.05</v>
      </c>
      <c r="AM127" s="118">
        <v>0.04</v>
      </c>
      <c r="AN127" s="116">
        <v>17540491</v>
      </c>
      <c r="AO127" s="116">
        <v>14600000</v>
      </c>
      <c r="AP127" s="116">
        <v>14521584</v>
      </c>
      <c r="AQ127" s="60"/>
      <c r="AR127" s="123">
        <v>44734</v>
      </c>
      <c r="AS127" s="117">
        <v>0</v>
      </c>
      <c r="AT127" s="117">
        <v>6.3E-2</v>
      </c>
      <c r="AU127" s="117">
        <v>4.8000000000000001E-2</v>
      </c>
      <c r="AV127" s="116">
        <v>606905</v>
      </c>
      <c r="AW127" s="60" t="s">
        <v>596</v>
      </c>
      <c r="AX127" s="60"/>
      <c r="AY127" s="60"/>
      <c r="AZ127" s="60"/>
      <c r="BA127" s="60"/>
      <c r="BB127" s="60"/>
      <c r="BC127" s="60"/>
      <c r="BD127" s="60"/>
      <c r="BE127" s="60"/>
      <c r="BF127" s="60"/>
      <c r="BG127" s="60"/>
      <c r="BH127" s="60"/>
      <c r="BI127" s="60"/>
      <c r="BJ127" s="60"/>
      <c r="BK127" s="60"/>
      <c r="BL127" s="60"/>
      <c r="BM127" s="60"/>
      <c r="BN127" s="60"/>
      <c r="BO127" s="60"/>
      <c r="BP127" s="60"/>
      <c r="BS127" t="s">
        <v>1268</v>
      </c>
      <c r="BT127" t="s">
        <v>175</v>
      </c>
    </row>
    <row r="128" spans="1:72" ht="14.25" customHeight="1" x14ac:dyDescent="0.25">
      <c r="A128" s="114">
        <v>15671</v>
      </c>
      <c r="B128" s="114">
        <v>16504</v>
      </c>
      <c r="C128" s="114" t="s">
        <v>787</v>
      </c>
      <c r="D128" s="114" t="s">
        <v>1127</v>
      </c>
      <c r="E128" s="114" t="s">
        <v>207</v>
      </c>
      <c r="F128" s="60" t="s">
        <v>788</v>
      </c>
      <c r="G128" s="60" t="s">
        <v>634</v>
      </c>
      <c r="H128" s="60" t="s">
        <v>789</v>
      </c>
      <c r="I128" s="60" t="s">
        <v>538</v>
      </c>
      <c r="J128" s="60" t="s">
        <v>112</v>
      </c>
      <c r="K128" s="60" t="s">
        <v>661</v>
      </c>
      <c r="L128" s="60" t="s">
        <v>133</v>
      </c>
      <c r="M128" s="60" t="s">
        <v>234</v>
      </c>
      <c r="N128" s="117" t="e">
        <f>VLOOKUP(AM_Underwriting_Table[[#This Row],[Asset Name]],Sheet1!$A$1:$C$183,3,FALSE)</f>
        <v>#N/A</v>
      </c>
      <c r="O128" s="115">
        <v>43363</v>
      </c>
      <c r="P128" s="116">
        <v>30501233</v>
      </c>
      <c r="Q128" s="121">
        <v>0</v>
      </c>
      <c r="R128" s="121">
        <v>0</v>
      </c>
      <c r="S128" s="117">
        <v>0</v>
      </c>
      <c r="T128" s="64" t="s">
        <v>100</v>
      </c>
      <c r="U128" s="117">
        <v>0</v>
      </c>
      <c r="V128" s="60">
        <v>10</v>
      </c>
      <c r="W128" s="118">
        <v>0</v>
      </c>
      <c r="X128" s="114" t="s">
        <v>595</v>
      </c>
      <c r="Y128" s="119">
        <v>47026</v>
      </c>
      <c r="Z128" s="120">
        <v>44742</v>
      </c>
      <c r="AA128" s="119">
        <v>44377</v>
      </c>
      <c r="AB128" s="118">
        <v>0.11</v>
      </c>
      <c r="AC128" s="118">
        <v>-0.28000000000000003</v>
      </c>
      <c r="AD128" s="155">
        <v>6.8000000000000005E-2</v>
      </c>
      <c r="AE128" s="155">
        <v>0</v>
      </c>
      <c r="AF128" s="155">
        <v>0</v>
      </c>
      <c r="AG128" s="64">
        <v>1.91</v>
      </c>
      <c r="AH128" s="64">
        <v>0.85</v>
      </c>
      <c r="AI128" s="118">
        <v>0</v>
      </c>
      <c r="AJ128" s="118">
        <v>0</v>
      </c>
      <c r="AK128" s="118">
        <v>0</v>
      </c>
      <c r="AL128" s="118">
        <v>0</v>
      </c>
      <c r="AM128" s="118">
        <v>0</v>
      </c>
      <c r="AN128" s="116">
        <v>54460743</v>
      </c>
      <c r="AO128" s="116">
        <v>33000000</v>
      </c>
      <c r="AP128" s="116">
        <v>33000000</v>
      </c>
      <c r="AQ128" s="60"/>
      <c r="AR128" s="123">
        <v>44734</v>
      </c>
      <c r="AS128" s="117">
        <v>0</v>
      </c>
      <c r="AT128" s="117">
        <v>0</v>
      </c>
      <c r="AU128" s="117">
        <v>0</v>
      </c>
      <c r="AV128" s="60">
        <v>0</v>
      </c>
      <c r="AW128" s="60" t="s">
        <v>596</v>
      </c>
      <c r="AX128" s="60"/>
      <c r="AY128" s="60"/>
      <c r="AZ128" s="60"/>
      <c r="BA128" s="60"/>
      <c r="BB128" s="60"/>
      <c r="BC128" s="60"/>
      <c r="BD128" s="60"/>
      <c r="BE128" s="60"/>
      <c r="BF128" s="60"/>
      <c r="BG128" s="60"/>
      <c r="BH128" s="60"/>
      <c r="BI128" s="60"/>
      <c r="BJ128" s="60"/>
      <c r="BK128" s="60"/>
      <c r="BL128" s="60"/>
      <c r="BM128" s="60"/>
      <c r="BN128" s="60"/>
      <c r="BO128" s="60"/>
      <c r="BP128" s="60"/>
      <c r="BT128" s="59" t="s">
        <v>178</v>
      </c>
    </row>
    <row r="129" spans="1:72" ht="14.25" customHeight="1" x14ac:dyDescent="0.25">
      <c r="A129" s="33">
        <v>15672</v>
      </c>
      <c r="B129" s="33">
        <v>17973</v>
      </c>
      <c r="C129" t="s">
        <v>1269</v>
      </c>
      <c r="D129" t="s">
        <v>1119</v>
      </c>
      <c r="N129" t="e">
        <f>VLOOKUP(AM_Underwriting_Table[[#This Row],[Asset Name]],Sheet1!$A$1:$C$183,3,FALSE)</f>
        <v>#N/A</v>
      </c>
      <c r="O129" s="1"/>
      <c r="S129" s="2"/>
      <c r="Y129" s="1"/>
      <c r="Z129" s="1"/>
      <c r="AA129" s="1"/>
      <c r="BG129" s="1"/>
    </row>
    <row r="130" spans="1:72" ht="14.25" customHeight="1" x14ac:dyDescent="0.25">
      <c r="A130" s="33">
        <v>15673</v>
      </c>
      <c r="B130" s="33">
        <v>17974</v>
      </c>
      <c r="C130" t="s">
        <v>1270</v>
      </c>
      <c r="D130" t="s">
        <v>1119</v>
      </c>
      <c r="N130" t="e">
        <f>VLOOKUP(AM_Underwriting_Table[[#This Row],[Asset Name]],Sheet1!$A$1:$C$183,3,FALSE)</f>
        <v>#N/A</v>
      </c>
      <c r="O130" s="1"/>
      <c r="S130" s="2"/>
      <c r="Y130" s="1"/>
      <c r="Z130" s="1"/>
      <c r="AA130" s="1"/>
      <c r="BG130" s="1"/>
    </row>
    <row r="131" spans="1:72" ht="14.25" customHeight="1" x14ac:dyDescent="0.25">
      <c r="A131" s="114">
        <v>15674</v>
      </c>
      <c r="B131" s="114">
        <v>18699</v>
      </c>
      <c r="C131" s="114" t="s">
        <v>715</v>
      </c>
      <c r="D131" s="114" t="s">
        <v>1119</v>
      </c>
      <c r="E131" s="114" t="s">
        <v>207</v>
      </c>
      <c r="F131" s="60" t="s">
        <v>716</v>
      </c>
      <c r="G131" s="60" t="s">
        <v>634</v>
      </c>
      <c r="H131" s="60" t="s">
        <v>717</v>
      </c>
      <c r="I131" s="60" t="s">
        <v>538</v>
      </c>
      <c r="J131" s="60" t="s">
        <v>112</v>
      </c>
      <c r="K131" s="60" t="s">
        <v>718</v>
      </c>
      <c r="L131" s="60" t="s">
        <v>262</v>
      </c>
      <c r="M131" s="60" t="s">
        <v>262</v>
      </c>
      <c r="N131" s="117" t="e">
        <f>VLOOKUP(AM_Underwriting_Table[[#This Row],[Asset Name]],Sheet1!$A$1:$C$183,3,FALSE)</f>
        <v>#N/A</v>
      </c>
      <c r="O131" s="115">
        <v>43363</v>
      </c>
      <c r="P131" s="60">
        <v>0</v>
      </c>
      <c r="Q131" s="126">
        <v>38760000</v>
      </c>
      <c r="R131" s="121">
        <v>0</v>
      </c>
      <c r="S131" s="117">
        <v>0</v>
      </c>
      <c r="T131" s="64" t="s">
        <v>100</v>
      </c>
      <c r="U131" s="117">
        <v>0.04</v>
      </c>
      <c r="V131" s="60">
        <v>10</v>
      </c>
      <c r="W131" s="118">
        <v>0.51</v>
      </c>
      <c r="X131" s="60" t="s">
        <v>541</v>
      </c>
      <c r="Y131" s="119">
        <v>47026</v>
      </c>
      <c r="Z131" s="120">
        <v>44742</v>
      </c>
      <c r="AA131" s="119">
        <v>48213</v>
      </c>
      <c r="AB131" s="118">
        <v>0.15</v>
      </c>
      <c r="AC131" s="118">
        <v>0</v>
      </c>
      <c r="AD131" s="117">
        <v>9.7000000000000003E-2</v>
      </c>
      <c r="AE131" s="117">
        <v>0</v>
      </c>
      <c r="AF131" s="118">
        <v>0.05</v>
      </c>
      <c r="AG131" s="64">
        <v>2.57</v>
      </c>
      <c r="AH131" s="64"/>
      <c r="AI131" s="118">
        <v>0</v>
      </c>
      <c r="AJ131" s="118">
        <v>0</v>
      </c>
      <c r="AK131" s="118">
        <v>0</v>
      </c>
      <c r="AL131" s="60"/>
      <c r="AM131" s="118">
        <v>0.04</v>
      </c>
      <c r="AN131" s="116">
        <v>119405172</v>
      </c>
      <c r="AO131" s="116">
        <v>38760000</v>
      </c>
      <c r="AP131" s="116">
        <v>84546126</v>
      </c>
      <c r="AQ131" s="60"/>
      <c r="AR131" s="123">
        <v>44734</v>
      </c>
      <c r="AS131" s="117">
        <v>0</v>
      </c>
      <c r="AT131" s="117">
        <v>6.5000000000000002E-2</v>
      </c>
      <c r="AU131" s="117">
        <v>4.8000000000000001E-2</v>
      </c>
      <c r="AV131" s="116">
        <v>3056962</v>
      </c>
      <c r="AW131" s="60" t="s">
        <v>657</v>
      </c>
      <c r="AX131" s="60"/>
      <c r="AY131" s="60"/>
      <c r="AZ131" s="60"/>
      <c r="BA131" s="60"/>
      <c r="BB131" s="60"/>
      <c r="BC131" s="60"/>
      <c r="BD131" s="60"/>
      <c r="BE131" s="60"/>
      <c r="BF131" s="60"/>
      <c r="BG131" s="60"/>
      <c r="BH131" s="60"/>
      <c r="BI131" s="60"/>
      <c r="BJ131" s="60"/>
      <c r="BK131" s="60"/>
      <c r="BL131" s="60"/>
      <c r="BM131" s="60"/>
      <c r="BN131" s="60"/>
      <c r="BO131" s="60"/>
      <c r="BP131" s="60"/>
      <c r="BS131" t="s">
        <v>1271</v>
      </c>
    </row>
    <row r="132" spans="1:72" ht="14.25" customHeight="1" x14ac:dyDescent="0.25">
      <c r="A132" s="114">
        <v>15676</v>
      </c>
      <c r="B132" s="114">
        <v>16863</v>
      </c>
      <c r="C132" s="114" t="s">
        <v>856</v>
      </c>
      <c r="D132" s="60" t="s">
        <v>1121</v>
      </c>
      <c r="E132" s="60" t="s">
        <v>207</v>
      </c>
      <c r="F132" s="60" t="s">
        <v>675</v>
      </c>
      <c r="G132" s="60" t="s">
        <v>676</v>
      </c>
      <c r="H132" s="60" t="s">
        <v>677</v>
      </c>
      <c r="I132" s="60" t="s">
        <v>538</v>
      </c>
      <c r="J132" s="114" t="s">
        <v>207</v>
      </c>
      <c r="K132" s="60" t="s">
        <v>814</v>
      </c>
      <c r="L132" s="60" t="s">
        <v>262</v>
      </c>
      <c r="M132" s="60" t="s">
        <v>262</v>
      </c>
      <c r="N132" s="117" t="e">
        <f>VLOOKUP(AM_Underwriting_Table[[#This Row],[Asset Name]],Sheet1!$A$1:$C$183,3,FALSE)</f>
        <v>#N/A</v>
      </c>
      <c r="O132" s="115">
        <v>43344</v>
      </c>
      <c r="P132" s="116">
        <v>90267013</v>
      </c>
      <c r="Q132" s="116">
        <v>91090702</v>
      </c>
      <c r="R132" s="116">
        <v>38490803</v>
      </c>
      <c r="S132" s="117">
        <v>2.2499999999999999E-2</v>
      </c>
      <c r="T132" s="64" t="s">
        <v>857</v>
      </c>
      <c r="U132" s="117">
        <v>0.04</v>
      </c>
      <c r="V132" s="60">
        <v>7</v>
      </c>
      <c r="W132" s="118">
        <v>0.05</v>
      </c>
      <c r="X132" s="60" t="s">
        <v>816</v>
      </c>
      <c r="Y132" s="119">
        <v>45930</v>
      </c>
      <c r="Z132" s="120">
        <v>44742</v>
      </c>
      <c r="AA132" s="119">
        <v>45901</v>
      </c>
      <c r="AB132" s="118">
        <v>0.15</v>
      </c>
      <c r="AC132" s="118">
        <v>0.05</v>
      </c>
      <c r="AD132" s="155">
        <v>8.5000000000000006E-2</v>
      </c>
      <c r="AE132" s="155">
        <v>3.1E-2</v>
      </c>
      <c r="AF132" s="155">
        <v>0.04</v>
      </c>
      <c r="AG132" s="64">
        <v>2.1</v>
      </c>
      <c r="AH132" s="64">
        <v>1.29</v>
      </c>
      <c r="AI132" s="118">
        <v>0</v>
      </c>
      <c r="AJ132" s="118">
        <v>0</v>
      </c>
      <c r="AK132" s="118">
        <v>0</v>
      </c>
      <c r="AL132" s="118">
        <v>0.04</v>
      </c>
      <c r="AM132" s="118">
        <v>0.04</v>
      </c>
      <c r="AN132" s="116">
        <v>124494928</v>
      </c>
      <c r="AO132" s="116">
        <v>91090702</v>
      </c>
      <c r="AP132" s="116">
        <v>97256729</v>
      </c>
      <c r="AQ132" s="60"/>
      <c r="AR132" s="123">
        <v>44734</v>
      </c>
      <c r="AS132" s="117">
        <v>4.7E-2</v>
      </c>
      <c r="AT132" s="117">
        <v>5.1999999999999998E-2</v>
      </c>
      <c r="AU132" s="117">
        <v>5.6000000000000001E-2</v>
      </c>
      <c r="AV132" s="116">
        <v>4739909</v>
      </c>
      <c r="AW132" s="60" t="s">
        <v>817</v>
      </c>
      <c r="AX132" s="60"/>
      <c r="AY132" s="60"/>
      <c r="AZ132" s="60"/>
      <c r="BA132" s="60"/>
      <c r="BB132" s="60"/>
      <c r="BC132" s="60"/>
      <c r="BD132" s="60"/>
      <c r="BE132" s="60"/>
      <c r="BF132" s="60"/>
      <c r="BG132" s="60"/>
      <c r="BH132" s="60"/>
      <c r="BI132" s="60"/>
      <c r="BJ132" s="60"/>
      <c r="BK132" s="60"/>
      <c r="BL132" s="60"/>
      <c r="BM132" s="60"/>
      <c r="BN132" s="60"/>
      <c r="BO132" s="60"/>
      <c r="BP132" s="60"/>
      <c r="BS132" t="s">
        <v>1272</v>
      </c>
      <c r="BT132" t="s">
        <v>104</v>
      </c>
    </row>
    <row r="133" spans="1:72" ht="14.25" customHeight="1" x14ac:dyDescent="0.25">
      <c r="A133" s="114">
        <v>15677</v>
      </c>
      <c r="B133" s="114">
        <v>16866</v>
      </c>
      <c r="C133" s="114" t="s">
        <v>849</v>
      </c>
      <c r="D133" s="60" t="s">
        <v>1121</v>
      </c>
      <c r="E133" s="60" t="s">
        <v>207</v>
      </c>
      <c r="F133" s="60" t="s">
        <v>306</v>
      </c>
      <c r="G133" s="60" t="s">
        <v>307</v>
      </c>
      <c r="H133" s="60" t="s">
        <v>308</v>
      </c>
      <c r="I133" s="60" t="s">
        <v>538</v>
      </c>
      <c r="J133" s="114" t="s">
        <v>207</v>
      </c>
      <c r="K133" s="60" t="s">
        <v>814</v>
      </c>
      <c r="L133" s="60" t="s">
        <v>262</v>
      </c>
      <c r="M133" s="60" t="s">
        <v>262</v>
      </c>
      <c r="N133" s="117" t="e">
        <f>VLOOKUP(AM_Underwriting_Table[[#This Row],[Asset Name]],Sheet1!$A$1:$C$183,3,FALSE)</f>
        <v>#N/A</v>
      </c>
      <c r="O133" s="115">
        <v>43344</v>
      </c>
      <c r="P133" s="116">
        <v>127759185</v>
      </c>
      <c r="Q133" s="116">
        <v>169682962</v>
      </c>
      <c r="R133" s="116">
        <v>33364616</v>
      </c>
      <c r="S133" s="117">
        <v>0.26939999999999997</v>
      </c>
      <c r="T133" s="64" t="s">
        <v>850</v>
      </c>
      <c r="U133" s="117">
        <v>5.8000000000000003E-2</v>
      </c>
      <c r="V133" s="60">
        <v>7</v>
      </c>
      <c r="W133" s="118">
        <v>0.05</v>
      </c>
      <c r="X133" s="60" t="s">
        <v>816</v>
      </c>
      <c r="Y133" s="119">
        <v>45930</v>
      </c>
      <c r="Z133" s="120">
        <v>44742</v>
      </c>
      <c r="AA133" s="119">
        <v>45901</v>
      </c>
      <c r="AB133" s="118">
        <v>0.16</v>
      </c>
      <c r="AC133" s="118">
        <v>0.21</v>
      </c>
      <c r="AD133" s="155">
        <v>8.6999999999999994E-2</v>
      </c>
      <c r="AE133" s="155">
        <v>0.106</v>
      </c>
      <c r="AF133" s="155">
        <v>0.1</v>
      </c>
      <c r="AG133" s="64">
        <v>2.17</v>
      </c>
      <c r="AH133" s="64">
        <v>2.88</v>
      </c>
      <c r="AI133" s="118">
        <v>0</v>
      </c>
      <c r="AJ133" s="118">
        <v>0</v>
      </c>
      <c r="AK133" s="118">
        <v>0</v>
      </c>
      <c r="AL133" s="118">
        <v>0.06</v>
      </c>
      <c r="AM133" s="118">
        <v>0.06</v>
      </c>
      <c r="AN133" s="116">
        <v>183817145</v>
      </c>
      <c r="AO133" s="116">
        <v>169682962</v>
      </c>
      <c r="AP133" s="116">
        <v>192301906</v>
      </c>
      <c r="AQ133" s="60"/>
      <c r="AR133" s="123">
        <v>44734</v>
      </c>
      <c r="AS133" s="117">
        <v>0.05</v>
      </c>
      <c r="AT133" s="117">
        <v>4.7E-2</v>
      </c>
      <c r="AU133" s="117">
        <v>5.0999999999999997E-2</v>
      </c>
      <c r="AV133" s="116">
        <v>7991023</v>
      </c>
      <c r="AW133" s="60" t="s">
        <v>817</v>
      </c>
      <c r="AX133" s="60"/>
      <c r="AY133" s="60"/>
      <c r="AZ133" s="60"/>
      <c r="BA133" s="60"/>
      <c r="BB133" s="60"/>
      <c r="BC133" s="60"/>
      <c r="BD133" s="60"/>
      <c r="BE133" s="60"/>
      <c r="BF133" s="60"/>
      <c r="BG133" s="60"/>
      <c r="BH133" s="60"/>
      <c r="BI133" s="60"/>
      <c r="BJ133" s="60"/>
      <c r="BK133" s="60"/>
      <c r="BL133" s="60"/>
      <c r="BM133" s="60"/>
      <c r="BN133" s="60"/>
      <c r="BO133" s="60"/>
      <c r="BP133" s="60"/>
      <c r="BS133" t="s">
        <v>1273</v>
      </c>
      <c r="BT133" t="s">
        <v>148</v>
      </c>
    </row>
    <row r="134" spans="1:72" ht="14.25" customHeight="1" x14ac:dyDescent="0.25">
      <c r="A134" s="114">
        <v>15678</v>
      </c>
      <c r="B134" s="114">
        <v>16876</v>
      </c>
      <c r="C134" s="114" t="s">
        <v>829</v>
      </c>
      <c r="D134" s="60" t="s">
        <v>1121</v>
      </c>
      <c r="E134" s="60" t="s">
        <v>207</v>
      </c>
      <c r="F134" s="60" t="s">
        <v>594</v>
      </c>
      <c r="G134" s="60" t="s">
        <v>634</v>
      </c>
      <c r="H134" s="60" t="s">
        <v>830</v>
      </c>
      <c r="I134" s="60">
        <v>0</v>
      </c>
      <c r="J134" s="114" t="s">
        <v>207</v>
      </c>
      <c r="K134" s="60" t="s">
        <v>814</v>
      </c>
      <c r="L134" s="60" t="s">
        <v>114</v>
      </c>
      <c r="M134" s="60" t="s">
        <v>114</v>
      </c>
      <c r="N134" s="117" t="e">
        <f>VLOOKUP(AM_Underwriting_Table[[#This Row],[Asset Name]],Sheet1!$A$1:$C$183,3,FALSE)</f>
        <v>#N/A</v>
      </c>
      <c r="O134" s="115">
        <v>43344</v>
      </c>
      <c r="P134" s="116">
        <v>92870030</v>
      </c>
      <c r="Q134" s="116">
        <v>98844462</v>
      </c>
      <c r="R134" s="116">
        <v>29117603</v>
      </c>
      <c r="S134" s="117">
        <v>3.9800000000000002E-2</v>
      </c>
      <c r="T134" s="64" t="s">
        <v>203</v>
      </c>
      <c r="U134" s="117">
        <v>4.1000000000000002E-2</v>
      </c>
      <c r="V134" s="60">
        <v>7</v>
      </c>
      <c r="W134" s="118">
        <v>0.05</v>
      </c>
      <c r="X134" s="60" t="s">
        <v>816</v>
      </c>
      <c r="Y134" s="119">
        <v>45930</v>
      </c>
      <c r="Z134" s="120">
        <v>44742</v>
      </c>
      <c r="AA134" s="119">
        <v>45901</v>
      </c>
      <c r="AB134" s="118">
        <v>0.18</v>
      </c>
      <c r="AC134" s="118">
        <v>0.06</v>
      </c>
      <c r="AD134" s="117">
        <v>9.5000000000000001E-2</v>
      </c>
      <c r="AE134" s="117">
        <v>3.7999999999999999E-2</v>
      </c>
      <c r="AF134" s="118">
        <v>0.05</v>
      </c>
      <c r="AG134" s="64">
        <v>2.38</v>
      </c>
      <c r="AH134" s="64">
        <v>1.43</v>
      </c>
      <c r="AI134" s="118">
        <v>0</v>
      </c>
      <c r="AJ134" s="118">
        <v>0</v>
      </c>
      <c r="AK134" s="118">
        <v>0</v>
      </c>
      <c r="AL134" s="118">
        <v>0</v>
      </c>
      <c r="AM134" s="118">
        <v>0.04</v>
      </c>
      <c r="AN134" s="116">
        <v>138210495</v>
      </c>
      <c r="AO134" s="116">
        <v>98844462</v>
      </c>
      <c r="AP134" s="116">
        <v>111176008</v>
      </c>
      <c r="AQ134" s="60"/>
      <c r="AR134" s="123">
        <v>44734</v>
      </c>
      <c r="AS134" s="117">
        <v>4.3999999999999997E-2</v>
      </c>
      <c r="AT134" s="117">
        <v>0.04</v>
      </c>
      <c r="AU134" s="117">
        <v>4.3999999999999997E-2</v>
      </c>
      <c r="AV134" s="116">
        <v>3963831</v>
      </c>
      <c r="AW134" s="60" t="s">
        <v>817</v>
      </c>
      <c r="AX134" s="60"/>
      <c r="AY134" s="60"/>
      <c r="AZ134" s="60"/>
      <c r="BA134" s="60"/>
      <c r="BB134" s="60"/>
      <c r="BC134" s="60"/>
      <c r="BD134" s="60"/>
      <c r="BE134" s="60"/>
      <c r="BF134" s="60"/>
      <c r="BG134" s="60"/>
      <c r="BH134" s="60"/>
      <c r="BI134" s="60"/>
      <c r="BJ134" s="60"/>
      <c r="BK134" s="60"/>
      <c r="BL134" s="60"/>
      <c r="BM134" s="60"/>
      <c r="BN134" s="60"/>
      <c r="BO134" s="60"/>
      <c r="BP134" s="60"/>
      <c r="BS134" t="s">
        <v>1274</v>
      </c>
      <c r="BT134" t="s">
        <v>186</v>
      </c>
    </row>
    <row r="135" spans="1:72" ht="14.25" customHeight="1" x14ac:dyDescent="0.25">
      <c r="A135" s="114">
        <v>15680</v>
      </c>
      <c r="B135" s="114">
        <v>16882</v>
      </c>
      <c r="C135" s="114" t="s">
        <v>835</v>
      </c>
      <c r="D135" s="60" t="s">
        <v>1121</v>
      </c>
      <c r="E135" s="60" t="s">
        <v>207</v>
      </c>
      <c r="F135" s="60" t="s">
        <v>836</v>
      </c>
      <c r="G135" s="60" t="s">
        <v>634</v>
      </c>
      <c r="H135" s="60" t="s">
        <v>538</v>
      </c>
      <c r="I135" s="60" t="s">
        <v>538</v>
      </c>
      <c r="J135" s="114" t="s">
        <v>207</v>
      </c>
      <c r="K135" s="60" t="s">
        <v>814</v>
      </c>
      <c r="L135" s="60" t="s">
        <v>114</v>
      </c>
      <c r="M135" s="60" t="s">
        <v>208</v>
      </c>
      <c r="N135" s="117" t="e">
        <f>VLOOKUP(AM_Underwriting_Table[[#This Row],[Asset Name]],Sheet1!$A$1:$C$183,3,FALSE)</f>
        <v>#N/A</v>
      </c>
      <c r="O135" s="115">
        <v>43344</v>
      </c>
      <c r="P135" s="116">
        <v>75920850</v>
      </c>
      <c r="Q135" s="116">
        <v>91534860</v>
      </c>
      <c r="R135" s="116">
        <v>32001929</v>
      </c>
      <c r="S135" s="117">
        <v>0.29599999999999999</v>
      </c>
      <c r="T135" s="64" t="s">
        <v>837</v>
      </c>
      <c r="U135" s="117">
        <v>6.3E-2</v>
      </c>
      <c r="V135" s="60">
        <v>7</v>
      </c>
      <c r="W135" s="118">
        <v>0.03</v>
      </c>
      <c r="X135" s="60" t="s">
        <v>816</v>
      </c>
      <c r="Y135" s="119">
        <v>45930</v>
      </c>
      <c r="Z135" s="120">
        <v>44742</v>
      </c>
      <c r="AA135" s="119">
        <v>45901</v>
      </c>
      <c r="AB135" s="118">
        <v>0.15</v>
      </c>
      <c r="AC135" s="118">
        <v>0.23</v>
      </c>
      <c r="AD135" s="155">
        <v>8.7999999999999995E-2</v>
      </c>
      <c r="AE135" s="155">
        <v>0.13300000000000001</v>
      </c>
      <c r="AF135" s="118">
        <v>0.12</v>
      </c>
      <c r="AG135" s="64">
        <v>2.09</v>
      </c>
      <c r="AH135" s="64">
        <v>3.19</v>
      </c>
      <c r="AI135" s="118">
        <v>0</v>
      </c>
      <c r="AJ135" s="118">
        <v>0</v>
      </c>
      <c r="AK135" s="118">
        <v>0</v>
      </c>
      <c r="AL135" s="118">
        <v>0</v>
      </c>
      <c r="AM135" s="118">
        <v>0.06</v>
      </c>
      <c r="AN135" s="116">
        <v>84739945</v>
      </c>
      <c r="AO135" s="116">
        <v>91534860</v>
      </c>
      <c r="AP135" s="116">
        <v>107502530</v>
      </c>
      <c r="AQ135" s="60"/>
      <c r="AR135" s="123">
        <v>44734</v>
      </c>
      <c r="AS135" s="117">
        <v>4.5999999999999999E-2</v>
      </c>
      <c r="AT135" s="117">
        <v>4.4999999999999998E-2</v>
      </c>
      <c r="AU135" s="117">
        <v>4.9000000000000002E-2</v>
      </c>
      <c r="AV135" s="116">
        <v>4103929</v>
      </c>
      <c r="AW135" s="60" t="s">
        <v>817</v>
      </c>
      <c r="AX135" s="60"/>
      <c r="AY135" s="60"/>
      <c r="AZ135" s="60"/>
      <c r="BA135" s="60"/>
      <c r="BB135" s="60"/>
      <c r="BC135" s="60"/>
      <c r="BD135" s="60"/>
      <c r="BE135" s="60"/>
      <c r="BF135" s="60"/>
      <c r="BG135" s="60"/>
      <c r="BH135" s="60"/>
      <c r="BI135" s="60"/>
      <c r="BJ135" s="60"/>
      <c r="BK135" s="60"/>
      <c r="BL135" s="60"/>
      <c r="BM135" s="60"/>
      <c r="BN135" s="60"/>
      <c r="BO135" s="60"/>
      <c r="BP135" s="60"/>
      <c r="BS135" t="s">
        <v>1275</v>
      </c>
    </row>
    <row r="136" spans="1:72" ht="14.25" customHeight="1" x14ac:dyDescent="0.25">
      <c r="A136" s="33">
        <v>15684</v>
      </c>
      <c r="B136" s="33">
        <v>17975</v>
      </c>
      <c r="C136" t="s">
        <v>1276</v>
      </c>
      <c r="D136" t="s">
        <v>1119</v>
      </c>
      <c r="N136" t="e">
        <f>VLOOKUP(AM_Underwriting_Table[[#This Row],[Asset Name]],Sheet1!$A$1:$C$183,3,FALSE)</f>
        <v>#N/A</v>
      </c>
      <c r="O136" s="1"/>
      <c r="S136" s="2"/>
      <c r="Y136" s="1"/>
      <c r="Z136" s="1"/>
      <c r="AA136" s="1"/>
      <c r="BG136" s="1"/>
    </row>
    <row r="137" spans="1:72" ht="14.25" customHeight="1" x14ac:dyDescent="0.25">
      <c r="A137" s="114">
        <v>15685</v>
      </c>
      <c r="B137" s="114">
        <v>16132</v>
      </c>
      <c r="C137" s="114" t="s">
        <v>725</v>
      </c>
      <c r="D137" s="114" t="s">
        <v>593</v>
      </c>
      <c r="E137" s="114" t="s">
        <v>207</v>
      </c>
      <c r="F137" s="60" t="s">
        <v>726</v>
      </c>
      <c r="G137" s="60" t="s">
        <v>727</v>
      </c>
      <c r="H137" s="60" t="s">
        <v>538</v>
      </c>
      <c r="I137" s="60" t="s">
        <v>538</v>
      </c>
      <c r="J137" s="60" t="s">
        <v>112</v>
      </c>
      <c r="K137" s="60" t="s">
        <v>637</v>
      </c>
      <c r="L137" s="60" t="s">
        <v>86</v>
      </c>
      <c r="M137" s="60" t="s">
        <v>728</v>
      </c>
      <c r="N137" s="117" t="e">
        <f>VLOOKUP(AM_Underwriting_Table[[#This Row],[Asset Name]],Sheet1!$A$1:$C$183,3,FALSE)</f>
        <v>#N/A</v>
      </c>
      <c r="O137" s="115">
        <v>43363</v>
      </c>
      <c r="P137" s="116">
        <v>115045650</v>
      </c>
      <c r="Q137" s="126">
        <v>148000000</v>
      </c>
      <c r="R137" s="121">
        <v>0</v>
      </c>
      <c r="S137" s="117">
        <v>0</v>
      </c>
      <c r="T137" s="64" t="s">
        <v>100</v>
      </c>
      <c r="U137" s="117">
        <v>3.6999999999999998E-2</v>
      </c>
      <c r="V137" s="60">
        <v>10</v>
      </c>
      <c r="W137" s="118">
        <v>1</v>
      </c>
      <c r="X137" s="114" t="s">
        <v>595</v>
      </c>
      <c r="Y137" s="119">
        <v>47026</v>
      </c>
      <c r="Z137" s="120">
        <v>44742</v>
      </c>
      <c r="AA137" s="119">
        <v>48213</v>
      </c>
      <c r="AB137" s="118">
        <v>0.14000000000000001</v>
      </c>
      <c r="AC137" s="118">
        <v>0</v>
      </c>
      <c r="AD137" s="155">
        <v>8.6999999999999994E-2</v>
      </c>
      <c r="AE137" s="155">
        <v>3.7999999999999999E-2</v>
      </c>
      <c r="AF137" s="118">
        <v>0.05</v>
      </c>
      <c r="AG137" s="64">
        <v>2.86</v>
      </c>
      <c r="AH137" s="64"/>
      <c r="AI137" s="118">
        <v>0</v>
      </c>
      <c r="AJ137" s="118">
        <v>0</v>
      </c>
      <c r="AK137" s="118">
        <v>0</v>
      </c>
      <c r="AL137" s="118">
        <v>0.01</v>
      </c>
      <c r="AM137" s="118">
        <v>0.04</v>
      </c>
      <c r="AN137" s="116">
        <v>167270292</v>
      </c>
      <c r="AO137" s="116">
        <v>148000000</v>
      </c>
      <c r="AP137" s="116">
        <v>163823790</v>
      </c>
      <c r="AQ137" s="60"/>
      <c r="AR137" s="123">
        <v>44734</v>
      </c>
      <c r="AS137" s="117">
        <v>0</v>
      </c>
      <c r="AT137" s="117">
        <v>0.06</v>
      </c>
      <c r="AU137" s="117">
        <v>4.4999999999999998E-2</v>
      </c>
      <c r="AV137" s="116">
        <v>6019431</v>
      </c>
      <c r="AW137" s="60" t="s">
        <v>596</v>
      </c>
      <c r="AX137" s="60"/>
      <c r="AY137" s="60"/>
      <c r="AZ137" s="60"/>
      <c r="BA137" s="60"/>
      <c r="BB137" s="60"/>
      <c r="BC137" s="60"/>
      <c r="BD137" s="60"/>
      <c r="BE137" s="60"/>
      <c r="BF137" s="60"/>
      <c r="BG137" s="60"/>
      <c r="BH137" s="60"/>
      <c r="BI137" s="60"/>
      <c r="BJ137" s="60"/>
      <c r="BK137" s="60"/>
      <c r="BL137" s="60"/>
      <c r="BM137" s="60"/>
      <c r="BN137" s="60"/>
      <c r="BO137" s="60"/>
      <c r="BP137" s="60"/>
      <c r="BT137" t="s">
        <v>730</v>
      </c>
    </row>
    <row r="138" spans="1:72" ht="14.25" customHeight="1" x14ac:dyDescent="0.25">
      <c r="A138" s="33">
        <v>15687</v>
      </c>
      <c r="B138" s="33">
        <v>16520</v>
      </c>
      <c r="C138" t="s">
        <v>1277</v>
      </c>
      <c r="D138" t="s">
        <v>593</v>
      </c>
      <c r="N138" t="e">
        <f>VLOOKUP(AM_Underwriting_Table[[#This Row],[Asset Name]],Sheet1!$A$1:$C$183,3,FALSE)</f>
        <v>#N/A</v>
      </c>
      <c r="O138" s="1"/>
      <c r="S138" s="2"/>
      <c r="Y138" s="1"/>
      <c r="Z138" s="1"/>
      <c r="AA138" s="1"/>
      <c r="AQ138" s="71"/>
      <c r="AT138" s="71"/>
      <c r="AU138" s="71"/>
      <c r="BG138" s="1"/>
    </row>
    <row r="139" spans="1:72" ht="14.25" customHeight="1" x14ac:dyDescent="0.25">
      <c r="A139" s="33">
        <v>15688</v>
      </c>
      <c r="B139" s="33">
        <v>16535</v>
      </c>
      <c r="C139" t="s">
        <v>1278</v>
      </c>
      <c r="D139" t="s">
        <v>593</v>
      </c>
      <c r="N139" t="e">
        <f>VLOOKUP(AM_Underwriting_Table[[#This Row],[Asset Name]],Sheet1!$A$1:$C$183,3,FALSE)</f>
        <v>#N/A</v>
      </c>
      <c r="O139" s="1"/>
      <c r="S139" s="2"/>
      <c r="Y139" s="1"/>
      <c r="Z139" s="1"/>
      <c r="AA139" s="1"/>
      <c r="BG139" s="1"/>
    </row>
    <row r="140" spans="1:72" ht="14.25" customHeight="1" x14ac:dyDescent="0.25">
      <c r="A140" s="114">
        <v>15689</v>
      </c>
      <c r="B140" s="114">
        <v>16133</v>
      </c>
      <c r="C140" s="114" t="s">
        <v>758</v>
      </c>
      <c r="D140" s="60" t="s">
        <v>535</v>
      </c>
      <c r="E140" s="114" t="s">
        <v>207</v>
      </c>
      <c r="F140" s="60" t="s">
        <v>759</v>
      </c>
      <c r="G140" s="60" t="s">
        <v>634</v>
      </c>
      <c r="H140" s="60" t="s">
        <v>538</v>
      </c>
      <c r="I140" s="60" t="s">
        <v>538</v>
      </c>
      <c r="J140" s="60" t="s">
        <v>112</v>
      </c>
      <c r="K140" s="60" t="s">
        <v>539</v>
      </c>
      <c r="L140" s="60" t="s">
        <v>262</v>
      </c>
      <c r="M140" s="60" t="s">
        <v>262</v>
      </c>
      <c r="N140" s="117" t="e">
        <f>VLOOKUP(AM_Underwriting_Table[[#This Row],[Asset Name]],Sheet1!$A$1:$C$183,3,FALSE)</f>
        <v>#N/A</v>
      </c>
      <c r="O140" s="115">
        <v>43363</v>
      </c>
      <c r="P140" s="116">
        <v>38387845</v>
      </c>
      <c r="Q140" s="126">
        <v>56400000</v>
      </c>
      <c r="R140" s="121">
        <v>0</v>
      </c>
      <c r="S140" s="117">
        <v>0</v>
      </c>
      <c r="T140" s="64" t="s">
        <v>100</v>
      </c>
      <c r="U140" s="117">
        <v>4.4999999999999998E-2</v>
      </c>
      <c r="V140" s="60">
        <v>10</v>
      </c>
      <c r="W140" s="118">
        <v>1</v>
      </c>
      <c r="X140" s="114" t="s">
        <v>595</v>
      </c>
      <c r="Y140" s="119">
        <v>47026</v>
      </c>
      <c r="Z140" s="120">
        <v>44742</v>
      </c>
      <c r="AA140" s="119">
        <v>48213</v>
      </c>
      <c r="AB140" s="118">
        <v>0.18</v>
      </c>
      <c r="AC140" s="118">
        <v>0</v>
      </c>
      <c r="AD140" s="155">
        <v>0.1</v>
      </c>
      <c r="AE140" s="155">
        <v>0.14000000000000001</v>
      </c>
      <c r="AF140" s="118">
        <v>7.0000000000000007E-2</v>
      </c>
      <c r="AG140" s="64">
        <v>3.1</v>
      </c>
      <c r="AH140" s="64"/>
      <c r="AI140" s="118">
        <v>0</v>
      </c>
      <c r="AJ140" s="118">
        <v>0</v>
      </c>
      <c r="AK140" s="118">
        <v>0</v>
      </c>
      <c r="AL140" s="118">
        <v>0.06</v>
      </c>
      <c r="AM140" s="118">
        <v>0.05</v>
      </c>
      <c r="AN140" s="116">
        <v>65842202</v>
      </c>
      <c r="AO140" s="116">
        <v>56400000</v>
      </c>
      <c r="AP140" s="116">
        <v>71856946</v>
      </c>
      <c r="AQ140" s="60"/>
      <c r="AR140" s="123">
        <v>44734</v>
      </c>
      <c r="AS140" s="117">
        <v>0</v>
      </c>
      <c r="AT140" s="117">
        <v>6.3E-2</v>
      </c>
      <c r="AU140" s="117">
        <v>4.8000000000000001E-2</v>
      </c>
      <c r="AV140" s="116">
        <v>2597281</v>
      </c>
      <c r="AW140" s="60" t="s">
        <v>596</v>
      </c>
      <c r="AX140" s="60"/>
      <c r="AY140" s="60"/>
      <c r="AZ140" s="60"/>
      <c r="BA140" s="60"/>
      <c r="BB140" s="60"/>
      <c r="BC140" s="60"/>
      <c r="BD140" s="60"/>
      <c r="BE140" s="60"/>
      <c r="BF140" s="60"/>
      <c r="BG140" s="60"/>
      <c r="BH140" s="60"/>
      <c r="BI140" s="60"/>
      <c r="BJ140" s="60"/>
      <c r="BK140" s="60"/>
      <c r="BL140" s="60"/>
      <c r="BM140" s="60"/>
      <c r="BN140" s="60"/>
      <c r="BO140" s="60"/>
      <c r="BP140" s="60"/>
      <c r="BS140" t="s">
        <v>1279</v>
      </c>
      <c r="BT140" t="s">
        <v>104</v>
      </c>
    </row>
    <row r="141" spans="1:72" ht="14.25" customHeight="1" x14ac:dyDescent="0.25">
      <c r="A141" s="114">
        <v>15690</v>
      </c>
      <c r="B141" s="114">
        <v>16875</v>
      </c>
      <c r="C141" s="114" t="s">
        <v>842</v>
      </c>
      <c r="D141" s="60" t="s">
        <v>1121</v>
      </c>
      <c r="E141" s="60" t="s">
        <v>207</v>
      </c>
      <c r="F141" s="60" t="s">
        <v>839</v>
      </c>
      <c r="G141" s="60" t="s">
        <v>634</v>
      </c>
      <c r="H141" s="60" t="s">
        <v>538</v>
      </c>
      <c r="I141" s="60" t="s">
        <v>538</v>
      </c>
      <c r="J141" s="114" t="s">
        <v>207</v>
      </c>
      <c r="K141" s="60" t="s">
        <v>814</v>
      </c>
      <c r="L141" s="60" t="s">
        <v>412</v>
      </c>
      <c r="M141" s="60" t="s">
        <v>412</v>
      </c>
      <c r="N141" s="117" t="e">
        <f>VLOOKUP(AM_Underwriting_Table[[#This Row],[Asset Name]],Sheet1!$A$1:$C$183,3,FALSE)</f>
        <v>#N/A</v>
      </c>
      <c r="O141" s="115">
        <v>43344</v>
      </c>
      <c r="P141" s="116">
        <v>8339350</v>
      </c>
      <c r="Q141" s="116">
        <v>11378725</v>
      </c>
      <c r="R141" s="116">
        <v>1652175</v>
      </c>
      <c r="S141" s="117">
        <v>0.41520000000000001</v>
      </c>
      <c r="T141" s="64" t="s">
        <v>843</v>
      </c>
      <c r="U141" s="117">
        <v>5.6000000000000001E-2</v>
      </c>
      <c r="V141" s="60">
        <v>7</v>
      </c>
      <c r="W141" s="118">
        <v>0.05</v>
      </c>
      <c r="X141" s="60" t="s">
        <v>816</v>
      </c>
      <c r="Y141" s="119">
        <v>45930</v>
      </c>
      <c r="Z141" s="120">
        <v>44742</v>
      </c>
      <c r="AA141" s="119">
        <v>45901</v>
      </c>
      <c r="AB141" s="118">
        <v>0.15</v>
      </c>
      <c r="AC141" s="118">
        <v>0.26</v>
      </c>
      <c r="AD141" s="155">
        <v>7.9000000000000001E-2</v>
      </c>
      <c r="AE141" s="155">
        <v>0.13300000000000001</v>
      </c>
      <c r="AF141" s="118">
        <v>0.1</v>
      </c>
      <c r="AG141" s="64">
        <v>1.99</v>
      </c>
      <c r="AH141" s="64">
        <v>3.25</v>
      </c>
      <c r="AI141" s="118">
        <v>0</v>
      </c>
      <c r="AJ141" s="118">
        <v>0</v>
      </c>
      <c r="AK141" s="118">
        <v>0</v>
      </c>
      <c r="AL141" s="118">
        <v>0</v>
      </c>
      <c r="AM141" s="118">
        <v>0.06</v>
      </c>
      <c r="AN141" s="116">
        <v>11063784</v>
      </c>
      <c r="AO141" s="116">
        <v>11378725</v>
      </c>
      <c r="AP141" s="116">
        <v>12547140</v>
      </c>
      <c r="AQ141" s="60"/>
      <c r="AR141" s="123">
        <v>44734</v>
      </c>
      <c r="AS141" s="117">
        <v>4.3999999999999997E-2</v>
      </c>
      <c r="AT141" s="117">
        <v>4.2000000000000003E-2</v>
      </c>
      <c r="AU141" s="117">
        <v>4.5999999999999999E-2</v>
      </c>
      <c r="AV141" s="116">
        <v>477369</v>
      </c>
      <c r="AW141" s="60" t="s">
        <v>817</v>
      </c>
      <c r="AX141" s="60"/>
      <c r="AY141" s="60"/>
      <c r="AZ141" s="60"/>
      <c r="BA141" s="60"/>
      <c r="BB141" s="60"/>
      <c r="BC141" s="60"/>
      <c r="BD141" s="60"/>
      <c r="BE141" s="60"/>
      <c r="BF141" s="60"/>
      <c r="BG141" s="60"/>
      <c r="BH141" s="60"/>
      <c r="BI141" s="60"/>
      <c r="BJ141" s="60"/>
      <c r="BK141" s="60"/>
      <c r="BL141" s="60"/>
      <c r="BM141" s="60"/>
      <c r="BN141" s="60"/>
      <c r="BO141" s="60"/>
      <c r="BP141" s="60"/>
      <c r="BS141" t="s">
        <v>1280</v>
      </c>
    </row>
    <row r="142" spans="1:72" ht="14.25" customHeight="1" x14ac:dyDescent="0.25">
      <c r="A142" s="33">
        <v>15691</v>
      </c>
      <c r="B142" s="33">
        <v>17980</v>
      </c>
      <c r="C142" t="s">
        <v>1281</v>
      </c>
      <c r="D142" t="s">
        <v>1119</v>
      </c>
      <c r="N142" t="e">
        <f>VLOOKUP(AM_Underwriting_Table[[#This Row],[Asset Name]],Sheet1!$A$1:$C$183,3,FALSE)</f>
        <v>#N/A</v>
      </c>
      <c r="O142" s="1"/>
      <c r="S142" s="2"/>
      <c r="Y142" s="1"/>
      <c r="Z142" s="1"/>
      <c r="AA142" s="1"/>
      <c r="BG142" s="1"/>
    </row>
    <row r="143" spans="1:72" ht="14.25" customHeight="1" x14ac:dyDescent="0.25">
      <c r="A143" s="33">
        <v>15692</v>
      </c>
      <c r="B143" s="33">
        <v>17978</v>
      </c>
      <c r="C143" t="s">
        <v>1282</v>
      </c>
      <c r="D143" t="s">
        <v>1119</v>
      </c>
      <c r="N143" t="e">
        <f>VLOOKUP(AM_Underwriting_Table[[#This Row],[Asset Name]],Sheet1!$A$1:$C$183,3,FALSE)</f>
        <v>#N/A</v>
      </c>
      <c r="O143" s="1"/>
      <c r="S143" s="2"/>
      <c r="Y143" s="1"/>
      <c r="Z143" s="1"/>
      <c r="AA143" s="1"/>
      <c r="BG143" s="1"/>
    </row>
    <row r="144" spans="1:72" ht="14.25" customHeight="1" x14ac:dyDescent="0.25">
      <c r="A144" s="33">
        <v>15693</v>
      </c>
      <c r="B144" s="33">
        <v>16506</v>
      </c>
      <c r="C144" t="s">
        <v>1283</v>
      </c>
      <c r="D144" t="s">
        <v>593</v>
      </c>
      <c r="N144" t="e">
        <f>VLOOKUP(AM_Underwriting_Table[[#This Row],[Asset Name]],Sheet1!$A$1:$C$183,3,FALSE)</f>
        <v>#N/A</v>
      </c>
      <c r="O144" s="1"/>
      <c r="S144" s="2"/>
      <c r="Y144" s="1"/>
      <c r="Z144" s="1"/>
      <c r="AA144" s="1"/>
      <c r="BG144" s="1"/>
    </row>
    <row r="145" spans="1:72" ht="14.25" customHeight="1" x14ac:dyDescent="0.25">
      <c r="A145" s="114">
        <v>15695</v>
      </c>
      <c r="B145" s="114">
        <v>15695</v>
      </c>
      <c r="C145" s="114" t="s">
        <v>776</v>
      </c>
      <c r="D145" s="114" t="s">
        <v>593</v>
      </c>
      <c r="E145" s="114" t="s">
        <v>207</v>
      </c>
      <c r="F145" s="60" t="s">
        <v>770</v>
      </c>
      <c r="G145" s="60" t="s">
        <v>771</v>
      </c>
      <c r="H145" s="60" t="s">
        <v>772</v>
      </c>
      <c r="I145" s="60" t="s">
        <v>538</v>
      </c>
      <c r="J145" s="60" t="s">
        <v>112</v>
      </c>
      <c r="K145" s="60" t="s">
        <v>661</v>
      </c>
      <c r="L145" s="60" t="s">
        <v>262</v>
      </c>
      <c r="M145" s="60" t="s">
        <v>262</v>
      </c>
      <c r="N145" s="117" t="e">
        <f>VLOOKUP(AM_Underwriting_Table[[#This Row],[Asset Name]],Sheet1!$A$1:$C$183,3,FALSE)</f>
        <v>#N/A</v>
      </c>
      <c r="O145" s="115">
        <v>43363</v>
      </c>
      <c r="P145" s="116">
        <v>22234544</v>
      </c>
      <c r="Q145" s="126">
        <v>25800000</v>
      </c>
      <c r="R145" s="121">
        <v>0</v>
      </c>
      <c r="S145" s="117">
        <v>0</v>
      </c>
      <c r="T145" s="64" t="s">
        <v>100</v>
      </c>
      <c r="U145" s="117">
        <v>4.2000000000000003E-2</v>
      </c>
      <c r="V145" s="60">
        <v>10</v>
      </c>
      <c r="W145" s="118">
        <v>1</v>
      </c>
      <c r="X145" s="114" t="s">
        <v>595</v>
      </c>
      <c r="Y145" s="119">
        <v>47026</v>
      </c>
      <c r="Z145" s="120">
        <v>44742</v>
      </c>
      <c r="AA145" s="119">
        <v>48213</v>
      </c>
      <c r="AB145" s="118">
        <v>0.13</v>
      </c>
      <c r="AC145" s="118">
        <v>0</v>
      </c>
      <c r="AD145" s="155">
        <v>8.4000000000000005E-2</v>
      </c>
      <c r="AE145" s="155">
        <v>7.0000000000000007E-2</v>
      </c>
      <c r="AF145" s="155">
        <v>7.0000000000000007E-2</v>
      </c>
      <c r="AG145" s="64">
        <v>2.67</v>
      </c>
      <c r="AH145" s="64"/>
      <c r="AI145" s="118">
        <v>0</v>
      </c>
      <c r="AJ145" s="118">
        <v>0</v>
      </c>
      <c r="AK145" s="118">
        <v>0</v>
      </c>
      <c r="AL145" s="118">
        <v>0.04</v>
      </c>
      <c r="AM145" s="118">
        <v>0.04</v>
      </c>
      <c r="AN145" s="116">
        <v>34338502</v>
      </c>
      <c r="AO145" s="116">
        <v>25800000</v>
      </c>
      <c r="AP145" s="116">
        <v>32110648</v>
      </c>
      <c r="AQ145" s="60"/>
      <c r="AR145" s="123">
        <v>44734</v>
      </c>
      <c r="AS145" s="117">
        <v>0</v>
      </c>
      <c r="AT145" s="117">
        <v>6.3E-2</v>
      </c>
      <c r="AU145" s="117">
        <v>4.4999999999999998E-2</v>
      </c>
      <c r="AV145" s="116">
        <v>1149030</v>
      </c>
      <c r="AW145" s="60" t="s">
        <v>596</v>
      </c>
      <c r="AX145" s="60"/>
      <c r="AY145" s="60"/>
      <c r="AZ145" s="60"/>
      <c r="BA145" s="60"/>
      <c r="BB145" s="60"/>
      <c r="BC145" s="60"/>
      <c r="BD145" s="60"/>
      <c r="BE145" s="60"/>
      <c r="BF145" s="60"/>
      <c r="BG145" s="60"/>
      <c r="BH145" s="60"/>
      <c r="BI145" s="60"/>
      <c r="BJ145" s="60"/>
      <c r="BK145" s="60"/>
      <c r="BL145" s="60"/>
      <c r="BM145" s="60"/>
      <c r="BN145" s="60"/>
      <c r="BO145" s="60"/>
      <c r="BP145" s="60"/>
      <c r="BS145" t="s">
        <v>1284</v>
      </c>
      <c r="BT145" s="59" t="s">
        <v>178</v>
      </c>
    </row>
    <row r="146" spans="1:72" ht="14.25" customHeight="1" x14ac:dyDescent="0.25">
      <c r="A146" s="114">
        <v>15696</v>
      </c>
      <c r="B146" s="114">
        <v>16878</v>
      </c>
      <c r="C146" s="114" t="s">
        <v>810</v>
      </c>
      <c r="D146" s="60" t="s">
        <v>1121</v>
      </c>
      <c r="E146" s="60" t="s">
        <v>207</v>
      </c>
      <c r="F146" s="60" t="s">
        <v>811</v>
      </c>
      <c r="G146" s="60" t="s">
        <v>812</v>
      </c>
      <c r="H146" s="60" t="s">
        <v>813</v>
      </c>
      <c r="I146" s="60" t="s">
        <v>538</v>
      </c>
      <c r="J146" s="114" t="s">
        <v>207</v>
      </c>
      <c r="K146" s="60" t="s">
        <v>814</v>
      </c>
      <c r="L146" s="60" t="s">
        <v>223</v>
      </c>
      <c r="M146" s="60" t="s">
        <v>774</v>
      </c>
      <c r="N146" s="117" t="e">
        <f>VLOOKUP(AM_Underwriting_Table[[#This Row],[Asset Name]],Sheet1!$A$1:$C$183,3,FALSE)</f>
        <v>#N/A</v>
      </c>
      <c r="O146" s="115">
        <v>43344</v>
      </c>
      <c r="P146" s="116">
        <v>36079660</v>
      </c>
      <c r="Q146" s="116">
        <v>56667585</v>
      </c>
      <c r="R146" s="116">
        <v>5807747</v>
      </c>
      <c r="S146" s="117">
        <v>0.34420000000000001</v>
      </c>
      <c r="T146" s="64" t="s">
        <v>815</v>
      </c>
      <c r="U146" s="117">
        <v>6.7000000000000004E-2</v>
      </c>
      <c r="V146" s="60">
        <v>7</v>
      </c>
      <c r="W146" s="118">
        <v>0.05</v>
      </c>
      <c r="X146" s="60" t="s">
        <v>816</v>
      </c>
      <c r="Y146" s="119">
        <v>45930</v>
      </c>
      <c r="Z146" s="120">
        <v>44742</v>
      </c>
      <c r="AA146" s="119">
        <v>45901</v>
      </c>
      <c r="AB146" s="118">
        <v>0.16</v>
      </c>
      <c r="AC146" s="118">
        <v>0.28000000000000003</v>
      </c>
      <c r="AD146" s="155">
        <v>9.6000000000000002E-2</v>
      </c>
      <c r="AE146" s="155">
        <v>0.12</v>
      </c>
      <c r="AF146" s="155">
        <v>0.11</v>
      </c>
      <c r="AG146" s="64">
        <v>2.16</v>
      </c>
      <c r="AH146" s="64">
        <v>3.76</v>
      </c>
      <c r="AI146" s="118">
        <v>0</v>
      </c>
      <c r="AJ146" s="118">
        <v>0</v>
      </c>
      <c r="AK146" s="118">
        <v>0</v>
      </c>
      <c r="AL146" s="118">
        <v>7.0000000000000007E-2</v>
      </c>
      <c r="AM146" s="118">
        <v>7.0000000000000007E-2</v>
      </c>
      <c r="AN146" s="116">
        <v>62685560</v>
      </c>
      <c r="AO146" s="116">
        <v>56667585</v>
      </c>
      <c r="AP146" s="116">
        <v>68357146</v>
      </c>
      <c r="AQ146" s="60"/>
      <c r="AR146" s="123">
        <v>44734</v>
      </c>
      <c r="AS146" s="117">
        <v>5.5E-2</v>
      </c>
      <c r="AT146" s="117">
        <v>0.05</v>
      </c>
      <c r="AU146" s="117">
        <v>5.3999999999999999E-2</v>
      </c>
      <c r="AV146" s="116">
        <v>2814340</v>
      </c>
      <c r="AW146" s="60" t="s">
        <v>817</v>
      </c>
      <c r="AX146" s="60"/>
      <c r="AY146" s="60"/>
      <c r="AZ146" s="60"/>
      <c r="BA146" s="60"/>
      <c r="BB146" s="60"/>
      <c r="BC146" s="60"/>
      <c r="BD146" s="60"/>
      <c r="BE146" s="60"/>
      <c r="BF146" s="60"/>
      <c r="BG146" s="60"/>
      <c r="BH146" s="60"/>
      <c r="BI146" s="60"/>
      <c r="BJ146" s="60"/>
      <c r="BK146" s="60"/>
      <c r="BL146" s="60"/>
      <c r="BM146" s="60"/>
      <c r="BN146" s="60"/>
      <c r="BO146" s="60"/>
      <c r="BP146" s="60"/>
      <c r="BS146" t="s">
        <v>1285</v>
      </c>
      <c r="BT146" t="s">
        <v>730</v>
      </c>
    </row>
    <row r="147" spans="1:72" ht="14.25" customHeight="1" x14ac:dyDescent="0.25">
      <c r="A147" s="114">
        <v>15697</v>
      </c>
      <c r="B147" s="114">
        <v>18666</v>
      </c>
      <c r="C147" s="114" t="s">
        <v>761</v>
      </c>
      <c r="D147" s="114" t="s">
        <v>1119</v>
      </c>
      <c r="E147" s="114" t="s">
        <v>207</v>
      </c>
      <c r="F147" s="60" t="s">
        <v>762</v>
      </c>
      <c r="G147" s="60" t="s">
        <v>634</v>
      </c>
      <c r="H147" s="60" t="s">
        <v>538</v>
      </c>
      <c r="I147" s="60" t="s">
        <v>538</v>
      </c>
      <c r="J147" s="60" t="s">
        <v>112</v>
      </c>
      <c r="K147" s="60" t="s">
        <v>539</v>
      </c>
      <c r="L147" s="60" t="s">
        <v>262</v>
      </c>
      <c r="M147" s="60" t="s">
        <v>262</v>
      </c>
      <c r="N147" s="117" t="e">
        <f>VLOOKUP(AM_Underwriting_Table[[#This Row],[Asset Name]],Sheet1!$A$1:$C$183,3,FALSE)</f>
        <v>#N/A</v>
      </c>
      <c r="O147" s="115">
        <v>43363</v>
      </c>
      <c r="P147" s="116">
        <v>81369739</v>
      </c>
      <c r="Q147" s="126">
        <v>62220000</v>
      </c>
      <c r="R147" s="121">
        <v>0</v>
      </c>
      <c r="S147" s="117">
        <v>0</v>
      </c>
      <c r="T147" s="64" t="s">
        <v>100</v>
      </c>
      <c r="U147" s="117">
        <v>4.9000000000000002E-2</v>
      </c>
      <c r="V147" s="60">
        <v>10</v>
      </c>
      <c r="W147" s="118">
        <v>0.51</v>
      </c>
      <c r="X147" s="60" t="s">
        <v>541</v>
      </c>
      <c r="Y147" s="119">
        <v>47026</v>
      </c>
      <c r="Z147" s="120">
        <v>44742</v>
      </c>
      <c r="AA147" s="119">
        <v>48213</v>
      </c>
      <c r="AB147" s="118">
        <v>0.09</v>
      </c>
      <c r="AC147" s="118">
        <v>0</v>
      </c>
      <c r="AD147" s="155">
        <v>9.2999999999999999E-2</v>
      </c>
      <c r="AE147" s="155">
        <v>0.13100000000000001</v>
      </c>
      <c r="AF147" s="118">
        <v>7.0000000000000007E-2</v>
      </c>
      <c r="AG147" s="64">
        <v>2.1</v>
      </c>
      <c r="AH147" s="64"/>
      <c r="AI147" s="118">
        <v>0</v>
      </c>
      <c r="AJ147" s="118">
        <v>0</v>
      </c>
      <c r="AK147" s="118">
        <v>0</v>
      </c>
      <c r="AL147" s="118">
        <v>0.03</v>
      </c>
      <c r="AM147" s="118">
        <v>0.05</v>
      </c>
      <c r="AN147" s="116">
        <v>136325459</v>
      </c>
      <c r="AO147" s="116">
        <v>62220000</v>
      </c>
      <c r="AP147" s="116">
        <v>155486538</v>
      </c>
      <c r="AQ147" s="60"/>
      <c r="AR147" s="123">
        <v>44734</v>
      </c>
      <c r="AS147" s="117">
        <v>0</v>
      </c>
      <c r="AT147" s="117">
        <v>6.3E-2</v>
      </c>
      <c r="AU147" s="117">
        <v>4.4999999999999998E-2</v>
      </c>
      <c r="AV147" s="116">
        <v>5494394</v>
      </c>
      <c r="AW147" s="60" t="s">
        <v>596</v>
      </c>
      <c r="AX147" s="60"/>
      <c r="AY147" s="60"/>
      <c r="AZ147" s="60"/>
      <c r="BA147" s="60"/>
      <c r="BB147" s="60"/>
      <c r="BC147" s="60"/>
      <c r="BD147" s="60"/>
      <c r="BE147" s="60"/>
      <c r="BF147" s="60"/>
      <c r="BG147" s="60"/>
      <c r="BH147" s="60"/>
      <c r="BI147" s="60"/>
      <c r="BJ147" s="60"/>
      <c r="BK147" s="60"/>
      <c r="BL147" s="60"/>
      <c r="BM147" s="60"/>
      <c r="BN147" s="60"/>
      <c r="BO147" s="60"/>
      <c r="BP147" s="60"/>
      <c r="BS147" t="s">
        <v>1286</v>
      </c>
      <c r="BT147" t="s">
        <v>148</v>
      </c>
    </row>
    <row r="148" spans="1:72" ht="14.25" customHeight="1" x14ac:dyDescent="0.25">
      <c r="A148" s="114">
        <v>15698</v>
      </c>
      <c r="B148" s="114">
        <v>16554</v>
      </c>
      <c r="C148" s="114" t="s">
        <v>784</v>
      </c>
      <c r="D148" s="114" t="s">
        <v>593</v>
      </c>
      <c r="E148" s="114" t="s">
        <v>207</v>
      </c>
      <c r="F148" s="60" t="s">
        <v>96</v>
      </c>
      <c r="G148" s="60" t="s">
        <v>97</v>
      </c>
      <c r="H148" s="60" t="s">
        <v>291</v>
      </c>
      <c r="I148" s="60" t="s">
        <v>538</v>
      </c>
      <c r="J148" s="60" t="s">
        <v>112</v>
      </c>
      <c r="K148" s="60" t="s">
        <v>661</v>
      </c>
      <c r="L148" s="60" t="s">
        <v>133</v>
      </c>
      <c r="M148" s="60" t="s">
        <v>99</v>
      </c>
      <c r="N148" s="117" t="e">
        <f>VLOOKUP(AM_Underwriting_Table[[#This Row],[Asset Name]],Sheet1!$A$1:$C$183,3,FALSE)</f>
        <v>#N/A</v>
      </c>
      <c r="O148" s="115">
        <v>43363</v>
      </c>
      <c r="P148" s="116">
        <v>64400117</v>
      </c>
      <c r="Q148" s="126">
        <v>84150000</v>
      </c>
      <c r="R148" s="121">
        <v>0</v>
      </c>
      <c r="S148" s="117">
        <v>0</v>
      </c>
      <c r="T148" s="64" t="s">
        <v>100</v>
      </c>
      <c r="U148" s="117">
        <v>4.5999999999999999E-2</v>
      </c>
      <c r="V148" s="60">
        <v>10</v>
      </c>
      <c r="W148" s="118">
        <v>0.51</v>
      </c>
      <c r="X148" s="60" t="s">
        <v>785</v>
      </c>
      <c r="Y148" s="119">
        <v>47026</v>
      </c>
      <c r="Z148" s="120">
        <v>44742</v>
      </c>
      <c r="AA148" s="119">
        <v>48213</v>
      </c>
      <c r="AB148" s="118">
        <v>0.1</v>
      </c>
      <c r="AC148" s="118">
        <v>0</v>
      </c>
      <c r="AD148" s="155">
        <v>7.1999999999999995E-2</v>
      </c>
      <c r="AE148" s="155">
        <v>8.3000000000000004E-2</v>
      </c>
      <c r="AF148" s="155">
        <v>7.0000000000000007E-2</v>
      </c>
      <c r="AG148" s="64">
        <v>2.08</v>
      </c>
      <c r="AH148" s="64"/>
      <c r="AI148" s="118">
        <v>0</v>
      </c>
      <c r="AJ148" s="118">
        <v>0</v>
      </c>
      <c r="AK148" s="118">
        <v>0</v>
      </c>
      <c r="AL148" s="118">
        <v>0.05</v>
      </c>
      <c r="AM148" s="118">
        <v>0.05</v>
      </c>
      <c r="AN148" s="116">
        <v>43920255</v>
      </c>
      <c r="AO148" s="116">
        <v>84150000</v>
      </c>
      <c r="AP148" s="116">
        <v>208386006</v>
      </c>
      <c r="AQ148" s="60"/>
      <c r="AR148" s="123">
        <v>44734</v>
      </c>
      <c r="AS148" s="117">
        <v>0</v>
      </c>
      <c r="AT148" s="117">
        <v>6.5000000000000002E-2</v>
      </c>
      <c r="AU148" s="117">
        <v>4.4999999999999998E-2</v>
      </c>
      <c r="AV148" s="116">
        <v>7641000</v>
      </c>
      <c r="AW148" s="60" t="s">
        <v>596</v>
      </c>
      <c r="AX148" s="60"/>
      <c r="AY148" s="60"/>
      <c r="AZ148" s="60"/>
      <c r="BA148" s="60"/>
      <c r="BB148" s="60"/>
      <c r="BC148" s="60"/>
      <c r="BD148" s="60"/>
      <c r="BE148" s="60"/>
      <c r="BF148" s="60"/>
      <c r="BG148" s="60"/>
      <c r="BH148" s="60"/>
      <c r="BI148" s="60"/>
      <c r="BJ148" s="60"/>
      <c r="BK148" s="60"/>
      <c r="BL148" s="60"/>
      <c r="BM148" s="60"/>
      <c r="BN148" s="60"/>
      <c r="BO148" s="60"/>
      <c r="BP148" s="60"/>
      <c r="BS148" t="s">
        <v>1287</v>
      </c>
      <c r="BT148" s="60" t="s">
        <v>178</v>
      </c>
    </row>
    <row r="149" spans="1:72" ht="14.25" customHeight="1" x14ac:dyDescent="0.25">
      <c r="A149" s="33">
        <v>15699</v>
      </c>
      <c r="B149" s="33">
        <v>18698</v>
      </c>
      <c r="C149" t="s">
        <v>1288</v>
      </c>
      <c r="D149" t="s">
        <v>1119</v>
      </c>
      <c r="N149" t="e">
        <f>VLOOKUP(AM_Underwriting_Table[[#This Row],[Asset Name]],Sheet1!$A$1:$C$183,3,FALSE)</f>
        <v>#N/A</v>
      </c>
      <c r="O149" s="1"/>
      <c r="S149" s="2"/>
      <c r="Y149" s="1"/>
      <c r="Z149" s="1"/>
      <c r="AA149" s="1"/>
      <c r="BG149" s="1"/>
    </row>
    <row r="150" spans="1:72" ht="14.25" customHeight="1" x14ac:dyDescent="0.25">
      <c r="A150" s="114">
        <v>15701</v>
      </c>
      <c r="B150" s="114">
        <v>16513</v>
      </c>
      <c r="C150" s="114" t="s">
        <v>764</v>
      </c>
      <c r="D150" s="60" t="s">
        <v>535</v>
      </c>
      <c r="E150" s="114" t="s">
        <v>207</v>
      </c>
      <c r="F150" s="60" t="s">
        <v>765</v>
      </c>
      <c r="G150" s="60" t="s">
        <v>634</v>
      </c>
      <c r="H150" s="60" t="s">
        <v>538</v>
      </c>
      <c r="I150" s="60" t="s">
        <v>538</v>
      </c>
      <c r="J150" s="60" t="s">
        <v>112</v>
      </c>
      <c r="K150" s="60" t="s">
        <v>539</v>
      </c>
      <c r="L150" s="60" t="s">
        <v>723</v>
      </c>
      <c r="M150" s="60" t="s">
        <v>743</v>
      </c>
      <c r="N150" s="117" t="e">
        <f>VLOOKUP(AM_Underwriting_Table[[#This Row],[Asset Name]],Sheet1!$A$1:$C$183,3,FALSE)</f>
        <v>#N/A</v>
      </c>
      <c r="O150" s="115">
        <v>43363</v>
      </c>
      <c r="P150" s="116">
        <v>104648432</v>
      </c>
      <c r="Q150" s="126">
        <v>168900000</v>
      </c>
      <c r="R150" s="121">
        <v>0</v>
      </c>
      <c r="S150" s="117">
        <v>0</v>
      </c>
      <c r="T150" s="64" t="s">
        <v>100</v>
      </c>
      <c r="U150" s="117">
        <v>5.0999999999999997E-2</v>
      </c>
      <c r="V150" s="60">
        <v>10</v>
      </c>
      <c r="W150" s="118">
        <v>1</v>
      </c>
      <c r="X150" s="114" t="s">
        <v>595</v>
      </c>
      <c r="Y150" s="119">
        <v>47026</v>
      </c>
      <c r="Z150" s="120">
        <v>44742</v>
      </c>
      <c r="AA150" s="119">
        <v>48213</v>
      </c>
      <c r="AB150" s="118">
        <v>0.16</v>
      </c>
      <c r="AC150" s="118">
        <v>0</v>
      </c>
      <c r="AD150" s="155">
        <v>9.1999999999999998E-2</v>
      </c>
      <c r="AE150" s="155">
        <v>0.10100000000000001</v>
      </c>
      <c r="AF150" s="118">
        <v>0.08</v>
      </c>
      <c r="AG150" s="64">
        <v>2.79</v>
      </c>
      <c r="AH150" s="64"/>
      <c r="AI150" s="118">
        <v>0</v>
      </c>
      <c r="AJ150" s="118">
        <v>0</v>
      </c>
      <c r="AK150" s="118">
        <v>0</v>
      </c>
      <c r="AL150" s="118">
        <v>0.04</v>
      </c>
      <c r="AM150" s="118">
        <v>0.05</v>
      </c>
      <c r="AN150" s="116">
        <v>123045013</v>
      </c>
      <c r="AO150" s="116">
        <v>168900000</v>
      </c>
      <c r="AP150" s="116">
        <v>225931527</v>
      </c>
      <c r="AQ150" s="60"/>
      <c r="AR150" s="123">
        <v>44734</v>
      </c>
      <c r="AS150" s="117">
        <v>0</v>
      </c>
      <c r="AT150" s="117">
        <v>6.3E-2</v>
      </c>
      <c r="AU150" s="117">
        <v>4.4999999999999998E-2</v>
      </c>
      <c r="AV150" s="116">
        <v>7439979</v>
      </c>
      <c r="AW150" s="60" t="s">
        <v>596</v>
      </c>
      <c r="AX150" s="60"/>
      <c r="AY150" s="60"/>
      <c r="AZ150" s="60"/>
      <c r="BA150" s="60"/>
      <c r="BB150" s="60"/>
      <c r="BC150" s="60"/>
      <c r="BD150" s="60"/>
      <c r="BE150" s="60"/>
      <c r="BF150" s="60"/>
      <c r="BG150" s="60"/>
      <c r="BH150" s="60"/>
      <c r="BI150" s="60"/>
      <c r="BJ150" s="60"/>
      <c r="BK150" s="60"/>
      <c r="BL150" s="60"/>
      <c r="BM150" s="60"/>
      <c r="BN150" s="60"/>
      <c r="BO150" s="60"/>
      <c r="BP150" s="60"/>
      <c r="BS150" t="s">
        <v>1289</v>
      </c>
      <c r="BT150" t="s">
        <v>148</v>
      </c>
    </row>
    <row r="151" spans="1:72" ht="14.25" customHeight="1" x14ac:dyDescent="0.25">
      <c r="A151" s="114">
        <v>15704</v>
      </c>
      <c r="B151" s="114">
        <v>16869</v>
      </c>
      <c r="C151" s="114" t="s">
        <v>819</v>
      </c>
      <c r="D151" s="60" t="s">
        <v>1121</v>
      </c>
      <c r="E151" s="60" t="s">
        <v>207</v>
      </c>
      <c r="F151" s="60" t="s">
        <v>811</v>
      </c>
      <c r="G151" s="60" t="s">
        <v>812</v>
      </c>
      <c r="H151" s="60" t="s">
        <v>813</v>
      </c>
      <c r="I151" s="60" t="s">
        <v>538</v>
      </c>
      <c r="J151" s="114" t="s">
        <v>207</v>
      </c>
      <c r="K151" s="60" t="s">
        <v>814</v>
      </c>
      <c r="L151" s="60" t="s">
        <v>262</v>
      </c>
      <c r="M151" s="60" t="s">
        <v>262</v>
      </c>
      <c r="N151" s="117" t="e">
        <f>VLOOKUP(AM_Underwriting_Table[[#This Row],[Asset Name]],Sheet1!$A$1:$C$183,3,FALSE)</f>
        <v>#N/A</v>
      </c>
      <c r="O151" s="115">
        <v>43344</v>
      </c>
      <c r="P151" s="116">
        <v>57363325</v>
      </c>
      <c r="Q151" s="116">
        <v>86258107</v>
      </c>
      <c r="R151" s="116">
        <v>6800075</v>
      </c>
      <c r="S151" s="117">
        <v>0.3206</v>
      </c>
      <c r="T151" s="64" t="s">
        <v>820</v>
      </c>
      <c r="U151" s="117">
        <v>5.1999999999999998E-2</v>
      </c>
      <c r="V151" s="60">
        <v>7</v>
      </c>
      <c r="W151" s="118">
        <v>0.05</v>
      </c>
      <c r="X151" s="60" t="s">
        <v>816</v>
      </c>
      <c r="Y151" s="119">
        <v>45930</v>
      </c>
      <c r="Z151" s="120">
        <v>44742</v>
      </c>
      <c r="AA151" s="119">
        <v>45901</v>
      </c>
      <c r="AB151" s="118">
        <v>0.15</v>
      </c>
      <c r="AC151" s="118">
        <v>0.28999999999999998</v>
      </c>
      <c r="AD151" s="155">
        <v>9.2999999999999999E-2</v>
      </c>
      <c r="AE151" s="155">
        <v>0.115</v>
      </c>
      <c r="AF151" s="155">
        <v>0.12</v>
      </c>
      <c r="AG151" s="64">
        <v>2.11</v>
      </c>
      <c r="AH151" s="64">
        <v>4.2300000000000004</v>
      </c>
      <c r="AI151" s="118">
        <v>0</v>
      </c>
      <c r="AJ151" s="118">
        <v>0</v>
      </c>
      <c r="AK151" s="118">
        <v>0</v>
      </c>
      <c r="AL151" s="118">
        <v>0.06</v>
      </c>
      <c r="AM151" s="118">
        <v>0.06</v>
      </c>
      <c r="AN151" s="116">
        <v>93588933</v>
      </c>
      <c r="AO151" s="116">
        <v>86258107</v>
      </c>
      <c r="AP151" s="116">
        <v>115641965</v>
      </c>
      <c r="AQ151" s="60"/>
      <c r="AR151" s="123">
        <v>44734</v>
      </c>
      <c r="AS151" s="117">
        <v>4.9000000000000002E-2</v>
      </c>
      <c r="AT151" s="117">
        <v>4.1000000000000002E-2</v>
      </c>
      <c r="AU151" s="117">
        <v>4.4999999999999998E-2</v>
      </c>
      <c r="AV151" s="116">
        <v>3490589</v>
      </c>
      <c r="AW151" s="60" t="s">
        <v>817</v>
      </c>
      <c r="AX151" s="60"/>
      <c r="AY151" s="60"/>
      <c r="AZ151" s="60"/>
      <c r="BA151" s="60"/>
      <c r="BB151" s="60"/>
      <c r="BC151" s="60"/>
      <c r="BD151" s="60"/>
      <c r="BE151" s="60"/>
      <c r="BF151" s="60"/>
      <c r="BG151" s="60"/>
      <c r="BH151" s="60"/>
      <c r="BI151" s="60"/>
      <c r="BJ151" s="60"/>
      <c r="BK151" s="60"/>
      <c r="BL151" s="60"/>
      <c r="BM151" s="60"/>
      <c r="BN151" s="60"/>
      <c r="BO151" s="60"/>
      <c r="BP151" s="60"/>
      <c r="BS151" t="s">
        <v>1290</v>
      </c>
      <c r="BT151" t="s">
        <v>148</v>
      </c>
    </row>
    <row r="152" spans="1:72" ht="14.25" customHeight="1" x14ac:dyDescent="0.25">
      <c r="A152" s="114">
        <v>15705</v>
      </c>
      <c r="B152" s="114">
        <v>16872</v>
      </c>
      <c r="C152" s="114" t="s">
        <v>861</v>
      </c>
      <c r="D152" s="60" t="s">
        <v>1121</v>
      </c>
      <c r="E152" s="60" t="s">
        <v>207</v>
      </c>
      <c r="F152" s="60" t="s">
        <v>862</v>
      </c>
      <c r="G152" s="60" t="s">
        <v>538</v>
      </c>
      <c r="H152" s="60" t="s">
        <v>538</v>
      </c>
      <c r="I152" s="60" t="s">
        <v>538</v>
      </c>
      <c r="J152" s="114" t="s">
        <v>207</v>
      </c>
      <c r="K152" s="60" t="s">
        <v>814</v>
      </c>
      <c r="L152" s="60" t="s">
        <v>262</v>
      </c>
      <c r="M152" s="60" t="s">
        <v>262</v>
      </c>
      <c r="N152" s="117" t="e">
        <f>VLOOKUP(AM_Underwriting_Table[[#This Row],[Asset Name]],Sheet1!$A$1:$C$183,3,FALSE)</f>
        <v>#N/A</v>
      </c>
      <c r="O152" s="115">
        <v>43344</v>
      </c>
      <c r="P152" s="116">
        <v>56318240</v>
      </c>
      <c r="Q152" s="116">
        <v>66071759</v>
      </c>
      <c r="R152" s="116">
        <v>21454955</v>
      </c>
      <c r="S152" s="117">
        <v>0.1119</v>
      </c>
      <c r="T152" s="64" t="s">
        <v>863</v>
      </c>
      <c r="U152" s="117">
        <v>4.9000000000000002E-2</v>
      </c>
      <c r="V152" s="60">
        <v>7</v>
      </c>
      <c r="W152" s="118">
        <v>0.05</v>
      </c>
      <c r="X152" s="60" t="s">
        <v>816</v>
      </c>
      <c r="Y152" s="119">
        <v>45930</v>
      </c>
      <c r="Z152" s="120">
        <v>44742</v>
      </c>
      <c r="AA152" s="119">
        <v>45901</v>
      </c>
      <c r="AB152" s="118">
        <v>0.17</v>
      </c>
      <c r="AC152" s="118">
        <v>0.13</v>
      </c>
      <c r="AD152" s="155">
        <v>8.5999999999999993E-2</v>
      </c>
      <c r="AE152" s="155">
        <v>6.4000000000000001E-2</v>
      </c>
      <c r="AF152" s="155">
        <v>0.08</v>
      </c>
      <c r="AG152" s="64">
        <v>2.16</v>
      </c>
      <c r="AH152" s="64">
        <v>1.98</v>
      </c>
      <c r="AI152" s="118">
        <v>0</v>
      </c>
      <c r="AJ152" s="118">
        <v>0</v>
      </c>
      <c r="AK152" s="118">
        <v>0</v>
      </c>
      <c r="AL152" s="118">
        <v>0.05</v>
      </c>
      <c r="AM152" s="118">
        <v>0.05</v>
      </c>
      <c r="AN152" s="116">
        <v>81081480</v>
      </c>
      <c r="AO152" s="116">
        <v>66071759</v>
      </c>
      <c r="AP152" s="116">
        <v>78974900</v>
      </c>
      <c r="AQ152" s="60"/>
      <c r="AR152" s="123">
        <v>44734</v>
      </c>
      <c r="AS152" s="117">
        <v>5.7000000000000002E-2</v>
      </c>
      <c r="AT152" s="117">
        <v>4.7E-2</v>
      </c>
      <c r="AU152" s="117">
        <v>5.0999999999999997E-2</v>
      </c>
      <c r="AV152" s="116">
        <v>3115870</v>
      </c>
      <c r="AW152" s="60" t="s">
        <v>817</v>
      </c>
      <c r="AX152" s="60"/>
      <c r="AY152" s="60"/>
      <c r="AZ152" s="60"/>
      <c r="BA152" s="60"/>
      <c r="BB152" s="60"/>
      <c r="BC152" s="60"/>
      <c r="BD152" s="60"/>
      <c r="BE152" s="60"/>
      <c r="BF152" s="60"/>
      <c r="BG152" s="60"/>
      <c r="BH152" s="60"/>
      <c r="BI152" s="60"/>
      <c r="BJ152" s="60"/>
      <c r="BK152" s="60"/>
      <c r="BL152" s="60"/>
      <c r="BM152" s="60"/>
      <c r="BN152" s="60"/>
      <c r="BO152" s="60"/>
      <c r="BP152" s="60"/>
      <c r="BT152" t="s">
        <v>646</v>
      </c>
    </row>
    <row r="153" spans="1:72" ht="14.25" customHeight="1" x14ac:dyDescent="0.25">
      <c r="A153" s="114">
        <v>15706</v>
      </c>
      <c r="B153" s="114">
        <v>16864</v>
      </c>
      <c r="C153" s="114" t="s">
        <v>844</v>
      </c>
      <c r="D153" s="60" t="s">
        <v>1121</v>
      </c>
      <c r="E153" s="60" t="s">
        <v>207</v>
      </c>
      <c r="F153" s="60" t="s">
        <v>845</v>
      </c>
      <c r="G153" s="60" t="s">
        <v>634</v>
      </c>
      <c r="H153" s="60" t="s">
        <v>846</v>
      </c>
      <c r="I153" s="60" t="s">
        <v>538</v>
      </c>
      <c r="J153" s="114" t="s">
        <v>207</v>
      </c>
      <c r="K153" s="60" t="s">
        <v>814</v>
      </c>
      <c r="L153" s="60" t="s">
        <v>262</v>
      </c>
      <c r="M153" s="60" t="s">
        <v>262</v>
      </c>
      <c r="N153" s="117" t="e">
        <f>VLOOKUP(AM_Underwriting_Table[[#This Row],[Asset Name]],Sheet1!$A$1:$C$183,3,FALSE)</f>
        <v>#N/A</v>
      </c>
      <c r="O153" s="115">
        <v>43344</v>
      </c>
      <c r="P153" s="116">
        <v>46873699</v>
      </c>
      <c r="Q153" s="116">
        <v>52423261</v>
      </c>
      <c r="R153" s="116">
        <v>11648120</v>
      </c>
      <c r="S153" s="117">
        <v>0.1103</v>
      </c>
      <c r="T153" s="64" t="s">
        <v>847</v>
      </c>
      <c r="U153" s="117">
        <v>5.3999999999999999E-2</v>
      </c>
      <c r="V153" s="60">
        <v>7</v>
      </c>
      <c r="W153" s="118">
        <v>0.05</v>
      </c>
      <c r="X153" s="60" t="s">
        <v>816</v>
      </c>
      <c r="Y153" s="119">
        <v>45930</v>
      </c>
      <c r="Z153" s="120">
        <v>44742</v>
      </c>
      <c r="AA153" s="119">
        <v>45901</v>
      </c>
      <c r="AB153" s="118">
        <v>0.27</v>
      </c>
      <c r="AC153" s="118">
        <v>0.14000000000000001</v>
      </c>
      <c r="AD153" s="155">
        <v>0.114</v>
      </c>
      <c r="AE153" s="155">
        <v>6.4000000000000001E-2</v>
      </c>
      <c r="AF153" s="155">
        <v>0.08</v>
      </c>
      <c r="AG153" s="64">
        <v>3.03</v>
      </c>
      <c r="AH153" s="64">
        <v>2.04</v>
      </c>
      <c r="AI153" s="118">
        <v>0</v>
      </c>
      <c r="AJ153" s="118">
        <v>0</v>
      </c>
      <c r="AK153" s="118">
        <v>0</v>
      </c>
      <c r="AL153" s="118">
        <v>0.05</v>
      </c>
      <c r="AM153" s="118">
        <v>0.05</v>
      </c>
      <c r="AN153" s="116">
        <v>75545299</v>
      </c>
      <c r="AO153" s="116">
        <v>52423261</v>
      </c>
      <c r="AP153" s="116">
        <v>64949039</v>
      </c>
      <c r="AQ153" s="60"/>
      <c r="AR153" s="123">
        <v>44734</v>
      </c>
      <c r="AS153" s="117">
        <v>5.6000000000000001E-2</v>
      </c>
      <c r="AT153" s="117">
        <v>0.05</v>
      </c>
      <c r="AU153" s="117">
        <v>5.3999999999999999E-2</v>
      </c>
      <c r="AV153" s="116">
        <v>2634661</v>
      </c>
      <c r="AW153" s="60" t="s">
        <v>817</v>
      </c>
      <c r="AX153" s="60"/>
      <c r="AY153" s="60"/>
      <c r="AZ153" s="60"/>
      <c r="BA153" s="60"/>
      <c r="BB153" s="60"/>
      <c r="BC153" s="60"/>
      <c r="BD153" s="60"/>
      <c r="BE153" s="60"/>
      <c r="BF153" s="60"/>
      <c r="BG153" s="60"/>
      <c r="BH153" s="60"/>
      <c r="BI153" s="60"/>
      <c r="BJ153" s="60"/>
      <c r="BK153" s="60"/>
      <c r="BL153" s="60"/>
      <c r="BM153" s="60"/>
      <c r="BN153" s="60"/>
      <c r="BO153" s="60"/>
      <c r="BP153" s="60"/>
      <c r="BT153" t="s">
        <v>148</v>
      </c>
    </row>
    <row r="154" spans="1:72" ht="14.25" customHeight="1" x14ac:dyDescent="0.25">
      <c r="A154" s="114">
        <v>15709</v>
      </c>
      <c r="B154" s="114">
        <v>16507</v>
      </c>
      <c r="C154" s="114" t="s">
        <v>802</v>
      </c>
      <c r="D154" s="114"/>
      <c r="E154" s="114" t="s">
        <v>207</v>
      </c>
      <c r="F154" s="60" t="s">
        <v>803</v>
      </c>
      <c r="G154" s="60" t="s">
        <v>538</v>
      </c>
      <c r="H154" s="60" t="s">
        <v>538</v>
      </c>
      <c r="I154" s="60" t="s">
        <v>538</v>
      </c>
      <c r="J154" s="60" t="s">
        <v>112</v>
      </c>
      <c r="K154" s="60" t="s">
        <v>661</v>
      </c>
      <c r="L154" s="60" t="s">
        <v>133</v>
      </c>
      <c r="M154" s="60" t="s">
        <v>262</v>
      </c>
      <c r="N154" s="117" t="e">
        <f>VLOOKUP(AM_Underwriting_Table[[#This Row],[Asset Name]],Sheet1!$A$1:$C$183,3,FALSE)</f>
        <v>#N/A</v>
      </c>
      <c r="O154" s="115">
        <v>43363</v>
      </c>
      <c r="P154" s="116">
        <v>18799314</v>
      </c>
      <c r="Q154" s="121">
        <v>0</v>
      </c>
      <c r="R154" s="121">
        <v>0</v>
      </c>
      <c r="S154" s="117">
        <v>0</v>
      </c>
      <c r="T154" s="64" t="s">
        <v>100</v>
      </c>
      <c r="U154" s="117">
        <v>0</v>
      </c>
      <c r="V154" s="60">
        <v>10</v>
      </c>
      <c r="W154" s="118">
        <v>0</v>
      </c>
      <c r="X154" s="114" t="s">
        <v>595</v>
      </c>
      <c r="Y154" s="119">
        <v>47026</v>
      </c>
      <c r="Z154" s="120">
        <v>44742</v>
      </c>
      <c r="AA154" s="119">
        <v>44469</v>
      </c>
      <c r="AB154" s="118">
        <v>0.2</v>
      </c>
      <c r="AC154" s="118">
        <v>-0.16</v>
      </c>
      <c r="AD154" s="155">
        <v>0.1</v>
      </c>
      <c r="AE154" s="155">
        <v>4.3999999999999997E-2</v>
      </c>
      <c r="AF154" s="155">
        <v>0</v>
      </c>
      <c r="AG154" s="64">
        <v>2.89</v>
      </c>
      <c r="AH154" s="64">
        <v>0.88</v>
      </c>
      <c r="AI154" s="118">
        <v>0</v>
      </c>
      <c r="AJ154" s="118">
        <v>0</v>
      </c>
      <c r="AK154" s="118">
        <v>0</v>
      </c>
      <c r="AL154" s="118">
        <v>0</v>
      </c>
      <c r="AM154" s="118">
        <v>0</v>
      </c>
      <c r="AN154" s="116">
        <v>42500919</v>
      </c>
      <c r="AO154" s="116">
        <v>20000000</v>
      </c>
      <c r="AP154" s="116">
        <v>20000000</v>
      </c>
      <c r="AQ154" s="60"/>
      <c r="AR154" s="123">
        <v>44734</v>
      </c>
      <c r="AS154" s="117">
        <v>0</v>
      </c>
      <c r="AT154" s="117">
        <v>0</v>
      </c>
      <c r="AU154" s="117">
        <v>0</v>
      </c>
      <c r="AV154" s="60">
        <v>0</v>
      </c>
      <c r="AW154" s="60" t="s">
        <v>596</v>
      </c>
      <c r="AX154" s="60"/>
      <c r="AY154" s="60"/>
      <c r="AZ154" s="60"/>
      <c r="BA154" s="60"/>
      <c r="BB154" s="60"/>
      <c r="BC154" s="60"/>
      <c r="BD154" s="60"/>
      <c r="BE154" s="60"/>
      <c r="BF154" s="60"/>
      <c r="BG154" s="60"/>
      <c r="BH154" s="60"/>
      <c r="BI154" s="60"/>
      <c r="BJ154" s="60"/>
      <c r="BK154" s="60"/>
      <c r="BL154" s="60"/>
      <c r="BM154" s="60"/>
      <c r="BN154" s="60"/>
      <c r="BO154" s="60"/>
      <c r="BP154" s="60"/>
      <c r="BT154" t="s">
        <v>805</v>
      </c>
    </row>
    <row r="155" spans="1:72" ht="14.25" customHeight="1" x14ac:dyDescent="0.25">
      <c r="A155" s="114">
        <v>15710</v>
      </c>
      <c r="B155" s="114">
        <v>16509</v>
      </c>
      <c r="C155" s="114" t="s">
        <v>799</v>
      </c>
      <c r="D155" s="114"/>
      <c r="E155" s="114" t="s">
        <v>207</v>
      </c>
      <c r="F155" s="60" t="s">
        <v>800</v>
      </c>
      <c r="G155" s="60" t="s">
        <v>538</v>
      </c>
      <c r="H155" s="60" t="s">
        <v>538</v>
      </c>
      <c r="I155" s="60" t="s">
        <v>538</v>
      </c>
      <c r="J155" s="60" t="s">
        <v>112</v>
      </c>
      <c r="K155" s="60" t="s">
        <v>661</v>
      </c>
      <c r="L155" s="60" t="s">
        <v>262</v>
      </c>
      <c r="M155" s="60" t="s">
        <v>262</v>
      </c>
      <c r="N155" s="117" t="e">
        <f>VLOOKUP(AM_Underwriting_Table[[#This Row],[Asset Name]],Sheet1!$A$1:$C$183,3,FALSE)</f>
        <v>#N/A</v>
      </c>
      <c r="O155" s="115">
        <v>43363</v>
      </c>
      <c r="P155" s="116">
        <v>25370185</v>
      </c>
      <c r="Q155" s="121">
        <v>0</v>
      </c>
      <c r="R155" s="121">
        <v>0</v>
      </c>
      <c r="S155" s="117">
        <v>0</v>
      </c>
      <c r="T155" s="64" t="s">
        <v>100</v>
      </c>
      <c r="U155" s="117">
        <v>0</v>
      </c>
      <c r="V155" s="60">
        <v>10</v>
      </c>
      <c r="W155" s="118">
        <v>0</v>
      </c>
      <c r="X155" s="114" t="s">
        <v>595</v>
      </c>
      <c r="Y155" s="119">
        <v>47026</v>
      </c>
      <c r="Z155" s="120">
        <v>44742</v>
      </c>
      <c r="AA155" s="119">
        <v>44742</v>
      </c>
      <c r="AB155" s="118">
        <v>0.21</v>
      </c>
      <c r="AC155" s="118">
        <v>0</v>
      </c>
      <c r="AD155" s="155">
        <v>0.115</v>
      </c>
      <c r="AE155" s="155">
        <v>0</v>
      </c>
      <c r="AF155" s="155">
        <v>0</v>
      </c>
      <c r="AG155" s="64">
        <v>3.7</v>
      </c>
      <c r="AH155" s="64"/>
      <c r="AI155" s="118">
        <v>0</v>
      </c>
      <c r="AJ155" s="118">
        <v>0</v>
      </c>
      <c r="AK155" s="118">
        <v>0</v>
      </c>
      <c r="AL155" s="118">
        <v>0</v>
      </c>
      <c r="AM155" s="118">
        <v>0</v>
      </c>
      <c r="AN155" s="116">
        <v>51649556</v>
      </c>
      <c r="AO155" s="116">
        <v>10500000</v>
      </c>
      <c r="AP155" s="116">
        <v>10500000</v>
      </c>
      <c r="AQ155" s="60"/>
      <c r="AR155" s="123">
        <v>44734</v>
      </c>
      <c r="AS155" s="117">
        <v>0</v>
      </c>
      <c r="AT155" s="117">
        <v>0</v>
      </c>
      <c r="AU155" s="117">
        <v>6.3E-2</v>
      </c>
      <c r="AV155" s="60">
        <v>0</v>
      </c>
      <c r="AW155" s="60" t="s">
        <v>596</v>
      </c>
      <c r="AX155" s="60"/>
      <c r="AY155" s="60"/>
      <c r="AZ155" s="60"/>
      <c r="BA155" s="60"/>
      <c r="BB155" s="60"/>
      <c r="BC155" s="60"/>
      <c r="BD155" s="60"/>
      <c r="BE155" s="60"/>
      <c r="BF155" s="60"/>
      <c r="BG155" s="60"/>
      <c r="BH155" s="60"/>
      <c r="BI155" s="60"/>
      <c r="BJ155" s="60"/>
      <c r="BK155" s="60"/>
      <c r="BL155" s="60"/>
      <c r="BM155" s="60"/>
      <c r="BN155" s="60"/>
      <c r="BO155" s="60"/>
      <c r="BP155" s="60"/>
      <c r="BQ155" s="27"/>
      <c r="BR155" s="27"/>
      <c r="BT155" s="27" t="s">
        <v>104</v>
      </c>
    </row>
    <row r="156" spans="1:72" ht="14.25" customHeight="1" x14ac:dyDescent="0.25">
      <c r="A156" s="114">
        <v>15711</v>
      </c>
      <c r="B156" s="114">
        <v>16868</v>
      </c>
      <c r="C156" s="114" t="s">
        <v>865</v>
      </c>
      <c r="D156" s="60" t="s">
        <v>1121</v>
      </c>
      <c r="E156" s="60" t="s">
        <v>207</v>
      </c>
      <c r="F156" s="60" t="s">
        <v>866</v>
      </c>
      <c r="G156" s="60" t="s">
        <v>538</v>
      </c>
      <c r="H156" s="60" t="s">
        <v>538</v>
      </c>
      <c r="I156" s="60" t="s">
        <v>538</v>
      </c>
      <c r="J156" s="114" t="s">
        <v>207</v>
      </c>
      <c r="K156" s="60" t="s">
        <v>814</v>
      </c>
      <c r="L156" s="60" t="s">
        <v>412</v>
      </c>
      <c r="M156" s="60" t="s">
        <v>412</v>
      </c>
      <c r="N156" s="117" t="e">
        <f>VLOOKUP(AM_Underwriting_Table[[#This Row],[Asset Name]],Sheet1!$A$1:$C$183,3,FALSE)</f>
        <v>#N/A</v>
      </c>
      <c r="O156" s="115">
        <v>43344</v>
      </c>
      <c r="P156" s="116">
        <v>86430834</v>
      </c>
      <c r="Q156" s="116">
        <v>121340810</v>
      </c>
      <c r="R156" s="116">
        <v>12895726</v>
      </c>
      <c r="S156" s="117">
        <v>0.51290000000000002</v>
      </c>
      <c r="T156" s="64" t="s">
        <v>867</v>
      </c>
      <c r="U156" s="117">
        <v>6.0999999999999999E-2</v>
      </c>
      <c r="V156" s="60">
        <v>7</v>
      </c>
      <c r="W156" s="118">
        <v>0.05</v>
      </c>
      <c r="X156" s="60" t="s">
        <v>816</v>
      </c>
      <c r="Y156" s="119">
        <v>45930</v>
      </c>
      <c r="Z156" s="120">
        <v>44742</v>
      </c>
      <c r="AA156" s="119">
        <v>45901</v>
      </c>
      <c r="AB156" s="118">
        <v>0.14000000000000001</v>
      </c>
      <c r="AC156" s="118">
        <v>0.37</v>
      </c>
      <c r="AD156" s="155">
        <v>8.2000000000000003E-2</v>
      </c>
      <c r="AE156" s="155">
        <v>0.14499999999999999</v>
      </c>
      <c r="AF156" s="155">
        <v>0.13</v>
      </c>
      <c r="AG156" s="64">
        <v>2.04</v>
      </c>
      <c r="AH156" s="64">
        <v>5.65</v>
      </c>
      <c r="AI156" s="118">
        <v>0</v>
      </c>
      <c r="AJ156" s="118">
        <v>0</v>
      </c>
      <c r="AK156" s="118">
        <v>0</v>
      </c>
      <c r="AL156" s="118">
        <v>7.0000000000000007E-2</v>
      </c>
      <c r="AM156" s="118">
        <v>7.0000000000000007E-2</v>
      </c>
      <c r="AN156" s="116">
        <v>108371513</v>
      </c>
      <c r="AO156" s="116">
        <v>121340810</v>
      </c>
      <c r="AP156" s="116">
        <v>146705479</v>
      </c>
      <c r="AQ156" s="60"/>
      <c r="AR156" s="123">
        <v>44734</v>
      </c>
      <c r="AS156" s="117">
        <v>5.0999999999999997E-2</v>
      </c>
      <c r="AT156" s="117">
        <v>4.5999999999999999E-2</v>
      </c>
      <c r="AU156" s="117">
        <v>0.05</v>
      </c>
      <c r="AV156" s="116">
        <v>5572929</v>
      </c>
      <c r="AW156" s="60" t="s">
        <v>817</v>
      </c>
      <c r="AX156" s="60"/>
      <c r="AY156" s="60"/>
      <c r="AZ156" s="60"/>
      <c r="BA156" s="60"/>
      <c r="BB156" s="60"/>
      <c r="BC156" s="60"/>
      <c r="BD156" s="60"/>
      <c r="BE156" s="60"/>
      <c r="BF156" s="60"/>
      <c r="BG156" s="60"/>
      <c r="BH156" s="60"/>
      <c r="BI156" s="60"/>
      <c r="BJ156" s="60"/>
      <c r="BK156" s="60"/>
      <c r="BL156" s="60"/>
      <c r="BM156" s="60"/>
      <c r="BN156" s="60"/>
      <c r="BO156" s="60"/>
      <c r="BP156" s="60"/>
      <c r="BS156" t="s">
        <v>1291</v>
      </c>
      <c r="BT156" t="s">
        <v>148</v>
      </c>
    </row>
    <row r="157" spans="1:72" ht="14.25" customHeight="1" x14ac:dyDescent="0.25">
      <c r="A157" s="114">
        <v>15713</v>
      </c>
      <c r="B157" s="114">
        <v>16867</v>
      </c>
      <c r="C157" s="114" t="s">
        <v>825</v>
      </c>
      <c r="D157" s="60" t="s">
        <v>1121</v>
      </c>
      <c r="E157" s="60" t="s">
        <v>207</v>
      </c>
      <c r="F157" s="60" t="s">
        <v>826</v>
      </c>
      <c r="G157" s="60" t="s">
        <v>827</v>
      </c>
      <c r="H157" s="60" t="s">
        <v>828</v>
      </c>
      <c r="I157" s="60" t="s">
        <v>538</v>
      </c>
      <c r="J157" s="114" t="s">
        <v>207</v>
      </c>
      <c r="K157" s="60" t="s">
        <v>814</v>
      </c>
      <c r="L157" s="60" t="s">
        <v>412</v>
      </c>
      <c r="M157" s="60" t="s">
        <v>412</v>
      </c>
      <c r="N157" s="117" t="e">
        <f>VLOOKUP(AM_Underwriting_Table[[#This Row],[Asset Name]],Sheet1!$A$1:$C$183,3,FALSE)</f>
        <v>#N/A</v>
      </c>
      <c r="O157" s="115">
        <v>43344</v>
      </c>
      <c r="P157" s="116">
        <v>43711299</v>
      </c>
      <c r="Q157" s="116">
        <v>43263425</v>
      </c>
      <c r="R157" s="116">
        <v>23120834</v>
      </c>
      <c r="S157" s="117">
        <v>-1E-3</v>
      </c>
      <c r="T157" s="64" t="s">
        <v>116</v>
      </c>
      <c r="U157" s="117">
        <v>5.8000000000000003E-2</v>
      </c>
      <c r="V157" s="60">
        <v>7</v>
      </c>
      <c r="W157" s="118">
        <v>0.05</v>
      </c>
      <c r="X157" s="60" t="s">
        <v>816</v>
      </c>
      <c r="Y157" s="119">
        <v>45930</v>
      </c>
      <c r="Z157" s="120">
        <v>44742</v>
      </c>
      <c r="AA157" s="119">
        <v>45901</v>
      </c>
      <c r="AB157" s="118">
        <v>0.16</v>
      </c>
      <c r="AC157" s="118">
        <v>0.06</v>
      </c>
      <c r="AD157" s="155">
        <v>8.8999999999999996E-2</v>
      </c>
      <c r="AE157" s="155">
        <v>0.02</v>
      </c>
      <c r="AF157" s="155">
        <v>0.05</v>
      </c>
      <c r="AG157" s="64">
        <v>2.09</v>
      </c>
      <c r="AH157" s="64">
        <v>1.38</v>
      </c>
      <c r="AI157" s="118">
        <v>0</v>
      </c>
      <c r="AJ157" s="118">
        <v>0</v>
      </c>
      <c r="AK157" s="118">
        <v>0</v>
      </c>
      <c r="AL157" s="118">
        <v>0.06</v>
      </c>
      <c r="AM157" s="118">
        <v>0.06</v>
      </c>
      <c r="AN157" s="116">
        <v>61614310</v>
      </c>
      <c r="AO157" s="116">
        <v>43263425</v>
      </c>
      <c r="AP157" s="116">
        <v>48362886</v>
      </c>
      <c r="AQ157" s="60"/>
      <c r="AR157" s="123">
        <v>44734</v>
      </c>
      <c r="AS157" s="117">
        <v>6.8000000000000005E-2</v>
      </c>
      <c r="AT157" s="117">
        <v>6.0999999999999999E-2</v>
      </c>
      <c r="AU157" s="117">
        <v>6.5000000000000002E-2</v>
      </c>
      <c r="AV157" s="116">
        <v>2644980</v>
      </c>
      <c r="AW157" s="60" t="s">
        <v>817</v>
      </c>
      <c r="AX157" s="60"/>
      <c r="AY157" s="60"/>
      <c r="AZ157" s="60"/>
      <c r="BA157" s="60"/>
      <c r="BB157" s="60"/>
      <c r="BC157" s="60"/>
      <c r="BD157" s="60"/>
      <c r="BE157" s="60"/>
      <c r="BF157" s="60"/>
      <c r="BG157" s="60"/>
      <c r="BH157" s="60"/>
      <c r="BI157" s="60"/>
      <c r="BJ157" s="60"/>
      <c r="BK157" s="60"/>
      <c r="BL157" s="60"/>
      <c r="BM157" s="60"/>
      <c r="BN157" s="60"/>
      <c r="BO157" s="60"/>
      <c r="BP157" s="60"/>
      <c r="BS157" t="s">
        <v>1292</v>
      </c>
      <c r="BT157" t="s">
        <v>186</v>
      </c>
    </row>
    <row r="158" spans="1:72" ht="14.25" customHeight="1" x14ac:dyDescent="0.25">
      <c r="A158" s="114">
        <v>15715</v>
      </c>
      <c r="B158" s="114">
        <v>16865</v>
      </c>
      <c r="C158" s="114" t="s">
        <v>869</v>
      </c>
      <c r="D158" s="60" t="s">
        <v>1121</v>
      </c>
      <c r="E158" s="60" t="s">
        <v>207</v>
      </c>
      <c r="F158" s="60" t="s">
        <v>870</v>
      </c>
      <c r="G158" s="60" t="s">
        <v>538</v>
      </c>
      <c r="H158" s="60" t="s">
        <v>538</v>
      </c>
      <c r="I158" s="60" t="s">
        <v>538</v>
      </c>
      <c r="J158" s="114" t="s">
        <v>207</v>
      </c>
      <c r="K158" s="60" t="s">
        <v>814</v>
      </c>
      <c r="L158" s="60" t="s">
        <v>262</v>
      </c>
      <c r="M158" s="60" t="s">
        <v>262</v>
      </c>
      <c r="N158" s="117" t="e">
        <f>VLOOKUP(AM_Underwriting_Table[[#This Row],[Asset Name]],Sheet1!$A$1:$C$183,3,FALSE)</f>
        <v>#N/A</v>
      </c>
      <c r="O158" s="115">
        <v>43344</v>
      </c>
      <c r="P158" s="116">
        <v>69384707</v>
      </c>
      <c r="Q158" s="116">
        <v>85683150</v>
      </c>
      <c r="R158" s="116">
        <v>14139004</v>
      </c>
      <c r="S158" s="117">
        <v>0.21479999999999999</v>
      </c>
      <c r="T158" s="64" t="s">
        <v>486</v>
      </c>
      <c r="U158" s="117">
        <v>4.9000000000000002E-2</v>
      </c>
      <c r="V158" s="60">
        <v>7</v>
      </c>
      <c r="W158" s="118">
        <v>0.05</v>
      </c>
      <c r="X158" s="60" t="s">
        <v>816</v>
      </c>
      <c r="Y158" s="119">
        <v>45930</v>
      </c>
      <c r="Z158" s="120">
        <v>44742</v>
      </c>
      <c r="AA158" s="119">
        <v>45901</v>
      </c>
      <c r="AB158" s="118">
        <v>0.15</v>
      </c>
      <c r="AC158" s="118">
        <v>0.18</v>
      </c>
      <c r="AD158" s="155">
        <v>8.5999999999999993E-2</v>
      </c>
      <c r="AE158" s="155">
        <v>9.1999999999999998E-2</v>
      </c>
      <c r="AF158" s="155">
        <v>0.09</v>
      </c>
      <c r="AG158" s="64">
        <v>2.06</v>
      </c>
      <c r="AH158" s="64">
        <v>2.63</v>
      </c>
      <c r="AI158" s="118">
        <v>0</v>
      </c>
      <c r="AJ158" s="118">
        <v>0</v>
      </c>
      <c r="AK158" s="118">
        <v>0</v>
      </c>
      <c r="AL158" s="118">
        <v>0.05</v>
      </c>
      <c r="AM158" s="118">
        <v>0.05</v>
      </c>
      <c r="AN158" s="116">
        <v>90841925</v>
      </c>
      <c r="AO158" s="116">
        <v>85683150</v>
      </c>
      <c r="AP158" s="116">
        <v>101155295</v>
      </c>
      <c r="AQ158" s="60"/>
      <c r="AR158" s="123">
        <v>44734</v>
      </c>
      <c r="AS158" s="117">
        <v>4.2000000000000003E-2</v>
      </c>
      <c r="AT158" s="117">
        <v>4.1000000000000002E-2</v>
      </c>
      <c r="AU158" s="117">
        <v>4.4999999999999998E-2</v>
      </c>
      <c r="AV158" s="116">
        <v>3467163</v>
      </c>
      <c r="AW158" s="60" t="s">
        <v>817</v>
      </c>
      <c r="AX158" s="60"/>
      <c r="AY158" s="60"/>
      <c r="AZ158" s="60"/>
      <c r="BA158" s="60"/>
      <c r="BB158" s="60"/>
      <c r="BC158" s="60"/>
      <c r="BD158" s="60"/>
      <c r="BE158" s="60"/>
      <c r="BF158" s="60"/>
      <c r="BG158" s="60"/>
      <c r="BH158" s="60"/>
      <c r="BI158" s="60"/>
      <c r="BJ158" s="60"/>
      <c r="BK158" s="60"/>
      <c r="BL158" s="60"/>
      <c r="BM158" s="60"/>
      <c r="BN158" s="60"/>
      <c r="BO158" s="60"/>
      <c r="BP158" s="60"/>
      <c r="BS158" t="s">
        <v>1293</v>
      </c>
      <c r="BT158" t="s">
        <v>92</v>
      </c>
    </row>
    <row r="159" spans="1:72" ht="14.25" customHeight="1" x14ac:dyDescent="0.25">
      <c r="A159" s="114">
        <v>15716</v>
      </c>
      <c r="B159" s="114">
        <v>16533</v>
      </c>
      <c r="C159" s="114" t="s">
        <v>731</v>
      </c>
      <c r="D159" s="114" t="s">
        <v>593</v>
      </c>
      <c r="E159" s="114" t="s">
        <v>207</v>
      </c>
      <c r="F159" s="60" t="s">
        <v>306</v>
      </c>
      <c r="G159" s="60" t="s">
        <v>307</v>
      </c>
      <c r="H159" s="60" t="s">
        <v>308</v>
      </c>
      <c r="I159" s="60" t="s">
        <v>538</v>
      </c>
      <c r="J159" s="60" t="s">
        <v>112</v>
      </c>
      <c r="K159" s="60" t="s">
        <v>637</v>
      </c>
      <c r="L159" s="60" t="s">
        <v>223</v>
      </c>
      <c r="M159" s="60" t="s">
        <v>732</v>
      </c>
      <c r="N159" s="117" t="e">
        <f>VLOOKUP(AM_Underwriting_Table[[#This Row],[Asset Name]],Sheet1!$A$1:$C$183,3,FALSE)</f>
        <v>#N/A</v>
      </c>
      <c r="O159" s="115">
        <v>43363</v>
      </c>
      <c r="P159" s="116">
        <v>94639340</v>
      </c>
      <c r="Q159" s="126">
        <v>115600000</v>
      </c>
      <c r="R159" s="121">
        <v>0</v>
      </c>
      <c r="S159" s="117">
        <v>0</v>
      </c>
      <c r="T159" s="64" t="s">
        <v>100</v>
      </c>
      <c r="U159" s="117">
        <v>0</v>
      </c>
      <c r="V159" s="60">
        <v>10</v>
      </c>
      <c r="W159" s="118">
        <v>1</v>
      </c>
      <c r="X159" s="114" t="s">
        <v>595</v>
      </c>
      <c r="Y159" s="119">
        <v>47026</v>
      </c>
      <c r="Z159" s="120">
        <v>44742</v>
      </c>
      <c r="AA159" s="119">
        <v>44834</v>
      </c>
      <c r="AB159" s="118">
        <v>0.14000000000000001</v>
      </c>
      <c r="AC159" s="118">
        <v>0</v>
      </c>
      <c r="AD159" s="155">
        <v>8.4000000000000005E-2</v>
      </c>
      <c r="AE159" s="155">
        <v>8.7999999999999995E-2</v>
      </c>
      <c r="AF159" s="155">
        <v>0.14000000000000001</v>
      </c>
      <c r="AG159" s="64">
        <v>2.56</v>
      </c>
      <c r="AH159" s="64"/>
      <c r="AI159" s="118">
        <v>0</v>
      </c>
      <c r="AJ159" s="118">
        <v>0</v>
      </c>
      <c r="AK159" s="118">
        <v>0</v>
      </c>
      <c r="AL159" s="118">
        <v>0</v>
      </c>
      <c r="AM159" s="118">
        <v>0</v>
      </c>
      <c r="AN159" s="116">
        <v>146047100</v>
      </c>
      <c r="AO159" s="116">
        <v>115600000</v>
      </c>
      <c r="AP159" s="116">
        <v>120000000</v>
      </c>
      <c r="AQ159" s="60"/>
      <c r="AR159" s="123">
        <v>44734</v>
      </c>
      <c r="AS159" s="117">
        <v>0</v>
      </c>
      <c r="AT159" s="117">
        <v>0.06</v>
      </c>
      <c r="AU159" s="117">
        <v>4.8000000000000001E-2</v>
      </c>
      <c r="AV159" s="116">
        <v>4845818</v>
      </c>
      <c r="AW159" s="60" t="s">
        <v>596</v>
      </c>
      <c r="AX159" s="60"/>
      <c r="AY159" s="60"/>
      <c r="AZ159" s="60"/>
      <c r="BA159" s="60"/>
      <c r="BB159" s="60"/>
      <c r="BC159" s="60"/>
      <c r="BD159" s="60"/>
      <c r="BE159" s="60"/>
      <c r="BF159" s="60"/>
      <c r="BG159" s="60"/>
      <c r="BH159" s="60"/>
      <c r="BI159" s="60"/>
      <c r="BJ159" s="60"/>
      <c r="BK159" s="60"/>
      <c r="BL159" s="60"/>
      <c r="BM159" s="60"/>
      <c r="BN159" s="60"/>
      <c r="BO159" s="60"/>
      <c r="BP159" s="60"/>
      <c r="BT159" t="s">
        <v>92</v>
      </c>
    </row>
    <row r="160" spans="1:72" ht="14.25" customHeight="1" x14ac:dyDescent="0.25">
      <c r="A160" s="114">
        <v>15717</v>
      </c>
      <c r="B160" s="114">
        <v>16131</v>
      </c>
      <c r="C160" s="114" t="s">
        <v>739</v>
      </c>
      <c r="D160" s="60" t="s">
        <v>535</v>
      </c>
      <c r="E160" s="114" t="s">
        <v>207</v>
      </c>
      <c r="F160" s="60" t="s">
        <v>740</v>
      </c>
      <c r="G160" s="60" t="s">
        <v>634</v>
      </c>
      <c r="H160" s="60" t="s">
        <v>741</v>
      </c>
      <c r="I160" s="60" t="s">
        <v>742</v>
      </c>
      <c r="J160" s="60" t="s">
        <v>112</v>
      </c>
      <c r="K160" s="60" t="s">
        <v>653</v>
      </c>
      <c r="L160" s="60" t="s">
        <v>723</v>
      </c>
      <c r="M160" s="60" t="s">
        <v>743</v>
      </c>
      <c r="N160" s="117" t="e">
        <f>VLOOKUP(AM_Underwriting_Table[[#This Row],[Asset Name]],Sheet1!$A$1:$C$183,3,FALSE)</f>
        <v>#N/A</v>
      </c>
      <c r="O160" s="115">
        <v>43363</v>
      </c>
      <c r="P160" s="116">
        <v>102620971</v>
      </c>
      <c r="Q160" s="126">
        <v>87700000</v>
      </c>
      <c r="R160" s="121">
        <v>0</v>
      </c>
      <c r="S160" s="117">
        <v>0</v>
      </c>
      <c r="T160" s="64" t="s">
        <v>100</v>
      </c>
      <c r="U160" s="117">
        <v>5.2999999999999999E-2</v>
      </c>
      <c r="V160" s="60">
        <v>10</v>
      </c>
      <c r="W160" s="118">
        <v>1</v>
      </c>
      <c r="X160" s="114" t="s">
        <v>595</v>
      </c>
      <c r="Y160" s="119">
        <v>47026</v>
      </c>
      <c r="Z160" s="120">
        <v>44742</v>
      </c>
      <c r="AA160" s="119">
        <v>48213</v>
      </c>
      <c r="AB160" s="118">
        <v>0.12</v>
      </c>
      <c r="AC160" s="118">
        <v>0</v>
      </c>
      <c r="AD160" s="155">
        <v>7.6999999999999999E-2</v>
      </c>
      <c r="AE160" s="155">
        <v>-6.0000000000000001E-3</v>
      </c>
      <c r="AF160" s="155">
        <v>0.06</v>
      </c>
      <c r="AG160" s="64">
        <v>2.33</v>
      </c>
      <c r="AH160" s="64"/>
      <c r="AI160" s="118">
        <v>0</v>
      </c>
      <c r="AJ160" s="118">
        <v>0</v>
      </c>
      <c r="AK160" s="118">
        <v>0</v>
      </c>
      <c r="AL160" s="118">
        <v>0.06</v>
      </c>
      <c r="AM160" s="118">
        <v>0.06</v>
      </c>
      <c r="AN160" s="116">
        <v>138566085</v>
      </c>
      <c r="AO160" s="116">
        <v>87700000</v>
      </c>
      <c r="AP160" s="116">
        <v>95209285</v>
      </c>
      <c r="AQ160" s="60"/>
      <c r="AR160" s="123">
        <v>44734</v>
      </c>
      <c r="AS160" s="117">
        <v>0</v>
      </c>
      <c r="AT160" s="117">
        <v>0.06</v>
      </c>
      <c r="AU160" s="117">
        <v>4.4999999999999998E-2</v>
      </c>
      <c r="AV160" s="116">
        <v>4532523</v>
      </c>
      <c r="AW160" s="60" t="s">
        <v>596</v>
      </c>
      <c r="AX160" s="60"/>
      <c r="AY160" s="60"/>
      <c r="AZ160" s="60"/>
      <c r="BA160" s="60"/>
      <c r="BB160" s="60"/>
      <c r="BC160" s="60"/>
      <c r="BD160" s="60"/>
      <c r="BE160" s="60"/>
      <c r="BF160" s="60"/>
      <c r="BG160" s="60"/>
      <c r="BH160" s="60"/>
      <c r="BI160" s="60"/>
      <c r="BJ160" s="60"/>
      <c r="BK160" s="60"/>
      <c r="BL160" s="60"/>
      <c r="BM160" s="60"/>
      <c r="BN160" s="60"/>
      <c r="BO160" s="60"/>
      <c r="BP160" s="60"/>
      <c r="BS160" t="s">
        <v>1294</v>
      </c>
      <c r="BT160" t="s">
        <v>186</v>
      </c>
    </row>
    <row r="161" spans="1:72" ht="14.25" customHeight="1" x14ac:dyDescent="0.25">
      <c r="A161" s="114">
        <v>15718</v>
      </c>
      <c r="B161" s="114">
        <v>18700</v>
      </c>
      <c r="C161" s="114" t="s">
        <v>720</v>
      </c>
      <c r="D161" s="114" t="s">
        <v>1119</v>
      </c>
      <c r="E161" s="114" t="s">
        <v>207</v>
      </c>
      <c r="F161" s="60" t="s">
        <v>721</v>
      </c>
      <c r="G161" s="60" t="s">
        <v>634</v>
      </c>
      <c r="H161" s="60" t="s">
        <v>722</v>
      </c>
      <c r="I161" s="60" t="s">
        <v>538</v>
      </c>
      <c r="J161" s="60" t="s">
        <v>112</v>
      </c>
      <c r="K161" s="60" t="s">
        <v>718</v>
      </c>
      <c r="L161" s="60" t="s">
        <v>723</v>
      </c>
      <c r="M161" s="60" t="s">
        <v>376</v>
      </c>
      <c r="N161" s="117" t="e">
        <f>VLOOKUP(AM_Underwriting_Table[[#This Row],[Asset Name]],Sheet1!$A$1:$C$183,3,FALSE)</f>
        <v>#N/A</v>
      </c>
      <c r="O161" s="115">
        <v>43363</v>
      </c>
      <c r="P161" s="60">
        <v>0</v>
      </c>
      <c r="Q161" s="126">
        <v>36108000</v>
      </c>
      <c r="R161" s="121">
        <v>0</v>
      </c>
      <c r="S161" s="117">
        <v>0</v>
      </c>
      <c r="T161" s="64" t="s">
        <v>100</v>
      </c>
      <c r="U161" s="117">
        <v>4.4999999999999998E-2</v>
      </c>
      <c r="V161" s="60">
        <v>10</v>
      </c>
      <c r="W161" s="118">
        <v>0.51</v>
      </c>
      <c r="X161" s="60" t="s">
        <v>541</v>
      </c>
      <c r="Y161" s="119">
        <v>47026</v>
      </c>
      <c r="Z161" s="120">
        <v>44742</v>
      </c>
      <c r="AA161" s="119">
        <v>48213</v>
      </c>
      <c r="AB161" s="118">
        <v>0.15</v>
      </c>
      <c r="AC161" s="118">
        <v>0</v>
      </c>
      <c r="AD161" s="155">
        <v>9.7000000000000003E-2</v>
      </c>
      <c r="AE161" s="155">
        <v>0</v>
      </c>
      <c r="AF161" s="155">
        <v>0.05</v>
      </c>
      <c r="AG161" s="64">
        <v>2.57</v>
      </c>
      <c r="AH161" s="64"/>
      <c r="AI161" s="118">
        <v>0</v>
      </c>
      <c r="AJ161" s="118">
        <v>0</v>
      </c>
      <c r="AK161" s="118">
        <v>0</v>
      </c>
      <c r="AL161" s="118">
        <v>0.05</v>
      </c>
      <c r="AM161" s="118">
        <v>0.05</v>
      </c>
      <c r="AN161" s="116">
        <v>83390035</v>
      </c>
      <c r="AO161" s="116">
        <v>36108000</v>
      </c>
      <c r="AP161" s="116">
        <v>76244286</v>
      </c>
      <c r="AQ161" s="60"/>
      <c r="AR161" s="123">
        <v>44734</v>
      </c>
      <c r="AS161" s="117">
        <v>0</v>
      </c>
      <c r="AT161" s="117">
        <v>6.5000000000000002E-2</v>
      </c>
      <c r="AU161" s="117">
        <v>0.05</v>
      </c>
      <c r="AV161" s="116">
        <v>3351878</v>
      </c>
      <c r="AW161" s="60" t="s">
        <v>596</v>
      </c>
      <c r="AX161" s="60"/>
      <c r="AY161" s="60"/>
      <c r="AZ161" s="60"/>
      <c r="BA161" s="60"/>
      <c r="BB161" s="60"/>
      <c r="BC161" s="60"/>
      <c r="BD161" s="60"/>
      <c r="BE161" s="60"/>
      <c r="BF161" s="60"/>
      <c r="BG161" s="60"/>
      <c r="BH161" s="60"/>
      <c r="BI161" s="60"/>
      <c r="BJ161" s="60"/>
      <c r="BK161" s="60"/>
      <c r="BL161" s="60"/>
      <c r="BM161" s="60"/>
      <c r="BN161" s="60"/>
      <c r="BO161" s="60"/>
      <c r="BP161" s="60"/>
      <c r="BS161" t="s">
        <v>1295</v>
      </c>
      <c r="BT161" t="s">
        <v>136</v>
      </c>
    </row>
    <row r="162" spans="1:72" ht="14.25" customHeight="1" x14ac:dyDescent="0.25">
      <c r="A162" s="114">
        <v>15719</v>
      </c>
      <c r="B162" s="114">
        <v>16503</v>
      </c>
      <c r="C162" s="114" t="s">
        <v>791</v>
      </c>
      <c r="D162" s="114"/>
      <c r="E162" s="114" t="s">
        <v>207</v>
      </c>
      <c r="F162" s="60" t="s">
        <v>788</v>
      </c>
      <c r="G162" s="60" t="s">
        <v>634</v>
      </c>
      <c r="H162" s="60" t="s">
        <v>789</v>
      </c>
      <c r="I162" s="60" t="s">
        <v>538</v>
      </c>
      <c r="J162" s="60" t="s">
        <v>112</v>
      </c>
      <c r="K162" s="60" t="s">
        <v>661</v>
      </c>
      <c r="L162" s="60" t="s">
        <v>133</v>
      </c>
      <c r="M162" s="60" t="s">
        <v>234</v>
      </c>
      <c r="N162" s="117" t="e">
        <f>VLOOKUP(AM_Underwriting_Table[[#This Row],[Asset Name]],Sheet1!$A$1:$C$183,3,FALSE)</f>
        <v>#N/A</v>
      </c>
      <c r="O162" s="115">
        <v>43363</v>
      </c>
      <c r="P162" s="116">
        <v>32686680</v>
      </c>
      <c r="Q162" s="121">
        <v>0</v>
      </c>
      <c r="R162" s="121">
        <v>0</v>
      </c>
      <c r="S162" s="117">
        <v>0</v>
      </c>
      <c r="T162" s="64" t="s">
        <v>100</v>
      </c>
      <c r="U162" s="117">
        <v>0</v>
      </c>
      <c r="V162" s="60">
        <v>10</v>
      </c>
      <c r="W162" s="118">
        <v>0</v>
      </c>
      <c r="X162" s="114" t="s">
        <v>595</v>
      </c>
      <c r="Y162" s="119">
        <v>47026</v>
      </c>
      <c r="Z162" s="120">
        <v>44742</v>
      </c>
      <c r="AA162" s="119">
        <v>44377</v>
      </c>
      <c r="AB162" s="118">
        <v>0.15</v>
      </c>
      <c r="AC162" s="118">
        <v>0.11</v>
      </c>
      <c r="AD162" s="155">
        <v>8.7999999999999995E-2</v>
      </c>
      <c r="AE162" s="155">
        <v>0</v>
      </c>
      <c r="AF162" s="155">
        <v>0</v>
      </c>
      <c r="AG162" s="64">
        <v>2.72</v>
      </c>
      <c r="AH162" s="64">
        <v>1.05</v>
      </c>
      <c r="AI162" s="118">
        <v>0</v>
      </c>
      <c r="AJ162" s="118">
        <v>0</v>
      </c>
      <c r="AK162" s="118">
        <v>0</v>
      </c>
      <c r="AL162" s="118">
        <v>0</v>
      </c>
      <c r="AM162" s="118">
        <v>0</v>
      </c>
      <c r="AN162" s="116">
        <v>60248333</v>
      </c>
      <c r="AO162" s="116">
        <v>37000000</v>
      </c>
      <c r="AP162" s="116">
        <v>37000000</v>
      </c>
      <c r="AQ162" s="60"/>
      <c r="AR162" s="123">
        <v>44734</v>
      </c>
      <c r="AS162" s="117">
        <v>0</v>
      </c>
      <c r="AT162" s="117">
        <v>0</v>
      </c>
      <c r="AU162" s="117">
        <v>0</v>
      </c>
      <c r="AV162" s="60">
        <v>0</v>
      </c>
      <c r="AW162" s="60" t="s">
        <v>596</v>
      </c>
      <c r="AX162" s="60"/>
      <c r="AY162" s="60"/>
      <c r="AZ162" s="60"/>
      <c r="BA162" s="60"/>
      <c r="BB162" s="60"/>
      <c r="BC162" s="60"/>
      <c r="BD162" s="60"/>
      <c r="BE162" s="60"/>
      <c r="BF162" s="60"/>
      <c r="BG162" s="60"/>
      <c r="BH162" s="60"/>
      <c r="BI162" s="60"/>
      <c r="BJ162" s="60"/>
      <c r="BK162" s="60"/>
      <c r="BL162" s="60"/>
      <c r="BM162" s="60"/>
      <c r="BN162" s="60"/>
      <c r="BO162" s="60"/>
      <c r="BP162" s="60"/>
      <c r="BT162" s="60" t="s">
        <v>670</v>
      </c>
    </row>
    <row r="163" spans="1:72" ht="14.25" customHeight="1" x14ac:dyDescent="0.25">
      <c r="A163" s="114">
        <v>15720</v>
      </c>
      <c r="B163" s="114">
        <v>16514</v>
      </c>
      <c r="C163" s="114" t="s">
        <v>750</v>
      </c>
      <c r="D163" s="114" t="s">
        <v>593</v>
      </c>
      <c r="E163" s="114" t="s">
        <v>207</v>
      </c>
      <c r="F163" s="60" t="s">
        <v>751</v>
      </c>
      <c r="G163" s="60" t="s">
        <v>538</v>
      </c>
      <c r="H163" s="60" t="s">
        <v>538</v>
      </c>
      <c r="I163" s="60" t="s">
        <v>538</v>
      </c>
      <c r="J163" s="60" t="s">
        <v>112</v>
      </c>
      <c r="K163" s="60" t="s">
        <v>653</v>
      </c>
      <c r="L163" s="60" t="s">
        <v>133</v>
      </c>
      <c r="M163" s="60" t="s">
        <v>99</v>
      </c>
      <c r="N163" s="117" t="e">
        <f>VLOOKUP(AM_Underwriting_Table[[#This Row],[Asset Name]],Sheet1!$A$1:$C$183,3,FALSE)</f>
        <v>#N/A</v>
      </c>
      <c r="O163" s="115">
        <v>43363</v>
      </c>
      <c r="P163" s="116">
        <v>34600877</v>
      </c>
      <c r="Q163" s="126">
        <v>53800000</v>
      </c>
      <c r="R163" s="121">
        <v>0</v>
      </c>
      <c r="S163" s="117">
        <v>0</v>
      </c>
      <c r="T163" s="64" t="s">
        <v>100</v>
      </c>
      <c r="U163" s="117">
        <v>4.5999999999999999E-2</v>
      </c>
      <c r="V163" s="60">
        <v>10</v>
      </c>
      <c r="W163" s="118">
        <v>1</v>
      </c>
      <c r="X163" s="114" t="s">
        <v>595</v>
      </c>
      <c r="Y163" s="119">
        <v>47026</v>
      </c>
      <c r="Z163" s="120">
        <v>44742</v>
      </c>
      <c r="AA163" s="119">
        <v>48213</v>
      </c>
      <c r="AB163" s="118">
        <v>0.17</v>
      </c>
      <c r="AC163" s="118">
        <v>0</v>
      </c>
      <c r="AD163" s="155">
        <v>9.9000000000000005E-2</v>
      </c>
      <c r="AE163" s="155">
        <v>4.4999999999999998E-2</v>
      </c>
      <c r="AF163" s="155">
        <v>0.05</v>
      </c>
      <c r="AG163" s="64">
        <v>3.06</v>
      </c>
      <c r="AH163" s="64"/>
      <c r="AI163" s="118">
        <v>0</v>
      </c>
      <c r="AJ163" s="118">
        <v>0</v>
      </c>
      <c r="AK163" s="118">
        <v>0</v>
      </c>
      <c r="AL163" s="118">
        <v>0.05</v>
      </c>
      <c r="AM163" s="118">
        <v>0.05</v>
      </c>
      <c r="AN163" s="116">
        <v>55328486</v>
      </c>
      <c r="AO163" s="116">
        <v>53800000</v>
      </c>
      <c r="AP163" s="116">
        <v>53830609</v>
      </c>
      <c r="AQ163" s="60"/>
      <c r="AR163" s="123">
        <v>44734</v>
      </c>
      <c r="AS163" s="117">
        <v>0</v>
      </c>
      <c r="AT163" s="117">
        <v>0.06</v>
      </c>
      <c r="AU163" s="117">
        <v>4.8000000000000001E-2</v>
      </c>
      <c r="AV163" s="116">
        <v>2649759</v>
      </c>
      <c r="AW163" s="60" t="s">
        <v>752</v>
      </c>
      <c r="AX163" s="60"/>
      <c r="AY163" s="60"/>
      <c r="AZ163" s="60"/>
      <c r="BA163" s="60"/>
      <c r="BB163" s="60"/>
      <c r="BC163" s="60"/>
      <c r="BD163" s="60"/>
      <c r="BE163" s="60"/>
      <c r="BF163" s="60"/>
      <c r="BG163" s="60"/>
      <c r="BH163" s="60"/>
      <c r="BI163" s="60"/>
      <c r="BJ163" s="60"/>
      <c r="BK163" s="60"/>
      <c r="BL163" s="60"/>
      <c r="BM163" s="60"/>
      <c r="BN163" s="60"/>
      <c r="BO163" s="60"/>
      <c r="BP163" s="60"/>
      <c r="BS163" t="s">
        <v>1296</v>
      </c>
      <c r="BT163" t="s">
        <v>148</v>
      </c>
    </row>
    <row r="164" spans="1:72" ht="14.25" customHeight="1" x14ac:dyDescent="0.25">
      <c r="A164" s="114">
        <v>15721</v>
      </c>
      <c r="B164" s="114">
        <v>16534</v>
      </c>
      <c r="C164" s="114" t="s">
        <v>781</v>
      </c>
      <c r="D164" s="114" t="s">
        <v>593</v>
      </c>
      <c r="E164" s="114" t="s">
        <v>207</v>
      </c>
      <c r="F164" s="60" t="s">
        <v>770</v>
      </c>
      <c r="G164" s="60" t="s">
        <v>771</v>
      </c>
      <c r="H164" s="60" t="s">
        <v>772</v>
      </c>
      <c r="I164" s="60" t="s">
        <v>538</v>
      </c>
      <c r="J164" s="60" t="s">
        <v>112</v>
      </c>
      <c r="K164" s="60" t="s">
        <v>661</v>
      </c>
      <c r="L164" s="60" t="s">
        <v>223</v>
      </c>
      <c r="M164" s="60" t="s">
        <v>774</v>
      </c>
      <c r="N164" s="117" t="e">
        <f>VLOOKUP(AM_Underwriting_Table[[#This Row],[Asset Name]],Sheet1!$A$1:$C$183,3,FALSE)</f>
        <v>#N/A</v>
      </c>
      <c r="O164" s="115">
        <v>43363</v>
      </c>
      <c r="P164" s="116">
        <v>21010614</v>
      </c>
      <c r="Q164" s="126">
        <v>21490000</v>
      </c>
      <c r="R164" s="121">
        <v>0</v>
      </c>
      <c r="S164" s="117">
        <v>0</v>
      </c>
      <c r="T164" s="64" t="s">
        <v>100</v>
      </c>
      <c r="U164" s="117">
        <v>-1.7999999999999999E-2</v>
      </c>
      <c r="V164" s="60">
        <v>10</v>
      </c>
      <c r="W164" s="118">
        <v>0.7</v>
      </c>
      <c r="X164" s="60" t="s">
        <v>782</v>
      </c>
      <c r="Y164" s="119">
        <v>47026</v>
      </c>
      <c r="Z164" s="120">
        <v>44742</v>
      </c>
      <c r="AA164" s="119">
        <v>48213</v>
      </c>
      <c r="AB164" s="118">
        <v>0.15</v>
      </c>
      <c r="AC164" s="118">
        <v>0</v>
      </c>
      <c r="AD164" s="155">
        <v>9.2999999999999999E-2</v>
      </c>
      <c r="AE164" s="155">
        <v>-2E-3</v>
      </c>
      <c r="AF164" s="155">
        <v>0.05</v>
      </c>
      <c r="AG164" s="64">
        <v>2.98</v>
      </c>
      <c r="AH164" s="64"/>
      <c r="AI164" s="118">
        <v>0</v>
      </c>
      <c r="AJ164" s="118">
        <v>0</v>
      </c>
      <c r="AK164" s="118">
        <v>0</v>
      </c>
      <c r="AL164" s="118">
        <v>-0.01</v>
      </c>
      <c r="AM164" s="118">
        <v>-0.01</v>
      </c>
      <c r="AN164" s="116">
        <v>23774419</v>
      </c>
      <c r="AO164" s="116">
        <v>21490000</v>
      </c>
      <c r="AP164" s="116">
        <v>35231072</v>
      </c>
      <c r="AQ164" s="60"/>
      <c r="AR164" s="123">
        <v>44734</v>
      </c>
      <c r="AS164" s="117">
        <v>0</v>
      </c>
      <c r="AT164" s="117">
        <v>6.3E-2</v>
      </c>
      <c r="AU164" s="117">
        <v>4.4999999999999998E-2</v>
      </c>
      <c r="AV164" s="116">
        <v>-702128</v>
      </c>
      <c r="AW164" s="60" t="s">
        <v>596</v>
      </c>
      <c r="AX164" s="60"/>
      <c r="AY164" s="60"/>
      <c r="AZ164" s="60"/>
      <c r="BA164" s="60"/>
      <c r="BB164" s="60"/>
      <c r="BC164" s="60"/>
      <c r="BD164" s="60"/>
      <c r="BE164" s="60"/>
      <c r="BF164" s="60"/>
      <c r="BG164" s="60"/>
      <c r="BH164" s="60"/>
      <c r="BI164" s="60"/>
      <c r="BJ164" s="60"/>
      <c r="BK164" s="60"/>
      <c r="BL164" s="60"/>
      <c r="BM164" s="60"/>
      <c r="BN164" s="60"/>
      <c r="BO164" s="60"/>
      <c r="BP164" s="60"/>
      <c r="BS164" t="s">
        <v>1297</v>
      </c>
      <c r="BT164" s="59" t="s">
        <v>670</v>
      </c>
    </row>
    <row r="165" spans="1:72" ht="14.25" customHeight="1" x14ac:dyDescent="0.25">
      <c r="A165" s="114">
        <v>15722</v>
      </c>
      <c r="B165" s="114">
        <v>16830</v>
      </c>
      <c r="C165" s="114" t="s">
        <v>733</v>
      </c>
      <c r="D165" s="114" t="s">
        <v>593</v>
      </c>
      <c r="E165" s="114" t="s">
        <v>207</v>
      </c>
      <c r="F165" s="60" t="s">
        <v>306</v>
      </c>
      <c r="G165" s="60" t="s">
        <v>307</v>
      </c>
      <c r="H165" s="60" t="s">
        <v>308</v>
      </c>
      <c r="I165" s="60" t="s">
        <v>538</v>
      </c>
      <c r="J165" s="60" t="s">
        <v>112</v>
      </c>
      <c r="K165" s="60" t="s">
        <v>637</v>
      </c>
      <c r="L165" s="60" t="s">
        <v>262</v>
      </c>
      <c r="M165" s="60" t="s">
        <v>262</v>
      </c>
      <c r="N165" s="117" t="e">
        <f>VLOOKUP(AM_Underwriting_Table[[#This Row],[Asset Name]],Sheet1!$A$1:$C$183,3,FALSE)</f>
        <v>#N/A</v>
      </c>
      <c r="O165" s="115">
        <v>43363</v>
      </c>
      <c r="P165" s="116">
        <v>153811058</v>
      </c>
      <c r="Q165" s="126">
        <v>244200000</v>
      </c>
      <c r="R165" s="121">
        <v>0</v>
      </c>
      <c r="S165" s="117">
        <v>0</v>
      </c>
      <c r="T165" s="64" t="s">
        <v>100</v>
      </c>
      <c r="U165" s="117">
        <v>4.4999999999999998E-2</v>
      </c>
      <c r="V165" s="60">
        <v>10</v>
      </c>
      <c r="W165" s="118">
        <v>1</v>
      </c>
      <c r="X165" s="114" t="s">
        <v>595</v>
      </c>
      <c r="Y165" s="119">
        <v>47026</v>
      </c>
      <c r="Z165" s="120">
        <v>44742</v>
      </c>
      <c r="AA165" s="119">
        <v>48213</v>
      </c>
      <c r="AB165" s="118">
        <v>0.11</v>
      </c>
      <c r="AC165" s="118">
        <v>0</v>
      </c>
      <c r="AD165" s="155">
        <v>7.5999999999999998E-2</v>
      </c>
      <c r="AE165" s="155">
        <v>0.12</v>
      </c>
      <c r="AF165" s="155">
        <v>7.0000000000000007E-2</v>
      </c>
      <c r="AG165" s="64">
        <v>2.4500000000000002</v>
      </c>
      <c r="AH165" s="64"/>
      <c r="AI165" s="118">
        <v>0</v>
      </c>
      <c r="AJ165" s="118">
        <v>0</v>
      </c>
      <c r="AK165" s="118">
        <v>0</v>
      </c>
      <c r="AL165" s="118">
        <v>0.04</v>
      </c>
      <c r="AM165" s="118">
        <v>0.04</v>
      </c>
      <c r="AN165" s="116">
        <v>200898851</v>
      </c>
      <c r="AO165" s="116">
        <v>244200000</v>
      </c>
      <c r="AP165" s="116">
        <v>297617287</v>
      </c>
      <c r="AQ165" s="60"/>
      <c r="AR165" s="123">
        <v>44734</v>
      </c>
      <c r="AS165" s="117">
        <v>0</v>
      </c>
      <c r="AT165" s="117">
        <v>0.06</v>
      </c>
      <c r="AU165" s="117">
        <v>4.2999999999999997E-2</v>
      </c>
      <c r="AV165" s="116">
        <v>10806813</v>
      </c>
      <c r="AW165" s="60" t="s">
        <v>596</v>
      </c>
      <c r="AX165" s="60"/>
      <c r="AY165" s="60"/>
      <c r="AZ165" s="60"/>
      <c r="BA165" s="60"/>
      <c r="BB165" s="60"/>
      <c r="BC165" s="60"/>
      <c r="BD165" s="60"/>
      <c r="BE165" s="60"/>
      <c r="BF165" s="60"/>
      <c r="BG165" s="60"/>
      <c r="BH165" s="60"/>
      <c r="BI165" s="60"/>
      <c r="BJ165" s="60"/>
      <c r="BK165" s="60"/>
      <c r="BL165" s="60"/>
      <c r="BM165" s="60"/>
      <c r="BN165" s="60"/>
      <c r="BO165" s="60"/>
      <c r="BP165" s="60"/>
      <c r="BS165" t="s">
        <v>1298</v>
      </c>
    </row>
    <row r="166" spans="1:72" ht="14.25" customHeight="1" x14ac:dyDescent="0.25">
      <c r="A166" s="33">
        <v>15723</v>
      </c>
      <c r="B166" s="33">
        <v>17979</v>
      </c>
      <c r="C166" t="s">
        <v>1299</v>
      </c>
      <c r="D166" t="s">
        <v>1119</v>
      </c>
      <c r="N166" t="e">
        <f>VLOOKUP(AM_Underwriting_Table[[#This Row],[Asset Name]],Sheet1!$A$1:$C$183,3,FALSE)</f>
        <v>#N/A</v>
      </c>
      <c r="O166" s="1"/>
      <c r="S166" s="2"/>
      <c r="Y166" s="1"/>
      <c r="Z166" s="1"/>
      <c r="AA166" s="1"/>
      <c r="BG166" s="1"/>
    </row>
    <row r="167" spans="1:72" ht="14.25" customHeight="1" x14ac:dyDescent="0.25">
      <c r="A167" s="114">
        <v>15725</v>
      </c>
      <c r="B167" s="114">
        <v>16654</v>
      </c>
      <c r="C167" s="114" t="s">
        <v>748</v>
      </c>
      <c r="D167" s="60" t="s">
        <v>535</v>
      </c>
      <c r="E167" s="114" t="s">
        <v>207</v>
      </c>
      <c r="F167" s="60" t="s">
        <v>519</v>
      </c>
      <c r="G167" s="60" t="s">
        <v>520</v>
      </c>
      <c r="H167" s="60" t="s">
        <v>521</v>
      </c>
      <c r="I167" s="60" t="s">
        <v>538</v>
      </c>
      <c r="J167" s="60" t="s">
        <v>112</v>
      </c>
      <c r="K167" s="60" t="s">
        <v>653</v>
      </c>
      <c r="L167" s="60" t="s">
        <v>114</v>
      </c>
      <c r="M167" s="60" t="s">
        <v>114</v>
      </c>
      <c r="N167" s="117" t="e">
        <f>VLOOKUP(AM_Underwriting_Table[[#This Row],[Asset Name]],Sheet1!$A$1:$C$183,3,FALSE)</f>
        <v>#N/A</v>
      </c>
      <c r="O167" s="115">
        <v>43363</v>
      </c>
      <c r="P167" s="116">
        <v>41048389</v>
      </c>
      <c r="Q167" s="126">
        <v>33600000</v>
      </c>
      <c r="R167" s="121">
        <v>0</v>
      </c>
      <c r="S167" s="117">
        <v>0</v>
      </c>
      <c r="T167" s="64" t="s">
        <v>100</v>
      </c>
      <c r="U167" s="117">
        <v>0.03</v>
      </c>
      <c r="V167" s="60">
        <v>10</v>
      </c>
      <c r="W167" s="118">
        <v>1</v>
      </c>
      <c r="X167" s="114" t="s">
        <v>595</v>
      </c>
      <c r="Y167" s="119">
        <v>47026</v>
      </c>
      <c r="Z167" s="120">
        <v>44742</v>
      </c>
      <c r="AA167" s="119">
        <v>44926</v>
      </c>
      <c r="AB167" s="118">
        <v>0.12</v>
      </c>
      <c r="AC167" s="118">
        <v>0</v>
      </c>
      <c r="AD167" s="155">
        <v>7.6999999999999999E-2</v>
      </c>
      <c r="AE167" s="155">
        <v>-4.5999999999999999E-2</v>
      </c>
      <c r="AF167" s="155">
        <v>-0.01</v>
      </c>
      <c r="AG167" s="64">
        <v>2.42</v>
      </c>
      <c r="AH167" s="64"/>
      <c r="AI167" s="118">
        <v>0</v>
      </c>
      <c r="AJ167" s="118">
        <v>0</v>
      </c>
      <c r="AK167" s="118">
        <v>0</v>
      </c>
      <c r="AL167" s="118">
        <v>0.03</v>
      </c>
      <c r="AM167" s="118">
        <v>0.03</v>
      </c>
      <c r="AN167" s="116">
        <v>63205841</v>
      </c>
      <c r="AO167" s="116">
        <v>33600000</v>
      </c>
      <c r="AP167" s="116">
        <v>33600000</v>
      </c>
      <c r="AQ167" s="60"/>
      <c r="AR167" s="123">
        <v>44734</v>
      </c>
      <c r="AS167" s="117">
        <v>0</v>
      </c>
      <c r="AT167" s="117">
        <v>8.5000000000000006E-2</v>
      </c>
      <c r="AU167" s="117">
        <v>5.2999999999999999E-2</v>
      </c>
      <c r="AV167" s="116">
        <v>21176</v>
      </c>
      <c r="AW167" s="60" t="s">
        <v>596</v>
      </c>
      <c r="AX167" s="60"/>
      <c r="AY167" s="60"/>
      <c r="AZ167" s="60"/>
      <c r="BA167" s="60"/>
      <c r="BB167" s="60"/>
      <c r="BC167" s="60"/>
      <c r="BD167" s="60"/>
      <c r="BE167" s="60"/>
      <c r="BF167" s="60"/>
      <c r="BG167" s="60"/>
      <c r="BH167" s="60"/>
      <c r="BI167" s="60"/>
      <c r="BJ167" s="60"/>
      <c r="BK167" s="60"/>
      <c r="BL167" s="60"/>
      <c r="BM167" s="60"/>
      <c r="BN167" s="60"/>
      <c r="BO167" s="60"/>
      <c r="BP167" s="60"/>
      <c r="BS167" t="s">
        <v>1300</v>
      </c>
      <c r="BT167" t="s">
        <v>92</v>
      </c>
    </row>
    <row r="168" spans="1:72" ht="14.25" customHeight="1" x14ac:dyDescent="0.25">
      <c r="A168" s="114">
        <v>15727</v>
      </c>
      <c r="B168" s="114">
        <v>16880</v>
      </c>
      <c r="C168" s="114" t="s">
        <v>859</v>
      </c>
      <c r="D168" s="60" t="s">
        <v>1121</v>
      </c>
      <c r="E168" s="60" t="s">
        <v>207</v>
      </c>
      <c r="F168" s="60" t="s">
        <v>675</v>
      </c>
      <c r="G168" s="60" t="s">
        <v>676</v>
      </c>
      <c r="H168" s="60" t="s">
        <v>677</v>
      </c>
      <c r="I168" s="60" t="s">
        <v>538</v>
      </c>
      <c r="J168" s="114" t="s">
        <v>207</v>
      </c>
      <c r="K168" s="60" t="s">
        <v>814</v>
      </c>
      <c r="L168" s="60" t="s">
        <v>262</v>
      </c>
      <c r="M168" s="60" t="s">
        <v>262</v>
      </c>
      <c r="N168" s="117" t="e">
        <f>VLOOKUP(AM_Underwriting_Table[[#This Row],[Asset Name]],Sheet1!$A$1:$C$183,3,FALSE)</f>
        <v>#N/A</v>
      </c>
      <c r="O168" s="115">
        <v>43344</v>
      </c>
      <c r="P168" s="116">
        <v>63423459</v>
      </c>
      <c r="Q168" s="116">
        <v>63636632</v>
      </c>
      <c r="R168" s="116">
        <v>24438695</v>
      </c>
      <c r="S168" s="117">
        <v>0.14080000000000001</v>
      </c>
      <c r="T168" s="64" t="s">
        <v>860</v>
      </c>
      <c r="U168" s="117">
        <v>4.3999999999999997E-2</v>
      </c>
      <c r="V168" s="60">
        <v>7</v>
      </c>
      <c r="W168" s="118">
        <v>0.05</v>
      </c>
      <c r="X168" s="60" t="s">
        <v>816</v>
      </c>
      <c r="Y168" s="119">
        <v>45930</v>
      </c>
      <c r="Z168" s="120">
        <v>44742</v>
      </c>
      <c r="AA168" s="119">
        <v>45901</v>
      </c>
      <c r="AB168" s="118">
        <v>0.13</v>
      </c>
      <c r="AC168" s="118">
        <v>0.16</v>
      </c>
      <c r="AD168" s="155">
        <v>8.5000000000000006E-2</v>
      </c>
      <c r="AE168" s="155">
        <v>7.2999999999999995E-2</v>
      </c>
      <c r="AF168" s="155">
        <v>0.08</v>
      </c>
      <c r="AG168" s="64">
        <v>1.97</v>
      </c>
      <c r="AH168" s="64">
        <v>2.2200000000000002</v>
      </c>
      <c r="AI168" s="118">
        <v>0</v>
      </c>
      <c r="AJ168" s="118">
        <v>0</v>
      </c>
      <c r="AK168" s="118">
        <v>0</v>
      </c>
      <c r="AL168" s="118">
        <v>0.05</v>
      </c>
      <c r="AM168" s="118">
        <v>0.05</v>
      </c>
      <c r="AN168" s="116">
        <v>69558935</v>
      </c>
      <c r="AO168" s="116">
        <v>63636632</v>
      </c>
      <c r="AP168" s="116">
        <v>76858253</v>
      </c>
      <c r="AQ168" s="60"/>
      <c r="AR168" s="123">
        <v>44734</v>
      </c>
      <c r="AS168" s="117">
        <v>4.2999999999999997E-2</v>
      </c>
      <c r="AT168" s="117">
        <v>4.1000000000000002E-2</v>
      </c>
      <c r="AU168" s="117">
        <v>4.5999999999999999E-2</v>
      </c>
      <c r="AV168" s="116">
        <v>2629817</v>
      </c>
      <c r="AW168" s="60" t="s">
        <v>817</v>
      </c>
      <c r="AX168" s="60"/>
      <c r="AY168" s="60"/>
      <c r="AZ168" s="60"/>
      <c r="BA168" s="60"/>
      <c r="BB168" s="60"/>
      <c r="BC168" s="60"/>
      <c r="BD168" s="60"/>
      <c r="BE168" s="60"/>
      <c r="BF168" s="60"/>
      <c r="BG168" s="60"/>
      <c r="BH168" s="60"/>
      <c r="BI168" s="60"/>
      <c r="BJ168" s="60"/>
      <c r="BK168" s="60"/>
      <c r="BL168" s="60"/>
      <c r="BM168" s="60"/>
      <c r="BN168" s="60"/>
      <c r="BO168" s="60"/>
      <c r="BP168" s="60"/>
      <c r="BT168" t="s">
        <v>92</v>
      </c>
    </row>
    <row r="169" spans="1:72" ht="14.25" customHeight="1" x14ac:dyDescent="0.25">
      <c r="A169" s="114">
        <v>15728</v>
      </c>
      <c r="B169" s="114">
        <v>16653</v>
      </c>
      <c r="C169" s="114" t="s">
        <v>745</v>
      </c>
      <c r="D169" s="60" t="s">
        <v>535</v>
      </c>
      <c r="E169" s="114" t="s">
        <v>207</v>
      </c>
      <c r="F169" s="60" t="s">
        <v>652</v>
      </c>
      <c r="G169" s="60" t="s">
        <v>634</v>
      </c>
      <c r="H169" s="60" t="s">
        <v>746</v>
      </c>
      <c r="I169" s="60" t="s">
        <v>538</v>
      </c>
      <c r="J169" s="60" t="s">
        <v>112</v>
      </c>
      <c r="K169" s="60" t="s">
        <v>653</v>
      </c>
      <c r="L169" s="60" t="s">
        <v>412</v>
      </c>
      <c r="M169" s="60" t="s">
        <v>438</v>
      </c>
      <c r="N169" s="117" t="e">
        <f>VLOOKUP(AM_Underwriting_Table[[#This Row],[Asset Name]],Sheet1!$A$1:$C$183,3,FALSE)</f>
        <v>#N/A</v>
      </c>
      <c r="O169" s="115">
        <v>43363</v>
      </c>
      <c r="P169" s="116">
        <v>64993282</v>
      </c>
      <c r="Q169" s="126">
        <v>94500000</v>
      </c>
      <c r="R169" s="121">
        <v>0</v>
      </c>
      <c r="S169" s="117">
        <v>0</v>
      </c>
      <c r="T169" s="64" t="s">
        <v>100</v>
      </c>
      <c r="U169" s="117">
        <v>4.2000000000000003E-2</v>
      </c>
      <c r="V169" s="60">
        <v>10</v>
      </c>
      <c r="W169" s="118">
        <v>1</v>
      </c>
      <c r="X169" s="114" t="s">
        <v>595</v>
      </c>
      <c r="Y169" s="119">
        <v>47026</v>
      </c>
      <c r="Z169" s="120">
        <v>44742</v>
      </c>
      <c r="AA169" s="119">
        <v>48213</v>
      </c>
      <c r="AB169" s="118">
        <v>0.13</v>
      </c>
      <c r="AC169" s="118">
        <v>0</v>
      </c>
      <c r="AD169" s="155">
        <v>8.1000000000000003E-2</v>
      </c>
      <c r="AE169" s="155">
        <v>0.14000000000000001</v>
      </c>
      <c r="AF169" s="155">
        <v>0.05</v>
      </c>
      <c r="AG169" s="64">
        <v>2.5299999999999998</v>
      </c>
      <c r="AH169" s="64"/>
      <c r="AI169" s="118">
        <v>0</v>
      </c>
      <c r="AJ169" s="118">
        <v>0</v>
      </c>
      <c r="AK169" s="118">
        <v>0</v>
      </c>
      <c r="AL169" s="118">
        <v>0.04</v>
      </c>
      <c r="AM169" s="118">
        <v>0.04</v>
      </c>
      <c r="AN169" s="116">
        <v>102464100</v>
      </c>
      <c r="AO169" s="116">
        <v>94500000</v>
      </c>
      <c r="AP169" s="116">
        <v>107787886</v>
      </c>
      <c r="AQ169" s="60"/>
      <c r="AR169" s="123">
        <v>44734</v>
      </c>
      <c r="AS169" s="117">
        <v>0</v>
      </c>
      <c r="AT169" s="117">
        <v>0.06</v>
      </c>
      <c r="AU169" s="117">
        <v>4.4999999999999998E-2</v>
      </c>
      <c r="AV169" s="116">
        <v>4105984</v>
      </c>
      <c r="AW169" s="60" t="s">
        <v>596</v>
      </c>
      <c r="AX169" s="60"/>
      <c r="AY169" s="60"/>
      <c r="AZ169" s="60"/>
      <c r="BA169" s="60"/>
      <c r="BB169" s="60"/>
      <c r="BC169" s="60"/>
      <c r="BD169" s="60"/>
      <c r="BE169" s="60"/>
      <c r="BF169" s="60"/>
      <c r="BG169" s="60"/>
      <c r="BH169" s="60"/>
      <c r="BI169" s="60"/>
      <c r="BJ169" s="60"/>
      <c r="BK169" s="60"/>
      <c r="BL169" s="60"/>
      <c r="BM169" s="60"/>
      <c r="BN169" s="60"/>
      <c r="BO169" s="60"/>
      <c r="BP169" s="60"/>
      <c r="BS169" t="s">
        <v>1301</v>
      </c>
      <c r="BT169" t="s">
        <v>148</v>
      </c>
    </row>
    <row r="170" spans="1:72" ht="14.25" customHeight="1" x14ac:dyDescent="0.25">
      <c r="A170" s="114">
        <v>15729</v>
      </c>
      <c r="B170" s="114">
        <v>16874</v>
      </c>
      <c r="C170" s="114" t="s">
        <v>872</v>
      </c>
      <c r="D170" s="60" t="s">
        <v>1121</v>
      </c>
      <c r="E170" s="60" t="s">
        <v>207</v>
      </c>
      <c r="F170" s="60" t="s">
        <v>839</v>
      </c>
      <c r="G170" s="60" t="s">
        <v>538</v>
      </c>
      <c r="H170" s="60" t="s">
        <v>538</v>
      </c>
      <c r="I170" s="60" t="s">
        <v>538</v>
      </c>
      <c r="J170" s="114" t="s">
        <v>207</v>
      </c>
      <c r="K170" s="60" t="s">
        <v>814</v>
      </c>
      <c r="L170" s="60" t="s">
        <v>412</v>
      </c>
      <c r="M170" s="60" t="s">
        <v>412</v>
      </c>
      <c r="N170" s="117" t="e">
        <f>VLOOKUP(AM_Underwriting_Table[[#This Row],[Asset Name]],Sheet1!$A$1:$C$183,3,FALSE)</f>
        <v>#N/A</v>
      </c>
      <c r="O170" s="115">
        <v>43344</v>
      </c>
      <c r="P170" s="116">
        <v>20960832</v>
      </c>
      <c r="Q170" s="116">
        <v>24023443</v>
      </c>
      <c r="R170" s="116">
        <v>4885572</v>
      </c>
      <c r="S170" s="117">
        <v>0.14360000000000001</v>
      </c>
      <c r="T170" s="64" t="s">
        <v>581</v>
      </c>
      <c r="U170" s="117">
        <v>4.7E-2</v>
      </c>
      <c r="V170" s="60">
        <v>7</v>
      </c>
      <c r="W170" s="118">
        <v>0.05</v>
      </c>
      <c r="X170" s="60" t="s">
        <v>816</v>
      </c>
      <c r="Y170" s="119">
        <v>45930</v>
      </c>
      <c r="Z170" s="120">
        <v>44742</v>
      </c>
      <c r="AA170" s="119">
        <v>45901</v>
      </c>
      <c r="AB170" s="118">
        <v>0.13</v>
      </c>
      <c r="AC170" s="118">
        <v>0.12</v>
      </c>
      <c r="AD170" s="155">
        <v>7.6999999999999999E-2</v>
      </c>
      <c r="AE170" s="155">
        <v>7.2999999999999995E-2</v>
      </c>
      <c r="AF170" s="155">
        <v>7.0000000000000007E-2</v>
      </c>
      <c r="AG170" s="64">
        <v>1.89</v>
      </c>
      <c r="AH170" s="64">
        <v>1.86</v>
      </c>
      <c r="AI170" s="118">
        <v>0</v>
      </c>
      <c r="AJ170" s="118">
        <v>0</v>
      </c>
      <c r="AK170" s="118">
        <v>0</v>
      </c>
      <c r="AL170" s="118">
        <v>0.05</v>
      </c>
      <c r="AM170" s="118">
        <v>0.05</v>
      </c>
      <c r="AN170" s="116">
        <v>27634469</v>
      </c>
      <c r="AO170" s="116">
        <v>24023443</v>
      </c>
      <c r="AP170" s="116">
        <v>26508498</v>
      </c>
      <c r="AQ170" s="60"/>
      <c r="AR170" s="123">
        <v>44734</v>
      </c>
      <c r="AS170" s="117">
        <v>4.9000000000000002E-2</v>
      </c>
      <c r="AT170" s="117">
        <v>4.4999999999999998E-2</v>
      </c>
      <c r="AU170" s="117">
        <v>4.9000000000000002E-2</v>
      </c>
      <c r="AV170" s="116">
        <v>1085703</v>
      </c>
      <c r="AW170" s="60" t="s">
        <v>817</v>
      </c>
      <c r="AX170" s="60"/>
      <c r="AY170" s="60"/>
      <c r="AZ170" s="60"/>
      <c r="BA170" s="60"/>
      <c r="BB170" s="60"/>
      <c r="BC170" s="60"/>
      <c r="BD170" s="60"/>
      <c r="BE170" s="60"/>
      <c r="BF170" s="60"/>
      <c r="BG170" s="60"/>
      <c r="BH170" s="60"/>
      <c r="BI170" s="60"/>
      <c r="BJ170" s="60"/>
      <c r="BK170" s="60"/>
      <c r="BL170" s="60"/>
      <c r="BM170" s="60"/>
      <c r="BN170" s="60"/>
      <c r="BO170" s="60"/>
      <c r="BP170" s="60"/>
      <c r="BS170" t="s">
        <v>1302</v>
      </c>
      <c r="BT170" t="s">
        <v>148</v>
      </c>
    </row>
    <row r="171" spans="1:72" ht="14.25" customHeight="1" x14ac:dyDescent="0.25">
      <c r="A171" s="33">
        <v>15731</v>
      </c>
      <c r="B171" s="33">
        <v>17976</v>
      </c>
      <c r="C171" t="s">
        <v>1303</v>
      </c>
      <c r="D171" t="s">
        <v>1119</v>
      </c>
      <c r="N171" t="e">
        <f>VLOOKUP(AM_Underwriting_Table[[#This Row],[Asset Name]],Sheet1!$A$1:$C$183,3,FALSE)</f>
        <v>#N/A</v>
      </c>
      <c r="O171" s="1"/>
      <c r="S171" s="2"/>
      <c r="Y171" s="1"/>
      <c r="Z171" s="1"/>
      <c r="AA171" s="1"/>
      <c r="BG171" s="1"/>
    </row>
    <row r="172" spans="1:72" ht="14.25" customHeight="1" x14ac:dyDescent="0.25">
      <c r="A172" s="33">
        <v>15732</v>
      </c>
      <c r="B172" s="33">
        <v>17977</v>
      </c>
      <c r="C172" t="s">
        <v>1304</v>
      </c>
      <c r="D172" t="s">
        <v>1119</v>
      </c>
      <c r="N172" t="e">
        <f>VLOOKUP(AM_Underwriting_Table[[#This Row],[Asset Name]],Sheet1!$A$1:$C$183,3,FALSE)</f>
        <v>#N/A</v>
      </c>
      <c r="O172" s="1"/>
      <c r="S172" s="2"/>
      <c r="Y172" s="1"/>
      <c r="Z172" s="1"/>
      <c r="AA172" s="1"/>
      <c r="BG172" s="1"/>
    </row>
    <row r="173" spans="1:72" ht="14.25" customHeight="1" x14ac:dyDescent="0.25">
      <c r="A173" s="33">
        <v>15734</v>
      </c>
      <c r="B173" s="33">
        <v>16134</v>
      </c>
      <c r="C173" t="s">
        <v>1305</v>
      </c>
      <c r="D173" t="s">
        <v>535</v>
      </c>
      <c r="N173" t="e">
        <f>VLOOKUP(AM_Underwriting_Table[[#This Row],[Asset Name]],Sheet1!$A$1:$C$183,3,FALSE)</f>
        <v>#N/A</v>
      </c>
      <c r="O173" s="1"/>
      <c r="S173" s="2"/>
      <c r="Y173" s="1"/>
      <c r="Z173" s="1"/>
      <c r="AA173" s="1"/>
      <c r="BG173" s="1"/>
    </row>
    <row r="174" spans="1:72" ht="14.25" customHeight="1" x14ac:dyDescent="0.25">
      <c r="A174" s="33">
        <v>15736</v>
      </c>
      <c r="B174" s="33">
        <v>17972</v>
      </c>
      <c r="C174" t="s">
        <v>1306</v>
      </c>
      <c r="D174" t="s">
        <v>1119</v>
      </c>
      <c r="N174" t="e">
        <f>VLOOKUP(AM_Underwriting_Table[[#This Row],[Asset Name]],Sheet1!$A$1:$C$183,3,FALSE)</f>
        <v>#N/A</v>
      </c>
      <c r="O174" s="1"/>
      <c r="S174" s="2"/>
      <c r="Y174" s="1"/>
      <c r="Z174" s="1"/>
      <c r="AA174" s="1"/>
      <c r="BG174" s="1"/>
    </row>
    <row r="175" spans="1:72" ht="14.25" customHeight="1" x14ac:dyDescent="0.25">
      <c r="A175" s="33">
        <v>15737</v>
      </c>
      <c r="B175" s="33">
        <v>16655</v>
      </c>
      <c r="C175" t="s">
        <v>1307</v>
      </c>
      <c r="D175" t="s">
        <v>1119</v>
      </c>
      <c r="N175" t="e">
        <f>VLOOKUP(AM_Underwriting_Table[[#This Row],[Asset Name]],Sheet1!$A$1:$C$183,3,FALSE)</f>
        <v>#N/A</v>
      </c>
      <c r="O175" s="1"/>
      <c r="S175" s="2"/>
      <c r="Y175" s="1"/>
      <c r="Z175" s="1"/>
      <c r="AA175" s="1"/>
      <c r="BG175" s="1"/>
    </row>
    <row r="176" spans="1:72" ht="14.25" customHeight="1" x14ac:dyDescent="0.25">
      <c r="A176" s="114">
        <v>15738</v>
      </c>
      <c r="B176" s="114">
        <v>16879</v>
      </c>
      <c r="C176" s="114" t="s">
        <v>822</v>
      </c>
      <c r="D176" s="60" t="s">
        <v>1121</v>
      </c>
      <c r="E176" s="60" t="s">
        <v>207</v>
      </c>
      <c r="F176" s="60" t="s">
        <v>198</v>
      </c>
      <c r="G176" s="60" t="s">
        <v>199</v>
      </c>
      <c r="H176" s="60" t="s">
        <v>200</v>
      </c>
      <c r="I176" s="60" t="s">
        <v>538</v>
      </c>
      <c r="J176" s="114" t="s">
        <v>207</v>
      </c>
      <c r="K176" s="60" t="s">
        <v>814</v>
      </c>
      <c r="L176" s="60" t="s">
        <v>262</v>
      </c>
      <c r="M176" s="60" t="s">
        <v>262</v>
      </c>
      <c r="N176" s="117" t="e">
        <f>VLOOKUP(AM_Underwriting_Table[[#This Row],[Asset Name]],Sheet1!$A$1:$C$183,3,FALSE)</f>
        <v>#N/A</v>
      </c>
      <c r="O176" s="115">
        <v>43344</v>
      </c>
      <c r="P176" s="116">
        <v>45921683</v>
      </c>
      <c r="Q176" s="116">
        <v>55224879</v>
      </c>
      <c r="R176" s="116">
        <v>16186170</v>
      </c>
      <c r="S176" s="117">
        <v>-2.5899999999999999E-2</v>
      </c>
      <c r="T176" s="64" t="s">
        <v>823</v>
      </c>
      <c r="U176" s="117">
        <v>4.1000000000000002E-2</v>
      </c>
      <c r="V176" s="60">
        <v>7</v>
      </c>
      <c r="W176" s="118">
        <v>0.05</v>
      </c>
      <c r="X176" s="60" t="s">
        <v>816</v>
      </c>
      <c r="Y176" s="119">
        <v>45930</v>
      </c>
      <c r="Z176" s="120">
        <v>44742</v>
      </c>
      <c r="AA176" s="119">
        <v>45901</v>
      </c>
      <c r="AB176" s="118">
        <v>0.12</v>
      </c>
      <c r="AC176" s="118">
        <v>0.05</v>
      </c>
      <c r="AD176" s="155">
        <v>8.2000000000000003E-2</v>
      </c>
      <c r="AE176" s="155">
        <v>8.9999999999999993E-3</v>
      </c>
      <c r="AF176" s="155">
        <v>0.04</v>
      </c>
      <c r="AG176" s="64">
        <v>1.75</v>
      </c>
      <c r="AH176" s="64">
        <v>1.29</v>
      </c>
      <c r="AI176" s="118">
        <v>0</v>
      </c>
      <c r="AJ176" s="118">
        <v>0</v>
      </c>
      <c r="AK176" s="118">
        <v>0</v>
      </c>
      <c r="AL176" s="118">
        <v>0.05</v>
      </c>
      <c r="AM176" s="118">
        <v>0.05</v>
      </c>
      <c r="AN176" s="116">
        <v>81057464</v>
      </c>
      <c r="AO176" s="116">
        <v>55224879</v>
      </c>
      <c r="AP176" s="116">
        <v>64662735</v>
      </c>
      <c r="AQ176" s="60"/>
      <c r="AR176" s="123">
        <v>44734</v>
      </c>
      <c r="AS176" s="117">
        <v>2.7E-2</v>
      </c>
      <c r="AT176" s="117">
        <v>0.05</v>
      </c>
      <c r="AU176" s="117">
        <v>5.3999999999999999E-2</v>
      </c>
      <c r="AV176" s="116">
        <v>2738748</v>
      </c>
      <c r="AW176" s="60" t="s">
        <v>817</v>
      </c>
      <c r="AX176" s="60"/>
      <c r="AY176" s="60"/>
      <c r="AZ176" s="60"/>
      <c r="BA176" s="60"/>
      <c r="BB176" s="60"/>
      <c r="BC176" s="60"/>
      <c r="BD176" s="60"/>
      <c r="BE176" s="60"/>
      <c r="BF176" s="60"/>
      <c r="BG176" s="60"/>
      <c r="BH176" s="60"/>
      <c r="BI176" s="60"/>
      <c r="BJ176" s="60"/>
      <c r="BK176" s="60"/>
      <c r="BL176" s="60"/>
      <c r="BM176" s="60"/>
      <c r="BN176" s="60"/>
      <c r="BO176" s="60"/>
      <c r="BP176" s="60"/>
      <c r="BS176" t="s">
        <v>1308</v>
      </c>
      <c r="BT176" t="s">
        <v>730</v>
      </c>
    </row>
    <row r="177" spans="1:72" ht="14.25" customHeight="1" x14ac:dyDescent="0.25">
      <c r="A177" s="114">
        <v>15739</v>
      </c>
      <c r="B177" s="114">
        <v>16842</v>
      </c>
      <c r="C177" s="114" t="s">
        <v>734</v>
      </c>
      <c r="D177" s="60" t="s">
        <v>535</v>
      </c>
      <c r="E177" s="114" t="s">
        <v>207</v>
      </c>
      <c r="F177" s="60" t="s">
        <v>735</v>
      </c>
      <c r="G177" s="60" t="s">
        <v>736</v>
      </c>
      <c r="H177" s="60" t="s">
        <v>737</v>
      </c>
      <c r="I177" s="60" t="s">
        <v>538</v>
      </c>
      <c r="J177" s="60" t="s">
        <v>112</v>
      </c>
      <c r="K177" s="60" t="s">
        <v>653</v>
      </c>
      <c r="L177" s="60" t="s">
        <v>262</v>
      </c>
      <c r="M177" s="60" t="s">
        <v>262</v>
      </c>
      <c r="N177" s="117" t="e">
        <f>VLOOKUP(AM_Underwriting_Table[[#This Row],[Asset Name]],Sheet1!$A$1:$C$183,3,FALSE)</f>
        <v>#N/A</v>
      </c>
      <c r="O177" s="115">
        <v>43363</v>
      </c>
      <c r="P177" s="116">
        <v>214743885</v>
      </c>
      <c r="Q177" s="126">
        <v>278000000</v>
      </c>
      <c r="R177" s="121">
        <v>0</v>
      </c>
      <c r="S177" s="117">
        <v>0</v>
      </c>
      <c r="T177" s="64" t="s">
        <v>100</v>
      </c>
      <c r="U177" s="117">
        <v>3.9E-2</v>
      </c>
      <c r="V177" s="60">
        <v>10</v>
      </c>
      <c r="W177" s="118">
        <v>1</v>
      </c>
      <c r="X177" s="114" t="s">
        <v>595</v>
      </c>
      <c r="Y177" s="119">
        <v>47026</v>
      </c>
      <c r="Z177" s="120">
        <v>44742</v>
      </c>
      <c r="AA177" s="119">
        <v>48213</v>
      </c>
      <c r="AB177" s="118">
        <v>0.08</v>
      </c>
      <c r="AC177" s="118">
        <v>0</v>
      </c>
      <c r="AD177" s="155">
        <v>6.0999999999999999E-2</v>
      </c>
      <c r="AE177" s="155">
        <v>0.105</v>
      </c>
      <c r="AF177" s="155">
        <v>7.0000000000000007E-2</v>
      </c>
      <c r="AG177" s="64">
        <v>1.94</v>
      </c>
      <c r="AH177" s="64"/>
      <c r="AI177" s="118">
        <v>0</v>
      </c>
      <c r="AJ177" s="118">
        <v>0</v>
      </c>
      <c r="AK177" s="118">
        <v>0</v>
      </c>
      <c r="AL177" s="118">
        <v>0.04</v>
      </c>
      <c r="AM177" s="118">
        <v>0.04</v>
      </c>
      <c r="AN177" s="116">
        <v>271321352</v>
      </c>
      <c r="AO177" s="116">
        <v>278000000</v>
      </c>
      <c r="AP177" s="116">
        <v>348474777</v>
      </c>
      <c r="AQ177" s="60"/>
      <c r="AR177" s="123">
        <v>44734</v>
      </c>
      <c r="AS177" s="117">
        <v>0</v>
      </c>
      <c r="AT177" s="117">
        <v>6.3E-2</v>
      </c>
      <c r="AU177" s="117">
        <v>4.4999999999999998E-2</v>
      </c>
      <c r="AV177" s="116">
        <v>12447434</v>
      </c>
      <c r="AW177" s="60" t="s">
        <v>596</v>
      </c>
      <c r="AX177" s="60"/>
      <c r="AY177" s="60"/>
      <c r="AZ177" s="60"/>
      <c r="BA177" s="60"/>
      <c r="BB177" s="60"/>
      <c r="BC177" s="60"/>
      <c r="BD177" s="60"/>
      <c r="BE177" s="60"/>
      <c r="BF177" s="60"/>
      <c r="BG177" s="60"/>
      <c r="BH177" s="60"/>
      <c r="BI177" s="60"/>
      <c r="BJ177" s="60"/>
      <c r="BK177" s="60"/>
      <c r="BL177" s="60"/>
      <c r="BM177" s="60"/>
      <c r="BN177" s="60"/>
      <c r="BO177" s="60"/>
      <c r="BP177" s="60"/>
      <c r="BS177" t="s">
        <v>1309</v>
      </c>
      <c r="BT177" t="s">
        <v>148</v>
      </c>
    </row>
    <row r="178" spans="1:72" ht="14.25" customHeight="1" x14ac:dyDescent="0.25">
      <c r="A178" s="114">
        <v>15864</v>
      </c>
      <c r="B178" s="114">
        <v>16256</v>
      </c>
      <c r="C178" s="114" t="s">
        <v>305</v>
      </c>
      <c r="D178" s="64" t="s">
        <v>265</v>
      </c>
      <c r="E178" s="64" t="s">
        <v>79</v>
      </c>
      <c r="F178" s="64" t="s">
        <v>306</v>
      </c>
      <c r="G178" s="64" t="s">
        <v>307</v>
      </c>
      <c r="H178" s="64" t="s">
        <v>308</v>
      </c>
      <c r="I178" s="64" t="s">
        <v>309</v>
      </c>
      <c r="J178" s="114" t="s">
        <v>248</v>
      </c>
      <c r="K178" s="64" t="s">
        <v>310</v>
      </c>
      <c r="L178" s="64" t="s">
        <v>223</v>
      </c>
      <c r="M178" s="64" t="s">
        <v>311</v>
      </c>
      <c r="N178" s="142">
        <v>5.1299999999999998E-2</v>
      </c>
      <c r="O178" s="115">
        <v>44501</v>
      </c>
      <c r="P178" s="116">
        <v>113575000</v>
      </c>
      <c r="Q178" s="126">
        <v>113704093</v>
      </c>
      <c r="R178" s="126">
        <v>59099672</v>
      </c>
      <c r="S178" s="117">
        <v>0.1046</v>
      </c>
      <c r="T178" s="163" t="s">
        <v>439</v>
      </c>
      <c r="U178" s="117">
        <v>3.3000000000000002E-2</v>
      </c>
      <c r="V178" s="60">
        <v>10</v>
      </c>
      <c r="W178" s="118">
        <v>1</v>
      </c>
      <c r="X178" s="114" t="s">
        <v>251</v>
      </c>
      <c r="Y178" s="119">
        <v>48153</v>
      </c>
      <c r="Z178" s="120">
        <v>44926</v>
      </c>
      <c r="AA178" s="119">
        <v>48153</v>
      </c>
      <c r="AB178" s="155">
        <v>8.6999999999999994E-2</v>
      </c>
      <c r="AC178" s="155">
        <v>0.105</v>
      </c>
      <c r="AD178" s="155">
        <v>6.2E-2</v>
      </c>
      <c r="AE178" s="155">
        <v>0.12</v>
      </c>
      <c r="AF178" s="118">
        <v>0.12</v>
      </c>
      <c r="AG178" s="64">
        <v>1.99</v>
      </c>
      <c r="AH178" s="64">
        <v>1.99</v>
      </c>
      <c r="AI178" s="118">
        <v>0.03</v>
      </c>
      <c r="AJ178" s="118">
        <v>2.3E-2</v>
      </c>
      <c r="AK178" s="118">
        <v>3.5999999999999997E-2</v>
      </c>
      <c r="AL178" s="118">
        <v>0.03</v>
      </c>
      <c r="AM178" s="118">
        <v>3.6999999999999998E-2</v>
      </c>
      <c r="AN178" s="116">
        <v>155682005</v>
      </c>
      <c r="AO178" s="116">
        <v>148485974</v>
      </c>
      <c r="AP178" s="116">
        <v>148485974</v>
      </c>
      <c r="AQ178" s="60"/>
      <c r="AR178" s="123">
        <v>45291</v>
      </c>
      <c r="AS178" s="117">
        <v>2.98E-2</v>
      </c>
      <c r="AT178" s="117">
        <v>6.7500000000000004E-2</v>
      </c>
      <c r="AU178" s="117">
        <v>2.98E-2</v>
      </c>
      <c r="AV178" s="164">
        <v>4911690</v>
      </c>
      <c r="AW178" s="60" t="s">
        <v>102</v>
      </c>
      <c r="AX178" s="60"/>
      <c r="AY178" s="60"/>
      <c r="AZ178" s="60"/>
      <c r="BA178" s="60"/>
      <c r="BB178" s="60"/>
      <c r="BC178" s="60"/>
      <c r="BD178" s="60"/>
      <c r="BE178" s="60"/>
      <c r="BF178" s="60"/>
      <c r="BG178" s="60"/>
      <c r="BH178" s="60"/>
      <c r="BI178" s="60"/>
      <c r="BJ178" s="60"/>
      <c r="BK178" s="60"/>
      <c r="BL178" s="60"/>
      <c r="BM178" s="60"/>
      <c r="BN178" s="60"/>
      <c r="BO178" s="60"/>
      <c r="BP178" s="60"/>
      <c r="BS178" s="19" t="s">
        <v>1310</v>
      </c>
      <c r="BT178" t="s">
        <v>168</v>
      </c>
    </row>
    <row r="179" spans="1:72" ht="14.25" customHeight="1" x14ac:dyDescent="0.25">
      <c r="A179" s="114">
        <v>15865</v>
      </c>
      <c r="B179" s="114">
        <v>16260</v>
      </c>
      <c r="C179" s="114" t="s">
        <v>315</v>
      </c>
      <c r="D179" s="64" t="s">
        <v>265</v>
      </c>
      <c r="E179" s="64" t="s">
        <v>79</v>
      </c>
      <c r="F179" s="64" t="s">
        <v>306</v>
      </c>
      <c r="G179" s="64" t="s">
        <v>307</v>
      </c>
      <c r="H179" s="64" t="s">
        <v>308</v>
      </c>
      <c r="I179" s="64" t="s">
        <v>316</v>
      </c>
      <c r="J179" s="114" t="s">
        <v>248</v>
      </c>
      <c r="K179" s="64" t="s">
        <v>310</v>
      </c>
      <c r="L179" s="64" t="s">
        <v>223</v>
      </c>
      <c r="M179" s="64" t="s">
        <v>311</v>
      </c>
      <c r="N179" s="142">
        <v>3.7499999999999999E-2</v>
      </c>
      <c r="O179" s="115">
        <v>44501</v>
      </c>
      <c r="P179" s="116">
        <v>115197500</v>
      </c>
      <c r="Q179" s="126">
        <v>115327868</v>
      </c>
      <c r="R179" s="126">
        <v>53276090</v>
      </c>
      <c r="S179" s="117">
        <v>6.4000000000000003E-3</v>
      </c>
      <c r="T179" s="163" t="s">
        <v>1311</v>
      </c>
      <c r="U179" s="117">
        <v>3.4200000000000001E-2</v>
      </c>
      <c r="V179" s="60">
        <v>10</v>
      </c>
      <c r="W179" s="118">
        <v>1</v>
      </c>
      <c r="X179" s="114" t="s">
        <v>251</v>
      </c>
      <c r="Y179" s="119">
        <v>48153</v>
      </c>
      <c r="Z179" s="120">
        <v>44926</v>
      </c>
      <c r="AA179" s="119">
        <v>48153</v>
      </c>
      <c r="AB179" s="155">
        <v>9.2999999999999999E-2</v>
      </c>
      <c r="AC179" s="155">
        <v>6.0000000000000001E-3</v>
      </c>
      <c r="AD179" s="155">
        <v>6.7000000000000004E-2</v>
      </c>
      <c r="AE179" s="155">
        <v>8.1000000000000003E-2</v>
      </c>
      <c r="AF179" s="118">
        <v>0.08</v>
      </c>
      <c r="AG179" s="64">
        <v>2.08</v>
      </c>
      <c r="AH179" s="64">
        <v>2.08</v>
      </c>
      <c r="AI179" s="118">
        <v>0.03</v>
      </c>
      <c r="AJ179" s="118">
        <v>2.3E-2</v>
      </c>
      <c r="AK179" s="118">
        <v>3.7999999999999999E-2</v>
      </c>
      <c r="AL179" s="118">
        <v>0.03</v>
      </c>
      <c r="AM179" s="118">
        <v>3.7999999999999999E-2</v>
      </c>
      <c r="AN179" s="116">
        <v>166354887</v>
      </c>
      <c r="AO179" s="116">
        <v>146019254</v>
      </c>
      <c r="AP179" s="116">
        <v>146019254</v>
      </c>
      <c r="AQ179" s="60"/>
      <c r="AR179" s="123">
        <v>45291</v>
      </c>
      <c r="AS179" s="117">
        <v>2.9499999999999998E-2</v>
      </c>
      <c r="AT179" s="117">
        <v>6.1899999999999997E-2</v>
      </c>
      <c r="AU179" s="117">
        <v>2.9499999999999998E-2</v>
      </c>
      <c r="AV179" s="164">
        <v>4788822</v>
      </c>
      <c r="AW179" s="60" t="s">
        <v>102</v>
      </c>
      <c r="AX179" s="60"/>
      <c r="AY179" s="60"/>
      <c r="AZ179" s="60"/>
      <c r="BA179" s="60"/>
      <c r="BB179" s="60"/>
      <c r="BC179" s="60"/>
      <c r="BD179" s="60"/>
      <c r="BE179" s="60"/>
      <c r="BF179" s="60"/>
      <c r="BG179" s="60"/>
      <c r="BH179" s="60"/>
      <c r="BI179" s="60"/>
      <c r="BJ179" s="60"/>
      <c r="BK179" s="60"/>
      <c r="BL179" s="60"/>
      <c r="BM179" s="60"/>
      <c r="BN179" s="60"/>
      <c r="BO179" s="60"/>
      <c r="BP179" s="60"/>
      <c r="BS179" s="19" t="s">
        <v>1312</v>
      </c>
      <c r="BT179" t="s">
        <v>168</v>
      </c>
    </row>
    <row r="180" spans="1:72" ht="14.25" customHeight="1" x14ac:dyDescent="0.25">
      <c r="A180" s="114">
        <v>15871</v>
      </c>
      <c r="B180" s="114">
        <v>16200</v>
      </c>
      <c r="C180" s="114" t="s">
        <v>381</v>
      </c>
      <c r="D180" s="64" t="s">
        <v>155</v>
      </c>
      <c r="E180" s="64" t="s">
        <v>107</v>
      </c>
      <c r="F180" s="64" t="s">
        <v>156</v>
      </c>
      <c r="G180" s="64" t="s">
        <v>157</v>
      </c>
      <c r="H180" s="64" t="s">
        <v>158</v>
      </c>
      <c r="I180" s="64" t="s">
        <v>379</v>
      </c>
      <c r="J180" s="114" t="s">
        <v>248</v>
      </c>
      <c r="K180" s="64" t="s">
        <v>160</v>
      </c>
      <c r="L180" s="64" t="s">
        <v>114</v>
      </c>
      <c r="M180" s="64" t="s">
        <v>262</v>
      </c>
      <c r="N180" s="142">
        <v>4.6300000000000001E-2</v>
      </c>
      <c r="O180" s="115">
        <v>44501</v>
      </c>
      <c r="P180" s="116">
        <v>91597500</v>
      </c>
      <c r="Q180" s="126">
        <v>91713678</v>
      </c>
      <c r="R180" s="126">
        <v>76304834</v>
      </c>
      <c r="S180" s="117">
        <v>0.75590000000000002</v>
      </c>
      <c r="T180" s="163" t="s">
        <v>1313</v>
      </c>
      <c r="U180" s="117">
        <v>4.82E-2</v>
      </c>
      <c r="V180" s="60">
        <v>10</v>
      </c>
      <c r="W180" s="118">
        <v>1</v>
      </c>
      <c r="X180" s="114" t="s">
        <v>251</v>
      </c>
      <c r="Y180" s="119">
        <v>48153</v>
      </c>
      <c r="Z180" s="120">
        <v>44926</v>
      </c>
      <c r="AA180" s="119">
        <v>48153</v>
      </c>
      <c r="AB180" s="155">
        <v>0.13100000000000001</v>
      </c>
      <c r="AC180" s="155">
        <v>0.75600000000000001</v>
      </c>
      <c r="AD180" s="155">
        <v>9.0999999999999998E-2</v>
      </c>
      <c r="AE180" s="155">
        <v>0.46300000000000002</v>
      </c>
      <c r="AF180" s="118">
        <v>0.46</v>
      </c>
      <c r="AG180" s="64">
        <v>2.66</v>
      </c>
      <c r="AH180" s="64">
        <v>2.66</v>
      </c>
      <c r="AI180" s="118">
        <v>3.5999999999999997E-2</v>
      </c>
      <c r="AJ180" s="118">
        <v>0.05</v>
      </c>
      <c r="AK180" s="118">
        <v>7.0000000000000007E-2</v>
      </c>
      <c r="AL180" s="118">
        <v>3.5999999999999997E-2</v>
      </c>
      <c r="AM180" s="118">
        <v>5.3999999999999999E-2</v>
      </c>
      <c r="AN180" s="116">
        <v>162357910</v>
      </c>
      <c r="AO180" s="116">
        <v>153708476</v>
      </c>
      <c r="AP180" s="116">
        <v>153708476</v>
      </c>
      <c r="AQ180" s="60"/>
      <c r="AR180" s="123">
        <v>45291</v>
      </c>
      <c r="AS180" s="117">
        <v>3.5499999999999997E-2</v>
      </c>
      <c r="AT180" s="117">
        <v>0.1293</v>
      </c>
      <c r="AU180" s="117">
        <v>3.5499999999999997E-2</v>
      </c>
      <c r="AV180" s="164">
        <v>5170045</v>
      </c>
      <c r="AW180" s="60" t="s">
        <v>102</v>
      </c>
      <c r="AX180" s="60"/>
      <c r="AY180" s="60"/>
      <c r="AZ180" s="60"/>
      <c r="BA180" s="60"/>
      <c r="BB180" s="60"/>
      <c r="BC180" s="60"/>
      <c r="BD180" s="60"/>
      <c r="BE180" s="60"/>
      <c r="BF180" s="60"/>
      <c r="BG180" s="60"/>
      <c r="BH180" s="60"/>
      <c r="BI180" s="60"/>
      <c r="BJ180" s="60"/>
      <c r="BK180" s="60"/>
      <c r="BL180" s="60"/>
      <c r="BM180" s="60"/>
      <c r="BN180" s="60"/>
      <c r="BO180" s="60"/>
      <c r="BP180" s="60"/>
      <c r="BS180" s="19" t="s">
        <v>1314</v>
      </c>
      <c r="BT180" t="s">
        <v>168</v>
      </c>
    </row>
    <row r="181" spans="1:72" ht="14.25" customHeight="1" x14ac:dyDescent="0.25">
      <c r="A181" s="114">
        <v>15877</v>
      </c>
      <c r="B181" s="114">
        <v>15877</v>
      </c>
      <c r="C181" s="114" t="s">
        <v>712</v>
      </c>
      <c r="D181" s="60" t="s">
        <v>265</v>
      </c>
      <c r="E181" s="60" t="s">
        <v>79</v>
      </c>
      <c r="F181" s="60" t="s">
        <v>306</v>
      </c>
      <c r="G181" s="60" t="s">
        <v>307</v>
      </c>
      <c r="H181" s="60" t="s">
        <v>308</v>
      </c>
      <c r="I181" s="60" t="s">
        <v>713</v>
      </c>
      <c r="J181" s="60" t="s">
        <v>112</v>
      </c>
      <c r="K181" s="60" t="s">
        <v>310</v>
      </c>
      <c r="L181" s="60" t="s">
        <v>223</v>
      </c>
      <c r="M181" s="60" t="s">
        <v>320</v>
      </c>
      <c r="N181" s="117" t="e">
        <f>VLOOKUP(AM_Underwriting_Table[[#This Row],[Asset Name]],Sheet1!$A$1:$C$183,3,FALSE)</f>
        <v>#N/A</v>
      </c>
      <c r="O181" s="115">
        <v>43405</v>
      </c>
      <c r="P181" s="116">
        <v>90000000</v>
      </c>
      <c r="Q181" s="126">
        <v>130649816</v>
      </c>
      <c r="R181" s="126">
        <v>80396129</v>
      </c>
      <c r="S181" s="117">
        <v>0.23680000000000001</v>
      </c>
      <c r="T181" s="64" t="s">
        <v>1315</v>
      </c>
      <c r="U181" s="117">
        <v>3.7600000000000001E-2</v>
      </c>
      <c r="V181" s="60">
        <v>10</v>
      </c>
      <c r="W181" s="118">
        <v>1</v>
      </c>
      <c r="X181" s="114" t="s">
        <v>117</v>
      </c>
      <c r="Y181" s="119">
        <v>47058</v>
      </c>
      <c r="Z181" s="120">
        <v>44926</v>
      </c>
      <c r="AA181" s="119">
        <v>48579</v>
      </c>
      <c r="AB181" s="118">
        <v>0.1</v>
      </c>
      <c r="AC181" s="160">
        <v>0.08</v>
      </c>
      <c r="AD181" s="157">
        <v>7.2099999999999997E-2</v>
      </c>
      <c r="AE181" s="159"/>
      <c r="AF181" s="160">
        <v>7.0000000000000007E-2</v>
      </c>
      <c r="AG181" s="64">
        <v>2.33</v>
      </c>
      <c r="AH181" s="158">
        <v>1.8</v>
      </c>
      <c r="AI181" s="160">
        <v>0</v>
      </c>
      <c r="AJ181" s="160">
        <v>0</v>
      </c>
      <c r="AK181" s="160">
        <v>0</v>
      </c>
      <c r="AL181" s="160">
        <v>0.04</v>
      </c>
      <c r="AM181" s="160">
        <v>0.04</v>
      </c>
      <c r="AN181" s="161">
        <v>121257264</v>
      </c>
      <c r="AO181" s="116">
        <v>129400000</v>
      </c>
      <c r="AP181" s="116">
        <v>167200000</v>
      </c>
      <c r="AQ181" s="60"/>
      <c r="AR181" s="162">
        <v>45282</v>
      </c>
      <c r="AS181" s="157">
        <v>4.1700000000000001E-2</v>
      </c>
      <c r="AT181" s="157">
        <v>0.06</v>
      </c>
      <c r="AU181" s="157">
        <v>4.9500000000000002E-2</v>
      </c>
      <c r="AV181" s="161">
        <v>5396838</v>
      </c>
      <c r="AW181" s="159" t="s">
        <v>146</v>
      </c>
      <c r="AX181" s="60"/>
      <c r="AY181" s="60"/>
      <c r="AZ181" s="60"/>
      <c r="BA181" s="60"/>
      <c r="BB181" s="60"/>
      <c r="BC181" s="60"/>
      <c r="BD181" s="60"/>
      <c r="BE181" s="60"/>
      <c r="BF181" s="60"/>
      <c r="BG181" s="60"/>
      <c r="BH181" s="60"/>
      <c r="BI181" s="60"/>
      <c r="BJ181" s="60"/>
      <c r="BK181" s="60"/>
      <c r="BL181" s="60"/>
      <c r="BM181" s="60"/>
      <c r="BN181" s="60"/>
      <c r="BO181" s="60"/>
      <c r="BP181" s="60"/>
      <c r="BT181" t="s">
        <v>92</v>
      </c>
    </row>
    <row r="182" spans="1:72" ht="14.25" customHeight="1" x14ac:dyDescent="0.25">
      <c r="A182" s="114">
        <v>15937</v>
      </c>
      <c r="B182" s="114">
        <v>15937</v>
      </c>
      <c r="C182" s="114" t="s">
        <v>706</v>
      </c>
      <c r="D182" s="60" t="s">
        <v>338</v>
      </c>
      <c r="E182" s="60" t="s">
        <v>107</v>
      </c>
      <c r="F182" s="60" t="s">
        <v>339</v>
      </c>
      <c r="G182" s="60" t="s">
        <v>707</v>
      </c>
      <c r="H182" s="60" t="s">
        <v>708</v>
      </c>
      <c r="I182" s="60" t="s">
        <v>709</v>
      </c>
      <c r="J182" s="60" t="s">
        <v>112</v>
      </c>
      <c r="K182" s="60" t="s">
        <v>343</v>
      </c>
      <c r="L182" s="60" t="s">
        <v>344</v>
      </c>
      <c r="M182" s="60" t="s">
        <v>345</v>
      </c>
      <c r="N182" s="117">
        <f>VLOOKUP(AM_Underwriting_Table[[#This Row],[Asset Name]],Sheet1!$A$1:$C$183,3,FALSE)</f>
        <v>0.1201</v>
      </c>
      <c r="O182" s="115">
        <v>43435</v>
      </c>
      <c r="P182" s="116">
        <v>83600000</v>
      </c>
      <c r="Q182" s="126">
        <v>141472976</v>
      </c>
      <c r="R182" s="126">
        <v>88487305</v>
      </c>
      <c r="S182" s="157">
        <v>0.30759999999999998</v>
      </c>
      <c r="T182" s="64" t="s">
        <v>1316</v>
      </c>
      <c r="U182" s="157">
        <v>3.8199999999999998E-2</v>
      </c>
      <c r="V182" s="60">
        <v>10</v>
      </c>
      <c r="W182" s="118">
        <v>1</v>
      </c>
      <c r="X182" s="114" t="s">
        <v>117</v>
      </c>
      <c r="Y182" s="119">
        <v>47119</v>
      </c>
      <c r="Z182" s="120">
        <v>44926</v>
      </c>
      <c r="AA182" s="119">
        <v>48579</v>
      </c>
      <c r="AB182" s="118">
        <v>0.11</v>
      </c>
      <c r="AC182" s="160">
        <v>0.1</v>
      </c>
      <c r="AD182" s="157">
        <v>7.6100000000000001E-2</v>
      </c>
      <c r="AE182" s="159"/>
      <c r="AF182" s="160">
        <v>0.08</v>
      </c>
      <c r="AG182" s="64">
        <v>2.2999999999999998</v>
      </c>
      <c r="AH182" s="158">
        <v>2.0099999999999998</v>
      </c>
      <c r="AI182" s="160">
        <v>0</v>
      </c>
      <c r="AJ182" s="160">
        <v>0</v>
      </c>
      <c r="AK182" s="160">
        <v>0</v>
      </c>
      <c r="AL182" s="160">
        <v>0.05</v>
      </c>
      <c r="AM182" s="160">
        <v>0.05</v>
      </c>
      <c r="AN182" s="161">
        <v>116396600</v>
      </c>
      <c r="AO182" s="116">
        <v>140500000</v>
      </c>
      <c r="AP182" s="116">
        <v>198000000</v>
      </c>
      <c r="AQ182" s="60"/>
      <c r="AR182" s="162">
        <v>45282</v>
      </c>
      <c r="AS182" s="157">
        <v>3.9E-2</v>
      </c>
      <c r="AT182" s="157">
        <v>0.06</v>
      </c>
      <c r="AU182" s="157">
        <v>4.8500000000000001E-2</v>
      </c>
      <c r="AV182" s="161">
        <v>5475174</v>
      </c>
      <c r="AW182" s="159" t="s">
        <v>146</v>
      </c>
      <c r="AX182" s="60"/>
      <c r="AY182" s="60"/>
      <c r="AZ182" s="60"/>
      <c r="BA182" s="60"/>
      <c r="BB182" s="60"/>
      <c r="BC182" s="60"/>
      <c r="BD182" s="60"/>
      <c r="BE182" s="60"/>
      <c r="BF182" s="60"/>
      <c r="BG182" s="60"/>
      <c r="BH182" s="60"/>
      <c r="BI182" s="60"/>
      <c r="BJ182" s="60"/>
      <c r="BK182" s="60"/>
      <c r="BL182" s="60"/>
      <c r="BM182" s="60"/>
      <c r="BN182" s="60"/>
      <c r="BO182" s="60"/>
      <c r="BP182" s="60"/>
      <c r="BS182" t="s">
        <v>1317</v>
      </c>
    </row>
    <row r="183" spans="1:72" ht="14.25" customHeight="1" x14ac:dyDescent="0.25">
      <c r="A183" s="114">
        <v>15986</v>
      </c>
      <c r="B183" s="114">
        <v>15986</v>
      </c>
      <c r="C183" s="114" t="s">
        <v>259</v>
      </c>
      <c r="D183" s="64" t="s">
        <v>155</v>
      </c>
      <c r="E183" s="64" t="s">
        <v>107</v>
      </c>
      <c r="F183" s="64" t="s">
        <v>156</v>
      </c>
      <c r="G183" s="64" t="s">
        <v>157</v>
      </c>
      <c r="H183" s="64" t="s">
        <v>158</v>
      </c>
      <c r="I183" s="64" t="s">
        <v>260</v>
      </c>
      <c r="J183" s="114" t="s">
        <v>248</v>
      </c>
      <c r="K183" s="64" t="s">
        <v>261</v>
      </c>
      <c r="L183" s="64" t="s">
        <v>114</v>
      </c>
      <c r="M183" s="64" t="s">
        <v>262</v>
      </c>
      <c r="N183" s="142">
        <v>1.9199999999999998E-2</v>
      </c>
      <c r="O183" s="115">
        <v>44501</v>
      </c>
      <c r="P183" s="116">
        <v>68145000</v>
      </c>
      <c r="Q183" s="126">
        <v>44041121</v>
      </c>
      <c r="R183" s="126">
        <v>86727846</v>
      </c>
      <c r="S183" s="117">
        <v>2.0121000000000002</v>
      </c>
      <c r="T183" s="163" t="s">
        <v>1318</v>
      </c>
      <c r="U183" s="117">
        <v>3.8300000000000001E-2</v>
      </c>
      <c r="V183" s="60">
        <v>10</v>
      </c>
      <c r="W183" s="118">
        <v>1</v>
      </c>
      <c r="X183" s="114" t="s">
        <v>251</v>
      </c>
      <c r="Y183" s="119">
        <v>48153</v>
      </c>
      <c r="Z183" s="120">
        <v>44926</v>
      </c>
      <c r="AA183" s="119">
        <v>48153</v>
      </c>
      <c r="AB183" s="155">
        <v>0.157</v>
      </c>
      <c r="AC183" s="155">
        <v>2.012</v>
      </c>
      <c r="AD183" s="155">
        <v>9.1999999999999998E-2</v>
      </c>
      <c r="AE183" s="155">
        <v>1.0669999999999999</v>
      </c>
      <c r="AF183" s="118">
        <v>1.07</v>
      </c>
      <c r="AG183" s="64">
        <v>2.97</v>
      </c>
      <c r="AH183" s="64">
        <v>2.97</v>
      </c>
      <c r="AI183" s="118">
        <v>3.5000000000000003E-2</v>
      </c>
      <c r="AJ183" s="118">
        <v>3.4000000000000002E-2</v>
      </c>
      <c r="AK183" s="118">
        <v>4.9000000000000002E-2</v>
      </c>
      <c r="AL183" s="118">
        <v>3.5000000000000003E-2</v>
      </c>
      <c r="AM183" s="118">
        <v>4.2999999999999997E-2</v>
      </c>
      <c r="AN183" s="116">
        <v>111168926</v>
      </c>
      <c r="AO183" s="116">
        <v>110669586</v>
      </c>
      <c r="AP183" s="116">
        <v>110669586</v>
      </c>
      <c r="AQ183" s="60"/>
      <c r="AR183" s="123">
        <v>45291</v>
      </c>
      <c r="AS183" s="117">
        <v>3.5000000000000003E-2</v>
      </c>
      <c r="AT183" s="117">
        <v>0.1176</v>
      </c>
      <c r="AU183" s="117">
        <v>3.5000000000000003E-2</v>
      </c>
      <c r="AV183" s="164">
        <v>3600086</v>
      </c>
      <c r="AW183" s="60" t="s">
        <v>102</v>
      </c>
      <c r="AX183" s="60"/>
      <c r="AY183" s="60"/>
      <c r="AZ183" s="60"/>
      <c r="BA183" s="60"/>
      <c r="BB183" s="60"/>
      <c r="BC183" s="60"/>
      <c r="BD183" s="60"/>
      <c r="BE183" s="60"/>
      <c r="BF183" s="60"/>
      <c r="BG183" s="60"/>
      <c r="BH183" s="60"/>
      <c r="BI183" s="60"/>
      <c r="BJ183" s="60"/>
      <c r="BK183" s="60"/>
      <c r="BL183" s="60"/>
      <c r="BM183" s="60"/>
      <c r="BN183" s="60"/>
      <c r="BO183" s="60"/>
      <c r="BP183" s="60"/>
      <c r="BS183" s="19" t="s">
        <v>1319</v>
      </c>
      <c r="BT183" t="s">
        <v>168</v>
      </c>
    </row>
    <row r="184" spans="1:72" ht="14.25" customHeight="1" x14ac:dyDescent="0.25">
      <c r="A184" s="114">
        <v>15987</v>
      </c>
      <c r="B184" s="114">
        <v>15987</v>
      </c>
      <c r="C184" s="114" t="s">
        <v>290</v>
      </c>
      <c r="D184" s="64" t="s">
        <v>94</v>
      </c>
      <c r="E184" s="64" t="s">
        <v>95</v>
      </c>
      <c r="F184" s="64" t="s">
        <v>96</v>
      </c>
      <c r="G184" s="64" t="s">
        <v>97</v>
      </c>
      <c r="H184" s="64" t="s">
        <v>291</v>
      </c>
      <c r="I184" s="64" t="s">
        <v>292</v>
      </c>
      <c r="J184" s="114" t="s">
        <v>248</v>
      </c>
      <c r="K184" s="64" t="s">
        <v>1190</v>
      </c>
      <c r="L184" s="64" t="s">
        <v>133</v>
      </c>
      <c r="M184" s="64" t="s">
        <v>288</v>
      </c>
      <c r="N184" s="142">
        <v>2.75E-2</v>
      </c>
      <c r="O184" s="115">
        <v>44501</v>
      </c>
      <c r="P184" s="116">
        <v>98333333</v>
      </c>
      <c r="Q184" s="126">
        <v>98440405</v>
      </c>
      <c r="R184" s="126">
        <v>49613322</v>
      </c>
      <c r="S184" s="117">
        <v>-2.87E-2</v>
      </c>
      <c r="T184" s="163" t="s">
        <v>1320</v>
      </c>
      <c r="U184" s="117">
        <v>3.5200000000000002E-2</v>
      </c>
      <c r="V184" s="60">
        <v>10</v>
      </c>
      <c r="W184" s="118">
        <v>1</v>
      </c>
      <c r="X184" s="114" t="s">
        <v>251</v>
      </c>
      <c r="Y184" s="119">
        <v>48153</v>
      </c>
      <c r="Z184" s="120">
        <v>44926</v>
      </c>
      <c r="AA184" s="119">
        <v>48153</v>
      </c>
      <c r="AB184" s="155">
        <v>8.5999999999999993E-2</v>
      </c>
      <c r="AC184" s="155">
        <v>-2.9000000000000001E-2</v>
      </c>
      <c r="AD184" s="155">
        <v>6.2E-2</v>
      </c>
      <c r="AE184" s="155">
        <v>1.4E-2</v>
      </c>
      <c r="AF184" s="118">
        <v>0.01</v>
      </c>
      <c r="AG184" s="64">
        <v>1.91</v>
      </c>
      <c r="AH184" s="64">
        <v>1.91</v>
      </c>
      <c r="AI184" s="118">
        <v>3.5999999999999997E-2</v>
      </c>
      <c r="AJ184" s="118">
        <v>0.03</v>
      </c>
      <c r="AK184" s="118">
        <v>4.2000000000000003E-2</v>
      </c>
      <c r="AL184" s="118">
        <v>3.5999999999999997E-2</v>
      </c>
      <c r="AM184" s="118">
        <v>3.5000000000000003E-2</v>
      </c>
      <c r="AN184" s="116">
        <v>137893274</v>
      </c>
      <c r="AO184" s="116">
        <v>143671100</v>
      </c>
      <c r="AP184" s="116">
        <v>143671100</v>
      </c>
      <c r="AQ184" s="60"/>
      <c r="AR184" s="123">
        <v>45291</v>
      </c>
      <c r="AS184" s="117">
        <v>3.6400000000000002E-2</v>
      </c>
      <c r="AT184" s="117">
        <v>7.1099999999999997E-2</v>
      </c>
      <c r="AU184" s="117">
        <v>3.6400000000000002E-2</v>
      </c>
      <c r="AV184" s="164">
        <v>4495235</v>
      </c>
      <c r="AW184" s="60" t="s">
        <v>102</v>
      </c>
      <c r="AX184" s="60"/>
      <c r="AY184" s="60"/>
      <c r="AZ184" s="60"/>
      <c r="BA184" s="60"/>
      <c r="BB184" s="60"/>
      <c r="BC184" s="60"/>
      <c r="BD184" s="60"/>
      <c r="BE184" s="60"/>
      <c r="BF184" s="60"/>
      <c r="BG184" s="60"/>
      <c r="BH184" s="60"/>
      <c r="BI184" s="60"/>
      <c r="BJ184" s="60"/>
      <c r="BK184" s="60"/>
      <c r="BL184" s="60"/>
      <c r="BM184" s="60"/>
      <c r="BN184" s="60"/>
      <c r="BO184" s="60"/>
      <c r="BP184" s="60"/>
      <c r="BS184" s="19" t="s">
        <v>1321</v>
      </c>
      <c r="BT184" t="s">
        <v>104</v>
      </c>
    </row>
    <row r="185" spans="1:72" ht="14.25" customHeight="1" x14ac:dyDescent="0.25">
      <c r="A185" s="114">
        <v>15988</v>
      </c>
      <c r="B185" s="114">
        <v>15988</v>
      </c>
      <c r="C185" s="114" t="s">
        <v>697</v>
      </c>
      <c r="D185" s="60" t="s">
        <v>78</v>
      </c>
      <c r="E185" s="60" t="s">
        <v>79</v>
      </c>
      <c r="F185" s="60" t="s">
        <v>198</v>
      </c>
      <c r="G185" s="60" t="s">
        <v>199</v>
      </c>
      <c r="H185" s="60" t="s">
        <v>200</v>
      </c>
      <c r="I185" s="60" t="s">
        <v>698</v>
      </c>
      <c r="J185" s="60" t="s">
        <v>98</v>
      </c>
      <c r="K185" s="60" t="s">
        <v>85</v>
      </c>
      <c r="L185" s="60" t="s">
        <v>86</v>
      </c>
      <c r="M185" s="60" t="s">
        <v>202</v>
      </c>
      <c r="N185" s="117">
        <f>VLOOKUP(AM_Underwriting_Table[[#This Row],[Asset Name]],Sheet1!$A$1:$C$183,3,FALSE)</f>
        <v>6.9500000000000006E-2</v>
      </c>
      <c r="O185" s="115">
        <v>43488</v>
      </c>
      <c r="P185" s="116">
        <v>74400000</v>
      </c>
      <c r="Q185" s="116">
        <v>101000000</v>
      </c>
      <c r="R185" s="116">
        <v>52576000</v>
      </c>
      <c r="S185" s="117">
        <v>0.19089999999999999</v>
      </c>
      <c r="T185" s="64" t="s">
        <v>486</v>
      </c>
      <c r="U185" s="117">
        <v>5.7299999999999997E-2</v>
      </c>
      <c r="V185" s="60">
        <v>5</v>
      </c>
      <c r="W185" s="118">
        <v>1</v>
      </c>
      <c r="X185" s="114" t="s">
        <v>300</v>
      </c>
      <c r="Y185" s="119">
        <v>45314</v>
      </c>
      <c r="Z185" s="120">
        <v>44926</v>
      </c>
      <c r="AA185" s="119">
        <v>45292</v>
      </c>
      <c r="AB185" s="118">
        <v>0.15</v>
      </c>
      <c r="AC185" s="118">
        <v>0.17</v>
      </c>
      <c r="AD185" s="117">
        <v>8.7300000000000003E-2</v>
      </c>
      <c r="AE185" s="117">
        <v>0.106</v>
      </c>
      <c r="AF185" s="117">
        <v>9.9000000000000005E-2</v>
      </c>
      <c r="AG185" s="64">
        <v>1.82</v>
      </c>
      <c r="AH185" s="64">
        <v>2.0299999999999998</v>
      </c>
      <c r="AI185" s="117">
        <v>8.4000000000000005E-2</v>
      </c>
      <c r="AJ185" s="117">
        <v>8.1000000000000003E-2</v>
      </c>
      <c r="AK185" s="117">
        <v>0.05</v>
      </c>
      <c r="AL185" s="117">
        <v>5.8000000000000003E-2</v>
      </c>
      <c r="AM185" s="117">
        <v>5.8999999999999997E-2</v>
      </c>
      <c r="AN185" s="116">
        <v>96484980</v>
      </c>
      <c r="AO185" s="116">
        <v>101000000</v>
      </c>
      <c r="AP185" s="116">
        <v>105449891</v>
      </c>
      <c r="AQ185" s="60"/>
      <c r="AR185" s="123">
        <v>44926</v>
      </c>
      <c r="AS185" s="117">
        <v>4.5699999999999998E-2</v>
      </c>
      <c r="AT185" s="60"/>
      <c r="AU185" s="117">
        <v>4.5900000000000003E-2</v>
      </c>
      <c r="AV185" s="116">
        <v>3700250</v>
      </c>
      <c r="AW185" s="60" t="s">
        <v>102</v>
      </c>
      <c r="AX185" s="60"/>
      <c r="AY185" s="60"/>
      <c r="AZ185" s="60"/>
      <c r="BA185" s="60"/>
      <c r="BB185" s="60"/>
      <c r="BC185" s="60"/>
      <c r="BD185" s="60"/>
      <c r="BE185" s="60"/>
      <c r="BF185" s="60"/>
      <c r="BG185" s="60"/>
      <c r="BH185" s="60"/>
      <c r="BI185" s="60"/>
      <c r="BJ185" s="60"/>
      <c r="BK185" s="60"/>
      <c r="BL185" s="60"/>
      <c r="BM185" s="60"/>
      <c r="BN185" s="60"/>
      <c r="BO185" s="60"/>
      <c r="BP185" s="60"/>
      <c r="BS185" s="19" t="s">
        <v>1322</v>
      </c>
      <c r="BT185" t="s">
        <v>701</v>
      </c>
    </row>
    <row r="186" spans="1:72" ht="14.25" customHeight="1" x14ac:dyDescent="0.25">
      <c r="A186" s="114">
        <v>16047</v>
      </c>
      <c r="B186" s="114">
        <v>16047</v>
      </c>
      <c r="C186" s="114" t="s">
        <v>693</v>
      </c>
      <c r="D186" s="60" t="s">
        <v>265</v>
      </c>
      <c r="E186" s="60" t="s">
        <v>79</v>
      </c>
      <c r="F186" s="60" t="s">
        <v>274</v>
      </c>
      <c r="G186" s="60" t="s">
        <v>275</v>
      </c>
      <c r="H186" s="60" t="s">
        <v>276</v>
      </c>
      <c r="I186" s="60" t="s">
        <v>694</v>
      </c>
      <c r="J186" s="60" t="s">
        <v>98</v>
      </c>
      <c r="K186" s="60" t="s">
        <v>270</v>
      </c>
      <c r="L186" s="60" t="s">
        <v>86</v>
      </c>
      <c r="M186" s="60" t="s">
        <v>271</v>
      </c>
      <c r="N186" s="117">
        <f>VLOOKUP(AM_Underwriting_Table[[#This Row],[Asset Name]],Sheet1!$A$1:$C$183,3,FALSE)</f>
        <v>5.8700000000000002E-2</v>
      </c>
      <c r="O186" s="185">
        <v>43524</v>
      </c>
      <c r="P186" s="186">
        <v>80000000</v>
      </c>
      <c r="Q186" s="186">
        <v>92800000</v>
      </c>
      <c r="R186" s="186">
        <v>41146000</v>
      </c>
      <c r="S186" s="188">
        <v>0.12139999999999999</v>
      </c>
      <c r="T186" s="62" t="s">
        <v>672</v>
      </c>
      <c r="U186" s="188">
        <v>3.6499999999999998E-2</v>
      </c>
      <c r="V186" s="59">
        <v>5</v>
      </c>
      <c r="W186" s="191">
        <v>1</v>
      </c>
      <c r="X186" s="148" t="s">
        <v>300</v>
      </c>
      <c r="Y186" s="192">
        <v>45350</v>
      </c>
      <c r="Z186" s="193">
        <v>44926</v>
      </c>
      <c r="AA186" s="192">
        <v>45323</v>
      </c>
      <c r="AB186" s="191">
        <v>0.14000000000000001</v>
      </c>
      <c r="AC186" s="191">
        <v>0.09</v>
      </c>
      <c r="AD186" s="188">
        <v>8.7099999999999997E-2</v>
      </c>
      <c r="AE186" s="188">
        <v>6.5000000000000002E-2</v>
      </c>
      <c r="AF186" s="188">
        <v>5.6000000000000001E-2</v>
      </c>
      <c r="AG186" s="62">
        <v>1.79</v>
      </c>
      <c r="AH186" s="62">
        <v>1.43</v>
      </c>
      <c r="AI186" s="188">
        <v>7.0000000000000007E-2</v>
      </c>
      <c r="AJ186" s="188">
        <v>-1.2999999999999999E-2</v>
      </c>
      <c r="AK186" s="188">
        <v>0.05</v>
      </c>
      <c r="AL186" s="188">
        <v>5.1999999999999998E-2</v>
      </c>
      <c r="AM186" s="188">
        <v>4.2999999999999997E-2</v>
      </c>
      <c r="AN186" s="186">
        <v>107152538</v>
      </c>
      <c r="AO186" s="186">
        <v>92800000</v>
      </c>
      <c r="AP186" s="186">
        <v>95923786</v>
      </c>
      <c r="AQ186" s="59"/>
      <c r="AR186" s="123">
        <v>44926</v>
      </c>
      <c r="AS186" s="188">
        <v>4.4499999999999998E-2</v>
      </c>
      <c r="AT186" s="59"/>
      <c r="AU186" s="188">
        <v>4.4400000000000002E-2</v>
      </c>
      <c r="AV186" s="186">
        <v>3766500</v>
      </c>
      <c r="AW186" s="60" t="s">
        <v>102</v>
      </c>
      <c r="AX186" s="60"/>
      <c r="AY186" s="60"/>
      <c r="AZ186" s="60"/>
      <c r="BA186" s="60"/>
      <c r="BB186" s="60"/>
      <c r="BC186" s="60"/>
      <c r="BD186" s="60"/>
      <c r="BE186" s="60"/>
      <c r="BF186" s="60"/>
      <c r="BG186" s="60"/>
      <c r="BH186" s="60"/>
      <c r="BI186" s="60"/>
      <c r="BJ186" s="60"/>
      <c r="BK186" s="60"/>
      <c r="BL186" s="60"/>
      <c r="BM186" s="60"/>
      <c r="BN186" s="60"/>
      <c r="BO186" s="60"/>
      <c r="BP186" s="60"/>
      <c r="BS186" s="19" t="s">
        <v>1323</v>
      </c>
      <c r="BT186" s="60" t="s">
        <v>178</v>
      </c>
    </row>
    <row r="187" spans="1:72" ht="14.25" customHeight="1" x14ac:dyDescent="0.25">
      <c r="A187" s="114">
        <v>16067</v>
      </c>
      <c r="B187" s="114">
        <v>16067</v>
      </c>
      <c r="C187" s="114" t="s">
        <v>687</v>
      </c>
      <c r="D187" s="60" t="s">
        <v>155</v>
      </c>
      <c r="E187" s="60" t="s">
        <v>107</v>
      </c>
      <c r="F187" s="60" t="s">
        <v>140</v>
      </c>
      <c r="G187" s="60" t="s">
        <v>141</v>
      </c>
      <c r="H187" s="60" t="s">
        <v>142</v>
      </c>
      <c r="I187" s="60" t="s">
        <v>1324</v>
      </c>
      <c r="J187" s="60" t="s">
        <v>98</v>
      </c>
      <c r="K187" s="60" t="s">
        <v>113</v>
      </c>
      <c r="L187" s="60" t="s">
        <v>144</v>
      </c>
      <c r="M187" s="60" t="s">
        <v>144</v>
      </c>
      <c r="N187" s="117">
        <f>VLOOKUP(AM_Underwriting_Table[[#This Row],[Asset Name]],Sheet1!$A$1:$C$183,3,FALSE)</f>
        <v>7.9100000000000004E-2</v>
      </c>
      <c r="O187" s="185">
        <v>43564</v>
      </c>
      <c r="P187" s="186">
        <v>237500000</v>
      </c>
      <c r="Q187" s="186">
        <v>221000000</v>
      </c>
      <c r="R187" s="186">
        <v>79657000</v>
      </c>
      <c r="S187" s="188">
        <v>-4.2999999999999997E-2</v>
      </c>
      <c r="T187" s="62" t="s">
        <v>1325</v>
      </c>
      <c r="U187" s="188">
        <v>3.7400000000000003E-2</v>
      </c>
      <c r="V187" s="59">
        <v>5</v>
      </c>
      <c r="W187" s="191">
        <v>1</v>
      </c>
      <c r="X187" s="148" t="s">
        <v>300</v>
      </c>
      <c r="Y187" s="192">
        <v>45391</v>
      </c>
      <c r="Z187" s="193">
        <v>44926</v>
      </c>
      <c r="AA187" s="192">
        <v>45627</v>
      </c>
      <c r="AB187" s="191">
        <v>0.13</v>
      </c>
      <c r="AC187" s="191">
        <v>-0.02</v>
      </c>
      <c r="AD187" s="188">
        <v>8.6499999999999994E-2</v>
      </c>
      <c r="AE187" s="188">
        <v>-2E-3</v>
      </c>
      <c r="AF187" s="188">
        <v>1.4999999999999999E-2</v>
      </c>
      <c r="AG187" s="62">
        <v>1.64</v>
      </c>
      <c r="AH187" s="62">
        <v>0.92</v>
      </c>
      <c r="AI187" s="188">
        <v>5.7000000000000002E-2</v>
      </c>
      <c r="AJ187" s="188">
        <v>-1E-3</v>
      </c>
      <c r="AK187" s="188">
        <v>1.9E-2</v>
      </c>
      <c r="AL187" s="188">
        <v>4.7E-2</v>
      </c>
      <c r="AM187" s="188">
        <v>3.9E-2</v>
      </c>
      <c r="AN187" s="186">
        <v>341731702</v>
      </c>
      <c r="AO187" s="186">
        <v>221000000</v>
      </c>
      <c r="AP187" s="186">
        <v>243038357</v>
      </c>
      <c r="AQ187" s="59"/>
      <c r="AR187" s="123">
        <v>44926</v>
      </c>
      <c r="AS187" s="188">
        <v>3.9399999999999998E-2</v>
      </c>
      <c r="AT187" s="59"/>
      <c r="AU187" s="188">
        <v>4.1000000000000002E-2</v>
      </c>
      <c r="AV187" s="186">
        <v>8365000</v>
      </c>
      <c r="AW187" s="60" t="s">
        <v>102</v>
      </c>
      <c r="AX187" s="60"/>
      <c r="AY187" s="60"/>
      <c r="AZ187" s="60"/>
      <c r="BA187" s="60"/>
      <c r="BB187" s="60"/>
      <c r="BC187" s="60"/>
      <c r="BD187" s="60"/>
      <c r="BE187" s="60"/>
      <c r="BF187" s="60"/>
      <c r="BG187" s="60"/>
      <c r="BH187" s="60"/>
      <c r="BI187" s="60"/>
      <c r="BJ187" s="60"/>
      <c r="BK187" s="60"/>
      <c r="BL187" s="60"/>
      <c r="BM187" s="60"/>
      <c r="BN187" s="60"/>
      <c r="BO187" s="60"/>
      <c r="BP187" s="60"/>
      <c r="BS187" s="19" t="s">
        <v>1326</v>
      </c>
    </row>
    <row r="188" spans="1:72" ht="14.25" customHeight="1" x14ac:dyDescent="0.25">
      <c r="A188" s="114">
        <v>16082</v>
      </c>
      <c r="B188" s="114">
        <v>16082</v>
      </c>
      <c r="C188" s="114" t="s">
        <v>689</v>
      </c>
      <c r="D188" s="60" t="s">
        <v>1127</v>
      </c>
      <c r="E188" s="60" t="s">
        <v>422</v>
      </c>
      <c r="F188" s="60" t="s">
        <v>690</v>
      </c>
      <c r="G188" s="60" t="s">
        <v>451</v>
      </c>
      <c r="H188" s="60" t="s">
        <v>452</v>
      </c>
      <c r="I188" s="60" t="s">
        <v>458</v>
      </c>
      <c r="J188" s="60" t="s">
        <v>207</v>
      </c>
      <c r="K188" s="60" t="s">
        <v>565</v>
      </c>
      <c r="L188" s="60">
        <v>0</v>
      </c>
      <c r="M188" s="60">
        <v>0</v>
      </c>
      <c r="N188" s="117" t="e">
        <f>VLOOKUP(AM_Underwriting_Table[[#This Row],[Asset Name]],Sheet1!$A$1:$C$183,3,FALSE)</f>
        <v>#N/A</v>
      </c>
      <c r="O188" s="115">
        <v>43525</v>
      </c>
      <c r="P188" s="116">
        <v>72000000</v>
      </c>
      <c r="Q188" s="116">
        <v>85700000</v>
      </c>
      <c r="R188" s="116">
        <v>26832785</v>
      </c>
      <c r="S188" s="117">
        <v>0.153</v>
      </c>
      <c r="T188" s="64" t="s">
        <v>621</v>
      </c>
      <c r="U188" s="117">
        <v>4.5600000000000002E-2</v>
      </c>
      <c r="V188" s="60">
        <v>10</v>
      </c>
      <c r="W188" s="118">
        <v>2.5000000000000001E-2</v>
      </c>
      <c r="X188" s="60" t="s">
        <v>506</v>
      </c>
      <c r="Y188" s="119">
        <v>47178</v>
      </c>
      <c r="Z188" s="120">
        <v>44925</v>
      </c>
      <c r="AA188" s="119">
        <v>47178</v>
      </c>
      <c r="AB188" s="118">
        <v>0.13</v>
      </c>
      <c r="AC188" s="118">
        <v>0.104</v>
      </c>
      <c r="AD188" s="117">
        <v>7.4999999999999997E-2</v>
      </c>
      <c r="AE188" s="117">
        <v>7.4999999999999997E-2</v>
      </c>
      <c r="AF188" s="118">
        <v>6.5000000000000002E-2</v>
      </c>
      <c r="AG188" s="64">
        <v>2.59</v>
      </c>
      <c r="AH188" s="64">
        <v>2.35</v>
      </c>
      <c r="AI188" s="118">
        <v>0</v>
      </c>
      <c r="AJ188" s="118">
        <v>7.1599999999999997E-2</v>
      </c>
      <c r="AK188" s="118">
        <v>0.06</v>
      </c>
      <c r="AL188" s="118">
        <v>0</v>
      </c>
      <c r="AM188" s="118">
        <v>5.2600000000000001E-2</v>
      </c>
      <c r="AN188" s="116">
        <v>95409865</v>
      </c>
      <c r="AO188" s="116">
        <v>85700000</v>
      </c>
      <c r="AP188" s="116">
        <v>90232176</v>
      </c>
      <c r="AQ188" s="60"/>
      <c r="AR188" s="123">
        <v>44916</v>
      </c>
      <c r="AS188" s="117">
        <v>4.2000000000000003E-2</v>
      </c>
      <c r="AT188" s="117">
        <v>6.7500000000000004E-2</v>
      </c>
      <c r="AU188" s="117">
        <v>4.7500000000000001E-2</v>
      </c>
      <c r="AV188" s="116">
        <v>3610683</v>
      </c>
      <c r="AW188" s="60" t="s">
        <v>146</v>
      </c>
      <c r="AX188" s="60"/>
      <c r="AY188" s="60"/>
      <c r="AZ188" s="60"/>
      <c r="BA188" s="60"/>
      <c r="BB188" s="60"/>
      <c r="BC188" s="60"/>
      <c r="BD188" s="60"/>
      <c r="BE188" s="60"/>
      <c r="BF188" s="60"/>
      <c r="BG188" s="60"/>
      <c r="BH188" s="60"/>
      <c r="BI188" s="60"/>
      <c r="BJ188" s="60"/>
      <c r="BK188" s="60"/>
      <c r="BL188" s="60"/>
      <c r="BM188" s="60"/>
      <c r="BN188" s="60"/>
      <c r="BO188" s="60"/>
      <c r="BP188" s="60"/>
      <c r="BS188" t="s">
        <v>1327</v>
      </c>
      <c r="BT188" t="s">
        <v>92</v>
      </c>
    </row>
    <row r="189" spans="1:72" ht="14.25" customHeight="1" x14ac:dyDescent="0.25">
      <c r="A189" s="114">
        <v>16116</v>
      </c>
      <c r="B189" s="114">
        <v>17845</v>
      </c>
      <c r="C189" s="114" t="s">
        <v>228</v>
      </c>
      <c r="D189" s="60" t="s">
        <v>94</v>
      </c>
      <c r="E189" s="60" t="s">
        <v>95</v>
      </c>
      <c r="F189" s="60" t="s">
        <v>229</v>
      </c>
      <c r="G189" s="60" t="s">
        <v>230</v>
      </c>
      <c r="H189" s="60" t="s">
        <v>231</v>
      </c>
      <c r="I189" s="60" t="s">
        <v>232</v>
      </c>
      <c r="J189" s="60" t="s">
        <v>84</v>
      </c>
      <c r="K189" s="60" t="s">
        <v>233</v>
      </c>
      <c r="L189" s="60" t="s">
        <v>133</v>
      </c>
      <c r="M189" s="60" t="s">
        <v>234</v>
      </c>
      <c r="N189" s="117">
        <f>VLOOKUP(AM_Underwriting_Table[[#This Row],[Asset Name]],Sheet1!$A$1:$C$183,3,FALSE)</f>
        <v>8.7099999999999997E-2</v>
      </c>
      <c r="O189" s="115">
        <v>44515</v>
      </c>
      <c r="P189" s="116">
        <v>105500000</v>
      </c>
      <c r="Q189" s="126">
        <v>101000000</v>
      </c>
      <c r="R189" s="126">
        <v>51000000</v>
      </c>
      <c r="S189" s="117">
        <v>0.40329999999999999</v>
      </c>
      <c r="T189" s="64" t="s">
        <v>235</v>
      </c>
      <c r="U189" s="117">
        <v>6.2E-2</v>
      </c>
      <c r="V189" s="60">
        <v>10</v>
      </c>
      <c r="W189" s="118">
        <v>0</v>
      </c>
      <c r="X189" s="60" t="s">
        <v>162</v>
      </c>
      <c r="Y189" s="119">
        <v>46614</v>
      </c>
      <c r="Z189" s="120">
        <v>44742</v>
      </c>
      <c r="AA189" s="119">
        <v>46614</v>
      </c>
      <c r="AB189" s="118">
        <v>0.13</v>
      </c>
      <c r="AC189" s="118">
        <v>0.16</v>
      </c>
      <c r="AD189" s="117">
        <v>8.1000000000000003E-2</v>
      </c>
      <c r="AE189" s="117">
        <v>0.29399999999999998</v>
      </c>
      <c r="AF189" s="118">
        <v>0.12</v>
      </c>
      <c r="AG189" s="64">
        <v>1.76</v>
      </c>
      <c r="AH189" s="64">
        <v>3.17</v>
      </c>
      <c r="AI189" s="122">
        <v>0.09</v>
      </c>
      <c r="AJ189" s="122">
        <v>7.0000000000000007E-2</v>
      </c>
      <c r="AK189" s="122">
        <v>7.0000000000000007E-2</v>
      </c>
      <c r="AL189" s="122">
        <v>7.0000000000000007E-2</v>
      </c>
      <c r="AM189" s="122">
        <v>0.08</v>
      </c>
      <c r="AN189" s="116">
        <v>115772947</v>
      </c>
      <c r="AO189" s="116">
        <v>101000000</v>
      </c>
      <c r="AP189" s="116">
        <v>109360294</v>
      </c>
      <c r="AQ189" s="60"/>
      <c r="AR189" s="125">
        <v>36526</v>
      </c>
      <c r="AS189" s="117">
        <v>0</v>
      </c>
      <c r="AT189" s="117">
        <v>0</v>
      </c>
      <c r="AU189" s="117">
        <v>0</v>
      </c>
      <c r="AV189" s="60">
        <v>0</v>
      </c>
      <c r="AW189" s="60">
        <v>0</v>
      </c>
      <c r="AX189" s="60"/>
      <c r="AY189" s="60"/>
      <c r="AZ189" s="60"/>
      <c r="BA189" s="60"/>
      <c r="BB189" s="60"/>
      <c r="BC189" s="60"/>
      <c r="BD189" s="60"/>
      <c r="BE189" s="60"/>
      <c r="BF189" s="60"/>
      <c r="BG189" s="60"/>
      <c r="BH189" s="60"/>
      <c r="BI189" s="60"/>
      <c r="BJ189" s="60"/>
      <c r="BK189" s="60"/>
      <c r="BL189" s="60"/>
      <c r="BM189" s="60"/>
      <c r="BN189" s="60"/>
      <c r="BO189" s="60"/>
      <c r="BP189" s="60"/>
      <c r="BS189" t="s">
        <v>1328</v>
      </c>
      <c r="BT189" s="141" t="s">
        <v>1329</v>
      </c>
    </row>
    <row r="190" spans="1:72" ht="14.25" customHeight="1" x14ac:dyDescent="0.25">
      <c r="A190" s="114">
        <v>16121</v>
      </c>
      <c r="B190" s="114">
        <v>16949</v>
      </c>
      <c r="C190" s="114" t="s">
        <v>1330</v>
      </c>
      <c r="D190" t="s">
        <v>78</v>
      </c>
      <c r="J190" t="s">
        <v>221</v>
      </c>
      <c r="N190" s="77">
        <f>VLOOKUP(AM_Underwriting_Table[[#This Row],[Asset Name]],Sheet1!$A$1:$C$183,3,FALSE)</f>
        <v>5.3800000000000001E-2</v>
      </c>
      <c r="O190" s="1">
        <v>44819</v>
      </c>
      <c r="P190" s="71">
        <v>186000000</v>
      </c>
      <c r="Q190" s="71">
        <v>186000000</v>
      </c>
      <c r="R190" s="71">
        <v>83311676</v>
      </c>
      <c r="S190" s="77">
        <v>1.8200000000000001E-2</v>
      </c>
      <c r="T190" s="64" t="s">
        <v>439</v>
      </c>
      <c r="U190" s="117">
        <v>4.2500000000000003E-2</v>
      </c>
      <c r="V190" s="4">
        <v>7</v>
      </c>
      <c r="W190" s="4">
        <v>0.05</v>
      </c>
      <c r="X190" t="s">
        <v>226</v>
      </c>
      <c r="Y190" s="1">
        <v>45519</v>
      </c>
      <c r="Z190" s="1">
        <v>44742</v>
      </c>
      <c r="AA190" s="119">
        <v>47178</v>
      </c>
      <c r="AB190" s="77">
        <v>0.13100000000000001</v>
      </c>
      <c r="AC190" s="77">
        <v>3.7400000000000003E-2</v>
      </c>
      <c r="AD190" s="77">
        <v>0.10580000000000001</v>
      </c>
      <c r="AE190" s="77">
        <v>2.93E-2</v>
      </c>
      <c r="AF190" s="77">
        <v>6.5000000000000002E-2</v>
      </c>
      <c r="AG190" s="4">
        <v>2.48</v>
      </c>
      <c r="AH190" s="4">
        <v>1.33</v>
      </c>
      <c r="AI190" s="4">
        <v>7.0599999999999996E-2</v>
      </c>
      <c r="AJ190" s="4">
        <v>0.01</v>
      </c>
      <c r="AK190" s="4">
        <v>0</v>
      </c>
      <c r="AL190" s="4">
        <v>6.67</v>
      </c>
      <c r="AM190" s="4">
        <v>4.53</v>
      </c>
      <c r="AN190" s="71">
        <v>266809379</v>
      </c>
      <c r="AO190" s="71">
        <v>186000000</v>
      </c>
      <c r="AP190" s="71">
        <v>201677347</v>
      </c>
      <c r="AR190" s="1">
        <v>44826</v>
      </c>
      <c r="AS190" s="4">
        <v>0.04</v>
      </c>
      <c r="AT190" s="2">
        <v>0.06</v>
      </c>
      <c r="AU190" s="77">
        <v>0.05</v>
      </c>
      <c r="AV190" s="71">
        <v>7437294</v>
      </c>
      <c r="AW190" t="s">
        <v>90</v>
      </c>
      <c r="BG190" s="1"/>
    </row>
    <row r="191" spans="1:72" ht="14.25" customHeight="1" x14ac:dyDescent="0.25">
      <c r="A191" s="114">
        <v>16126</v>
      </c>
      <c r="B191" s="114">
        <v>17850</v>
      </c>
      <c r="C191" s="114" t="s">
        <v>216</v>
      </c>
      <c r="D191" s="64" t="s">
        <v>422</v>
      </c>
      <c r="E191" s="60" t="s">
        <v>95</v>
      </c>
      <c r="F191" s="60" t="s">
        <v>217</v>
      </c>
      <c r="G191" s="60" t="s">
        <v>218</v>
      </c>
      <c r="H191" s="64" t="s">
        <v>219</v>
      </c>
      <c r="I191" s="64" t="s">
        <v>220</v>
      </c>
      <c r="J191" s="64" t="s">
        <v>221</v>
      </c>
      <c r="K191" s="64" t="s">
        <v>222</v>
      </c>
      <c r="L191" s="64" t="s">
        <v>223</v>
      </c>
      <c r="M191" s="64" t="s">
        <v>224</v>
      </c>
      <c r="N191" s="142">
        <f>VLOOKUP(AM_Underwriting_Table[[#This Row],[Asset Name]],Sheet1!$A$1:$C$183,3,FALSE)</f>
        <v>3.5099999999999999E-2</v>
      </c>
      <c r="O191" s="115">
        <v>44515</v>
      </c>
      <c r="P191" s="116">
        <v>295180000</v>
      </c>
      <c r="Q191" s="126">
        <v>295180000</v>
      </c>
      <c r="R191" s="126">
        <v>192401035</v>
      </c>
      <c r="S191" s="117">
        <v>0.20530000000000001</v>
      </c>
      <c r="T191" s="64" t="s">
        <v>225</v>
      </c>
      <c r="U191" s="117">
        <v>5.6000000000000001E-2</v>
      </c>
      <c r="V191" s="60">
        <v>9</v>
      </c>
      <c r="W191" s="118">
        <v>0.5</v>
      </c>
      <c r="X191" s="60" t="s">
        <v>226</v>
      </c>
      <c r="Y191" s="119">
        <v>45519</v>
      </c>
      <c r="Z191" s="120">
        <v>44742</v>
      </c>
      <c r="AA191" s="119">
        <v>45519</v>
      </c>
      <c r="AB191" s="118">
        <v>0.09</v>
      </c>
      <c r="AC191" s="118">
        <v>0.18</v>
      </c>
      <c r="AD191" s="155">
        <v>6.0999999999999999E-2</v>
      </c>
      <c r="AE191" s="155">
        <v>0.159</v>
      </c>
      <c r="AF191" s="155">
        <v>0.13</v>
      </c>
      <c r="AG191" s="64">
        <v>1.48</v>
      </c>
      <c r="AH191" s="64">
        <v>3.21</v>
      </c>
      <c r="AI191" s="122">
        <v>0.04</v>
      </c>
      <c r="AJ191" s="122">
        <v>0.04</v>
      </c>
      <c r="AK191" s="122">
        <v>0.04</v>
      </c>
      <c r="AL191" s="122">
        <v>7.0000000000000007E-2</v>
      </c>
      <c r="AM191" s="122">
        <v>7.0000000000000007E-2</v>
      </c>
      <c r="AN191" s="116">
        <v>301394795</v>
      </c>
      <c r="AO191" s="116">
        <v>287680000</v>
      </c>
      <c r="AP191" s="116">
        <v>314206324</v>
      </c>
      <c r="AQ191" s="60"/>
      <c r="AR191" s="123">
        <v>44826</v>
      </c>
      <c r="AS191" s="124">
        <v>5.5E-2</v>
      </c>
      <c r="AT191" s="124">
        <v>5.5E-2</v>
      </c>
      <c r="AU191" s="124">
        <v>0.04</v>
      </c>
      <c r="AV191" s="116">
        <v>10740674</v>
      </c>
      <c r="AW191" s="60" t="s">
        <v>90</v>
      </c>
      <c r="AX191" s="60"/>
      <c r="AY191" s="60"/>
      <c r="AZ191" s="60"/>
      <c r="BA191" s="60"/>
      <c r="BB191" s="60"/>
      <c r="BC191" s="60"/>
      <c r="BD191" s="60"/>
      <c r="BE191" s="60"/>
      <c r="BF191" s="60"/>
      <c r="BG191" s="60"/>
      <c r="BH191" s="60"/>
      <c r="BI191" s="60"/>
      <c r="BJ191" s="60"/>
      <c r="BK191" s="60"/>
      <c r="BL191" s="60"/>
      <c r="BM191" s="60"/>
      <c r="BN191" s="60"/>
      <c r="BO191" s="60"/>
      <c r="BP191" s="60"/>
      <c r="BQ191" s="27"/>
      <c r="BR191" s="27"/>
      <c r="BS191" t="s">
        <v>1331</v>
      </c>
      <c r="BT191" t="s">
        <v>186</v>
      </c>
    </row>
    <row r="192" spans="1:72" ht="14.25" customHeight="1" x14ac:dyDescent="0.25">
      <c r="A192" s="114">
        <v>16174</v>
      </c>
      <c r="B192" s="114">
        <v>16174</v>
      </c>
      <c r="C192" s="114" t="s">
        <v>402</v>
      </c>
      <c r="D192" s="60" t="s">
        <v>338</v>
      </c>
      <c r="E192" s="60" t="s">
        <v>107</v>
      </c>
      <c r="F192" s="60" t="s">
        <v>339</v>
      </c>
      <c r="G192" s="60" t="s">
        <v>340</v>
      </c>
      <c r="H192" s="60" t="s">
        <v>341</v>
      </c>
      <c r="I192" s="60" t="s">
        <v>403</v>
      </c>
      <c r="J192" s="60" t="s">
        <v>84</v>
      </c>
      <c r="K192" s="60" t="s">
        <v>343</v>
      </c>
      <c r="L192" s="60" t="s">
        <v>344</v>
      </c>
      <c r="M192" s="60" t="s">
        <v>345</v>
      </c>
      <c r="N192" s="117">
        <f>VLOOKUP(AM_Underwriting_Table[[#This Row],[Asset Name]],Sheet1!$A$1:$C$183,3,FALSE)</f>
        <v>9.7600000000000006E-2</v>
      </c>
      <c r="O192" s="115">
        <v>44484</v>
      </c>
      <c r="P192" s="116">
        <v>186050000</v>
      </c>
      <c r="Q192" s="126">
        <v>192000000</v>
      </c>
      <c r="R192" s="126">
        <v>95527833</v>
      </c>
      <c r="S192" s="117">
        <v>0.17449999999999999</v>
      </c>
      <c r="T192" s="64" t="s">
        <v>404</v>
      </c>
      <c r="U192" s="117">
        <v>6.9000000000000006E-2</v>
      </c>
      <c r="V192" s="60">
        <v>8</v>
      </c>
      <c r="W192" s="129">
        <v>0</v>
      </c>
      <c r="X192" s="60" t="s">
        <v>226</v>
      </c>
      <c r="Y192" s="119">
        <v>45519</v>
      </c>
      <c r="Z192" s="120">
        <v>44742</v>
      </c>
      <c r="AA192" s="119">
        <v>45519</v>
      </c>
      <c r="AB192" s="118">
        <v>0.05</v>
      </c>
      <c r="AC192" s="118">
        <v>0.15</v>
      </c>
      <c r="AD192" s="155">
        <v>4.1000000000000002E-2</v>
      </c>
      <c r="AE192" s="155">
        <v>0.11600000000000001</v>
      </c>
      <c r="AF192" s="118">
        <v>0.1</v>
      </c>
      <c r="AG192" s="64">
        <v>1.25</v>
      </c>
      <c r="AH192" s="64">
        <v>2.58</v>
      </c>
      <c r="AI192" s="122">
        <v>0.1</v>
      </c>
      <c r="AJ192" s="122">
        <v>0.01</v>
      </c>
      <c r="AK192" s="122">
        <v>0.06</v>
      </c>
      <c r="AL192" s="122">
        <v>7.0000000000000007E-2</v>
      </c>
      <c r="AM192" s="122">
        <v>0.06</v>
      </c>
      <c r="AN192" s="116">
        <v>181414376</v>
      </c>
      <c r="AO192" s="116">
        <v>190000000</v>
      </c>
      <c r="AP192" s="116">
        <v>201066263</v>
      </c>
      <c r="AQ192" s="60"/>
      <c r="AR192" s="123">
        <v>44826</v>
      </c>
      <c r="AS192" s="124">
        <v>5.2999999999999999E-2</v>
      </c>
      <c r="AT192" s="124">
        <v>5.2999999999999999E-2</v>
      </c>
      <c r="AU192" s="124">
        <v>4.2999999999999997E-2</v>
      </c>
      <c r="AV192" s="116">
        <v>7302042</v>
      </c>
      <c r="AW192" s="60" t="s">
        <v>90</v>
      </c>
      <c r="AX192" s="60"/>
      <c r="AY192" s="60"/>
      <c r="AZ192" s="60"/>
      <c r="BA192" s="60"/>
      <c r="BB192" s="60"/>
      <c r="BC192" s="60"/>
      <c r="BD192" s="60"/>
      <c r="BE192" s="60"/>
      <c r="BF192" s="60"/>
      <c r="BG192" s="60"/>
      <c r="BH192" s="60"/>
      <c r="BI192" s="60"/>
      <c r="BJ192" s="60"/>
      <c r="BK192" s="60"/>
      <c r="BL192" s="60"/>
      <c r="BM192" s="60"/>
      <c r="BN192" s="60"/>
      <c r="BO192" s="60"/>
      <c r="BP192" s="60"/>
      <c r="BS192" t="s">
        <v>1332</v>
      </c>
    </row>
    <row r="193" spans="1:72" ht="14.25" customHeight="1" x14ac:dyDescent="0.25">
      <c r="A193" s="114">
        <v>16238</v>
      </c>
      <c r="B193" s="114">
        <v>16238</v>
      </c>
      <c r="C193" s="114" t="s">
        <v>683</v>
      </c>
      <c r="D193" s="60" t="s">
        <v>127</v>
      </c>
      <c r="E193" s="60" t="s">
        <v>95</v>
      </c>
      <c r="F193" s="60" t="s">
        <v>128</v>
      </c>
      <c r="G193" s="60" t="s">
        <v>129</v>
      </c>
      <c r="H193" s="60" t="s">
        <v>130</v>
      </c>
      <c r="I193" s="60" t="s">
        <v>684</v>
      </c>
      <c r="J193" s="60" t="s">
        <v>98</v>
      </c>
      <c r="K193" s="60" t="s">
        <v>132</v>
      </c>
      <c r="L193" s="60" t="s">
        <v>133</v>
      </c>
      <c r="M193" s="60" t="s">
        <v>234</v>
      </c>
      <c r="N193" s="117">
        <f>VLOOKUP(AM_Underwriting_Table[[#This Row],[Asset Name]],Sheet1!$A$1:$C$183,3,FALSE)</f>
        <v>5.6399999999999999E-2</v>
      </c>
      <c r="O193" s="185">
        <v>43615</v>
      </c>
      <c r="P193" s="186">
        <v>90250000</v>
      </c>
      <c r="Q193" s="186">
        <v>114000000</v>
      </c>
      <c r="R193" s="186">
        <v>48794000</v>
      </c>
      <c r="S193" s="188">
        <v>0.1051</v>
      </c>
      <c r="T193" s="62" t="s">
        <v>1006</v>
      </c>
      <c r="U193" s="188">
        <v>4.8899999999999999E-2</v>
      </c>
      <c r="V193" s="59">
        <v>5</v>
      </c>
      <c r="W193" s="191">
        <v>1</v>
      </c>
      <c r="X193" s="148" t="s">
        <v>300</v>
      </c>
      <c r="Y193" s="192">
        <v>45442</v>
      </c>
      <c r="Z193" s="193">
        <v>44926</v>
      </c>
      <c r="AA193" s="192">
        <v>45413</v>
      </c>
      <c r="AB193" s="191">
        <v>0.14000000000000001</v>
      </c>
      <c r="AC193" s="191">
        <v>0.11</v>
      </c>
      <c r="AD193" s="188">
        <v>8.5900000000000004E-2</v>
      </c>
      <c r="AE193" s="188">
        <v>6.3E-2</v>
      </c>
      <c r="AF193" s="188">
        <v>6.8000000000000005E-2</v>
      </c>
      <c r="AG193" s="62">
        <v>1.69</v>
      </c>
      <c r="AH193" s="62">
        <v>1.54</v>
      </c>
      <c r="AI193" s="188">
        <v>0.06</v>
      </c>
      <c r="AJ193" s="188">
        <v>4.7E-2</v>
      </c>
      <c r="AK193" s="188">
        <v>3.7999999999999999E-2</v>
      </c>
      <c r="AL193" s="188">
        <v>5.7000000000000002E-2</v>
      </c>
      <c r="AM193" s="188">
        <v>5.0999999999999997E-2</v>
      </c>
      <c r="AN193" s="186">
        <v>130530630</v>
      </c>
      <c r="AO193" s="186">
        <v>114000000</v>
      </c>
      <c r="AP193" s="186">
        <v>123942058</v>
      </c>
      <c r="AQ193" s="59"/>
      <c r="AR193" s="123">
        <v>44926</v>
      </c>
      <c r="AS193" s="188">
        <v>4.6699999999999998E-2</v>
      </c>
      <c r="AT193" s="59"/>
      <c r="AU193" s="188">
        <v>4.8800000000000003E-2</v>
      </c>
      <c r="AV193" s="186">
        <v>4355750</v>
      </c>
      <c r="AW193" s="60" t="s">
        <v>102</v>
      </c>
      <c r="AX193" s="60"/>
      <c r="AY193" s="60"/>
      <c r="AZ193" s="60"/>
      <c r="BA193" s="60"/>
      <c r="BB193" s="60"/>
      <c r="BC193" s="60"/>
      <c r="BD193" s="60"/>
      <c r="BE193" s="60"/>
      <c r="BF193" s="60"/>
      <c r="BG193" s="60"/>
      <c r="BH193" s="60"/>
      <c r="BI193" s="60"/>
      <c r="BJ193" s="60"/>
      <c r="BK193" s="60"/>
      <c r="BL193" s="60"/>
      <c r="BM193" s="60"/>
      <c r="BN193" s="60"/>
      <c r="BO193" s="60"/>
      <c r="BP193" s="60"/>
      <c r="BS193" s="19" t="s">
        <v>1333</v>
      </c>
      <c r="BT193" t="s">
        <v>136</v>
      </c>
    </row>
    <row r="194" spans="1:72" ht="14.25" customHeight="1" x14ac:dyDescent="0.25">
      <c r="A194" s="114">
        <v>16285</v>
      </c>
      <c r="B194" s="114">
        <v>17929</v>
      </c>
      <c r="C194" s="114" t="s">
        <v>550</v>
      </c>
      <c r="D194" s="60" t="s">
        <v>1127</v>
      </c>
      <c r="E194" s="60" t="s">
        <v>422</v>
      </c>
      <c r="F194" s="60" t="s">
        <v>140</v>
      </c>
      <c r="G194" s="60" t="s">
        <v>141</v>
      </c>
      <c r="H194" s="60" t="s">
        <v>424</v>
      </c>
      <c r="I194" s="60" t="s">
        <v>425</v>
      </c>
      <c r="J194" s="60" t="s">
        <v>207</v>
      </c>
      <c r="K194" s="60" t="s">
        <v>426</v>
      </c>
      <c r="L194" s="60">
        <v>0</v>
      </c>
      <c r="M194" s="60">
        <v>0</v>
      </c>
      <c r="N194" s="117" t="e">
        <f>VLOOKUP(AM_Underwriting_Table[[#This Row],[Asset Name]],Sheet1!$A$1:$C$183,3,FALSE)</f>
        <v>#N/A</v>
      </c>
      <c r="O194" s="115">
        <v>44180</v>
      </c>
      <c r="P194" s="116">
        <v>37800000</v>
      </c>
      <c r="Q194" s="116">
        <v>45400000</v>
      </c>
      <c r="R194" s="116">
        <v>14862777</v>
      </c>
      <c r="S194" s="117">
        <v>0.26900000000000002</v>
      </c>
      <c r="T194" s="64" t="s">
        <v>982</v>
      </c>
      <c r="U194" s="117">
        <v>5.4100000000000002E-2</v>
      </c>
      <c r="V194" s="60">
        <v>10</v>
      </c>
      <c r="W194" s="118">
        <v>2.5000000000000001E-2</v>
      </c>
      <c r="X194" s="60" t="s">
        <v>506</v>
      </c>
      <c r="Y194" s="119">
        <v>47830</v>
      </c>
      <c r="Z194" s="120">
        <v>44925</v>
      </c>
      <c r="AA194" s="119">
        <v>47830</v>
      </c>
      <c r="AB194" s="118">
        <v>0.13</v>
      </c>
      <c r="AC194" s="118">
        <v>0.13100000000000001</v>
      </c>
      <c r="AD194" s="155">
        <v>7.0999999999999994E-2</v>
      </c>
      <c r="AE194" s="155">
        <v>0.11899999999999999</v>
      </c>
      <c r="AF194" s="155">
        <v>8.3000000000000004E-2</v>
      </c>
      <c r="AG194" s="64">
        <v>2.56</v>
      </c>
      <c r="AH194" s="64">
        <v>2.59</v>
      </c>
      <c r="AI194" s="118">
        <v>9.7900000000000001E-2</v>
      </c>
      <c r="AJ194" s="118">
        <v>9.7900000000000001E-2</v>
      </c>
      <c r="AK194" s="118">
        <v>9.7900000000000001E-2</v>
      </c>
      <c r="AL194" s="118">
        <v>5.7700000000000001E-2</v>
      </c>
      <c r="AM194" s="118">
        <v>5.7700000000000001E-2</v>
      </c>
      <c r="AN194" s="116">
        <v>51055402</v>
      </c>
      <c r="AO194" s="116">
        <v>45400000</v>
      </c>
      <c r="AP194" s="116">
        <v>52849780</v>
      </c>
      <c r="AQ194" s="60"/>
      <c r="AR194" s="123">
        <v>44916</v>
      </c>
      <c r="AS194" s="117">
        <v>3.8300000000000001E-2</v>
      </c>
      <c r="AT194" s="117">
        <v>6.5000000000000002E-2</v>
      </c>
      <c r="AU194" s="117">
        <v>4.7500000000000001E-2</v>
      </c>
      <c r="AV194" s="116">
        <v>1737173</v>
      </c>
      <c r="AW194" s="60" t="s">
        <v>146</v>
      </c>
      <c r="AX194" s="60"/>
      <c r="AY194" s="60"/>
      <c r="AZ194" s="60"/>
      <c r="BA194" s="60"/>
      <c r="BB194" s="60"/>
      <c r="BC194" s="60"/>
      <c r="BD194" s="60"/>
      <c r="BE194" s="60"/>
      <c r="BF194" s="60"/>
      <c r="BG194" s="60"/>
      <c r="BH194" s="60"/>
      <c r="BI194" s="60"/>
      <c r="BJ194" s="60"/>
      <c r="BK194" s="60"/>
      <c r="BL194" s="60"/>
      <c r="BM194" s="60"/>
      <c r="BN194" s="60"/>
      <c r="BO194" s="60"/>
      <c r="BP194" s="60"/>
      <c r="BS194" t="s">
        <v>1334</v>
      </c>
      <c r="BT194" t="s">
        <v>168</v>
      </c>
    </row>
    <row r="195" spans="1:72" ht="14.25" customHeight="1" x14ac:dyDescent="0.25">
      <c r="A195" s="114">
        <v>16299</v>
      </c>
      <c r="B195" s="114">
        <v>16299</v>
      </c>
      <c r="C195" s="114" t="s">
        <v>679</v>
      </c>
      <c r="D195" s="60" t="s">
        <v>155</v>
      </c>
      <c r="E195" s="60" t="s">
        <v>107</v>
      </c>
      <c r="F195" s="60" t="s">
        <v>156</v>
      </c>
      <c r="G195" s="60" t="s">
        <v>157</v>
      </c>
      <c r="H195" s="60" t="s">
        <v>158</v>
      </c>
      <c r="I195" s="60" t="s">
        <v>680</v>
      </c>
      <c r="J195" s="60" t="s">
        <v>98</v>
      </c>
      <c r="K195" s="60" t="s">
        <v>160</v>
      </c>
      <c r="L195" s="60" t="s">
        <v>114</v>
      </c>
      <c r="M195" s="60" t="s">
        <v>208</v>
      </c>
      <c r="N195" s="117" t="e">
        <f>VLOOKUP(AM_Underwriting_Table[[#This Row],[Asset Name]],Sheet1!$A$1:$C$183,3,FALSE)</f>
        <v>#N/A</v>
      </c>
      <c r="O195" s="185">
        <v>43642</v>
      </c>
      <c r="P195" s="186">
        <v>42000000</v>
      </c>
      <c r="Q195" s="59">
        <v>0</v>
      </c>
      <c r="R195" s="59">
        <v>0</v>
      </c>
      <c r="S195" s="188">
        <v>0.35770000000000002</v>
      </c>
      <c r="T195" s="62" t="s">
        <v>1164</v>
      </c>
      <c r="U195" s="59"/>
      <c r="V195" s="59">
        <v>5</v>
      </c>
      <c r="W195" s="191">
        <v>1</v>
      </c>
      <c r="X195" s="148" t="s">
        <v>300</v>
      </c>
      <c r="Y195" s="192">
        <v>45469</v>
      </c>
      <c r="Z195" s="193">
        <v>44813</v>
      </c>
      <c r="AA195" s="192">
        <v>44805</v>
      </c>
      <c r="AB195" s="191">
        <v>0.17</v>
      </c>
      <c r="AC195" s="191">
        <v>0.36</v>
      </c>
      <c r="AD195" s="188">
        <v>8.0199999999999994E-2</v>
      </c>
      <c r="AE195" s="188">
        <v>0.14299999999999999</v>
      </c>
      <c r="AF195" s="188">
        <v>0.14299999999999999</v>
      </c>
      <c r="AG195" s="62">
        <v>1.8</v>
      </c>
      <c r="AH195" s="62">
        <v>2.41</v>
      </c>
      <c r="AI195" s="188">
        <v>0.11700000000000001</v>
      </c>
      <c r="AJ195" s="59"/>
      <c r="AK195" s="188">
        <v>0.11799999999999999</v>
      </c>
      <c r="AL195" s="188">
        <v>0.06</v>
      </c>
      <c r="AM195" s="188">
        <v>3.7999999999999999E-2</v>
      </c>
      <c r="AN195" s="186">
        <v>55725285</v>
      </c>
      <c r="AO195" s="186">
        <v>60250000</v>
      </c>
      <c r="AP195" s="186">
        <v>60250000</v>
      </c>
      <c r="AQ195" s="59"/>
      <c r="AR195" s="123">
        <v>44561</v>
      </c>
      <c r="AS195" s="188">
        <v>5.0099999999999999E-2</v>
      </c>
      <c r="AT195" s="59"/>
      <c r="AU195" s="188">
        <v>3.6499999999999998E-2</v>
      </c>
      <c r="AV195" s="186">
        <v>2018750</v>
      </c>
      <c r="AW195" s="60" t="s">
        <v>102</v>
      </c>
      <c r="AX195" s="60"/>
      <c r="AY195" s="60"/>
      <c r="AZ195" s="60"/>
      <c r="BA195" s="60"/>
      <c r="BB195" s="60"/>
      <c r="BC195" s="60"/>
      <c r="BD195" s="60"/>
      <c r="BE195" s="60"/>
      <c r="BF195" s="60"/>
      <c r="BG195" s="60"/>
      <c r="BH195" s="60"/>
      <c r="BI195" s="60"/>
      <c r="BJ195" s="60"/>
      <c r="BK195" s="60"/>
      <c r="BL195" s="60"/>
      <c r="BM195" s="60"/>
      <c r="BN195" s="60"/>
      <c r="BO195" s="60"/>
      <c r="BP195" s="60"/>
      <c r="BS195" s="19"/>
      <c r="BT195" t="s">
        <v>136</v>
      </c>
    </row>
    <row r="196" spans="1:72" ht="14.25" customHeight="1" x14ac:dyDescent="0.25">
      <c r="A196" s="114">
        <v>16402</v>
      </c>
      <c r="B196" s="114">
        <v>16402</v>
      </c>
      <c r="C196" s="114" t="s">
        <v>534</v>
      </c>
      <c r="D196" s="60" t="s">
        <v>535</v>
      </c>
      <c r="E196" s="60" t="s">
        <v>536</v>
      </c>
      <c r="F196" s="60" t="s">
        <v>537</v>
      </c>
      <c r="G196" s="60" t="s">
        <v>520</v>
      </c>
      <c r="H196" s="60" t="s">
        <v>521</v>
      </c>
      <c r="I196" s="60" t="s">
        <v>538</v>
      </c>
      <c r="J196" s="114" t="s">
        <v>207</v>
      </c>
      <c r="K196" s="60" t="s">
        <v>539</v>
      </c>
      <c r="L196" s="60" t="s">
        <v>262</v>
      </c>
      <c r="M196" s="60" t="s">
        <v>262</v>
      </c>
      <c r="N196" s="117" t="e">
        <f>VLOOKUP(AM_Underwriting_Table[[#This Row],[Asset Name]],Sheet1!$A$1:$C$183,3,FALSE)</f>
        <v>#N/A</v>
      </c>
      <c r="O196" s="115">
        <v>44286</v>
      </c>
      <c r="P196" s="116">
        <v>112150000</v>
      </c>
      <c r="Q196" s="126">
        <v>116690678</v>
      </c>
      <c r="R196" s="126">
        <v>116690678</v>
      </c>
      <c r="S196" s="117">
        <v>0.1406</v>
      </c>
      <c r="T196" s="64" t="s">
        <v>540</v>
      </c>
      <c r="U196" s="117">
        <v>0.06</v>
      </c>
      <c r="V196" s="60">
        <v>10</v>
      </c>
      <c r="W196" s="118">
        <v>0.16</v>
      </c>
      <c r="X196" s="60" t="s">
        <v>541</v>
      </c>
      <c r="Y196" s="119">
        <v>47938</v>
      </c>
      <c r="Z196" s="120">
        <v>44742</v>
      </c>
      <c r="AA196" s="119">
        <v>47938</v>
      </c>
      <c r="AB196" s="118">
        <v>0.13</v>
      </c>
      <c r="AC196" s="118">
        <v>0.14000000000000001</v>
      </c>
      <c r="AD196" s="155">
        <v>8.5000000000000006E-2</v>
      </c>
      <c r="AE196" s="155">
        <v>8.3000000000000004E-2</v>
      </c>
      <c r="AF196" s="155">
        <v>0.1</v>
      </c>
      <c r="AG196" s="64">
        <v>2.5099999999999998</v>
      </c>
      <c r="AH196" s="64">
        <v>2.74</v>
      </c>
      <c r="AI196" s="118">
        <v>0</v>
      </c>
      <c r="AJ196" s="118">
        <v>0</v>
      </c>
      <c r="AK196" s="118">
        <v>0</v>
      </c>
      <c r="AL196" s="118">
        <v>0.06</v>
      </c>
      <c r="AM196" s="118">
        <v>0.06</v>
      </c>
      <c r="AN196" s="116">
        <v>158869616</v>
      </c>
      <c r="AO196" s="116">
        <v>135005769</v>
      </c>
      <c r="AP196" s="116">
        <v>169887594</v>
      </c>
      <c r="AQ196" s="60"/>
      <c r="AR196" s="125">
        <v>36526</v>
      </c>
      <c r="AS196" s="117">
        <v>4.2999999999999997E-2</v>
      </c>
      <c r="AT196" s="117">
        <v>4.3999999999999997E-2</v>
      </c>
      <c r="AU196" s="117">
        <v>5.1999999999999998E-2</v>
      </c>
      <c r="AV196" s="60">
        <v>0</v>
      </c>
      <c r="AW196" s="60">
        <v>0</v>
      </c>
      <c r="AX196" s="60"/>
      <c r="AY196" s="60"/>
      <c r="AZ196" s="60"/>
      <c r="BA196" s="60"/>
      <c r="BB196" s="60"/>
      <c r="BC196" s="60"/>
      <c r="BD196" s="60"/>
      <c r="BE196" s="60"/>
      <c r="BF196" s="60"/>
      <c r="BG196" s="60"/>
      <c r="BH196" s="60"/>
      <c r="BI196" s="60"/>
      <c r="BJ196" s="60"/>
      <c r="BK196" s="60"/>
      <c r="BL196" s="60"/>
      <c r="BM196" s="60"/>
      <c r="BN196" s="60"/>
      <c r="BO196" s="60"/>
      <c r="BP196" s="60"/>
      <c r="BS196" t="s">
        <v>1335</v>
      </c>
      <c r="BT196" t="s">
        <v>168</v>
      </c>
    </row>
    <row r="197" spans="1:72" ht="14.25" customHeight="1" x14ac:dyDescent="0.25">
      <c r="A197" s="114">
        <v>16403</v>
      </c>
      <c r="B197" s="114">
        <v>16403</v>
      </c>
      <c r="C197" s="114" t="s">
        <v>767</v>
      </c>
      <c r="D197" s="60" t="s">
        <v>535</v>
      </c>
      <c r="E197" s="114" t="s">
        <v>207</v>
      </c>
      <c r="F197" s="60" t="s">
        <v>353</v>
      </c>
      <c r="G197" s="60" t="s">
        <v>354</v>
      </c>
      <c r="H197" s="60" t="s">
        <v>355</v>
      </c>
      <c r="I197" s="60" t="s">
        <v>538</v>
      </c>
      <c r="J197" s="60" t="s">
        <v>112</v>
      </c>
      <c r="K197" s="60" t="s">
        <v>539</v>
      </c>
      <c r="L197" s="60" t="s">
        <v>344</v>
      </c>
      <c r="M197" s="60" t="s">
        <v>344</v>
      </c>
      <c r="N197" s="117" t="e">
        <f>VLOOKUP(AM_Underwriting_Table[[#This Row],[Asset Name]],Sheet1!$A$1:$C$183,3,FALSE)</f>
        <v>#N/A</v>
      </c>
      <c r="O197" s="115">
        <v>43363</v>
      </c>
      <c r="P197" s="60">
        <v>0</v>
      </c>
      <c r="Q197" s="126">
        <v>83400000</v>
      </c>
      <c r="R197" s="121">
        <v>0</v>
      </c>
      <c r="S197" s="117">
        <v>0</v>
      </c>
      <c r="T197" s="64" t="s">
        <v>100</v>
      </c>
      <c r="U197" s="117">
        <v>4.2999999999999997E-2</v>
      </c>
      <c r="V197" s="60">
        <v>10</v>
      </c>
      <c r="W197" s="118">
        <v>1</v>
      </c>
      <c r="X197" s="114" t="s">
        <v>595</v>
      </c>
      <c r="Y197" s="119">
        <v>47026</v>
      </c>
      <c r="Z197" s="120">
        <v>44742</v>
      </c>
      <c r="AA197" s="119">
        <v>48213</v>
      </c>
      <c r="AB197" s="118">
        <v>0.11</v>
      </c>
      <c r="AC197" s="118">
        <v>0</v>
      </c>
      <c r="AD197" s="155">
        <v>7.5999999999999998E-2</v>
      </c>
      <c r="AE197" s="155">
        <v>0</v>
      </c>
      <c r="AF197" s="155">
        <v>7.0000000000000007E-2</v>
      </c>
      <c r="AG197" s="64">
        <v>2.29</v>
      </c>
      <c r="AH197" s="64"/>
      <c r="AI197" s="118">
        <v>0</v>
      </c>
      <c r="AJ197" s="118">
        <v>0</v>
      </c>
      <c r="AK197" s="118">
        <v>0</v>
      </c>
      <c r="AL197" s="118">
        <v>0.04</v>
      </c>
      <c r="AM197" s="118">
        <v>0.04</v>
      </c>
      <c r="AN197" s="116">
        <v>91362211</v>
      </c>
      <c r="AO197" s="116">
        <v>83400000</v>
      </c>
      <c r="AP197" s="116">
        <v>106547735</v>
      </c>
      <c r="AQ197" s="60"/>
      <c r="AR197" s="123">
        <v>44734</v>
      </c>
      <c r="AS197" s="117">
        <v>0</v>
      </c>
      <c r="AT197" s="117">
        <v>6.3E-2</v>
      </c>
      <c r="AU197" s="117">
        <v>4.8000000000000001E-2</v>
      </c>
      <c r="AV197" s="116">
        <v>3741237</v>
      </c>
      <c r="AW197" s="60" t="s">
        <v>596</v>
      </c>
      <c r="AX197" s="60"/>
      <c r="AY197" s="60"/>
      <c r="AZ197" s="60"/>
      <c r="BA197" s="60"/>
      <c r="BB197" s="60"/>
      <c r="BC197" s="60"/>
      <c r="BD197" s="60"/>
      <c r="BE197" s="60"/>
      <c r="BF197" s="60"/>
      <c r="BG197" s="60"/>
      <c r="BH197" s="60"/>
      <c r="BI197" s="60"/>
      <c r="BJ197" s="60"/>
      <c r="BK197" s="60"/>
      <c r="BL197" s="60"/>
      <c r="BM197" s="60"/>
      <c r="BN197" s="60"/>
      <c r="BO197" s="60"/>
      <c r="BP197" s="60"/>
      <c r="BS197" t="s">
        <v>1336</v>
      </c>
      <c r="BT197" t="s">
        <v>92</v>
      </c>
    </row>
    <row r="198" spans="1:72" ht="14.25" customHeight="1" x14ac:dyDescent="0.25">
      <c r="A198" s="114">
        <v>16437</v>
      </c>
      <c r="B198" s="114">
        <v>16437</v>
      </c>
      <c r="C198" s="114" t="s">
        <v>778</v>
      </c>
      <c r="D198" s="114" t="s">
        <v>593</v>
      </c>
      <c r="E198" s="114" t="s">
        <v>207</v>
      </c>
      <c r="F198" s="60" t="s">
        <v>770</v>
      </c>
      <c r="G198" s="60" t="s">
        <v>771</v>
      </c>
      <c r="H198" s="60" t="s">
        <v>772</v>
      </c>
      <c r="I198" s="60" t="s">
        <v>538</v>
      </c>
      <c r="J198" s="60" t="s">
        <v>112</v>
      </c>
      <c r="K198" s="60" t="s">
        <v>661</v>
      </c>
      <c r="L198" s="60" t="s">
        <v>223</v>
      </c>
      <c r="M198" s="60" t="s">
        <v>774</v>
      </c>
      <c r="N198" s="117" t="e">
        <f>VLOOKUP(AM_Underwriting_Table[[#This Row],[Asset Name]],Sheet1!$A$1:$C$183,3,FALSE)</f>
        <v>#N/A</v>
      </c>
      <c r="O198" s="115">
        <v>43363</v>
      </c>
      <c r="P198" s="60">
        <v>0</v>
      </c>
      <c r="Q198" s="126">
        <v>41160000</v>
      </c>
      <c r="R198" s="121">
        <v>0</v>
      </c>
      <c r="S198" s="117">
        <v>0</v>
      </c>
      <c r="T198" s="64" t="s">
        <v>100</v>
      </c>
      <c r="U198" s="117">
        <v>4.7E-2</v>
      </c>
      <c r="V198" s="60">
        <v>10</v>
      </c>
      <c r="W198" s="118">
        <v>0.7</v>
      </c>
      <c r="X198" s="60" t="s">
        <v>779</v>
      </c>
      <c r="Y198" s="119">
        <v>47026</v>
      </c>
      <c r="Z198" s="120">
        <v>44742</v>
      </c>
      <c r="AA198" s="119">
        <v>48213</v>
      </c>
      <c r="AB198" s="118">
        <v>0.15</v>
      </c>
      <c r="AC198" s="118">
        <v>0</v>
      </c>
      <c r="AD198" s="155">
        <v>9.7000000000000003E-2</v>
      </c>
      <c r="AE198" s="155">
        <v>0</v>
      </c>
      <c r="AF198" s="155">
        <v>7.0000000000000007E-2</v>
      </c>
      <c r="AG198" s="64">
        <v>2.57</v>
      </c>
      <c r="AH198" s="64"/>
      <c r="AI198" s="118">
        <v>0</v>
      </c>
      <c r="AJ198" s="118">
        <v>0</v>
      </c>
      <c r="AK198" s="118">
        <v>0</v>
      </c>
      <c r="AL198" s="118">
        <v>0.05</v>
      </c>
      <c r="AM198" s="118">
        <v>0.05</v>
      </c>
      <c r="AN198" s="116">
        <v>66836709</v>
      </c>
      <c r="AO198" s="116">
        <v>41160000</v>
      </c>
      <c r="AP198" s="116">
        <v>74674216</v>
      </c>
      <c r="AQ198" s="60"/>
      <c r="AR198" s="123">
        <v>44734</v>
      </c>
      <c r="AS198" s="117">
        <v>0</v>
      </c>
      <c r="AT198" s="117">
        <v>6.3E-2</v>
      </c>
      <c r="AU198" s="117">
        <v>4.4999999999999998E-2</v>
      </c>
      <c r="AV198" s="116">
        <v>2488854</v>
      </c>
      <c r="AW198" s="60" t="s">
        <v>596</v>
      </c>
      <c r="AX198" s="60"/>
      <c r="AY198" s="60"/>
      <c r="AZ198" s="60"/>
      <c r="BA198" s="60"/>
      <c r="BB198" s="60"/>
      <c r="BC198" s="60"/>
      <c r="BD198" s="60"/>
      <c r="BE198" s="60"/>
      <c r="BF198" s="60"/>
      <c r="BG198" s="60"/>
      <c r="BH198" s="60"/>
      <c r="BI198" s="60"/>
      <c r="BJ198" s="60"/>
      <c r="BK198" s="60"/>
      <c r="BL198" s="60"/>
      <c r="BM198" s="60"/>
      <c r="BN198" s="60"/>
      <c r="BO198" s="60"/>
      <c r="BP198" s="60"/>
      <c r="BS198" t="s">
        <v>1337</v>
      </c>
      <c r="BT198" s="60" t="s">
        <v>178</v>
      </c>
    </row>
    <row r="199" spans="1:72" ht="14.25" customHeight="1" x14ac:dyDescent="0.25">
      <c r="A199" s="114">
        <v>16458</v>
      </c>
      <c r="B199" s="114">
        <v>16458</v>
      </c>
      <c r="C199" s="114" t="s">
        <v>671</v>
      </c>
      <c r="D199" s="60" t="s">
        <v>422</v>
      </c>
      <c r="E199" s="60" t="s">
        <v>95</v>
      </c>
      <c r="F199" s="60" t="s">
        <v>217</v>
      </c>
      <c r="G199" s="60" t="s">
        <v>218</v>
      </c>
      <c r="H199" s="60" t="s">
        <v>219</v>
      </c>
      <c r="I199" s="60" t="s">
        <v>564</v>
      </c>
      <c r="J199" s="60" t="s">
        <v>112</v>
      </c>
      <c r="K199" s="60" t="s">
        <v>222</v>
      </c>
      <c r="L199" s="60" t="s">
        <v>223</v>
      </c>
      <c r="M199" s="60" t="s">
        <v>224</v>
      </c>
      <c r="N199" s="117">
        <f>VLOOKUP(AM_Underwriting_Table[[#This Row],[Asset Name]],Sheet1!$A$1:$C$183,3,FALSE)</f>
        <v>5.1799999999999999E-2</v>
      </c>
      <c r="O199" s="115">
        <v>43706</v>
      </c>
      <c r="P199" s="116">
        <v>45750000</v>
      </c>
      <c r="Q199" s="126">
        <v>61925371</v>
      </c>
      <c r="R199" s="126">
        <v>60962999</v>
      </c>
      <c r="S199" s="157">
        <v>0.12570000000000001</v>
      </c>
      <c r="T199" s="64" t="s">
        <v>549</v>
      </c>
      <c r="U199" s="157">
        <v>3.32E-2</v>
      </c>
      <c r="V199" s="60">
        <v>10</v>
      </c>
      <c r="W199" s="118">
        <v>1</v>
      </c>
      <c r="X199" s="114" t="s">
        <v>117</v>
      </c>
      <c r="Y199" s="119">
        <v>47359</v>
      </c>
      <c r="Z199" s="120">
        <v>44926</v>
      </c>
      <c r="AA199" s="119">
        <v>48579</v>
      </c>
      <c r="AB199" s="118">
        <v>7.0000000000000007E-2</v>
      </c>
      <c r="AC199" s="160">
        <v>0.04</v>
      </c>
      <c r="AD199" s="157">
        <v>7.0000000000000007E-2</v>
      </c>
      <c r="AE199" s="159"/>
      <c r="AF199" s="160">
        <v>0.04</v>
      </c>
      <c r="AG199" s="64">
        <v>1.74</v>
      </c>
      <c r="AH199" s="158">
        <v>1.45</v>
      </c>
      <c r="AI199" s="160">
        <v>0</v>
      </c>
      <c r="AJ199" s="160">
        <v>0</v>
      </c>
      <c r="AK199" s="160">
        <v>0</v>
      </c>
      <c r="AL199" s="160">
        <v>0.05</v>
      </c>
      <c r="AM199" s="160">
        <v>0.04</v>
      </c>
      <c r="AN199" s="161">
        <v>60230228</v>
      </c>
      <c r="AO199" s="116">
        <v>61400000</v>
      </c>
      <c r="AP199" s="116">
        <v>64800000</v>
      </c>
      <c r="AQ199" s="60"/>
      <c r="AR199" s="162">
        <v>45282</v>
      </c>
      <c r="AS199" s="157">
        <v>4.07E-2</v>
      </c>
      <c r="AT199" s="157">
        <v>0.06</v>
      </c>
      <c r="AU199" s="157">
        <v>4.9500000000000002E-2</v>
      </c>
      <c r="AV199" s="161">
        <v>2501168</v>
      </c>
      <c r="AW199" s="159" t="s">
        <v>146</v>
      </c>
      <c r="AX199" s="60"/>
      <c r="AY199" s="60"/>
      <c r="AZ199" s="60"/>
      <c r="BA199" s="60"/>
      <c r="BB199" s="60"/>
      <c r="BC199" s="60"/>
      <c r="BD199" s="60"/>
      <c r="BE199" s="60"/>
      <c r="BF199" s="60"/>
      <c r="BG199" s="60"/>
      <c r="BH199" s="60"/>
      <c r="BI199" s="60"/>
      <c r="BJ199" s="60"/>
      <c r="BK199" s="60"/>
      <c r="BL199" s="60"/>
      <c r="BM199" s="60"/>
      <c r="BN199" s="60"/>
      <c r="BO199" s="60"/>
      <c r="BP199" s="60"/>
      <c r="BS199" s="19" t="s">
        <v>1338</v>
      </c>
      <c r="BT199" t="s">
        <v>148</v>
      </c>
    </row>
    <row r="200" spans="1:72" ht="14.25" customHeight="1" x14ac:dyDescent="0.25">
      <c r="A200" s="114">
        <v>16473</v>
      </c>
      <c r="B200" s="114">
        <v>18002</v>
      </c>
      <c r="C200" s="114" t="s">
        <v>546</v>
      </c>
      <c r="D200" s="60" t="s">
        <v>94</v>
      </c>
      <c r="E200" s="60" t="s">
        <v>95</v>
      </c>
      <c r="F200" s="60" t="s">
        <v>229</v>
      </c>
      <c r="G200" s="60" t="s">
        <v>230</v>
      </c>
      <c r="H200" s="60" t="s">
        <v>231</v>
      </c>
      <c r="I200" s="60" t="s">
        <v>547</v>
      </c>
      <c r="J200" s="60" t="s">
        <v>112</v>
      </c>
      <c r="K200" s="60" t="s">
        <v>233</v>
      </c>
      <c r="L200" s="60" t="s">
        <v>548</v>
      </c>
      <c r="M200" s="60" t="s">
        <v>234</v>
      </c>
      <c r="N200" s="117" t="e">
        <f>VLOOKUP(AM_Underwriting_Table[[#This Row],[Asset Name]],Sheet1!$A$1:$C$183,3,FALSE)</f>
        <v>#N/A</v>
      </c>
      <c r="O200" s="115">
        <v>44203</v>
      </c>
      <c r="P200" s="116">
        <v>98500000</v>
      </c>
      <c r="Q200" s="126">
        <v>137915800</v>
      </c>
      <c r="R200" s="126">
        <v>86595685</v>
      </c>
      <c r="S200" s="117">
        <v>0.31030000000000002</v>
      </c>
      <c r="T200" s="64" t="s">
        <v>566</v>
      </c>
      <c r="U200" s="117">
        <v>3.7199999999999997E-2</v>
      </c>
      <c r="V200" s="60">
        <v>10</v>
      </c>
      <c r="W200" s="118">
        <v>1</v>
      </c>
      <c r="X200" s="114" t="s">
        <v>117</v>
      </c>
      <c r="Y200" s="119">
        <v>47853</v>
      </c>
      <c r="Z200" s="120">
        <v>44926</v>
      </c>
      <c r="AA200" s="119">
        <v>48579</v>
      </c>
      <c r="AB200" s="118">
        <v>0.11</v>
      </c>
      <c r="AC200" s="160">
        <v>0.06</v>
      </c>
      <c r="AD200" s="157">
        <v>7.0099999999999996E-2</v>
      </c>
      <c r="AE200" s="159"/>
      <c r="AF200" s="160">
        <v>0.06</v>
      </c>
      <c r="AG200" s="64">
        <v>2.25</v>
      </c>
      <c r="AH200" s="158">
        <v>1.52</v>
      </c>
      <c r="AI200" s="160">
        <v>0</v>
      </c>
      <c r="AJ200" s="160">
        <v>0</v>
      </c>
      <c r="AK200" s="160">
        <v>0</v>
      </c>
      <c r="AL200" s="160">
        <v>0.04</v>
      </c>
      <c r="AM200" s="160">
        <v>0.04</v>
      </c>
      <c r="AN200" s="161">
        <v>128410634</v>
      </c>
      <c r="AO200" s="116">
        <v>134800000</v>
      </c>
      <c r="AP200" s="116">
        <v>151700000</v>
      </c>
      <c r="AQ200" s="60"/>
      <c r="AR200" s="162">
        <v>45282</v>
      </c>
      <c r="AS200" s="157">
        <v>4.1200000000000001E-2</v>
      </c>
      <c r="AT200" s="157">
        <v>0.06</v>
      </c>
      <c r="AU200" s="157">
        <v>5.0900000000000001E-2</v>
      </c>
      <c r="AV200" s="161">
        <v>5555021</v>
      </c>
      <c r="AW200" s="159" t="s">
        <v>146</v>
      </c>
      <c r="AX200" s="60"/>
      <c r="AY200" s="60"/>
      <c r="AZ200" s="60"/>
      <c r="BA200" s="60"/>
      <c r="BB200" s="60"/>
      <c r="BC200" s="60"/>
      <c r="BD200" s="60"/>
      <c r="BE200" s="60"/>
      <c r="BF200" s="60"/>
      <c r="BG200" s="60"/>
      <c r="BH200" s="60"/>
      <c r="BI200" s="60"/>
      <c r="BJ200" s="60"/>
      <c r="BK200" s="60"/>
      <c r="BL200" s="60"/>
      <c r="BM200" s="60"/>
      <c r="BN200" s="60"/>
      <c r="BO200" s="60"/>
      <c r="BP200" s="60"/>
      <c r="BT200" t="s">
        <v>148</v>
      </c>
    </row>
    <row r="201" spans="1:72" ht="14.25" customHeight="1" x14ac:dyDescent="0.25">
      <c r="A201" s="114">
        <v>16480</v>
      </c>
      <c r="B201" s="114">
        <v>16480</v>
      </c>
      <c r="C201" s="114" t="s">
        <v>666</v>
      </c>
      <c r="D201" s="60" t="s">
        <v>155</v>
      </c>
      <c r="E201" s="60" t="s">
        <v>107</v>
      </c>
      <c r="F201" s="60" t="s">
        <v>156</v>
      </c>
      <c r="G201" s="60" t="s">
        <v>157</v>
      </c>
      <c r="H201" s="60" t="s">
        <v>158</v>
      </c>
      <c r="I201" s="60" t="s">
        <v>667</v>
      </c>
      <c r="J201" s="60" t="s">
        <v>98</v>
      </c>
      <c r="K201" s="60" t="s">
        <v>160</v>
      </c>
      <c r="L201" s="60" t="s">
        <v>114</v>
      </c>
      <c r="M201" s="60" t="s">
        <v>208</v>
      </c>
      <c r="N201" s="117">
        <f>VLOOKUP(AM_Underwriting_Table[[#This Row],[Asset Name]],Sheet1!$A$1:$C$183,3,FALSE)</f>
        <v>3.56E-2</v>
      </c>
      <c r="O201" s="185">
        <v>43726</v>
      </c>
      <c r="P201" s="186">
        <v>61000000</v>
      </c>
      <c r="Q201" s="186">
        <v>88500000</v>
      </c>
      <c r="R201" s="186">
        <v>39410000</v>
      </c>
      <c r="S201" s="188">
        <v>0.33579999999999999</v>
      </c>
      <c r="T201" s="62" t="s">
        <v>809</v>
      </c>
      <c r="U201" s="188">
        <v>5.8900000000000001E-2</v>
      </c>
      <c r="V201" s="59">
        <v>5</v>
      </c>
      <c r="W201" s="191">
        <v>1</v>
      </c>
      <c r="X201" s="148" t="s">
        <v>300</v>
      </c>
      <c r="Y201" s="192">
        <v>45553</v>
      </c>
      <c r="Z201" s="193">
        <v>44926</v>
      </c>
      <c r="AA201" s="192">
        <v>45536</v>
      </c>
      <c r="AB201" s="191">
        <v>0.16</v>
      </c>
      <c r="AC201" s="191">
        <v>0.25</v>
      </c>
      <c r="AD201" s="188">
        <v>8.1500000000000003E-2</v>
      </c>
      <c r="AE201" s="188">
        <v>0.14199999999999999</v>
      </c>
      <c r="AF201" s="188">
        <v>0.11899999999999999</v>
      </c>
      <c r="AG201" s="62">
        <v>1.7</v>
      </c>
      <c r="AH201" s="62">
        <v>2.14</v>
      </c>
      <c r="AI201" s="188">
        <v>0.10100000000000001</v>
      </c>
      <c r="AJ201" s="188">
        <v>5.3999999999999999E-2</v>
      </c>
      <c r="AK201" s="188">
        <v>6.3E-2</v>
      </c>
      <c r="AL201" s="188">
        <v>0.06</v>
      </c>
      <c r="AM201" s="188">
        <v>6.2E-2</v>
      </c>
      <c r="AN201" s="186">
        <v>86616419</v>
      </c>
      <c r="AO201" s="186">
        <v>88500000</v>
      </c>
      <c r="AP201" s="186">
        <v>100075431</v>
      </c>
      <c r="AQ201" s="59"/>
      <c r="AR201" s="123">
        <v>44926</v>
      </c>
      <c r="AS201" s="188">
        <v>4.8399999999999999E-2</v>
      </c>
      <c r="AT201" s="59"/>
      <c r="AU201" s="188">
        <v>4.8800000000000003E-2</v>
      </c>
      <c r="AV201" s="186">
        <v>3010500</v>
      </c>
      <c r="AW201" s="60" t="s">
        <v>102</v>
      </c>
      <c r="AX201" s="60"/>
      <c r="AY201" s="60"/>
      <c r="AZ201" s="60"/>
      <c r="BA201" s="60"/>
      <c r="BB201" s="60"/>
      <c r="BC201" s="60"/>
      <c r="BD201" s="60"/>
      <c r="BE201" s="60"/>
      <c r="BF201" s="60"/>
      <c r="BG201" s="60"/>
      <c r="BH201" s="60"/>
      <c r="BI201" s="60"/>
      <c r="BJ201" s="60"/>
      <c r="BK201" s="60"/>
      <c r="BL201" s="60"/>
      <c r="BM201" s="60"/>
      <c r="BN201" s="60"/>
      <c r="BO201" s="60"/>
      <c r="BP201" s="60"/>
      <c r="BS201" s="19" t="s">
        <v>1339</v>
      </c>
      <c r="BT201" s="59" t="s">
        <v>670</v>
      </c>
    </row>
    <row r="202" spans="1:72" ht="14.25" customHeight="1" x14ac:dyDescent="0.25">
      <c r="A202" s="114">
        <v>16485</v>
      </c>
      <c r="B202" s="114">
        <v>16485</v>
      </c>
      <c r="C202" s="114" t="s">
        <v>660</v>
      </c>
      <c r="D202" s="114" t="s">
        <v>593</v>
      </c>
      <c r="E202" s="114" t="s">
        <v>207</v>
      </c>
      <c r="F202" s="60" t="s">
        <v>283</v>
      </c>
      <c r="G202" s="60" t="s">
        <v>284</v>
      </c>
      <c r="H202" s="60" t="s">
        <v>285</v>
      </c>
      <c r="I202" s="60" t="s">
        <v>286</v>
      </c>
      <c r="J202" s="60" t="s">
        <v>112</v>
      </c>
      <c r="K202" s="60" t="s">
        <v>661</v>
      </c>
      <c r="L202" s="60" t="s">
        <v>133</v>
      </c>
      <c r="M202" s="60" t="s">
        <v>288</v>
      </c>
      <c r="N202" s="117" t="e">
        <f>VLOOKUP(AM_Underwriting_Table[[#This Row],[Asset Name]],Sheet1!$A$1:$C$183,3,FALSE)</f>
        <v>#N/A</v>
      </c>
      <c r="O202" s="115">
        <v>43726</v>
      </c>
      <c r="P202" s="116">
        <v>60000000</v>
      </c>
      <c r="Q202" s="126">
        <v>64300000</v>
      </c>
      <c r="R202" s="121">
        <v>0</v>
      </c>
      <c r="S202" s="117">
        <v>0</v>
      </c>
      <c r="T202" s="64" t="s">
        <v>100</v>
      </c>
      <c r="U202" s="117">
        <v>4.2999999999999997E-2</v>
      </c>
      <c r="V202" s="60">
        <v>10</v>
      </c>
      <c r="W202" s="118">
        <v>1</v>
      </c>
      <c r="X202" s="114" t="s">
        <v>595</v>
      </c>
      <c r="Y202" s="119">
        <v>47391</v>
      </c>
      <c r="Z202" s="120">
        <v>44742</v>
      </c>
      <c r="AA202" s="119">
        <v>48213</v>
      </c>
      <c r="AB202" s="118">
        <v>0.12</v>
      </c>
      <c r="AC202" s="118">
        <v>0</v>
      </c>
      <c r="AD202" s="117">
        <v>7.3999999999999996E-2</v>
      </c>
      <c r="AE202" s="117">
        <v>4.4999999999999998E-2</v>
      </c>
      <c r="AF202" s="118">
        <v>0.05</v>
      </c>
      <c r="AG202" s="64">
        <v>2.21</v>
      </c>
      <c r="AH202" s="64"/>
      <c r="AI202" s="118">
        <v>0</v>
      </c>
      <c r="AJ202" s="118">
        <v>0</v>
      </c>
      <c r="AK202" s="118">
        <v>0</v>
      </c>
      <c r="AL202" s="118">
        <v>0.06</v>
      </c>
      <c r="AM202" s="118">
        <v>0.04</v>
      </c>
      <c r="AN202" s="116">
        <v>74275637</v>
      </c>
      <c r="AO202" s="116">
        <v>64300000</v>
      </c>
      <c r="AP202" s="116">
        <v>66404364</v>
      </c>
      <c r="AQ202" s="60"/>
      <c r="AR202" s="123">
        <v>44734</v>
      </c>
      <c r="AS202" s="117">
        <v>0</v>
      </c>
      <c r="AT202" s="117">
        <v>6.3E-2</v>
      </c>
      <c r="AU202" s="117">
        <v>0.05</v>
      </c>
      <c r="AV202" s="116">
        <v>3077402</v>
      </c>
      <c r="AW202" s="60" t="s">
        <v>596</v>
      </c>
      <c r="AX202" s="60"/>
      <c r="AY202" s="60"/>
      <c r="AZ202" s="60"/>
      <c r="BA202" s="60"/>
      <c r="BB202" s="60"/>
      <c r="BC202" s="60"/>
      <c r="BD202" s="60"/>
      <c r="BE202" s="60"/>
      <c r="BF202" s="60"/>
      <c r="BG202" s="60"/>
      <c r="BH202" s="60"/>
      <c r="BI202" s="60"/>
      <c r="BJ202" s="60"/>
      <c r="BK202" s="60"/>
      <c r="BL202" s="60"/>
      <c r="BM202" s="60"/>
      <c r="BN202" s="60"/>
      <c r="BO202" s="60"/>
      <c r="BP202" s="60"/>
      <c r="BS202" s="19" t="s">
        <v>1340</v>
      </c>
      <c r="BT202" t="s">
        <v>186</v>
      </c>
    </row>
    <row r="203" spans="1:72" ht="14.25" customHeight="1" x14ac:dyDescent="0.25">
      <c r="A203" s="114">
        <v>16569</v>
      </c>
      <c r="B203" s="114">
        <v>16569</v>
      </c>
      <c r="C203" s="114" t="s">
        <v>656</v>
      </c>
      <c r="D203" s="60" t="s">
        <v>78</v>
      </c>
      <c r="E203" s="60" t="s">
        <v>79</v>
      </c>
      <c r="F203" s="60" t="s">
        <v>80</v>
      </c>
      <c r="G203" s="60" t="s">
        <v>81</v>
      </c>
      <c r="H203" s="60" t="s">
        <v>82</v>
      </c>
      <c r="I203" s="60" t="s">
        <v>83</v>
      </c>
      <c r="J203" s="60" t="s">
        <v>112</v>
      </c>
      <c r="K203" s="60" t="s">
        <v>85</v>
      </c>
      <c r="L203" s="60" t="s">
        <v>86</v>
      </c>
      <c r="M203" s="60" t="s">
        <v>202</v>
      </c>
      <c r="N203" s="117">
        <f>VLOOKUP(AM_Underwriting_Table[[#This Row],[Asset Name]],Sheet1!$A$1:$C$183,3,FALSE)</f>
        <v>6.5199999999999994E-2</v>
      </c>
      <c r="O203" s="115">
        <v>43770</v>
      </c>
      <c r="P203" s="116">
        <v>118500000</v>
      </c>
      <c r="Q203" s="126">
        <v>144208646</v>
      </c>
      <c r="R203" s="126">
        <v>82950967</v>
      </c>
      <c r="S203" s="117">
        <v>0.18579999999999999</v>
      </c>
      <c r="T203" s="64" t="s">
        <v>930</v>
      </c>
      <c r="U203" s="117">
        <v>3.61E-2</v>
      </c>
      <c r="V203" s="60">
        <v>10</v>
      </c>
      <c r="W203" s="118">
        <v>1</v>
      </c>
      <c r="X203" s="114" t="s">
        <v>117</v>
      </c>
      <c r="Y203" s="119">
        <v>47423</v>
      </c>
      <c r="Z203" s="120">
        <v>44926</v>
      </c>
      <c r="AA203" s="119">
        <v>48579</v>
      </c>
      <c r="AB203" s="118">
        <v>0.1</v>
      </c>
      <c r="AC203" s="160">
        <v>7.0000000000000007E-2</v>
      </c>
      <c r="AD203" s="157">
        <v>6.7599999999999993E-2</v>
      </c>
      <c r="AE203" s="159"/>
      <c r="AF203" s="160">
        <v>0.06</v>
      </c>
      <c r="AG203" s="64">
        <v>2.19</v>
      </c>
      <c r="AH203" s="158">
        <v>1.72</v>
      </c>
      <c r="AI203" s="160">
        <v>0</v>
      </c>
      <c r="AJ203" s="160">
        <v>0</v>
      </c>
      <c r="AK203" s="160">
        <v>0</v>
      </c>
      <c r="AL203" s="160">
        <v>0.04</v>
      </c>
      <c r="AM203" s="160">
        <v>0.04</v>
      </c>
      <c r="AN203" s="161">
        <v>153237613</v>
      </c>
      <c r="AO203" s="116">
        <v>143400000</v>
      </c>
      <c r="AP203" s="116">
        <v>166400000</v>
      </c>
      <c r="AQ203" s="60"/>
      <c r="AR203" s="162">
        <v>45282</v>
      </c>
      <c r="AS203" s="157">
        <v>3.6799999999999999E-2</v>
      </c>
      <c r="AT203" s="157">
        <v>5.7500000000000002E-2</v>
      </c>
      <c r="AU203" s="157">
        <v>4.8500000000000001E-2</v>
      </c>
      <c r="AV203" s="161">
        <v>5276511</v>
      </c>
      <c r="AW203" s="159" t="s">
        <v>146</v>
      </c>
      <c r="AX203" s="60"/>
      <c r="AY203" s="60"/>
      <c r="AZ203" s="60"/>
      <c r="BA203" s="60"/>
      <c r="BB203" s="60"/>
      <c r="BC203" s="60"/>
      <c r="BD203" s="60"/>
      <c r="BE203" s="60"/>
      <c r="BF203" s="60"/>
      <c r="BG203" s="60"/>
      <c r="BH203" s="60"/>
      <c r="BI203" s="60"/>
      <c r="BJ203" s="60"/>
      <c r="BK203" s="60"/>
      <c r="BL203" s="60"/>
      <c r="BM203" s="60"/>
      <c r="BN203" s="60"/>
      <c r="BO203" s="60"/>
      <c r="BP203" s="60"/>
      <c r="BS203" t="s">
        <v>1341</v>
      </c>
      <c r="BT203" t="s">
        <v>659</v>
      </c>
    </row>
    <row r="204" spans="1:72" ht="14.25" customHeight="1" x14ac:dyDescent="0.25">
      <c r="A204" s="114">
        <v>16600</v>
      </c>
      <c r="B204" s="114">
        <v>16600</v>
      </c>
      <c r="C204" s="114" t="s">
        <v>651</v>
      </c>
      <c r="D204" s="60" t="s">
        <v>535</v>
      </c>
      <c r="E204" s="114" t="s">
        <v>207</v>
      </c>
      <c r="F204" s="60" t="s">
        <v>652</v>
      </c>
      <c r="G204" s="60" t="s">
        <v>634</v>
      </c>
      <c r="H204" s="60" t="s">
        <v>538</v>
      </c>
      <c r="I204" s="60" t="s">
        <v>538</v>
      </c>
      <c r="J204" s="60" t="s">
        <v>112</v>
      </c>
      <c r="K204" s="60" t="s">
        <v>653</v>
      </c>
      <c r="L204" s="60" t="s">
        <v>262</v>
      </c>
      <c r="M204" s="60" t="s">
        <v>262</v>
      </c>
      <c r="N204" s="117" t="e">
        <f>VLOOKUP(AM_Underwriting_Table[[#This Row],[Asset Name]],Sheet1!$A$1:$C$183,3,FALSE)</f>
        <v>#N/A</v>
      </c>
      <c r="O204" s="115">
        <v>43800</v>
      </c>
      <c r="P204" s="116">
        <v>100000000</v>
      </c>
      <c r="Q204" s="126">
        <v>114800000</v>
      </c>
      <c r="R204" s="121">
        <v>0</v>
      </c>
      <c r="S204" s="117">
        <v>0</v>
      </c>
      <c r="T204" s="64" t="s">
        <v>100</v>
      </c>
      <c r="U204" s="117">
        <v>4.4999999999999998E-2</v>
      </c>
      <c r="V204" s="60">
        <v>10</v>
      </c>
      <c r="W204" s="118">
        <v>1</v>
      </c>
      <c r="X204" s="114" t="s">
        <v>595</v>
      </c>
      <c r="Y204" s="119">
        <v>47483</v>
      </c>
      <c r="Z204" s="120">
        <v>44742</v>
      </c>
      <c r="AA204" s="119">
        <v>48213</v>
      </c>
      <c r="AB204" s="118">
        <v>0.12</v>
      </c>
      <c r="AC204" s="118">
        <v>0</v>
      </c>
      <c r="AD204" s="155">
        <v>7.1999999999999995E-2</v>
      </c>
      <c r="AE204" s="155">
        <v>6.3E-2</v>
      </c>
      <c r="AF204" s="118">
        <v>0.08</v>
      </c>
      <c r="AG204" s="64">
        <v>2.41</v>
      </c>
      <c r="AH204" s="64"/>
      <c r="AI204" s="118">
        <v>0</v>
      </c>
      <c r="AJ204" s="118">
        <v>0</v>
      </c>
      <c r="AK204" s="118">
        <v>0</v>
      </c>
      <c r="AL204" s="118">
        <v>0.05</v>
      </c>
      <c r="AM204" s="118">
        <v>0.04</v>
      </c>
      <c r="AN204" s="116">
        <v>136041334</v>
      </c>
      <c r="AO204" s="116">
        <v>114800000</v>
      </c>
      <c r="AP204" s="116">
        <v>161219023</v>
      </c>
      <c r="AQ204" s="60"/>
      <c r="AR204" s="123">
        <v>44734</v>
      </c>
      <c r="AS204" s="117">
        <v>0</v>
      </c>
      <c r="AT204" s="117">
        <v>6.3E-2</v>
      </c>
      <c r="AU204" s="117">
        <v>4.4999999999999998E-2</v>
      </c>
      <c r="AV204" s="116">
        <v>5274967</v>
      </c>
      <c r="AW204" s="60" t="s">
        <v>596</v>
      </c>
      <c r="AX204" s="60"/>
      <c r="AY204" s="60"/>
      <c r="AZ204" s="60"/>
      <c r="BA204" s="60"/>
      <c r="BB204" s="60"/>
      <c r="BC204" s="60"/>
      <c r="BD204" s="60"/>
      <c r="BE204" s="60"/>
      <c r="BF204" s="60"/>
      <c r="BG204" s="60"/>
      <c r="BH204" s="60"/>
      <c r="BI204" s="60"/>
      <c r="BJ204" s="60"/>
      <c r="BK204" s="60"/>
      <c r="BL204" s="60"/>
      <c r="BM204" s="60"/>
      <c r="BN204" s="60"/>
      <c r="BO204" s="60"/>
      <c r="BP204" s="60"/>
      <c r="BS204" t="s">
        <v>1342</v>
      </c>
      <c r="BT204" t="s">
        <v>655</v>
      </c>
    </row>
    <row r="205" spans="1:72" ht="14.25" customHeight="1" x14ac:dyDescent="0.25">
      <c r="A205" s="114">
        <v>16645</v>
      </c>
      <c r="B205" s="114">
        <v>16645</v>
      </c>
      <c r="C205" s="114" t="s">
        <v>649</v>
      </c>
      <c r="D205" s="60" t="s">
        <v>106</v>
      </c>
      <c r="E205" s="60" t="s">
        <v>107</v>
      </c>
      <c r="F205" s="60" t="s">
        <v>434</v>
      </c>
      <c r="G205" s="60" t="s">
        <v>435</v>
      </c>
      <c r="H205" s="60" t="s">
        <v>436</v>
      </c>
      <c r="I205" s="60" t="s">
        <v>485</v>
      </c>
      <c r="J205" s="60" t="s">
        <v>98</v>
      </c>
      <c r="K205" s="60" t="s">
        <v>411</v>
      </c>
      <c r="L205" s="60" t="s">
        <v>412</v>
      </c>
      <c r="M205" s="60" t="s">
        <v>438</v>
      </c>
      <c r="N205" s="117">
        <f>VLOOKUP(AM_Underwriting_Table[[#This Row],[Asset Name]],Sheet1!$A$1:$C$183,3,FALSE)</f>
        <v>9.0499999999999997E-2</v>
      </c>
      <c r="O205" s="185">
        <v>43839</v>
      </c>
      <c r="P205" s="186">
        <v>59750000</v>
      </c>
      <c r="Q205" s="186">
        <v>78100000</v>
      </c>
      <c r="R205" s="186">
        <v>32800000</v>
      </c>
      <c r="S205" s="188">
        <v>0.26840000000000003</v>
      </c>
      <c r="T205" s="62" t="s">
        <v>526</v>
      </c>
      <c r="U205" s="188">
        <v>5.0500000000000003E-2</v>
      </c>
      <c r="V205" s="59">
        <v>5</v>
      </c>
      <c r="W205" s="191">
        <v>1</v>
      </c>
      <c r="X205" s="148" t="s">
        <v>300</v>
      </c>
      <c r="Y205" s="192">
        <v>45666</v>
      </c>
      <c r="Z205" s="193">
        <v>44926</v>
      </c>
      <c r="AA205" s="192">
        <v>45658</v>
      </c>
      <c r="AB205" s="191">
        <v>0.16</v>
      </c>
      <c r="AC205" s="191">
        <v>0.18</v>
      </c>
      <c r="AD205" s="188">
        <v>0.08</v>
      </c>
      <c r="AE205" s="188">
        <v>0.10299999999999999</v>
      </c>
      <c r="AF205" s="188">
        <v>8.4000000000000005E-2</v>
      </c>
      <c r="AG205" s="62">
        <v>1.73</v>
      </c>
      <c r="AH205" s="62">
        <v>1.83</v>
      </c>
      <c r="AI205" s="188">
        <v>0.105</v>
      </c>
      <c r="AJ205" s="188">
        <v>3.0000000000000001E-3</v>
      </c>
      <c r="AK205" s="188">
        <v>4.2999999999999997E-2</v>
      </c>
      <c r="AL205" s="188">
        <v>5.6000000000000001E-2</v>
      </c>
      <c r="AM205" s="188">
        <v>5.6000000000000001E-2</v>
      </c>
      <c r="AN205" s="186">
        <v>80519003</v>
      </c>
      <c r="AO205" s="186">
        <v>78100000</v>
      </c>
      <c r="AP205" s="186">
        <v>86914223</v>
      </c>
      <c r="AQ205" s="59"/>
      <c r="AR205" s="123">
        <v>44926</v>
      </c>
      <c r="AS205" s="188">
        <v>4.7899999999999998E-2</v>
      </c>
      <c r="AT205" s="59"/>
      <c r="AU205" s="188">
        <v>4.7300000000000002E-2</v>
      </c>
      <c r="AV205" s="186">
        <v>3115000</v>
      </c>
      <c r="AW205" s="60" t="s">
        <v>102</v>
      </c>
      <c r="AX205" s="60"/>
      <c r="AY205" s="60"/>
      <c r="AZ205" s="60"/>
      <c r="BA205" s="60"/>
      <c r="BB205" s="60"/>
      <c r="BC205" s="60"/>
      <c r="BD205" s="60"/>
      <c r="BE205" s="60"/>
      <c r="BF205" s="60"/>
      <c r="BG205" s="60"/>
      <c r="BH205" s="60"/>
      <c r="BI205" s="60"/>
      <c r="BJ205" s="60"/>
      <c r="BK205" s="60"/>
      <c r="BL205" s="60"/>
      <c r="BM205" s="60"/>
      <c r="BN205" s="60"/>
      <c r="BO205" s="60"/>
      <c r="BP205" s="60"/>
      <c r="BS205" s="19" t="s">
        <v>1343</v>
      </c>
      <c r="BT205" t="s">
        <v>148</v>
      </c>
    </row>
    <row r="206" spans="1:72" ht="14.25" customHeight="1" x14ac:dyDescent="0.25">
      <c r="A206" s="114">
        <v>16680</v>
      </c>
      <c r="B206" s="114">
        <v>16680</v>
      </c>
      <c r="C206" s="114" t="s">
        <v>647</v>
      </c>
      <c r="D206" s="60" t="s">
        <v>155</v>
      </c>
      <c r="E206" s="60" t="s">
        <v>107</v>
      </c>
      <c r="F206" s="60" t="s">
        <v>156</v>
      </c>
      <c r="G206" s="60" t="s">
        <v>157</v>
      </c>
      <c r="H206" s="60" t="s">
        <v>158</v>
      </c>
      <c r="I206" s="60" t="s">
        <v>213</v>
      </c>
      <c r="J206" s="60" t="s">
        <v>112</v>
      </c>
      <c r="K206" s="60" t="s">
        <v>261</v>
      </c>
      <c r="L206" s="60" t="s">
        <v>114</v>
      </c>
      <c r="M206" s="60" t="s">
        <v>114</v>
      </c>
      <c r="N206" s="117">
        <f>VLOOKUP(AM_Underwriting_Table[[#This Row],[Asset Name]],Sheet1!$A$1:$C$183,3,FALSE)</f>
        <v>4.2200000000000001E-2</v>
      </c>
      <c r="O206" s="115">
        <v>43808</v>
      </c>
      <c r="P206" s="116">
        <v>102000000</v>
      </c>
      <c r="Q206" s="126">
        <v>155582669</v>
      </c>
      <c r="R206" s="126">
        <v>96156274</v>
      </c>
      <c r="S206" s="157">
        <v>0.37480000000000002</v>
      </c>
      <c r="T206" s="64" t="s">
        <v>820</v>
      </c>
      <c r="U206" s="157">
        <v>4.2599999999999999E-2</v>
      </c>
      <c r="V206" s="60">
        <v>10</v>
      </c>
      <c r="W206" s="118">
        <v>1</v>
      </c>
      <c r="X206" s="114" t="s">
        <v>117</v>
      </c>
      <c r="Y206" s="119">
        <v>47461</v>
      </c>
      <c r="Z206" s="120">
        <v>44926</v>
      </c>
      <c r="AA206" s="119">
        <v>48579</v>
      </c>
      <c r="AB206" s="118">
        <v>0.11</v>
      </c>
      <c r="AC206" s="160">
        <v>7.0000000000000007E-2</v>
      </c>
      <c r="AD206" s="157">
        <v>7.0000000000000007E-2</v>
      </c>
      <c r="AE206" s="159"/>
      <c r="AF206" s="160">
        <v>0.06</v>
      </c>
      <c r="AG206" s="64">
        <v>2.1800000000000002</v>
      </c>
      <c r="AH206" s="158">
        <v>1.72</v>
      </c>
      <c r="AI206" s="160">
        <v>0</v>
      </c>
      <c r="AJ206" s="160">
        <v>0</v>
      </c>
      <c r="AK206" s="160">
        <v>0</v>
      </c>
      <c r="AL206" s="160">
        <v>0.04</v>
      </c>
      <c r="AM206" s="160">
        <v>0.05</v>
      </c>
      <c r="AN206" s="161">
        <v>128028670</v>
      </c>
      <c r="AO206" s="116">
        <v>153000000</v>
      </c>
      <c r="AP206" s="116">
        <v>178100000</v>
      </c>
      <c r="AQ206" s="60"/>
      <c r="AR206" s="162">
        <v>45282</v>
      </c>
      <c r="AS206" s="157">
        <v>4.6899999999999997E-2</v>
      </c>
      <c r="AT206" s="157">
        <v>0.06</v>
      </c>
      <c r="AU206" s="157">
        <v>5.1400000000000001E-2</v>
      </c>
      <c r="AV206" s="161">
        <v>7181198</v>
      </c>
      <c r="AW206" s="159" t="s">
        <v>545</v>
      </c>
      <c r="AX206" s="60"/>
      <c r="AY206" s="60"/>
      <c r="AZ206" s="60"/>
      <c r="BA206" s="60"/>
      <c r="BB206" s="60"/>
      <c r="BC206" s="60"/>
      <c r="BD206" s="60"/>
      <c r="BE206" s="60"/>
      <c r="BF206" s="60"/>
      <c r="BG206" s="60"/>
      <c r="BH206" s="60"/>
      <c r="BI206" s="60"/>
      <c r="BJ206" s="60"/>
      <c r="BK206" s="60"/>
      <c r="BL206" s="60"/>
      <c r="BM206" s="60"/>
      <c r="BN206" s="60"/>
      <c r="BO206" s="60"/>
      <c r="BP206" s="60"/>
      <c r="BT206" t="s">
        <v>136</v>
      </c>
    </row>
    <row r="207" spans="1:72" ht="14.25" customHeight="1" x14ac:dyDescent="0.25">
      <c r="A207" s="114">
        <v>16773</v>
      </c>
      <c r="B207" s="114">
        <v>16773</v>
      </c>
      <c r="C207" s="114" t="s">
        <v>154</v>
      </c>
      <c r="D207" s="60" t="s">
        <v>155</v>
      </c>
      <c r="E207" s="60" t="s">
        <v>107</v>
      </c>
      <c r="F207" s="60" t="s">
        <v>156</v>
      </c>
      <c r="G207" s="60" t="s">
        <v>157</v>
      </c>
      <c r="H207" s="60" t="s">
        <v>158</v>
      </c>
      <c r="I207" s="60" t="s">
        <v>159</v>
      </c>
      <c r="J207" s="60" t="s">
        <v>84</v>
      </c>
      <c r="K207" s="60" t="s">
        <v>160</v>
      </c>
      <c r="L207" s="60" t="s">
        <v>114</v>
      </c>
      <c r="M207" s="60">
        <v>0</v>
      </c>
      <c r="N207" s="117">
        <f>VLOOKUP(AM_Underwriting_Table[[#This Row],[Asset Name]],Sheet1!$A$1:$C$183,3,FALSE)</f>
        <v>1.8599999999999998E-2</v>
      </c>
      <c r="O207" s="115">
        <v>44576</v>
      </c>
      <c r="P207" s="116">
        <v>199150000</v>
      </c>
      <c r="Q207" s="126">
        <v>195000000</v>
      </c>
      <c r="R207" s="126">
        <v>100565000</v>
      </c>
      <c r="S207" s="117">
        <v>0.25790000000000002</v>
      </c>
      <c r="T207" s="64" t="s">
        <v>161</v>
      </c>
      <c r="U207" s="117">
        <v>6.2E-2</v>
      </c>
      <c r="V207" s="60">
        <v>10</v>
      </c>
      <c r="W207" s="118">
        <v>0</v>
      </c>
      <c r="X207" s="60" t="s">
        <v>162</v>
      </c>
      <c r="Y207" s="119">
        <v>46614</v>
      </c>
      <c r="Z207" s="120">
        <v>44742</v>
      </c>
      <c r="AA207" s="119">
        <v>46614</v>
      </c>
      <c r="AB207" s="118">
        <v>0.24</v>
      </c>
      <c r="AC207" s="118">
        <v>0.17</v>
      </c>
      <c r="AD207" s="117">
        <v>0.16200000000000001</v>
      </c>
      <c r="AE207" s="117">
        <v>0.188</v>
      </c>
      <c r="AF207" s="118">
        <v>0.11</v>
      </c>
      <c r="AG207" s="64">
        <v>2.0299999999999998</v>
      </c>
      <c r="AH207" s="64">
        <v>3.17</v>
      </c>
      <c r="AI207" s="122">
        <v>0.14000000000000001</v>
      </c>
      <c r="AJ207" s="122">
        <v>0.06</v>
      </c>
      <c r="AK207" s="122">
        <v>0.08</v>
      </c>
      <c r="AL207" s="122">
        <v>7.0000000000000007E-2</v>
      </c>
      <c r="AM207" s="122">
        <v>0.08</v>
      </c>
      <c r="AN207" s="116">
        <v>153791956</v>
      </c>
      <c r="AO207" s="116">
        <v>195000000</v>
      </c>
      <c r="AP207" s="116">
        <v>207478926</v>
      </c>
      <c r="AQ207" s="60"/>
      <c r="AR207" s="123">
        <v>44734</v>
      </c>
      <c r="AS207" s="117">
        <v>0</v>
      </c>
      <c r="AT207" s="117">
        <v>0</v>
      </c>
      <c r="AU207" s="117">
        <v>0</v>
      </c>
      <c r="AV207" s="60">
        <v>0</v>
      </c>
      <c r="AW207" s="60" t="s">
        <v>90</v>
      </c>
      <c r="AX207" s="60"/>
      <c r="AY207" s="60"/>
      <c r="AZ207" s="60"/>
      <c r="BA207" s="60"/>
      <c r="BB207" s="60"/>
      <c r="BC207" s="60"/>
      <c r="BD207" s="60"/>
      <c r="BE207" s="60"/>
      <c r="BF207" s="60"/>
      <c r="BG207" s="60"/>
      <c r="BH207" s="60"/>
      <c r="BI207" s="60"/>
      <c r="BJ207" s="60"/>
      <c r="BK207" s="60"/>
      <c r="BL207" s="60"/>
      <c r="BM207" s="60"/>
      <c r="BN207" s="60"/>
      <c r="BO207" s="60"/>
      <c r="BP207" s="60"/>
      <c r="BS207" t="s">
        <v>1344</v>
      </c>
      <c r="BT207" t="s">
        <v>148</v>
      </c>
    </row>
    <row r="208" spans="1:72" ht="14.25" customHeight="1" x14ac:dyDescent="0.25">
      <c r="A208" s="33">
        <v>16801</v>
      </c>
      <c r="B208" s="33">
        <v>18318</v>
      </c>
      <c r="C208" t="s">
        <v>1345</v>
      </c>
      <c r="D208" t="s">
        <v>535</v>
      </c>
      <c r="N208" t="e">
        <f>VLOOKUP(AM_Underwriting_Table[[#This Row],[Asset Name]],Sheet1!$A$1:$C$183,3,FALSE)</f>
        <v>#N/A</v>
      </c>
      <c r="O208" s="1"/>
      <c r="S208" s="2"/>
      <c r="Y208" s="1"/>
      <c r="Z208" s="1"/>
      <c r="AA208" s="1"/>
      <c r="BG208" s="1"/>
    </row>
    <row r="209" spans="1:72" ht="14.25" customHeight="1" x14ac:dyDescent="0.25">
      <c r="A209" s="114">
        <v>16853</v>
      </c>
      <c r="B209" s="114">
        <v>16853</v>
      </c>
      <c r="C209" s="114" t="s">
        <v>912</v>
      </c>
      <c r="D209" s="60" t="s">
        <v>94</v>
      </c>
      <c r="E209" s="60" t="s">
        <v>95</v>
      </c>
      <c r="F209" s="60" t="s">
        <v>583</v>
      </c>
      <c r="G209" s="60" t="s">
        <v>584</v>
      </c>
      <c r="H209" s="60" t="s">
        <v>585</v>
      </c>
      <c r="I209" s="60" t="s">
        <v>902</v>
      </c>
      <c r="J209" s="60" t="s">
        <v>84</v>
      </c>
      <c r="K209" s="60" t="s">
        <v>233</v>
      </c>
      <c r="L209" s="60" t="s">
        <v>133</v>
      </c>
      <c r="M209" s="60" t="s">
        <v>234</v>
      </c>
      <c r="N209" s="117">
        <f>VLOOKUP(AM_Underwriting_Table[[#This Row],[Asset Name]],Sheet1!$A$1:$C$183,3,FALSE)</f>
        <v>6.4299999999999996E-2</v>
      </c>
      <c r="O209" s="115">
        <v>43115</v>
      </c>
      <c r="P209" s="60">
        <v>0</v>
      </c>
      <c r="Q209" s="121">
        <v>0</v>
      </c>
      <c r="R209" s="126">
        <v>34905278</v>
      </c>
      <c r="S209" s="117">
        <v>0</v>
      </c>
      <c r="T209" s="64" t="s">
        <v>100</v>
      </c>
      <c r="U209" s="117">
        <v>6.9000000000000006E-2</v>
      </c>
      <c r="V209" s="60">
        <v>7</v>
      </c>
      <c r="W209" s="118">
        <v>0</v>
      </c>
      <c r="X209" s="60" t="s">
        <v>226</v>
      </c>
      <c r="Y209" s="119">
        <v>44242</v>
      </c>
      <c r="Z209" s="120">
        <v>44742</v>
      </c>
      <c r="AA209" s="119">
        <v>44788</v>
      </c>
      <c r="AB209" s="118">
        <v>0.3</v>
      </c>
      <c r="AC209" s="118">
        <v>0.32</v>
      </c>
      <c r="AD209" s="155">
        <v>0.22600000000000001</v>
      </c>
      <c r="AE209" s="155">
        <v>0</v>
      </c>
      <c r="AF209" s="155">
        <v>0.21</v>
      </c>
      <c r="AG209" s="64">
        <v>1.75</v>
      </c>
      <c r="AH209" s="64">
        <v>3.08</v>
      </c>
      <c r="AI209" s="122">
        <v>0.1</v>
      </c>
      <c r="AJ209" s="122">
        <v>0.1</v>
      </c>
      <c r="AK209" s="122">
        <v>0.1</v>
      </c>
      <c r="AL209" s="122">
        <v>7.0000000000000007E-2</v>
      </c>
      <c r="AM209" s="122">
        <v>7.0000000000000007E-2</v>
      </c>
      <c r="AN209" s="116">
        <v>44914081</v>
      </c>
      <c r="AO209" s="116">
        <v>59800000</v>
      </c>
      <c r="AP209" s="116">
        <v>59800000</v>
      </c>
      <c r="AQ209" s="60"/>
      <c r="AR209" s="123">
        <v>44826</v>
      </c>
      <c r="AS209" s="124">
        <v>5.2999999999999999E-2</v>
      </c>
      <c r="AT209" s="124">
        <v>5.2999999999999999E-2</v>
      </c>
      <c r="AU209" s="124">
        <v>0.04</v>
      </c>
      <c r="AV209" s="116">
        <v>2167150</v>
      </c>
      <c r="AW209" s="60" t="s">
        <v>90</v>
      </c>
      <c r="AX209" s="60"/>
      <c r="AY209" s="60"/>
      <c r="AZ209" s="60"/>
      <c r="BA209" s="60"/>
      <c r="BB209" s="60"/>
      <c r="BC209" s="60"/>
      <c r="BD209" s="60"/>
      <c r="BE209" s="60"/>
      <c r="BF209" s="60"/>
      <c r="BG209" s="60"/>
      <c r="BH209" s="60"/>
      <c r="BI209" s="60"/>
      <c r="BJ209" s="60"/>
      <c r="BK209" s="60"/>
      <c r="BL209" s="60"/>
      <c r="BM209" s="60"/>
      <c r="BN209" s="60"/>
      <c r="BO209" s="60"/>
      <c r="BP209" s="60"/>
      <c r="BT209" t="s">
        <v>186</v>
      </c>
    </row>
    <row r="210" spans="1:72" ht="14.25" customHeight="1" x14ac:dyDescent="0.25">
      <c r="A210" s="114">
        <v>16903</v>
      </c>
      <c r="B210" s="114">
        <v>16903</v>
      </c>
      <c r="C210" s="114" t="s">
        <v>639</v>
      </c>
      <c r="D210" s="60" t="s">
        <v>535</v>
      </c>
      <c r="E210" s="60" t="s">
        <v>536</v>
      </c>
      <c r="F210" s="60" t="s">
        <v>434</v>
      </c>
      <c r="G210" s="60" t="s">
        <v>435</v>
      </c>
      <c r="H210" s="60" t="s">
        <v>436</v>
      </c>
      <c r="I210" s="60" t="s">
        <v>538</v>
      </c>
      <c r="J210" s="114" t="s">
        <v>207</v>
      </c>
      <c r="K210" s="60" t="s">
        <v>539</v>
      </c>
      <c r="L210" s="60" t="s">
        <v>262</v>
      </c>
      <c r="M210" s="60" t="s">
        <v>262</v>
      </c>
      <c r="N210" s="117" t="e">
        <f>VLOOKUP(AM_Underwriting_Table[[#This Row],[Asset Name]],Sheet1!$A$1:$C$183,3,FALSE)</f>
        <v>#N/A</v>
      </c>
      <c r="O210" s="115">
        <v>43891</v>
      </c>
      <c r="P210" s="116">
        <v>148000000</v>
      </c>
      <c r="Q210" s="126">
        <v>159894315</v>
      </c>
      <c r="R210" s="126">
        <v>159894315</v>
      </c>
      <c r="S210" s="117">
        <v>0.21010000000000001</v>
      </c>
      <c r="T210" s="64" t="s">
        <v>640</v>
      </c>
      <c r="U210" s="117">
        <v>5.0999999999999997E-2</v>
      </c>
      <c r="V210" s="60">
        <v>5</v>
      </c>
      <c r="W210" s="118">
        <v>0.05</v>
      </c>
      <c r="X210" s="60" t="s">
        <v>641</v>
      </c>
      <c r="Y210" s="119">
        <v>43970</v>
      </c>
      <c r="Z210" s="120">
        <v>44742</v>
      </c>
      <c r="AA210" s="119">
        <v>45717</v>
      </c>
      <c r="AB210" s="118">
        <v>0.12</v>
      </c>
      <c r="AC210" s="118">
        <v>0.14000000000000001</v>
      </c>
      <c r="AD210" s="155">
        <v>6.7000000000000004E-2</v>
      </c>
      <c r="AE210" s="155">
        <v>9.7000000000000003E-2</v>
      </c>
      <c r="AF210" s="155">
        <v>0.08</v>
      </c>
      <c r="AG210" s="64">
        <v>1.64</v>
      </c>
      <c r="AH210" s="64">
        <v>1.73</v>
      </c>
      <c r="AI210" s="118">
        <v>0</v>
      </c>
      <c r="AJ210" s="118">
        <v>0</v>
      </c>
      <c r="AK210" s="118">
        <v>0</v>
      </c>
      <c r="AL210" s="118">
        <v>0.05</v>
      </c>
      <c r="AM210" s="118">
        <v>0.05</v>
      </c>
      <c r="AN210" s="116">
        <v>181590262</v>
      </c>
      <c r="AO210" s="116">
        <v>171196000</v>
      </c>
      <c r="AP210" s="116">
        <v>186988364</v>
      </c>
      <c r="AQ210" s="60"/>
      <c r="AR210" s="125">
        <v>36526</v>
      </c>
      <c r="AS210" s="117">
        <v>4.2999999999999997E-2</v>
      </c>
      <c r="AT210" s="117">
        <v>4.3999999999999997E-2</v>
      </c>
      <c r="AU210" s="117">
        <v>4.8000000000000001E-2</v>
      </c>
      <c r="AV210" s="60">
        <v>0</v>
      </c>
      <c r="AW210" s="60">
        <v>0</v>
      </c>
      <c r="AX210" s="60"/>
      <c r="AY210" s="60"/>
      <c r="AZ210" s="60"/>
      <c r="BA210" s="60"/>
      <c r="BB210" s="60"/>
      <c r="BC210" s="60"/>
      <c r="BD210" s="60"/>
      <c r="BE210" s="60"/>
      <c r="BF210" s="60"/>
      <c r="BG210" s="60"/>
      <c r="BH210" s="60"/>
      <c r="BI210" s="60"/>
      <c r="BJ210" s="60"/>
      <c r="BK210" s="60"/>
      <c r="BL210" s="60"/>
      <c r="BM210" s="60"/>
      <c r="BN210" s="60"/>
      <c r="BO210" s="60"/>
      <c r="BP210" s="60"/>
      <c r="BT210" s="60" t="s">
        <v>178</v>
      </c>
    </row>
    <row r="211" spans="1:72" ht="14.25" customHeight="1" x14ac:dyDescent="0.25">
      <c r="A211" s="114">
        <v>16916</v>
      </c>
      <c r="B211" s="114">
        <v>16916</v>
      </c>
      <c r="C211" s="114" t="s">
        <v>623</v>
      </c>
      <c r="D211" s="60" t="s">
        <v>155</v>
      </c>
      <c r="E211" s="60" t="s">
        <v>107</v>
      </c>
      <c r="F211" s="60" t="s">
        <v>156</v>
      </c>
      <c r="G211" s="60" t="s">
        <v>157</v>
      </c>
      <c r="H211" s="60" t="s">
        <v>158</v>
      </c>
      <c r="I211" s="60" t="s">
        <v>624</v>
      </c>
      <c r="J211" s="60" t="s">
        <v>98</v>
      </c>
      <c r="K211" s="60" t="s">
        <v>160</v>
      </c>
      <c r="L211" s="60" t="s">
        <v>114</v>
      </c>
      <c r="M211" s="60" t="s">
        <v>208</v>
      </c>
      <c r="N211" s="117" t="e">
        <f>VLOOKUP(AM_Underwriting_Table[[#This Row],[Asset Name]],Sheet1!$A$1:$C$183,3,FALSE)</f>
        <v>#N/A</v>
      </c>
      <c r="O211" s="185">
        <v>43937</v>
      </c>
      <c r="P211" s="186">
        <v>52000000</v>
      </c>
      <c r="Q211" s="59">
        <v>0</v>
      </c>
      <c r="R211" s="59">
        <v>0</v>
      </c>
      <c r="S211" s="188">
        <v>0.51149999999999995</v>
      </c>
      <c r="T211" s="62" t="s">
        <v>1346</v>
      </c>
      <c r="U211" s="59"/>
      <c r="V211" s="59">
        <v>5</v>
      </c>
      <c r="W211" s="191">
        <v>1</v>
      </c>
      <c r="X211" s="148" t="s">
        <v>300</v>
      </c>
      <c r="Y211" s="192">
        <v>45763</v>
      </c>
      <c r="Z211" s="193">
        <v>44855</v>
      </c>
      <c r="AA211" s="192">
        <v>44835</v>
      </c>
      <c r="AB211" s="191">
        <v>0.18</v>
      </c>
      <c r="AC211" s="191">
        <v>0.51</v>
      </c>
      <c r="AD211" s="188">
        <v>8.0100000000000005E-2</v>
      </c>
      <c r="AE211" s="188">
        <v>0.19</v>
      </c>
      <c r="AF211" s="188">
        <v>0.19</v>
      </c>
      <c r="AG211" s="62">
        <v>1.85</v>
      </c>
      <c r="AH211" s="62">
        <v>2.4300000000000002</v>
      </c>
      <c r="AI211" s="188">
        <v>0.106</v>
      </c>
      <c r="AJ211" s="59"/>
      <c r="AK211" s="188">
        <v>0.123</v>
      </c>
      <c r="AL211" s="188">
        <v>5.2999999999999999E-2</v>
      </c>
      <c r="AM211" s="188">
        <v>3.3000000000000002E-2</v>
      </c>
      <c r="AN211" s="186">
        <v>70590075</v>
      </c>
      <c r="AO211" s="186">
        <v>77000000</v>
      </c>
      <c r="AP211" s="186">
        <v>77000000</v>
      </c>
      <c r="AQ211" s="59"/>
      <c r="AR211" s="123">
        <v>44561</v>
      </c>
      <c r="AS211" s="188">
        <v>4.7899999999999998E-2</v>
      </c>
      <c r="AT211" s="59"/>
      <c r="AU211" s="188">
        <v>3.8399999999999997E-2</v>
      </c>
      <c r="AV211" s="186">
        <v>2655000</v>
      </c>
      <c r="AW211" s="60" t="s">
        <v>102</v>
      </c>
      <c r="AX211" s="60"/>
      <c r="AY211" s="60"/>
      <c r="AZ211" s="60"/>
      <c r="BA211" s="60"/>
      <c r="BB211" s="60"/>
      <c r="BC211" s="60"/>
      <c r="BD211" s="60"/>
      <c r="BE211" s="60"/>
      <c r="BF211" s="60"/>
      <c r="BG211" s="60"/>
      <c r="BH211" s="60"/>
      <c r="BI211" s="60"/>
      <c r="BJ211" s="60"/>
      <c r="BK211" s="60"/>
      <c r="BL211" s="60"/>
      <c r="BM211" s="60"/>
      <c r="BN211" s="60"/>
      <c r="BO211" s="60"/>
      <c r="BP211" s="60"/>
      <c r="BT211" s="59" t="s">
        <v>178</v>
      </c>
    </row>
    <row r="212" spans="1:72" ht="14.25" customHeight="1" x14ac:dyDescent="0.25">
      <c r="A212" s="114">
        <v>16998</v>
      </c>
      <c r="B212" s="114">
        <v>16998</v>
      </c>
      <c r="C212" s="114" t="s">
        <v>616</v>
      </c>
      <c r="D212" s="60" t="s">
        <v>106</v>
      </c>
      <c r="E212" s="60" t="s">
        <v>107</v>
      </c>
      <c r="F212" s="60" t="s">
        <v>390</v>
      </c>
      <c r="G212" s="60" t="s">
        <v>391</v>
      </c>
      <c r="H212" s="60" t="s">
        <v>560</v>
      </c>
      <c r="I212" s="60" t="s">
        <v>561</v>
      </c>
      <c r="J212" s="60" t="s">
        <v>98</v>
      </c>
      <c r="K212" s="60" t="s">
        <v>160</v>
      </c>
      <c r="L212" s="60" t="s">
        <v>1151</v>
      </c>
      <c r="M212" s="60" t="s">
        <v>394</v>
      </c>
      <c r="N212" s="117">
        <f>VLOOKUP(AM_Underwriting_Table[[#This Row],[Asset Name]],Sheet1!$A$1:$C$183,3,FALSE)</f>
        <v>6.9699999999999998E-2</v>
      </c>
      <c r="O212" s="185">
        <v>43992</v>
      </c>
      <c r="P212" s="186">
        <v>28000000</v>
      </c>
      <c r="Q212" s="186">
        <v>41900000</v>
      </c>
      <c r="R212" s="186">
        <v>19920000</v>
      </c>
      <c r="S212" s="188">
        <v>0.48270000000000002</v>
      </c>
      <c r="T212" s="62" t="s">
        <v>1347</v>
      </c>
      <c r="U212" s="188">
        <v>6.0999999999999999E-2</v>
      </c>
      <c r="V212" s="59">
        <v>5</v>
      </c>
      <c r="W212" s="191">
        <v>1</v>
      </c>
      <c r="X212" s="148" t="s">
        <v>300</v>
      </c>
      <c r="Y212" s="192">
        <v>45818</v>
      </c>
      <c r="Z212" s="193">
        <v>44926</v>
      </c>
      <c r="AA212" s="192">
        <v>45809</v>
      </c>
      <c r="AB212" s="191">
        <v>0.17</v>
      </c>
      <c r="AC212" s="191">
        <v>0.2</v>
      </c>
      <c r="AD212" s="188">
        <v>8.0399999999999999E-2</v>
      </c>
      <c r="AE212" s="188">
        <v>0.182</v>
      </c>
      <c r="AF212" s="188">
        <v>9.8000000000000004E-2</v>
      </c>
      <c r="AG212" s="62">
        <v>1.81</v>
      </c>
      <c r="AH212" s="62">
        <v>1.94</v>
      </c>
      <c r="AI212" s="188">
        <v>9.8000000000000004E-2</v>
      </c>
      <c r="AJ212" s="188">
        <v>2.8000000000000001E-2</v>
      </c>
      <c r="AK212" s="188">
        <v>3.6999999999999998E-2</v>
      </c>
      <c r="AL212" s="188">
        <v>5.5E-2</v>
      </c>
      <c r="AM212" s="188">
        <v>6.3E-2</v>
      </c>
      <c r="AN212" s="186">
        <v>39953501</v>
      </c>
      <c r="AO212" s="186">
        <v>41900000</v>
      </c>
      <c r="AP212" s="186">
        <v>42824572</v>
      </c>
      <c r="AQ212" s="59"/>
      <c r="AR212" s="123">
        <v>44926</v>
      </c>
      <c r="AS212" s="188">
        <v>4.5499999999999999E-2</v>
      </c>
      <c r="AT212" s="59"/>
      <c r="AU212" s="188">
        <v>4.7500000000000001E-2</v>
      </c>
      <c r="AV212" s="186">
        <v>1430000</v>
      </c>
      <c r="AW212" s="60" t="s">
        <v>102</v>
      </c>
      <c r="AX212" s="60"/>
      <c r="AY212" s="60"/>
      <c r="AZ212" s="60"/>
      <c r="BA212" s="60"/>
      <c r="BB212" s="60"/>
      <c r="BC212" s="60"/>
      <c r="BD212" s="60"/>
      <c r="BE212" s="60"/>
      <c r="BF212" s="60"/>
      <c r="BG212" s="60"/>
      <c r="BH212" s="60"/>
      <c r="BI212" s="60"/>
      <c r="BJ212" s="60"/>
      <c r="BK212" s="60"/>
      <c r="BL212" s="60"/>
      <c r="BM212" s="60"/>
      <c r="BN212" s="60"/>
      <c r="BO212" s="60"/>
      <c r="BP212" s="60"/>
      <c r="BS212" s="19" t="s">
        <v>1348</v>
      </c>
      <c r="BT212" t="s">
        <v>148</v>
      </c>
    </row>
    <row r="213" spans="1:72" ht="14.25" customHeight="1" x14ac:dyDescent="0.25">
      <c r="A213" s="114">
        <v>17007</v>
      </c>
      <c r="B213" s="114">
        <v>17007</v>
      </c>
      <c r="C213" s="114" t="s">
        <v>674</v>
      </c>
      <c r="D213" s="114" t="s">
        <v>593</v>
      </c>
      <c r="E213" s="114" t="s">
        <v>207</v>
      </c>
      <c r="F213" s="60" t="s">
        <v>675</v>
      </c>
      <c r="G213" s="60" t="s">
        <v>676</v>
      </c>
      <c r="H213" s="60" t="s">
        <v>677</v>
      </c>
      <c r="I213" s="60" t="s">
        <v>538</v>
      </c>
      <c r="J213" s="60" t="s">
        <v>112</v>
      </c>
      <c r="K213" s="60" t="s">
        <v>637</v>
      </c>
      <c r="L213" s="60" t="s">
        <v>262</v>
      </c>
      <c r="M213" s="60" t="s">
        <v>262</v>
      </c>
      <c r="N213" s="117" t="e">
        <f>VLOOKUP(AM_Underwriting_Table[[#This Row],[Asset Name]],Sheet1!$A$1:$C$183,3,FALSE)</f>
        <v>#N/A</v>
      </c>
      <c r="O213" s="115">
        <v>43631</v>
      </c>
      <c r="P213" s="60">
        <v>0</v>
      </c>
      <c r="Q213" s="126">
        <v>77800000</v>
      </c>
      <c r="R213" s="121">
        <v>0</v>
      </c>
      <c r="S213" s="117">
        <v>0</v>
      </c>
      <c r="T213" s="64" t="s">
        <v>100</v>
      </c>
      <c r="U213" s="117">
        <v>3.6999999999999998E-2</v>
      </c>
      <c r="V213" s="60">
        <v>10</v>
      </c>
      <c r="W213" s="118">
        <v>1</v>
      </c>
      <c r="X213" s="114" t="s">
        <v>595</v>
      </c>
      <c r="Y213" s="119">
        <v>47299</v>
      </c>
      <c r="Z213" s="120">
        <v>44742</v>
      </c>
      <c r="AA213" s="119">
        <v>48213</v>
      </c>
      <c r="AB213" s="118">
        <v>0.15</v>
      </c>
      <c r="AC213" s="118">
        <v>0.15</v>
      </c>
      <c r="AD213" s="155">
        <v>9.5000000000000001E-2</v>
      </c>
      <c r="AE213" s="155">
        <v>0</v>
      </c>
      <c r="AF213" s="155">
        <v>0</v>
      </c>
      <c r="AG213" s="64">
        <v>3.07</v>
      </c>
      <c r="AH213" s="64">
        <v>3.04</v>
      </c>
      <c r="AI213" s="118">
        <v>0</v>
      </c>
      <c r="AJ213" s="118">
        <v>0</v>
      </c>
      <c r="AK213" s="118">
        <v>0</v>
      </c>
      <c r="AL213" s="118">
        <v>0.04</v>
      </c>
      <c r="AM213" s="118">
        <v>0.04</v>
      </c>
      <c r="AN213" s="116">
        <v>110811389</v>
      </c>
      <c r="AO213" s="116">
        <v>77800000</v>
      </c>
      <c r="AP213" s="116">
        <v>89448540</v>
      </c>
      <c r="AQ213" s="60"/>
      <c r="AR213" s="123">
        <v>44734</v>
      </c>
      <c r="AS213" s="117">
        <v>0</v>
      </c>
      <c r="AT213" s="117">
        <v>0.06</v>
      </c>
      <c r="AU213" s="117">
        <v>4.8000000000000001E-2</v>
      </c>
      <c r="AV213" s="116">
        <v>3548405</v>
      </c>
      <c r="AW213" s="60" t="s">
        <v>596</v>
      </c>
      <c r="AX213" s="60"/>
      <c r="AY213" s="60"/>
      <c r="AZ213" s="60"/>
      <c r="BA213" s="60"/>
      <c r="BB213" s="60"/>
      <c r="BC213" s="60"/>
      <c r="BD213" s="60"/>
      <c r="BE213" s="60"/>
      <c r="BF213" s="60"/>
      <c r="BG213" s="60"/>
      <c r="BH213" s="60"/>
      <c r="BI213" s="60"/>
      <c r="BJ213" s="60"/>
      <c r="BK213" s="60"/>
      <c r="BL213" s="60"/>
      <c r="BM213" s="60"/>
      <c r="BN213" s="60"/>
      <c r="BO213" s="60"/>
      <c r="BP213" s="60"/>
      <c r="BS213" t="s">
        <v>1349</v>
      </c>
      <c r="BT213" t="s">
        <v>148</v>
      </c>
    </row>
    <row r="214" spans="1:72" ht="14.25" customHeight="1" x14ac:dyDescent="0.25">
      <c r="A214" s="114">
        <v>17127</v>
      </c>
      <c r="B214" s="114">
        <v>17127</v>
      </c>
      <c r="C214" s="114" t="s">
        <v>909</v>
      </c>
      <c r="D214" s="60" t="s">
        <v>535</v>
      </c>
      <c r="E214" s="60" t="s">
        <v>536</v>
      </c>
      <c r="F214" s="60" t="s">
        <v>274</v>
      </c>
      <c r="G214" s="60" t="s">
        <v>275</v>
      </c>
      <c r="H214" s="60" t="s">
        <v>276</v>
      </c>
      <c r="I214" s="60" t="s">
        <v>538</v>
      </c>
      <c r="J214" s="114" t="s">
        <v>207</v>
      </c>
      <c r="K214" s="60" t="s">
        <v>539</v>
      </c>
      <c r="L214" s="60" t="s">
        <v>262</v>
      </c>
      <c r="M214" s="60" t="s">
        <v>262</v>
      </c>
      <c r="N214" s="117" t="e">
        <f>VLOOKUP(AM_Underwriting_Table[[#This Row],[Asset Name]],Sheet1!$A$1:$C$183,3,FALSE)</f>
        <v>#N/A</v>
      </c>
      <c r="O214" s="115">
        <v>43221</v>
      </c>
      <c r="P214" s="116">
        <v>82500000</v>
      </c>
      <c r="Q214" s="116">
        <v>117000000</v>
      </c>
      <c r="R214" s="116">
        <v>38996344</v>
      </c>
      <c r="S214" s="117">
        <v>0.187</v>
      </c>
      <c r="T214" s="64" t="s">
        <v>910</v>
      </c>
      <c r="U214" s="117">
        <v>5.7000000000000002E-2</v>
      </c>
      <c r="V214" s="60">
        <v>7</v>
      </c>
      <c r="W214" s="118">
        <v>0.1</v>
      </c>
      <c r="X214" s="60" t="s">
        <v>641</v>
      </c>
      <c r="Y214" s="119">
        <v>45778</v>
      </c>
      <c r="Z214" s="120">
        <v>44742</v>
      </c>
      <c r="AA214" s="119">
        <v>45778</v>
      </c>
      <c r="AB214" s="118">
        <v>0.08</v>
      </c>
      <c r="AC214" s="118">
        <v>0.14000000000000001</v>
      </c>
      <c r="AD214" s="155">
        <v>0.06</v>
      </c>
      <c r="AE214" s="155">
        <v>0.108</v>
      </c>
      <c r="AF214" s="155">
        <v>0.08</v>
      </c>
      <c r="AG214" s="64">
        <v>1.54</v>
      </c>
      <c r="AH214" s="64">
        <v>2.1800000000000002</v>
      </c>
      <c r="AI214" s="118">
        <v>0</v>
      </c>
      <c r="AJ214" s="118">
        <v>0</v>
      </c>
      <c r="AK214" s="118">
        <v>0</v>
      </c>
      <c r="AL214" s="118">
        <v>0.06</v>
      </c>
      <c r="AM214" s="118">
        <v>0.06</v>
      </c>
      <c r="AN214" s="116">
        <v>98947641</v>
      </c>
      <c r="AO214" s="116">
        <v>117000000</v>
      </c>
      <c r="AP214" s="116">
        <v>115723465</v>
      </c>
      <c r="AQ214" s="60"/>
      <c r="AR214" s="125">
        <v>36526</v>
      </c>
      <c r="AS214" s="117">
        <v>0</v>
      </c>
      <c r="AT214" s="117">
        <v>4.2999999999999997E-2</v>
      </c>
      <c r="AU214" s="117">
        <v>4.5999999999999999E-2</v>
      </c>
      <c r="AV214" s="60">
        <v>0</v>
      </c>
      <c r="AW214" s="60" t="s">
        <v>906</v>
      </c>
      <c r="AX214" s="60"/>
      <c r="AY214" s="60"/>
      <c r="AZ214" s="60"/>
      <c r="BA214" s="60"/>
      <c r="BB214" s="60"/>
      <c r="BC214" s="60"/>
      <c r="BD214" s="60"/>
      <c r="BE214" s="60"/>
      <c r="BF214" s="60"/>
      <c r="BG214" s="60"/>
      <c r="BH214" s="60"/>
      <c r="BI214" s="60"/>
      <c r="BJ214" s="60"/>
      <c r="BK214" s="60"/>
      <c r="BL214" s="60"/>
      <c r="BM214" s="60"/>
      <c r="BN214" s="60"/>
      <c r="BO214" s="60"/>
      <c r="BP214" s="60"/>
    </row>
    <row r="215" spans="1:72" ht="14.25" customHeight="1" x14ac:dyDescent="0.25">
      <c r="A215" s="33">
        <v>17212</v>
      </c>
      <c r="B215" s="33">
        <v>19867</v>
      </c>
      <c r="C215" t="s">
        <v>1350</v>
      </c>
      <c r="D215" s="60" t="s">
        <v>1127</v>
      </c>
      <c r="E215" s="60" t="s">
        <v>422</v>
      </c>
      <c r="F215" t="s">
        <v>1351</v>
      </c>
      <c r="G215" s="165" t="s">
        <v>876</v>
      </c>
      <c r="H215" s="166" t="s">
        <v>1352</v>
      </c>
      <c r="I215" s="165" t="s">
        <v>1352</v>
      </c>
      <c r="J215" s="60" t="s">
        <v>207</v>
      </c>
      <c r="K215" s="60" t="s">
        <v>565</v>
      </c>
      <c r="L215" s="60">
        <v>0</v>
      </c>
      <c r="M215" s="60">
        <v>0</v>
      </c>
      <c r="N215" t="e">
        <f>VLOOKUP(AM_Underwriting_Table[[#This Row],[Asset Name]],Sheet1!$A$1:$C$183,3,FALSE)</f>
        <v>#N/A</v>
      </c>
      <c r="O215" s="167">
        <v>44781</v>
      </c>
      <c r="P215" s="168">
        <v>75500000</v>
      </c>
      <c r="Q215" s="153">
        <v>75000000</v>
      </c>
      <c r="R215" s="153">
        <v>32344763</v>
      </c>
      <c r="S215" s="117">
        <v>-0.105</v>
      </c>
      <c r="T215" s="64" t="s">
        <v>1353</v>
      </c>
      <c r="V215" s="60">
        <v>10</v>
      </c>
      <c r="W215" s="118">
        <v>0.1</v>
      </c>
      <c r="X215" s="60" t="s">
        <v>427</v>
      </c>
      <c r="Y215" s="1">
        <v>48458</v>
      </c>
      <c r="Z215" s="120">
        <v>44925</v>
      </c>
      <c r="AA215" s="1">
        <v>48458</v>
      </c>
      <c r="AB215" s="2">
        <v>0.11</v>
      </c>
      <c r="AC215" s="2">
        <v>0.11</v>
      </c>
      <c r="AD215" s="154">
        <v>8.1000000000000003E-2</v>
      </c>
      <c r="AE215" s="154">
        <v>8.1000000000000003E-2</v>
      </c>
      <c r="AF215" s="154">
        <v>8.1000000000000003E-2</v>
      </c>
      <c r="AG215" s="4">
        <v>2.4500000000000002</v>
      </c>
      <c r="AH215" s="4">
        <v>2.4500000000000002</v>
      </c>
      <c r="AI215" s="118">
        <v>6.0600000000000001E-2</v>
      </c>
      <c r="AJ215" s="118">
        <v>4.65E-2</v>
      </c>
      <c r="AK215" s="118">
        <v>4.65E-2</v>
      </c>
      <c r="AL215" s="118">
        <v>5.2999999999999999E-2</v>
      </c>
      <c r="AM215" s="118">
        <v>6.4600000000000005E-2</v>
      </c>
      <c r="AN215" s="153">
        <v>110879656</v>
      </c>
      <c r="AO215" s="153">
        <v>95500000</v>
      </c>
      <c r="AP215" s="153">
        <v>110879656</v>
      </c>
      <c r="AU215" s="117"/>
      <c r="BG215" s="1"/>
      <c r="BT215" s="63" t="s">
        <v>1149</v>
      </c>
    </row>
    <row r="216" spans="1:72" ht="14.25" customHeight="1" x14ac:dyDescent="0.25">
      <c r="A216" s="114">
        <v>17340</v>
      </c>
      <c r="B216" s="114">
        <v>18335</v>
      </c>
      <c r="C216" s="114" t="s">
        <v>880</v>
      </c>
      <c r="D216" s="60" t="s">
        <v>1121</v>
      </c>
      <c r="E216" s="60" t="s">
        <v>207</v>
      </c>
      <c r="F216" s="60" t="s">
        <v>156</v>
      </c>
      <c r="G216" s="60" t="s">
        <v>157</v>
      </c>
      <c r="H216" s="60" t="s">
        <v>158</v>
      </c>
      <c r="I216" s="60" t="s">
        <v>538</v>
      </c>
      <c r="J216" s="114" t="s">
        <v>207</v>
      </c>
      <c r="K216" s="60" t="s">
        <v>881</v>
      </c>
      <c r="L216" s="60" t="s">
        <v>344</v>
      </c>
      <c r="M216" s="60" t="s">
        <v>344</v>
      </c>
      <c r="N216" s="117" t="e">
        <f>VLOOKUP(AM_Underwriting_Table[[#This Row],[Asset Name]],Sheet1!$A$1:$C$183,3,FALSE)</f>
        <v>#N/A</v>
      </c>
      <c r="O216" s="115">
        <v>43344</v>
      </c>
      <c r="P216" s="116">
        <v>66439469</v>
      </c>
      <c r="Q216" s="116">
        <v>89001104</v>
      </c>
      <c r="R216" s="116">
        <v>17565881</v>
      </c>
      <c r="S216" s="117">
        <v>0.24529999999999999</v>
      </c>
      <c r="T216" s="64" t="s">
        <v>882</v>
      </c>
      <c r="U216" s="117">
        <v>5.8000000000000003E-2</v>
      </c>
      <c r="V216" s="60">
        <v>7</v>
      </c>
      <c r="W216" s="118">
        <v>0.05</v>
      </c>
      <c r="X216" s="60" t="s">
        <v>816</v>
      </c>
      <c r="Y216" s="119">
        <v>45930</v>
      </c>
      <c r="Z216" s="120">
        <v>44742</v>
      </c>
      <c r="AA216" s="119">
        <v>45901</v>
      </c>
      <c r="AB216" s="118">
        <v>0.18</v>
      </c>
      <c r="AC216" s="118">
        <v>0.21</v>
      </c>
      <c r="AD216" s="155">
        <v>9.4E-2</v>
      </c>
      <c r="AE216" s="155">
        <v>0.1</v>
      </c>
      <c r="AF216" s="155">
        <v>0.1</v>
      </c>
      <c r="AG216" s="64">
        <v>2.27</v>
      </c>
      <c r="AH216" s="64">
        <v>2.75</v>
      </c>
      <c r="AI216" s="118">
        <v>0</v>
      </c>
      <c r="AJ216" s="118">
        <v>0</v>
      </c>
      <c r="AK216" s="118">
        <v>0</v>
      </c>
      <c r="AL216" s="118">
        <v>0.06</v>
      </c>
      <c r="AM216" s="118">
        <v>0.06</v>
      </c>
      <c r="AN216" s="116">
        <v>101024126</v>
      </c>
      <c r="AO216" s="116">
        <v>89001104</v>
      </c>
      <c r="AP216" s="116">
        <v>105644819</v>
      </c>
      <c r="AQ216" s="60"/>
      <c r="AR216" s="123">
        <v>44734</v>
      </c>
      <c r="AS216" s="117">
        <v>0</v>
      </c>
      <c r="AT216" s="117">
        <v>5.0999999999999997E-2</v>
      </c>
      <c r="AU216" s="117">
        <v>5.5E-2</v>
      </c>
      <c r="AV216" s="116">
        <v>4495291</v>
      </c>
      <c r="AW216" s="60" t="s">
        <v>817</v>
      </c>
      <c r="AX216" s="60"/>
      <c r="AY216" s="60"/>
      <c r="AZ216" s="60"/>
      <c r="BA216" s="60"/>
      <c r="BB216" s="60"/>
      <c r="BC216" s="60"/>
      <c r="BD216" s="60"/>
      <c r="BE216" s="60"/>
      <c r="BF216" s="60"/>
      <c r="BG216" s="60"/>
      <c r="BH216" s="60"/>
      <c r="BI216" s="60"/>
      <c r="BJ216" s="60"/>
      <c r="BK216" s="60"/>
      <c r="BL216" s="60"/>
      <c r="BM216" s="60"/>
      <c r="BN216" s="60"/>
      <c r="BO216" s="60"/>
      <c r="BP216" s="60"/>
      <c r="BS216" t="s">
        <v>1354</v>
      </c>
      <c r="BT216" t="s">
        <v>148</v>
      </c>
    </row>
    <row r="217" spans="1:72" ht="14.25" customHeight="1" x14ac:dyDescent="0.25">
      <c r="A217" s="114">
        <v>17431</v>
      </c>
      <c r="B217" s="114">
        <v>18528</v>
      </c>
      <c r="C217" s="114" t="s">
        <v>874</v>
      </c>
      <c r="D217" s="60" t="s">
        <v>1121</v>
      </c>
      <c r="E217" s="60" t="s">
        <v>207</v>
      </c>
      <c r="F217" s="60" t="s">
        <v>875</v>
      </c>
      <c r="G217" s="60" t="s">
        <v>876</v>
      </c>
      <c r="H217" s="60" t="s">
        <v>877</v>
      </c>
      <c r="I217" s="60" t="s">
        <v>538</v>
      </c>
      <c r="J217" s="114" t="s">
        <v>207</v>
      </c>
      <c r="K217" s="60" t="s">
        <v>878</v>
      </c>
      <c r="L217" s="60" t="s">
        <v>723</v>
      </c>
      <c r="M217" s="60" t="s">
        <v>376</v>
      </c>
      <c r="N217" s="117" t="e">
        <f>VLOOKUP(AM_Underwriting_Table[[#This Row],[Asset Name]],Sheet1!$A$1:$C$183,3,FALSE)</f>
        <v>#N/A</v>
      </c>
      <c r="O217" s="115">
        <v>43344</v>
      </c>
      <c r="P217" s="116">
        <v>86688712</v>
      </c>
      <c r="Q217" s="116">
        <v>99479955</v>
      </c>
      <c r="R217" s="116">
        <v>25000061</v>
      </c>
      <c r="S217" s="117">
        <v>7.5700000000000003E-2</v>
      </c>
      <c r="T217" s="64" t="s">
        <v>833</v>
      </c>
      <c r="U217" s="117">
        <v>4.4999999999999998E-2</v>
      </c>
      <c r="V217" s="60">
        <v>7</v>
      </c>
      <c r="W217" s="118">
        <v>0.05</v>
      </c>
      <c r="X217" s="60" t="s">
        <v>816</v>
      </c>
      <c r="Y217" s="119">
        <v>45930</v>
      </c>
      <c r="Z217" s="120">
        <v>44742</v>
      </c>
      <c r="AA217" s="119">
        <v>45901</v>
      </c>
      <c r="AB217" s="118">
        <v>0.18</v>
      </c>
      <c r="AC217" s="118">
        <v>0.13</v>
      </c>
      <c r="AD217" s="155">
        <v>9.4E-2</v>
      </c>
      <c r="AE217" s="155">
        <v>5.0999999999999997E-2</v>
      </c>
      <c r="AF217" s="155">
        <v>0.08</v>
      </c>
      <c r="AG217" s="64">
        <v>2.19</v>
      </c>
      <c r="AH217" s="64">
        <v>1.99</v>
      </c>
      <c r="AI217" s="118">
        <v>0</v>
      </c>
      <c r="AJ217" s="118">
        <v>0</v>
      </c>
      <c r="AK217" s="118">
        <v>0</v>
      </c>
      <c r="AL217" s="118">
        <v>0.05</v>
      </c>
      <c r="AM217" s="118">
        <v>0.05</v>
      </c>
      <c r="AN217" s="116">
        <v>134743757</v>
      </c>
      <c r="AO217" s="116">
        <v>99479955</v>
      </c>
      <c r="AP217" s="116">
        <v>129347543</v>
      </c>
      <c r="AQ217" s="60"/>
      <c r="AR217" s="123">
        <v>44734</v>
      </c>
      <c r="AS217" s="117">
        <v>0.05</v>
      </c>
      <c r="AT217" s="117">
        <v>4.7E-2</v>
      </c>
      <c r="AU217" s="117">
        <v>5.0999999999999997E-2</v>
      </c>
      <c r="AV217" s="116">
        <v>4634600</v>
      </c>
      <c r="AW217" s="60" t="s">
        <v>817</v>
      </c>
      <c r="AX217" s="60"/>
      <c r="AY217" s="60"/>
      <c r="AZ217" s="60"/>
      <c r="BA217" s="60"/>
      <c r="BB217" s="60"/>
      <c r="BC217" s="60"/>
      <c r="BD217" s="60"/>
      <c r="BE217" s="60"/>
      <c r="BF217" s="60"/>
      <c r="BG217" s="60"/>
      <c r="BH217" s="60"/>
      <c r="BI217" s="60"/>
      <c r="BJ217" s="60"/>
      <c r="BK217" s="60"/>
      <c r="BL217" s="60"/>
      <c r="BM217" s="60"/>
      <c r="BN217" s="60"/>
      <c r="BO217" s="60"/>
      <c r="BP217" s="60"/>
      <c r="BT217" t="s">
        <v>148</v>
      </c>
    </row>
    <row r="218" spans="1:72" ht="14.25" customHeight="1" x14ac:dyDescent="0.25">
      <c r="A218" s="114">
        <v>17555</v>
      </c>
      <c r="B218" s="114">
        <v>17555</v>
      </c>
      <c r="C218" s="114" t="s">
        <v>1355</v>
      </c>
      <c r="D218" t="s">
        <v>127</v>
      </c>
      <c r="E218" t="s">
        <v>95</v>
      </c>
      <c r="F218" t="s">
        <v>128</v>
      </c>
      <c r="G218" t="s">
        <v>129</v>
      </c>
      <c r="H218" t="s">
        <v>130</v>
      </c>
      <c r="I218" t="s">
        <v>1356</v>
      </c>
      <c r="J218" t="s">
        <v>1357</v>
      </c>
      <c r="K218" t="s">
        <v>132</v>
      </c>
      <c r="L218" t="s">
        <v>133</v>
      </c>
      <c r="M218" t="s">
        <v>234</v>
      </c>
      <c r="N218" s="77">
        <f>VLOOKUP(AM_Underwriting_Table[[#This Row],[Asset Name]],Sheet1!$A$1:$C$183,3,FALSE)</f>
        <v>3.2300000000000002E-2</v>
      </c>
      <c r="BS218" s="19" t="s">
        <v>1358</v>
      </c>
    </row>
    <row r="219" spans="1:72" ht="14.25" customHeight="1" x14ac:dyDescent="0.25">
      <c r="A219" s="33">
        <v>17557</v>
      </c>
      <c r="B219" s="33">
        <v>17557</v>
      </c>
      <c r="C219" t="s">
        <v>1359</v>
      </c>
      <c r="D219" t="s">
        <v>1119</v>
      </c>
      <c r="N219" t="e">
        <f>VLOOKUP(AM_Underwriting_Table[[#This Row],[Asset Name]],Sheet1!$A$1:$C$183,3,FALSE)</f>
        <v>#N/A</v>
      </c>
      <c r="O219" s="1"/>
      <c r="S219" s="2"/>
      <c r="Y219" s="1"/>
      <c r="Z219" s="1"/>
      <c r="AA219" s="1"/>
      <c r="BG219" s="1"/>
    </row>
    <row r="220" spans="1:72" ht="14.25" customHeight="1" x14ac:dyDescent="0.25">
      <c r="A220" s="114">
        <v>17563</v>
      </c>
      <c r="B220" s="114">
        <v>17563</v>
      </c>
      <c r="C220" s="114" t="s">
        <v>613</v>
      </c>
      <c r="D220" s="60" t="s">
        <v>1168</v>
      </c>
      <c r="E220" s="60" t="s">
        <v>107</v>
      </c>
      <c r="F220" s="60" t="s">
        <v>120</v>
      </c>
      <c r="G220" s="60" t="s">
        <v>121</v>
      </c>
      <c r="H220" s="60" t="s">
        <v>122</v>
      </c>
      <c r="I220" s="60" t="s">
        <v>123</v>
      </c>
      <c r="J220" s="60" t="s">
        <v>98</v>
      </c>
      <c r="K220" s="60" t="s">
        <v>113</v>
      </c>
      <c r="L220" s="60" t="s">
        <v>124</v>
      </c>
      <c r="M220" s="60" t="s">
        <v>124</v>
      </c>
      <c r="N220" s="117">
        <f>VLOOKUP(AM_Underwriting_Table[[#This Row],[Asset Name]],Sheet1!$A$1:$C$183,3,FALSE)</f>
        <v>7.7499999999999999E-2</v>
      </c>
      <c r="O220" s="115">
        <v>44005</v>
      </c>
      <c r="P220" s="116">
        <v>52500000</v>
      </c>
      <c r="Q220" s="116">
        <v>75700000</v>
      </c>
      <c r="R220" s="116">
        <v>36700000</v>
      </c>
      <c r="S220" s="117">
        <v>0.44209999999999999</v>
      </c>
      <c r="T220" s="64" t="s">
        <v>1360</v>
      </c>
      <c r="U220" s="117">
        <v>5.6099999999999997E-2</v>
      </c>
      <c r="V220" s="60">
        <v>5</v>
      </c>
      <c r="W220" s="118">
        <v>1</v>
      </c>
      <c r="X220" s="114" t="s">
        <v>300</v>
      </c>
      <c r="Y220" s="119">
        <v>45831</v>
      </c>
      <c r="Z220" s="120">
        <v>44926</v>
      </c>
      <c r="AA220" s="119">
        <v>45809</v>
      </c>
      <c r="AB220" s="118">
        <v>0.17</v>
      </c>
      <c r="AC220" s="118">
        <v>0.24</v>
      </c>
      <c r="AD220" s="117">
        <v>8.0600000000000005E-2</v>
      </c>
      <c r="AE220" s="117">
        <v>0.16800000000000001</v>
      </c>
      <c r="AF220" s="117">
        <v>0.114</v>
      </c>
      <c r="AG220" s="64">
        <v>1.83</v>
      </c>
      <c r="AH220" s="64">
        <v>2.37</v>
      </c>
      <c r="AI220" s="117">
        <v>9.8000000000000004E-2</v>
      </c>
      <c r="AJ220" s="117">
        <v>5.3999999999999999E-2</v>
      </c>
      <c r="AK220" s="117">
        <v>4.8000000000000001E-2</v>
      </c>
      <c r="AL220" s="117">
        <v>5.2999999999999999E-2</v>
      </c>
      <c r="AM220" s="117">
        <v>6.2E-2</v>
      </c>
      <c r="AN220" s="116">
        <v>69315554</v>
      </c>
      <c r="AO220" s="116">
        <v>75700000</v>
      </c>
      <c r="AP220" s="116">
        <v>83685314</v>
      </c>
      <c r="AQ220" s="60"/>
      <c r="AR220" s="123">
        <v>44926</v>
      </c>
      <c r="AS220" s="117">
        <v>4.7600000000000003E-2</v>
      </c>
      <c r="AT220" s="60"/>
      <c r="AU220" s="117">
        <v>4.3499999999999997E-2</v>
      </c>
      <c r="AV220" s="116">
        <v>2522250</v>
      </c>
      <c r="AW220" s="60" t="s">
        <v>102</v>
      </c>
      <c r="AX220" s="60"/>
      <c r="AY220" s="60"/>
      <c r="AZ220" s="60"/>
      <c r="BA220" s="60"/>
      <c r="BB220" s="60"/>
      <c r="BC220" s="60"/>
      <c r="BD220" s="60"/>
      <c r="BE220" s="60"/>
      <c r="BF220" s="60"/>
      <c r="BG220" s="60"/>
      <c r="BH220" s="60"/>
      <c r="BI220" s="60"/>
      <c r="BJ220" s="60"/>
      <c r="BK220" s="60"/>
      <c r="BL220" s="60"/>
      <c r="BM220" s="60"/>
      <c r="BN220" s="60"/>
      <c r="BO220" s="60"/>
      <c r="BP220" s="60"/>
      <c r="BS220" s="19" t="s">
        <v>1361</v>
      </c>
      <c r="BT220" t="s">
        <v>92</v>
      </c>
    </row>
    <row r="221" spans="1:72" ht="14.25" customHeight="1" x14ac:dyDescent="0.25">
      <c r="A221" s="114">
        <v>17625</v>
      </c>
      <c r="B221" s="114">
        <v>17625</v>
      </c>
      <c r="C221" s="114" t="s">
        <v>1362</v>
      </c>
      <c r="D221" t="s">
        <v>127</v>
      </c>
      <c r="E221" t="s">
        <v>95</v>
      </c>
      <c r="F221" t="s">
        <v>128</v>
      </c>
      <c r="G221" t="s">
        <v>129</v>
      </c>
      <c r="H221" t="s">
        <v>130</v>
      </c>
      <c r="I221" t="s">
        <v>1356</v>
      </c>
      <c r="J221" t="s">
        <v>1357</v>
      </c>
      <c r="K221" t="s">
        <v>132</v>
      </c>
      <c r="L221" t="s">
        <v>133</v>
      </c>
      <c r="M221" t="s">
        <v>234</v>
      </c>
      <c r="N221" s="77">
        <f>VLOOKUP(AM_Underwriting_Table[[#This Row],[Asset Name]],Sheet1!$A$1:$C$183,3,FALSE)</f>
        <v>3.2300000000000002E-2</v>
      </c>
      <c r="O221" s="1"/>
      <c r="S221" s="2"/>
      <c r="Y221" s="1"/>
      <c r="Z221" s="1"/>
      <c r="AA221" s="1"/>
      <c r="AD221" s="154"/>
      <c r="AE221" s="154"/>
      <c r="BG221" s="1"/>
      <c r="BS221" t="s">
        <v>1363</v>
      </c>
    </row>
    <row r="222" spans="1:72" ht="14.25" customHeight="1" x14ac:dyDescent="0.25">
      <c r="A222" s="114">
        <v>17654</v>
      </c>
      <c r="B222" s="114">
        <v>17654</v>
      </c>
      <c r="C222" s="114" t="s">
        <v>600</v>
      </c>
      <c r="D222" s="60" t="s">
        <v>155</v>
      </c>
      <c r="E222" s="60" t="s">
        <v>107</v>
      </c>
      <c r="F222" s="60" t="s">
        <v>156</v>
      </c>
      <c r="G222" s="60" t="s">
        <v>157</v>
      </c>
      <c r="H222" s="60" t="s">
        <v>158</v>
      </c>
      <c r="I222" s="60" t="s">
        <v>601</v>
      </c>
      <c r="J222" s="60" t="s">
        <v>98</v>
      </c>
      <c r="K222" s="60" t="s">
        <v>160</v>
      </c>
      <c r="L222" s="60" t="s">
        <v>114</v>
      </c>
      <c r="M222" s="60" t="s">
        <v>214</v>
      </c>
      <c r="N222" s="117">
        <f>VLOOKUP(AM_Underwriting_Table[[#This Row],[Asset Name]],Sheet1!$A$1:$C$183,3,FALSE)</f>
        <v>4.0099999999999997E-2</v>
      </c>
      <c r="O222" s="115">
        <v>44074</v>
      </c>
      <c r="P222" s="116">
        <v>38250000</v>
      </c>
      <c r="Q222" s="116">
        <v>59300000</v>
      </c>
      <c r="R222" s="116">
        <v>30870000</v>
      </c>
      <c r="S222" s="117">
        <v>0.5423</v>
      </c>
      <c r="T222" s="64" t="s">
        <v>1364</v>
      </c>
      <c r="U222" s="117">
        <v>6.4600000000000005E-2</v>
      </c>
      <c r="V222" s="60">
        <v>5</v>
      </c>
      <c r="W222" s="118">
        <v>1</v>
      </c>
      <c r="X222" s="114" t="s">
        <v>300</v>
      </c>
      <c r="Y222" s="119">
        <v>45900</v>
      </c>
      <c r="Z222" s="120">
        <v>44926</v>
      </c>
      <c r="AA222" s="119">
        <v>45870</v>
      </c>
      <c r="AB222" s="118">
        <v>0.17</v>
      </c>
      <c r="AC222" s="118">
        <v>0.27</v>
      </c>
      <c r="AD222" s="117">
        <v>8.1500000000000003E-2</v>
      </c>
      <c r="AE222" s="117">
        <v>0.216</v>
      </c>
      <c r="AF222" s="117">
        <v>0.13</v>
      </c>
      <c r="AG222" s="64">
        <v>1.92</v>
      </c>
      <c r="AH222" s="64">
        <v>2.56</v>
      </c>
      <c r="AI222" s="117">
        <v>0.10199999999999999</v>
      </c>
      <c r="AJ222" s="117">
        <v>7.6999999999999999E-2</v>
      </c>
      <c r="AK222" s="117">
        <v>7.1999999999999995E-2</v>
      </c>
      <c r="AL222" s="117">
        <v>5.5E-2</v>
      </c>
      <c r="AM222" s="117">
        <v>6.9000000000000006E-2</v>
      </c>
      <c r="AN222" s="116">
        <v>51278518</v>
      </c>
      <c r="AO222" s="116">
        <v>59300000</v>
      </c>
      <c r="AP222" s="116">
        <v>62688425</v>
      </c>
      <c r="AQ222" s="60"/>
      <c r="AR222" s="123">
        <v>44926</v>
      </c>
      <c r="AS222" s="117">
        <v>4.8000000000000001E-2</v>
      </c>
      <c r="AT222" s="60"/>
      <c r="AU222" s="117">
        <v>4.7300000000000002E-2</v>
      </c>
      <c r="AV222" s="116">
        <v>2150500</v>
      </c>
      <c r="AW222" s="60" t="s">
        <v>102</v>
      </c>
      <c r="AX222" s="60"/>
      <c r="AY222" s="60"/>
      <c r="AZ222" s="60"/>
      <c r="BA222" s="60"/>
      <c r="BB222" s="60"/>
      <c r="BC222" s="60"/>
      <c r="BD222" s="60"/>
      <c r="BE222" s="60"/>
      <c r="BF222" s="60"/>
      <c r="BG222" s="60"/>
      <c r="BH222" s="60"/>
      <c r="BI222" s="60"/>
      <c r="BJ222" s="60"/>
      <c r="BK222" s="60"/>
      <c r="BL222" s="60"/>
      <c r="BM222" s="60"/>
      <c r="BN222" s="60"/>
      <c r="BO222" s="60"/>
      <c r="BP222" s="60"/>
      <c r="BS222" s="19" t="s">
        <v>1365</v>
      </c>
      <c r="BT222" t="s">
        <v>148</v>
      </c>
    </row>
    <row r="223" spans="1:72" ht="14.25" customHeight="1" x14ac:dyDescent="0.25">
      <c r="A223" s="114">
        <v>17657</v>
      </c>
      <c r="B223" s="114">
        <v>17657</v>
      </c>
      <c r="C223" s="114" t="s">
        <v>582</v>
      </c>
      <c r="D223" s="60" t="s">
        <v>94</v>
      </c>
      <c r="E223" s="60" t="s">
        <v>95</v>
      </c>
      <c r="F223" s="60" t="s">
        <v>583</v>
      </c>
      <c r="G223" s="60" t="s">
        <v>584</v>
      </c>
      <c r="H223" s="60" t="s">
        <v>585</v>
      </c>
      <c r="I223" s="60" t="s">
        <v>586</v>
      </c>
      <c r="J223" s="60" t="s">
        <v>98</v>
      </c>
      <c r="K223" s="60" t="s">
        <v>233</v>
      </c>
      <c r="L223" s="60" t="s">
        <v>133</v>
      </c>
      <c r="M223" s="60" t="s">
        <v>234</v>
      </c>
      <c r="N223" s="117">
        <f>VLOOKUP(AM_Underwriting_Table[[#This Row],[Asset Name]],Sheet1!$A$1:$C$183,3,FALSE)</f>
        <v>8.77E-2</v>
      </c>
      <c r="O223" s="115">
        <v>44075</v>
      </c>
      <c r="P223" s="116">
        <v>91000000</v>
      </c>
      <c r="Q223" s="116">
        <v>146000000</v>
      </c>
      <c r="R223" s="116">
        <v>79765000</v>
      </c>
      <c r="S223" s="117">
        <v>0.56059999999999999</v>
      </c>
      <c r="T223" s="64" t="s">
        <v>1366</v>
      </c>
      <c r="U223" s="117">
        <v>5.8900000000000001E-2</v>
      </c>
      <c r="V223" s="60">
        <v>5</v>
      </c>
      <c r="W223" s="118">
        <v>1</v>
      </c>
      <c r="X223" s="114" t="s">
        <v>300</v>
      </c>
      <c r="Y223" s="119">
        <v>45901</v>
      </c>
      <c r="Z223" s="120">
        <v>44926</v>
      </c>
      <c r="AA223" s="119">
        <v>45627</v>
      </c>
      <c r="AB223" s="118">
        <v>0.16</v>
      </c>
      <c r="AC223" s="118">
        <v>0.28999999999999998</v>
      </c>
      <c r="AD223" s="117">
        <v>8.2199999999999995E-2</v>
      </c>
      <c r="AE223" s="117">
        <v>0.25600000000000001</v>
      </c>
      <c r="AF223" s="117">
        <v>0.152</v>
      </c>
      <c r="AG223" s="64">
        <v>1.82</v>
      </c>
      <c r="AH223" s="64">
        <v>2.44</v>
      </c>
      <c r="AI223" s="117">
        <v>9.1999999999999998E-2</v>
      </c>
      <c r="AJ223" s="117">
        <v>5.3999999999999999E-2</v>
      </c>
      <c r="AK223" s="117">
        <v>4.1000000000000002E-2</v>
      </c>
      <c r="AL223" s="117">
        <v>5.2999999999999999E-2</v>
      </c>
      <c r="AM223" s="117">
        <v>6.2E-2</v>
      </c>
      <c r="AN223" s="116">
        <v>123732082</v>
      </c>
      <c r="AO223" s="116">
        <v>146000000</v>
      </c>
      <c r="AP223" s="116">
        <v>151382104</v>
      </c>
      <c r="AQ223" s="60"/>
      <c r="AR223" s="123">
        <v>44926</v>
      </c>
      <c r="AS223" s="117">
        <v>4.1200000000000001E-2</v>
      </c>
      <c r="AT223" s="60"/>
      <c r="AU223" s="117">
        <v>4.1500000000000002E-2</v>
      </c>
      <c r="AV223" s="116">
        <v>4425000</v>
      </c>
      <c r="AW223" s="60" t="s">
        <v>102</v>
      </c>
      <c r="AX223" s="60"/>
      <c r="AY223" s="60"/>
      <c r="AZ223" s="60"/>
      <c r="BA223" s="60"/>
      <c r="BB223" s="60"/>
      <c r="BC223" s="60"/>
      <c r="BD223" s="60"/>
      <c r="BE223" s="60"/>
      <c r="BF223" s="60"/>
      <c r="BG223" s="60"/>
      <c r="BH223" s="60"/>
      <c r="BI223" s="60"/>
      <c r="BJ223" s="60"/>
      <c r="BK223" s="60"/>
      <c r="BL223" s="60"/>
      <c r="BM223" s="60"/>
      <c r="BN223" s="60"/>
      <c r="BO223" s="60"/>
      <c r="BP223" s="60"/>
      <c r="BS223" s="19" t="s">
        <v>1367</v>
      </c>
      <c r="BT223" t="s">
        <v>168</v>
      </c>
    </row>
    <row r="224" spans="1:72" ht="14.25" customHeight="1" x14ac:dyDescent="0.25">
      <c r="A224" s="114">
        <v>17764</v>
      </c>
      <c r="B224" s="114">
        <v>17764</v>
      </c>
      <c r="C224" s="114" t="s">
        <v>598</v>
      </c>
      <c r="D224" s="60" t="s">
        <v>265</v>
      </c>
      <c r="E224" s="60" t="s">
        <v>79</v>
      </c>
      <c r="F224" s="60" t="s">
        <v>306</v>
      </c>
      <c r="G224" s="60" t="s">
        <v>307</v>
      </c>
      <c r="H224" s="60" t="s">
        <v>308</v>
      </c>
      <c r="I224" s="60" t="s">
        <v>309</v>
      </c>
      <c r="J224" s="60" t="s">
        <v>98</v>
      </c>
      <c r="K224" s="60" t="s">
        <v>310</v>
      </c>
      <c r="L224" s="60" t="s">
        <v>223</v>
      </c>
      <c r="M224" s="60" t="s">
        <v>311</v>
      </c>
      <c r="N224" s="117">
        <f>VLOOKUP(AM_Underwriting_Table[[#This Row],[Asset Name]],Sheet1!$A$1:$C$183,3,FALSE)</f>
        <v>5.1299999999999998E-2</v>
      </c>
      <c r="O224" s="185">
        <v>44070</v>
      </c>
      <c r="P224" s="186">
        <v>79000000</v>
      </c>
      <c r="Q224" s="186">
        <v>109000000</v>
      </c>
      <c r="R224" s="186">
        <v>52775000</v>
      </c>
      <c r="S224" s="188">
        <v>0.36749999999999999</v>
      </c>
      <c r="T224" s="62" t="s">
        <v>486</v>
      </c>
      <c r="U224" s="188">
        <v>5.8599999999999999E-2</v>
      </c>
      <c r="V224" s="59">
        <v>5</v>
      </c>
      <c r="W224" s="191">
        <v>1</v>
      </c>
      <c r="X224" s="148" t="s">
        <v>300</v>
      </c>
      <c r="Y224" s="192">
        <v>45896</v>
      </c>
      <c r="Z224" s="193">
        <v>44926</v>
      </c>
      <c r="AA224" s="192">
        <v>45870</v>
      </c>
      <c r="AB224" s="191">
        <v>0.16</v>
      </c>
      <c r="AC224" s="191">
        <v>0.19</v>
      </c>
      <c r="AD224" s="188">
        <v>0.08</v>
      </c>
      <c r="AE224" s="188">
        <v>0.17299999999999999</v>
      </c>
      <c r="AF224" s="188">
        <v>0.109</v>
      </c>
      <c r="AG224" s="62">
        <v>1.78</v>
      </c>
      <c r="AH224" s="62">
        <v>2.0299999999999998</v>
      </c>
      <c r="AI224" s="188">
        <v>9.2999999999999999E-2</v>
      </c>
      <c r="AJ224" s="188">
        <v>5.6000000000000001E-2</v>
      </c>
      <c r="AK224" s="188">
        <v>5.3999999999999999E-2</v>
      </c>
      <c r="AL224" s="188">
        <v>5.3999999999999999E-2</v>
      </c>
      <c r="AM224" s="188">
        <v>6.2E-2</v>
      </c>
      <c r="AN224" s="186">
        <v>102831115</v>
      </c>
      <c r="AO224" s="186">
        <v>109000000</v>
      </c>
      <c r="AP224" s="186">
        <v>114505970</v>
      </c>
      <c r="AQ224" s="59"/>
      <c r="AR224" s="123">
        <v>44926</v>
      </c>
      <c r="AS224" s="188">
        <v>4.2599999999999999E-2</v>
      </c>
      <c r="AT224" s="59"/>
      <c r="AU224" s="188">
        <v>4.8599999999999997E-2</v>
      </c>
      <c r="AV224" s="186">
        <v>3975000</v>
      </c>
      <c r="AW224" s="60" t="s">
        <v>102</v>
      </c>
      <c r="AX224" s="60"/>
      <c r="AY224" s="60"/>
      <c r="AZ224" s="60"/>
      <c r="BA224" s="60"/>
      <c r="BB224" s="60"/>
      <c r="BC224" s="60"/>
      <c r="BD224" s="60"/>
      <c r="BE224" s="60"/>
      <c r="BF224" s="60"/>
      <c r="BG224" s="60"/>
      <c r="BH224" s="60"/>
      <c r="BI224" s="60"/>
      <c r="BJ224" s="60"/>
      <c r="BK224" s="60"/>
      <c r="BL224" s="60"/>
      <c r="BM224" s="60"/>
      <c r="BN224" s="60"/>
      <c r="BO224" s="60"/>
      <c r="BP224" s="60"/>
      <c r="BS224" s="19" t="s">
        <v>1368</v>
      </c>
      <c r="BT224" t="s">
        <v>168</v>
      </c>
    </row>
    <row r="225" spans="1:72" ht="14.25" customHeight="1" x14ac:dyDescent="0.25">
      <c r="A225" s="114">
        <v>17772</v>
      </c>
      <c r="B225" s="114">
        <v>17772</v>
      </c>
      <c r="C225" s="114" t="s">
        <v>592</v>
      </c>
      <c r="D225" s="60" t="s">
        <v>535</v>
      </c>
      <c r="E225" s="114" t="s">
        <v>207</v>
      </c>
      <c r="F225" s="60" t="s">
        <v>594</v>
      </c>
      <c r="G225" s="60" t="s">
        <v>538</v>
      </c>
      <c r="H225" s="60" t="s">
        <v>538</v>
      </c>
      <c r="I225" s="60" t="s">
        <v>538</v>
      </c>
      <c r="J225" s="60" t="s">
        <v>112</v>
      </c>
      <c r="K225" s="60" t="s">
        <v>539</v>
      </c>
      <c r="L225" s="60" t="s">
        <v>262</v>
      </c>
      <c r="M225" s="60" t="s">
        <v>262</v>
      </c>
      <c r="N225" s="117" t="e">
        <f>VLOOKUP(AM_Underwriting_Table[[#This Row],[Asset Name]],Sheet1!$A$1:$C$183,3,FALSE)</f>
        <v>#N/A</v>
      </c>
      <c r="O225" s="115">
        <v>44074</v>
      </c>
      <c r="P225" s="60">
        <v>0</v>
      </c>
      <c r="Q225" s="126">
        <v>87228756</v>
      </c>
      <c r="R225" s="121">
        <v>0</v>
      </c>
      <c r="S225" s="117">
        <v>0</v>
      </c>
      <c r="T225" s="64" t="s">
        <v>100</v>
      </c>
      <c r="U225" s="117">
        <v>1.9E-2</v>
      </c>
      <c r="V225" s="60">
        <v>10</v>
      </c>
      <c r="W225" s="118">
        <v>1</v>
      </c>
      <c r="X225" s="114" t="s">
        <v>595</v>
      </c>
      <c r="Y225" s="119">
        <v>47726</v>
      </c>
      <c r="Z225" s="120">
        <v>44742</v>
      </c>
      <c r="AA225" s="119">
        <v>48213</v>
      </c>
      <c r="AB225" s="118">
        <v>0.17</v>
      </c>
      <c r="AC225" s="118">
        <v>0.17</v>
      </c>
      <c r="AD225" s="155">
        <v>0.1</v>
      </c>
      <c r="AE225" s="155">
        <v>0</v>
      </c>
      <c r="AF225" s="155">
        <v>0</v>
      </c>
      <c r="AG225" s="64">
        <v>3.66</v>
      </c>
      <c r="AH225" s="64">
        <v>3.61</v>
      </c>
      <c r="AI225" s="118">
        <v>0</v>
      </c>
      <c r="AJ225" s="118">
        <v>0</v>
      </c>
      <c r="AK225" s="118">
        <v>0</v>
      </c>
      <c r="AL225" s="118">
        <v>0.04</v>
      </c>
      <c r="AM225" s="118">
        <v>0.04</v>
      </c>
      <c r="AN225" s="116">
        <v>110225715</v>
      </c>
      <c r="AO225" s="116">
        <v>70386859</v>
      </c>
      <c r="AP225" s="116">
        <v>129576736</v>
      </c>
      <c r="AQ225" s="60"/>
      <c r="AR225" s="123">
        <v>44734</v>
      </c>
      <c r="AS225" s="117">
        <v>0</v>
      </c>
      <c r="AT225" s="117">
        <v>0</v>
      </c>
      <c r="AU225" s="117">
        <v>4.8000000000000001E-2</v>
      </c>
      <c r="AV225" s="60">
        <v>0</v>
      </c>
      <c r="AW225" s="60" t="s">
        <v>596</v>
      </c>
      <c r="AX225" s="60"/>
      <c r="AY225" s="60"/>
      <c r="AZ225" s="60"/>
      <c r="BA225" s="60"/>
      <c r="BB225" s="60"/>
      <c r="BC225" s="60"/>
      <c r="BD225" s="60"/>
      <c r="BE225" s="60"/>
      <c r="BF225" s="60"/>
      <c r="BG225" s="60"/>
      <c r="BH225" s="60"/>
      <c r="BI225" s="60"/>
      <c r="BJ225" s="60"/>
      <c r="BK225" s="60"/>
      <c r="BL225" s="60"/>
      <c r="BM225" s="60"/>
      <c r="BN225" s="60"/>
      <c r="BO225" s="60"/>
      <c r="BP225" s="60"/>
      <c r="BS225" t="s">
        <v>1369</v>
      </c>
      <c r="BT225" s="68" t="s">
        <v>148</v>
      </c>
    </row>
    <row r="226" spans="1:72" ht="14.25" customHeight="1" x14ac:dyDescent="0.25">
      <c r="A226" s="114">
        <v>17824</v>
      </c>
      <c r="B226" s="114">
        <v>17824</v>
      </c>
      <c r="C226" s="114" t="s">
        <v>573</v>
      </c>
      <c r="D226" s="60" t="s">
        <v>94</v>
      </c>
      <c r="E226" s="60" t="s">
        <v>95</v>
      </c>
      <c r="F226" s="60" t="s">
        <v>96</v>
      </c>
      <c r="G226" s="60" t="s">
        <v>97</v>
      </c>
      <c r="H226" s="60" t="s">
        <v>291</v>
      </c>
      <c r="I226" s="60" t="s">
        <v>574</v>
      </c>
      <c r="J226" s="60" t="s">
        <v>98</v>
      </c>
      <c r="K226" s="60" t="s">
        <v>287</v>
      </c>
      <c r="L226" s="60" t="s">
        <v>133</v>
      </c>
      <c r="M226" s="60" t="s">
        <v>288</v>
      </c>
      <c r="N226" s="117">
        <f>VLOOKUP(AM_Underwriting_Table[[#This Row],[Asset Name]],Sheet1!$A$1:$C$183,3,FALSE)</f>
        <v>2.5100000000000001E-2</v>
      </c>
      <c r="O226" s="185">
        <v>44126</v>
      </c>
      <c r="P226" s="186">
        <v>56750000</v>
      </c>
      <c r="Q226" s="186">
        <v>74500000</v>
      </c>
      <c r="R226" s="186">
        <v>35100000</v>
      </c>
      <c r="S226" s="188">
        <v>0.32950000000000002</v>
      </c>
      <c r="T226" s="62" t="s">
        <v>575</v>
      </c>
      <c r="U226" s="188">
        <v>4.8599999999999997E-2</v>
      </c>
      <c r="V226" s="59">
        <v>5</v>
      </c>
      <c r="W226" s="191">
        <v>1</v>
      </c>
      <c r="X226" s="148" t="s">
        <v>300</v>
      </c>
      <c r="Y226" s="192">
        <v>45952</v>
      </c>
      <c r="Z226" s="193">
        <v>44926</v>
      </c>
      <c r="AA226" s="192">
        <v>45931</v>
      </c>
      <c r="AB226" s="191">
        <v>0.17</v>
      </c>
      <c r="AC226" s="191">
        <v>0.1</v>
      </c>
      <c r="AD226" s="188">
        <v>8.0199999999999994E-2</v>
      </c>
      <c r="AE226" s="188">
        <v>0.13900000000000001</v>
      </c>
      <c r="AF226" s="188">
        <v>6.2E-2</v>
      </c>
      <c r="AG226" s="62">
        <v>1.81</v>
      </c>
      <c r="AH226" s="62">
        <v>1.5</v>
      </c>
      <c r="AI226" s="188">
        <v>0.104</v>
      </c>
      <c r="AJ226" s="188">
        <v>-2.8000000000000001E-2</v>
      </c>
      <c r="AK226" s="188">
        <v>4.1000000000000002E-2</v>
      </c>
      <c r="AL226" s="188">
        <v>5.3999999999999999E-2</v>
      </c>
      <c r="AM226" s="188">
        <v>5.8000000000000003E-2</v>
      </c>
      <c r="AN226" s="186">
        <v>73759136</v>
      </c>
      <c r="AO226" s="186">
        <v>74500000</v>
      </c>
      <c r="AP226" s="186">
        <v>70475693</v>
      </c>
      <c r="AQ226" s="59"/>
      <c r="AR226" s="123">
        <v>44926</v>
      </c>
      <c r="AS226" s="188">
        <v>4.65E-2</v>
      </c>
      <c r="AT226" s="59"/>
      <c r="AU226" s="188">
        <v>5.2999999999999999E-2</v>
      </c>
      <c r="AV226" s="186">
        <v>3055750</v>
      </c>
      <c r="AW226" s="60" t="s">
        <v>102</v>
      </c>
      <c r="AX226" s="60"/>
      <c r="AY226" s="60"/>
      <c r="AZ226" s="60"/>
      <c r="BA226" s="60"/>
      <c r="BB226" s="60"/>
      <c r="BC226" s="60"/>
      <c r="BD226" s="60"/>
      <c r="BE226" s="60"/>
      <c r="BF226" s="60"/>
      <c r="BG226" s="60"/>
      <c r="BH226" s="60"/>
      <c r="BI226" s="60"/>
      <c r="BJ226" s="60"/>
      <c r="BK226" s="60"/>
      <c r="BL226" s="60"/>
      <c r="BM226" s="60"/>
      <c r="BN226" s="60"/>
      <c r="BO226" s="60"/>
      <c r="BP226" s="60"/>
      <c r="BS226" s="19" t="s">
        <v>1370</v>
      </c>
      <c r="BT226" s="68" t="s">
        <v>168</v>
      </c>
    </row>
    <row r="227" spans="1:72" ht="14.25" customHeight="1" x14ac:dyDescent="0.25">
      <c r="A227" s="114">
        <v>17834</v>
      </c>
      <c r="B227" s="114">
        <v>17834</v>
      </c>
      <c r="C227" s="114" t="s">
        <v>569</v>
      </c>
      <c r="D227" s="60" t="s">
        <v>155</v>
      </c>
      <c r="E227" s="60" t="s">
        <v>107</v>
      </c>
      <c r="F227" s="60" t="s">
        <v>156</v>
      </c>
      <c r="G227" s="60" t="s">
        <v>157</v>
      </c>
      <c r="H227" s="60" t="s">
        <v>158</v>
      </c>
      <c r="I227" s="60" t="s">
        <v>260</v>
      </c>
      <c r="J227" s="60" t="s">
        <v>98</v>
      </c>
      <c r="K227" s="60" t="s">
        <v>261</v>
      </c>
      <c r="L227" s="60" t="s">
        <v>114</v>
      </c>
      <c r="M227" s="60" t="s">
        <v>214</v>
      </c>
      <c r="N227" s="117">
        <f>VLOOKUP(AM_Underwriting_Table[[#This Row],[Asset Name]],Sheet1!$A$1:$C$183,3,FALSE)</f>
        <v>1.9199999999999998E-2</v>
      </c>
      <c r="O227" s="185">
        <v>44134</v>
      </c>
      <c r="P227" s="186">
        <v>67000000</v>
      </c>
      <c r="Q227" s="186">
        <v>86700000</v>
      </c>
      <c r="R227" s="186">
        <v>42825000</v>
      </c>
      <c r="S227" s="188">
        <v>0.30609999999999998</v>
      </c>
      <c r="T227" s="62" t="s">
        <v>908</v>
      </c>
      <c r="U227" s="188">
        <v>5.0700000000000002E-2</v>
      </c>
      <c r="V227" s="59">
        <v>5</v>
      </c>
      <c r="W227" s="191">
        <v>1</v>
      </c>
      <c r="X227" s="148" t="s">
        <v>300</v>
      </c>
      <c r="Y227" s="192">
        <v>45960</v>
      </c>
      <c r="Z227" s="193">
        <v>44926</v>
      </c>
      <c r="AA227" s="192">
        <v>45931</v>
      </c>
      <c r="AB227" s="191">
        <v>0.16</v>
      </c>
      <c r="AC227" s="191">
        <v>0.15</v>
      </c>
      <c r="AD227" s="188">
        <v>8.0299999999999996E-2</v>
      </c>
      <c r="AE227" s="188">
        <v>0.13800000000000001</v>
      </c>
      <c r="AF227" s="188">
        <v>8.7999999999999995E-2</v>
      </c>
      <c r="AG227" s="62">
        <v>1.79</v>
      </c>
      <c r="AH227" s="62">
        <v>1.82</v>
      </c>
      <c r="AI227" s="188">
        <v>9.6000000000000002E-2</v>
      </c>
      <c r="AJ227" s="188">
        <v>-0.02</v>
      </c>
      <c r="AK227" s="188">
        <v>3.7999999999999999E-2</v>
      </c>
      <c r="AL227" s="188">
        <v>5.3999999999999999E-2</v>
      </c>
      <c r="AM227" s="188">
        <v>5.8999999999999997E-2</v>
      </c>
      <c r="AN227" s="186">
        <v>87714236</v>
      </c>
      <c r="AO227" s="186">
        <v>86700000</v>
      </c>
      <c r="AP227" s="186">
        <v>93044994</v>
      </c>
      <c r="AQ227" s="59"/>
      <c r="AR227" s="123">
        <v>44926</v>
      </c>
      <c r="AS227" s="188">
        <v>4.9000000000000002E-2</v>
      </c>
      <c r="AT227" s="59"/>
      <c r="AU227" s="188">
        <v>4.7500000000000001E-2</v>
      </c>
      <c r="AV227" s="186">
        <v>3216000</v>
      </c>
      <c r="AW227" s="60" t="s">
        <v>102</v>
      </c>
      <c r="AX227" s="60"/>
      <c r="AY227" s="60"/>
      <c r="AZ227" s="60"/>
      <c r="BA227" s="60"/>
      <c r="BB227" s="60"/>
      <c r="BC227" s="60"/>
      <c r="BD227" s="60"/>
      <c r="BE227" s="60"/>
      <c r="BF227" s="60"/>
      <c r="BG227" s="60"/>
      <c r="BH227" s="60"/>
      <c r="BI227" s="60"/>
      <c r="BJ227" s="60"/>
      <c r="BK227" s="60"/>
      <c r="BL227" s="60"/>
      <c r="BM227" s="60"/>
      <c r="BN227" s="60"/>
      <c r="BO227" s="60"/>
      <c r="BP227" s="60"/>
      <c r="BS227" s="19" t="s">
        <v>1371</v>
      </c>
      <c r="BT227" s="68" t="s">
        <v>572</v>
      </c>
    </row>
    <row r="228" spans="1:72" ht="14.25" customHeight="1" x14ac:dyDescent="0.25">
      <c r="A228" s="114">
        <v>17841</v>
      </c>
      <c r="B228" s="114">
        <v>17841</v>
      </c>
      <c r="C228" s="114" t="s">
        <v>576</v>
      </c>
      <c r="D228" s="60" t="s">
        <v>106</v>
      </c>
      <c r="E228" s="60" t="s">
        <v>107</v>
      </c>
      <c r="F228" s="60" t="s">
        <v>108</v>
      </c>
      <c r="G228" s="60" t="s">
        <v>109</v>
      </c>
      <c r="H228" s="60" t="s">
        <v>110</v>
      </c>
      <c r="I228" s="60" t="s">
        <v>577</v>
      </c>
      <c r="J228" s="60" t="s">
        <v>98</v>
      </c>
      <c r="K228" s="60" t="s">
        <v>113</v>
      </c>
      <c r="L228" s="60" t="s">
        <v>114</v>
      </c>
      <c r="M228" s="60" t="s">
        <v>115</v>
      </c>
      <c r="N228" s="117">
        <f>VLOOKUP(AM_Underwriting_Table[[#This Row],[Asset Name]],Sheet1!$A$1:$C$183,3,FALSE)</f>
        <v>6.25E-2</v>
      </c>
      <c r="O228" s="115">
        <v>44131</v>
      </c>
      <c r="P228" s="116">
        <v>63000000</v>
      </c>
      <c r="Q228" s="116">
        <v>83700000</v>
      </c>
      <c r="R228" s="116">
        <v>37140000</v>
      </c>
      <c r="S228" s="117">
        <v>0.3604</v>
      </c>
      <c r="T228" s="64" t="s">
        <v>526</v>
      </c>
      <c r="U228" s="117">
        <v>5.8000000000000003E-2</v>
      </c>
      <c r="V228" s="60">
        <v>5</v>
      </c>
      <c r="W228" s="118">
        <v>1</v>
      </c>
      <c r="X228" s="114" t="s">
        <v>300</v>
      </c>
      <c r="Y228" s="119">
        <v>45957</v>
      </c>
      <c r="Z228" s="120">
        <v>44926</v>
      </c>
      <c r="AA228" s="119">
        <v>45931</v>
      </c>
      <c r="AB228" s="118">
        <v>0.18</v>
      </c>
      <c r="AC228" s="118">
        <v>0.2</v>
      </c>
      <c r="AD228" s="117">
        <v>8.8800000000000004E-2</v>
      </c>
      <c r="AE228" s="117">
        <v>0.17</v>
      </c>
      <c r="AF228" s="117">
        <v>0.113</v>
      </c>
      <c r="AG228" s="64">
        <v>1.98</v>
      </c>
      <c r="AH228" s="64">
        <v>2.02</v>
      </c>
      <c r="AI228" s="117">
        <v>9.6000000000000002E-2</v>
      </c>
      <c r="AJ228" s="117">
        <v>5.1999999999999998E-2</v>
      </c>
      <c r="AK228" s="117">
        <v>4.9000000000000002E-2</v>
      </c>
      <c r="AL228" s="117">
        <v>5.3999999999999999E-2</v>
      </c>
      <c r="AM228" s="117">
        <v>6.2E-2</v>
      </c>
      <c r="AN228" s="116">
        <v>85969562</v>
      </c>
      <c r="AO228" s="116">
        <v>83700000</v>
      </c>
      <c r="AP228" s="116">
        <v>93456575</v>
      </c>
      <c r="AQ228" s="60"/>
      <c r="AR228" s="123">
        <v>44926</v>
      </c>
      <c r="AS228" s="117">
        <v>4.4499999999999998E-2</v>
      </c>
      <c r="AT228" s="60"/>
      <c r="AU228" s="117">
        <v>4.65E-2</v>
      </c>
      <c r="AV228" s="116">
        <v>3304000</v>
      </c>
      <c r="AW228" s="60" t="s">
        <v>102</v>
      </c>
      <c r="AX228" s="60"/>
      <c r="AY228" s="60"/>
      <c r="AZ228" s="60"/>
      <c r="BA228" s="60"/>
      <c r="BB228" s="60"/>
      <c r="BC228" s="60"/>
      <c r="BD228" s="60"/>
      <c r="BE228" s="60"/>
      <c r="BF228" s="60"/>
      <c r="BG228" s="60"/>
      <c r="BH228" s="60"/>
      <c r="BI228" s="60"/>
      <c r="BJ228" s="60"/>
      <c r="BK228" s="60"/>
      <c r="BL228" s="60"/>
      <c r="BM228" s="60"/>
      <c r="BN228" s="60"/>
      <c r="BO228" s="60"/>
      <c r="BP228" s="60"/>
      <c r="BS228" s="19" t="s">
        <v>1372</v>
      </c>
      <c r="BT228" s="68" t="s">
        <v>148</v>
      </c>
    </row>
    <row r="229" spans="1:72" ht="14.25" customHeight="1" x14ac:dyDescent="0.25">
      <c r="A229" s="114">
        <v>17853</v>
      </c>
      <c r="B229" s="114">
        <v>17853</v>
      </c>
      <c r="C229" s="114" t="s">
        <v>632</v>
      </c>
      <c r="D229" s="60" t="s">
        <v>78</v>
      </c>
      <c r="E229" s="60" t="s">
        <v>131</v>
      </c>
      <c r="F229" s="60" t="s">
        <v>633</v>
      </c>
      <c r="G229" s="60" t="s">
        <v>634</v>
      </c>
      <c r="H229" s="60" t="s">
        <v>635</v>
      </c>
      <c r="I229" s="60" t="s">
        <v>636</v>
      </c>
      <c r="J229" s="60" t="s">
        <v>98</v>
      </c>
      <c r="K229" s="60" t="s">
        <v>637</v>
      </c>
      <c r="L229" s="60" t="s">
        <v>86</v>
      </c>
      <c r="M229" s="60" t="s">
        <v>202</v>
      </c>
      <c r="N229" s="117" t="e">
        <f>VLOOKUP(AM_Underwriting_Table[[#This Row],[Asset Name]],Sheet1!$A$1:$C$183,3,FALSE)</f>
        <v>#N/A</v>
      </c>
      <c r="O229" s="115">
        <v>43908</v>
      </c>
      <c r="P229" s="116">
        <v>73700000</v>
      </c>
      <c r="Q229" s="209">
        <v>117000000</v>
      </c>
      <c r="R229" s="209">
        <v>62600000</v>
      </c>
      <c r="S229" s="117">
        <v>0.32450000000000001</v>
      </c>
      <c r="T229" s="64" t="s">
        <v>668</v>
      </c>
      <c r="U229" s="117">
        <v>7.1999999999999995E-2</v>
      </c>
      <c r="V229" s="60">
        <v>5</v>
      </c>
      <c r="W229" s="118">
        <v>1</v>
      </c>
      <c r="X229" s="114" t="s">
        <v>300</v>
      </c>
      <c r="Y229" s="119">
        <v>45734</v>
      </c>
      <c r="Z229" s="120">
        <v>44926</v>
      </c>
      <c r="AA229" s="119">
        <v>45292</v>
      </c>
      <c r="AB229" s="118">
        <v>0.14000000000000001</v>
      </c>
      <c r="AC229" s="118">
        <v>0.28000000000000003</v>
      </c>
      <c r="AD229" s="117">
        <v>8.5000000000000006E-2</v>
      </c>
      <c r="AE229" s="117">
        <v>0.222</v>
      </c>
      <c r="AF229" s="117">
        <v>0.19400000000000001</v>
      </c>
      <c r="AG229" s="64">
        <v>1.71</v>
      </c>
      <c r="AH229" s="64">
        <v>2.25</v>
      </c>
      <c r="AI229" s="117">
        <v>7.3999999999999996E-2</v>
      </c>
      <c r="AJ229" s="117">
        <v>6.4000000000000001E-2</v>
      </c>
      <c r="AK229" s="117">
        <v>3.6999999999999998E-2</v>
      </c>
      <c r="AL229" s="117">
        <v>5.1999999999999998E-2</v>
      </c>
      <c r="AM229" s="117">
        <v>7.4999999999999997E-2</v>
      </c>
      <c r="AN229" s="116">
        <v>99025211</v>
      </c>
      <c r="AO229" s="116">
        <v>117000000</v>
      </c>
      <c r="AP229" s="116">
        <v>126573402</v>
      </c>
      <c r="AQ229" s="60"/>
      <c r="AR229" s="123">
        <v>44926</v>
      </c>
      <c r="AS229" s="117">
        <v>4.0399999999999998E-2</v>
      </c>
      <c r="AT229" s="60"/>
      <c r="AU229" s="117">
        <v>4.6399999999999997E-2</v>
      </c>
      <c r="AV229" s="116">
        <v>3132400</v>
      </c>
      <c r="AW229" s="60" t="s">
        <v>102</v>
      </c>
      <c r="AX229" s="60"/>
      <c r="AY229" s="60"/>
      <c r="AZ229" s="60"/>
      <c r="BA229" s="60"/>
      <c r="BB229" s="60"/>
      <c r="BC229" s="60"/>
      <c r="BD229" s="60"/>
      <c r="BE229" s="60"/>
      <c r="BF229" s="60"/>
      <c r="BG229" s="60"/>
      <c r="BH229" s="60"/>
      <c r="BI229" s="60"/>
      <c r="BJ229" s="60"/>
      <c r="BK229" s="60"/>
      <c r="BL229" s="60"/>
      <c r="BM229" s="60"/>
      <c r="BN229" s="60"/>
      <c r="BO229" s="60"/>
      <c r="BP229" s="60"/>
      <c r="BS229" t="s">
        <v>1373</v>
      </c>
      <c r="BT229" s="214" t="s">
        <v>178</v>
      </c>
    </row>
    <row r="230" spans="1:72" ht="14.25" customHeight="1" x14ac:dyDescent="0.25">
      <c r="A230" s="114">
        <v>17865</v>
      </c>
      <c r="B230" s="114">
        <v>17865</v>
      </c>
      <c r="C230" s="114" t="s">
        <v>563</v>
      </c>
      <c r="D230" s="60" t="s">
        <v>1127</v>
      </c>
      <c r="E230" s="60" t="s">
        <v>422</v>
      </c>
      <c r="F230" s="60" t="s">
        <v>217</v>
      </c>
      <c r="G230" s="60" t="s">
        <v>218</v>
      </c>
      <c r="H230" s="60" t="s">
        <v>219</v>
      </c>
      <c r="I230" s="60" t="s">
        <v>564</v>
      </c>
      <c r="J230" s="60" t="s">
        <v>207</v>
      </c>
      <c r="K230" s="60" t="s">
        <v>565</v>
      </c>
      <c r="L230" s="60">
        <v>0</v>
      </c>
      <c r="M230" s="60">
        <v>0</v>
      </c>
      <c r="N230" s="117" t="e">
        <f>VLOOKUP(AM_Underwriting_Table[[#This Row],[Asset Name]],Sheet1!$A$1:$C$183,3,FALSE)</f>
        <v>#N/A</v>
      </c>
      <c r="O230" s="115">
        <v>44135</v>
      </c>
      <c r="P230" s="116">
        <v>57750000</v>
      </c>
      <c r="Q230" s="116">
        <v>69100000</v>
      </c>
      <c r="R230" s="116">
        <v>22691463</v>
      </c>
      <c r="S230" s="117">
        <v>0.224</v>
      </c>
      <c r="T230" s="64" t="s">
        <v>495</v>
      </c>
      <c r="U230" s="117">
        <v>4.9299999999999997E-2</v>
      </c>
      <c r="V230" s="60">
        <v>10</v>
      </c>
      <c r="W230" s="118">
        <v>0.1</v>
      </c>
      <c r="X230" s="60" t="s">
        <v>427</v>
      </c>
      <c r="Y230" s="119">
        <v>47785</v>
      </c>
      <c r="Z230" s="120">
        <v>44925</v>
      </c>
      <c r="AA230" s="119">
        <v>47788</v>
      </c>
      <c r="AB230" s="118">
        <v>0.14000000000000001</v>
      </c>
      <c r="AC230" s="118">
        <v>0.1</v>
      </c>
      <c r="AD230" s="155">
        <v>7.5999999999999998E-2</v>
      </c>
      <c r="AE230" s="155">
        <v>0.124</v>
      </c>
      <c r="AF230" s="118">
        <v>7.0000000000000007E-2</v>
      </c>
      <c r="AG230" s="64">
        <v>2.71</v>
      </c>
      <c r="AH230" s="64">
        <v>2.3199999999999998</v>
      </c>
      <c r="AI230" s="118">
        <v>0</v>
      </c>
      <c r="AJ230" s="118">
        <v>4.8599999999999997E-2</v>
      </c>
      <c r="AK230" s="118">
        <v>0.12</v>
      </c>
      <c r="AL230" s="118">
        <v>0</v>
      </c>
      <c r="AM230" s="118">
        <v>4.9299999999999997E-2</v>
      </c>
      <c r="AN230" s="116">
        <v>77279302</v>
      </c>
      <c r="AO230" s="116">
        <v>69100000</v>
      </c>
      <c r="AP230" s="116">
        <v>76519974</v>
      </c>
      <c r="AQ230" s="60"/>
      <c r="AR230" s="123">
        <v>44926</v>
      </c>
      <c r="AS230" s="117">
        <v>4.2500000000000003E-2</v>
      </c>
      <c r="AT230" s="117">
        <v>0.05</v>
      </c>
      <c r="AU230" s="117"/>
      <c r="AV230" s="116">
        <v>2936755</v>
      </c>
      <c r="AW230" s="60" t="s">
        <v>102</v>
      </c>
      <c r="AX230" s="60"/>
      <c r="AY230" s="60"/>
      <c r="AZ230" s="60"/>
      <c r="BA230" s="60"/>
      <c r="BB230" s="60"/>
      <c r="BC230" s="60"/>
      <c r="BD230" s="60"/>
      <c r="BE230" s="60"/>
      <c r="BF230" s="60"/>
      <c r="BG230" s="60"/>
      <c r="BH230" s="60"/>
      <c r="BI230" s="60"/>
      <c r="BJ230" s="60"/>
      <c r="BK230" s="60"/>
      <c r="BL230" s="60"/>
      <c r="BM230" s="60"/>
      <c r="BN230" s="60"/>
      <c r="BO230" s="60"/>
      <c r="BP230" s="60"/>
      <c r="BS230" s="144" t="s">
        <v>1374</v>
      </c>
      <c r="BT230" s="68" t="s">
        <v>1149</v>
      </c>
    </row>
    <row r="231" spans="1:72" ht="14.25" customHeight="1" x14ac:dyDescent="0.25">
      <c r="A231" s="114">
        <v>17869</v>
      </c>
      <c r="B231" s="114">
        <v>17869</v>
      </c>
      <c r="C231" s="114" t="s">
        <v>399</v>
      </c>
      <c r="D231" s="60" t="s">
        <v>243</v>
      </c>
      <c r="E231" s="60" t="s">
        <v>79</v>
      </c>
      <c r="F231" s="60" t="s">
        <v>244</v>
      </c>
      <c r="G231" s="60" t="s">
        <v>245</v>
      </c>
      <c r="H231" s="60" t="s">
        <v>246</v>
      </c>
      <c r="I231" s="60" t="s">
        <v>298</v>
      </c>
      <c r="J231" s="60" t="s">
        <v>98</v>
      </c>
      <c r="K231" s="60" t="s">
        <v>249</v>
      </c>
      <c r="L231" s="60" t="s">
        <v>86</v>
      </c>
      <c r="M231" s="60" t="s">
        <v>250</v>
      </c>
      <c r="N231" s="117">
        <f>VLOOKUP(AM_Underwriting_Table[[#This Row],[Asset Name]],Sheet1!$A$1:$C$183,3,FALSE)</f>
        <v>7.8700000000000006E-2</v>
      </c>
      <c r="O231" s="115">
        <v>44140</v>
      </c>
      <c r="P231" s="116">
        <v>71750000</v>
      </c>
      <c r="Q231" s="116">
        <v>84600000</v>
      </c>
      <c r="R231" s="116">
        <v>37930000</v>
      </c>
      <c r="S231" s="117">
        <v>0.25069999999999998</v>
      </c>
      <c r="T231" s="64" t="s">
        <v>495</v>
      </c>
      <c r="U231" s="117">
        <v>5.2200000000000003E-2</v>
      </c>
      <c r="V231" s="60">
        <v>5</v>
      </c>
      <c r="W231" s="118">
        <v>1</v>
      </c>
      <c r="X231" s="114" t="s">
        <v>300</v>
      </c>
      <c r="Y231" s="119">
        <v>45966</v>
      </c>
      <c r="Z231" s="120">
        <v>44926</v>
      </c>
      <c r="AA231" s="119">
        <v>45962</v>
      </c>
      <c r="AB231" s="118">
        <v>0.16</v>
      </c>
      <c r="AC231" s="118">
        <v>0.14000000000000001</v>
      </c>
      <c r="AD231" s="117">
        <v>0.08</v>
      </c>
      <c r="AE231" s="117">
        <v>0.112</v>
      </c>
      <c r="AF231" s="117">
        <v>8.3000000000000004E-2</v>
      </c>
      <c r="AG231" s="64">
        <v>1.81</v>
      </c>
      <c r="AH231" s="64">
        <v>1.7</v>
      </c>
      <c r="AI231" s="117">
        <v>9.7000000000000003E-2</v>
      </c>
      <c r="AJ231" s="117">
        <v>1.7999999999999999E-2</v>
      </c>
      <c r="AK231" s="117">
        <v>5.1999999999999998E-2</v>
      </c>
      <c r="AL231" s="117">
        <v>5.5E-2</v>
      </c>
      <c r="AM231" s="117">
        <v>5.7000000000000002E-2</v>
      </c>
      <c r="AN231" s="116">
        <v>95083547</v>
      </c>
      <c r="AO231" s="116">
        <v>84600000</v>
      </c>
      <c r="AP231" s="116">
        <v>93746002</v>
      </c>
      <c r="AQ231" s="60"/>
      <c r="AR231" s="123">
        <v>44926</v>
      </c>
      <c r="AS231" s="117">
        <v>4.4999999999999998E-2</v>
      </c>
      <c r="AT231" s="60"/>
      <c r="AU231" s="117">
        <v>4.7500000000000001E-2</v>
      </c>
      <c r="AV231" s="116">
        <v>3251250</v>
      </c>
      <c r="AW231" s="60" t="s">
        <v>102</v>
      </c>
      <c r="AX231" s="60"/>
      <c r="AY231" s="60"/>
      <c r="AZ231" s="60"/>
      <c r="BA231" s="60"/>
      <c r="BB231" s="60"/>
      <c r="BC231" s="60"/>
      <c r="BD231" s="60"/>
      <c r="BE231" s="60"/>
      <c r="BF231" s="60"/>
      <c r="BG231" s="60"/>
      <c r="BH231" s="60"/>
      <c r="BI231" s="60"/>
      <c r="BJ231" s="60"/>
      <c r="BK231" s="60"/>
      <c r="BL231" s="60"/>
      <c r="BM231" s="60"/>
      <c r="BN231" s="60"/>
      <c r="BO231" s="60"/>
      <c r="BP231" s="60"/>
      <c r="BQ231" s="27"/>
      <c r="BR231" s="27"/>
      <c r="BS231" s="145" t="s">
        <v>1375</v>
      </c>
      <c r="BT231" s="206" t="s">
        <v>104</v>
      </c>
    </row>
    <row r="232" spans="1:72" ht="14.25" customHeight="1" x14ac:dyDescent="0.25">
      <c r="A232" s="114">
        <v>18015</v>
      </c>
      <c r="B232" s="114">
        <v>18015</v>
      </c>
      <c r="C232" s="114" t="s">
        <v>543</v>
      </c>
      <c r="D232" s="60" t="s">
        <v>155</v>
      </c>
      <c r="E232" s="60" t="s">
        <v>107</v>
      </c>
      <c r="F232" s="60" t="s">
        <v>156</v>
      </c>
      <c r="G232" s="60" t="s">
        <v>157</v>
      </c>
      <c r="H232" s="60" t="s">
        <v>158</v>
      </c>
      <c r="I232" s="60" t="s">
        <v>260</v>
      </c>
      <c r="J232" s="60" t="s">
        <v>112</v>
      </c>
      <c r="K232" s="60" t="s">
        <v>160</v>
      </c>
      <c r="L232" s="60" t="s">
        <v>114</v>
      </c>
      <c r="M232" s="60">
        <v>0</v>
      </c>
      <c r="N232" s="117">
        <f>VLOOKUP(AM_Underwriting_Table[[#This Row],[Asset Name]],Sheet1!$A$1:$C$183,3,FALSE)</f>
        <v>1.9199999999999998E-2</v>
      </c>
      <c r="O232" s="115">
        <v>44267</v>
      </c>
      <c r="P232" s="116">
        <v>69500000</v>
      </c>
      <c r="Q232" s="126">
        <v>93336406</v>
      </c>
      <c r="R232" s="126">
        <v>58302832</v>
      </c>
      <c r="S232" s="157">
        <v>0.36299999999999999</v>
      </c>
      <c r="T232" s="64" t="s">
        <v>551</v>
      </c>
      <c r="U232" s="157">
        <v>3.3000000000000002E-2</v>
      </c>
      <c r="V232" s="60">
        <v>10</v>
      </c>
      <c r="W232" s="118">
        <v>1</v>
      </c>
      <c r="X232" s="114" t="s">
        <v>117</v>
      </c>
      <c r="Y232" s="119">
        <v>47917</v>
      </c>
      <c r="Z232" s="120">
        <v>44926</v>
      </c>
      <c r="AA232" s="119">
        <v>48579</v>
      </c>
      <c r="AB232" s="118">
        <v>0.11</v>
      </c>
      <c r="AC232" s="160">
        <v>0.03</v>
      </c>
      <c r="AD232" s="157">
        <v>7.0400000000000004E-2</v>
      </c>
      <c r="AE232" s="159"/>
      <c r="AF232" s="160">
        <v>0.04</v>
      </c>
      <c r="AG232" s="64">
        <v>2.2200000000000002</v>
      </c>
      <c r="AH232" s="158">
        <v>1.25</v>
      </c>
      <c r="AI232" s="160">
        <v>0</v>
      </c>
      <c r="AJ232" s="160">
        <v>0</v>
      </c>
      <c r="AK232" s="160">
        <v>0</v>
      </c>
      <c r="AL232" s="160">
        <v>0.03</v>
      </c>
      <c r="AM232" s="160">
        <v>0.03</v>
      </c>
      <c r="AN232" s="161">
        <v>92485528</v>
      </c>
      <c r="AO232" s="116">
        <v>92000000</v>
      </c>
      <c r="AP232" s="116">
        <v>94000000</v>
      </c>
      <c r="AQ232" s="60"/>
      <c r="AR232" s="162">
        <v>45282</v>
      </c>
      <c r="AS232" s="157">
        <v>4.1000000000000002E-2</v>
      </c>
      <c r="AT232" s="157">
        <v>6.25E-2</v>
      </c>
      <c r="AU232" s="157">
        <v>5.1400000000000001E-2</v>
      </c>
      <c r="AV232" s="161">
        <v>3768836</v>
      </c>
      <c r="AW232" s="159" t="s">
        <v>146</v>
      </c>
      <c r="AX232" s="60"/>
      <c r="AY232" s="60"/>
      <c r="AZ232" s="60"/>
      <c r="BA232" s="60"/>
      <c r="BB232" s="60"/>
      <c r="BC232" s="60"/>
      <c r="BD232" s="60"/>
      <c r="BE232" s="60"/>
      <c r="BF232" s="60"/>
      <c r="BG232" s="60"/>
      <c r="BH232" s="60"/>
      <c r="BI232" s="60"/>
      <c r="BJ232" s="60"/>
      <c r="BK232" s="60"/>
      <c r="BL232" s="60"/>
      <c r="BM232" s="60"/>
      <c r="BN232" s="60"/>
      <c r="BO232" s="60"/>
      <c r="BP232" s="60"/>
      <c r="BS232" t="s">
        <v>1376</v>
      </c>
      <c r="BT232" s="68"/>
    </row>
    <row r="233" spans="1:72" ht="14.25" customHeight="1" x14ac:dyDescent="0.25">
      <c r="A233" s="33">
        <v>18101</v>
      </c>
      <c r="B233" s="33">
        <v>20223</v>
      </c>
      <c r="C233" t="s">
        <v>1377</v>
      </c>
      <c r="D233" t="s">
        <v>1127</v>
      </c>
      <c r="E233" s="60" t="s">
        <v>422</v>
      </c>
      <c r="F233" t="s">
        <v>1378</v>
      </c>
      <c r="G233" t="s">
        <v>284</v>
      </c>
      <c r="H233" t="s">
        <v>1379</v>
      </c>
      <c r="I233" t="s">
        <v>1379</v>
      </c>
      <c r="J233" s="60" t="s">
        <v>207</v>
      </c>
      <c r="K233" s="60" t="s">
        <v>565</v>
      </c>
      <c r="L233" s="60">
        <v>0</v>
      </c>
      <c r="M233" s="60">
        <v>0</v>
      </c>
      <c r="N233" t="e">
        <f>VLOOKUP(AM_Underwriting_Table[[#This Row],[Asset Name]],Sheet1!$A$1:$C$183,3,FALSE)</f>
        <v>#N/A</v>
      </c>
      <c r="O233" s="1">
        <v>44957</v>
      </c>
      <c r="P233" s="153">
        <v>46500000</v>
      </c>
      <c r="Q233" s="153">
        <v>46500000</v>
      </c>
      <c r="R233" s="153">
        <v>19534086</v>
      </c>
      <c r="S233" s="2">
        <v>0.121</v>
      </c>
      <c r="T233" s="64" t="s">
        <v>1380</v>
      </c>
      <c r="U233" s="117">
        <v>6.3700000000000007E-2</v>
      </c>
      <c r="V233" s="60">
        <v>10</v>
      </c>
      <c r="W233" s="118">
        <v>0.1</v>
      </c>
      <c r="X233" s="60" t="s">
        <v>427</v>
      </c>
      <c r="Y233" s="1">
        <v>48610</v>
      </c>
      <c r="Z233" s="1">
        <v>48244</v>
      </c>
      <c r="AA233" s="1">
        <v>48611</v>
      </c>
      <c r="AB233" s="2">
        <v>0.121</v>
      </c>
      <c r="AC233" s="2">
        <v>0.121</v>
      </c>
      <c r="AD233" s="154">
        <v>8.7800000000000003E-2</v>
      </c>
      <c r="AE233" s="154">
        <v>8.7800000000000003E-2</v>
      </c>
      <c r="AF233" s="154">
        <v>8.7800000000000003E-2</v>
      </c>
      <c r="AG233" s="4">
        <v>2.52</v>
      </c>
      <c r="AH233" s="4">
        <v>1.95</v>
      </c>
      <c r="AI233" s="118">
        <v>7.9100000000000004E-2</v>
      </c>
      <c r="AJ233" s="2">
        <v>9.0200000000000002E-2</v>
      </c>
      <c r="AK233" s="2">
        <v>5.9799999999999999E-2</v>
      </c>
      <c r="AL233" s="2">
        <v>6.3700000000000007E-2</v>
      </c>
      <c r="AM233" s="2">
        <v>3.95E-2</v>
      </c>
      <c r="AN233" s="153">
        <v>65733592</v>
      </c>
      <c r="AO233" s="153">
        <v>46500000</v>
      </c>
      <c r="AP233" s="153">
        <v>65733592</v>
      </c>
      <c r="AU233" s="117"/>
      <c r="BG233" s="1"/>
      <c r="BT233" s="68"/>
    </row>
    <row r="234" spans="1:72" ht="14.25" customHeight="1" x14ac:dyDescent="0.25">
      <c r="A234" s="114">
        <v>18120</v>
      </c>
      <c r="B234" s="114">
        <v>18120</v>
      </c>
      <c r="C234" s="114" t="s">
        <v>1381</v>
      </c>
      <c r="D234" t="s">
        <v>94</v>
      </c>
      <c r="E234" t="s">
        <v>95</v>
      </c>
      <c r="F234" t="s">
        <v>583</v>
      </c>
      <c r="G234" t="s">
        <v>584</v>
      </c>
      <c r="H234" s="60" t="s">
        <v>585</v>
      </c>
      <c r="I234" s="60" t="s">
        <v>902</v>
      </c>
      <c r="N234" s="77">
        <f>VLOOKUP(AM_Underwriting_Table[[#This Row],[Asset Name]],Sheet1!$A$1:$C$183,3,FALSE)</f>
        <v>3.9399999999999998E-2</v>
      </c>
      <c r="O234" s="1"/>
      <c r="S234" s="2"/>
      <c r="Y234" s="1"/>
      <c r="Z234" s="1"/>
      <c r="AA234" s="1"/>
      <c r="BG234" s="1"/>
      <c r="BS234" s="19" t="s">
        <v>1382</v>
      </c>
      <c r="BT234" s="68"/>
    </row>
    <row r="235" spans="1:72" ht="14.25" customHeight="1" x14ac:dyDescent="0.25">
      <c r="A235" s="114">
        <v>18128</v>
      </c>
      <c r="B235" s="114">
        <v>18128</v>
      </c>
      <c r="C235" s="114" t="s">
        <v>518</v>
      </c>
      <c r="D235" s="60" t="s">
        <v>106</v>
      </c>
      <c r="E235" s="60" t="s">
        <v>107</v>
      </c>
      <c r="F235" s="60" t="s">
        <v>519</v>
      </c>
      <c r="G235" s="60" t="s">
        <v>520</v>
      </c>
      <c r="H235" s="60" t="s">
        <v>521</v>
      </c>
      <c r="I235" s="60" t="s">
        <v>522</v>
      </c>
      <c r="J235" s="60" t="s">
        <v>98</v>
      </c>
      <c r="K235" s="60" t="s">
        <v>113</v>
      </c>
      <c r="L235" s="60" t="s">
        <v>114</v>
      </c>
      <c r="M235" s="60" t="s">
        <v>115</v>
      </c>
      <c r="N235" s="117">
        <f>VLOOKUP(AM_Underwriting_Table[[#This Row],[Asset Name]],Sheet1!$A$1:$C$183,3,FALSE)</f>
        <v>8.8099999999999998E-2</v>
      </c>
      <c r="O235" s="115">
        <v>44299</v>
      </c>
      <c r="P235" s="116">
        <v>64500000</v>
      </c>
      <c r="Q235" s="116">
        <v>71400000</v>
      </c>
      <c r="R235" s="116">
        <v>29475000</v>
      </c>
      <c r="S235" s="117">
        <v>0.15679999999999999</v>
      </c>
      <c r="T235" s="64" t="s">
        <v>833</v>
      </c>
      <c r="U235" s="117">
        <v>5.3199999999999997E-2</v>
      </c>
      <c r="V235" s="60">
        <v>5</v>
      </c>
      <c r="W235" s="118">
        <v>1</v>
      </c>
      <c r="X235" s="114" t="s">
        <v>300</v>
      </c>
      <c r="Y235" s="119">
        <v>46125</v>
      </c>
      <c r="Z235" s="120">
        <v>44926</v>
      </c>
      <c r="AA235" s="119">
        <v>46113</v>
      </c>
      <c r="AB235" s="118">
        <v>0.15</v>
      </c>
      <c r="AC235" s="118">
        <v>0.15</v>
      </c>
      <c r="AD235" s="117">
        <v>0.08</v>
      </c>
      <c r="AE235" s="117">
        <v>7.9000000000000001E-2</v>
      </c>
      <c r="AF235" s="117">
        <v>9.0999999999999998E-2</v>
      </c>
      <c r="AG235" s="64">
        <v>1.78</v>
      </c>
      <c r="AH235" s="64">
        <v>1.82</v>
      </c>
      <c r="AI235" s="117">
        <v>7.4999999999999997E-2</v>
      </c>
      <c r="AJ235" s="117">
        <v>2.9000000000000001E-2</v>
      </c>
      <c r="AK235" s="117">
        <v>4.3999999999999997E-2</v>
      </c>
      <c r="AL235" s="117">
        <v>5.0999999999999997E-2</v>
      </c>
      <c r="AM235" s="117">
        <v>5.8000000000000003E-2</v>
      </c>
      <c r="AN235" s="116">
        <v>83859169</v>
      </c>
      <c r="AO235" s="116">
        <v>71400000</v>
      </c>
      <c r="AP235" s="116">
        <v>87887549</v>
      </c>
      <c r="AQ235" s="60"/>
      <c r="AR235" s="123">
        <v>44926</v>
      </c>
      <c r="AS235" s="117">
        <v>4.0500000000000001E-2</v>
      </c>
      <c r="AT235" s="60"/>
      <c r="AU235" s="117">
        <v>4.6800000000000001E-2</v>
      </c>
      <c r="AV235" s="116">
        <v>2656000</v>
      </c>
      <c r="AW235" s="60" t="s">
        <v>102</v>
      </c>
      <c r="AX235" s="60"/>
      <c r="AY235" s="60"/>
      <c r="AZ235" s="60"/>
      <c r="BA235" s="60"/>
      <c r="BB235" s="60"/>
      <c r="BC235" s="60"/>
      <c r="BD235" s="60"/>
      <c r="BE235" s="60"/>
      <c r="BF235" s="60"/>
      <c r="BG235" s="60"/>
      <c r="BH235" s="60"/>
      <c r="BI235" s="60"/>
      <c r="BJ235" s="60"/>
      <c r="BK235" s="60"/>
      <c r="BL235" s="60"/>
      <c r="BM235" s="60"/>
      <c r="BN235" s="60"/>
      <c r="BO235" s="60"/>
      <c r="BP235" s="60"/>
      <c r="BQ235" s="27"/>
      <c r="BR235" s="27"/>
      <c r="BS235" s="145" t="s">
        <v>1383</v>
      </c>
      <c r="BT235" s="206" t="s">
        <v>104</v>
      </c>
    </row>
    <row r="236" spans="1:72" ht="14.25" customHeight="1" x14ac:dyDescent="0.25">
      <c r="A236" s="114">
        <v>18130</v>
      </c>
      <c r="B236" s="114">
        <v>18130</v>
      </c>
      <c r="C236" s="114" t="s">
        <v>531</v>
      </c>
      <c r="D236" s="60" t="s">
        <v>106</v>
      </c>
      <c r="E236" s="60" t="s">
        <v>107</v>
      </c>
      <c r="F236" s="60" t="s">
        <v>390</v>
      </c>
      <c r="G236" s="60" t="s">
        <v>391</v>
      </c>
      <c r="H236" s="60" t="s">
        <v>392</v>
      </c>
      <c r="I236" s="60" t="s">
        <v>397</v>
      </c>
      <c r="J236" s="60" t="s">
        <v>98</v>
      </c>
      <c r="K236" s="60" t="s">
        <v>160</v>
      </c>
      <c r="L236" s="60" t="s">
        <v>1151</v>
      </c>
      <c r="M236" s="60" t="s">
        <v>394</v>
      </c>
      <c r="N236" s="117">
        <f>VLOOKUP(AM_Underwriting_Table[[#This Row],[Asset Name]],Sheet1!$A$1:$C$183,3,FALSE)</f>
        <v>8.4599999999999995E-2</v>
      </c>
      <c r="O236" s="115">
        <v>44294</v>
      </c>
      <c r="P236" s="116">
        <v>73400000</v>
      </c>
      <c r="Q236" s="116">
        <v>86500000</v>
      </c>
      <c r="R236" s="116">
        <v>34500000</v>
      </c>
      <c r="S236" s="117">
        <v>0.25169999999999998</v>
      </c>
      <c r="T236" s="64" t="s">
        <v>1018</v>
      </c>
      <c r="U236" s="117">
        <v>5.2699999999999997E-2</v>
      </c>
      <c r="V236" s="60">
        <v>5</v>
      </c>
      <c r="W236" s="118">
        <v>1</v>
      </c>
      <c r="X236" s="114" t="s">
        <v>300</v>
      </c>
      <c r="Y236" s="119">
        <v>46120</v>
      </c>
      <c r="Z236" s="120">
        <v>44926</v>
      </c>
      <c r="AA236" s="119">
        <v>45627</v>
      </c>
      <c r="AB236" s="118">
        <v>0.15</v>
      </c>
      <c r="AC236" s="118">
        <v>0.14000000000000001</v>
      </c>
      <c r="AD236" s="117">
        <v>8.0299999999999996E-2</v>
      </c>
      <c r="AE236" s="117">
        <v>0.107</v>
      </c>
      <c r="AF236" s="117">
        <v>7.5999999999999998E-2</v>
      </c>
      <c r="AG236" s="64">
        <v>1.73</v>
      </c>
      <c r="AH236" s="64">
        <v>1.5</v>
      </c>
      <c r="AI236" s="117">
        <v>7.0999999999999994E-2</v>
      </c>
      <c r="AJ236" s="117">
        <v>-1.6E-2</v>
      </c>
      <c r="AK236" s="117">
        <v>6.0000000000000001E-3</v>
      </c>
      <c r="AL236" s="117">
        <v>5.2999999999999999E-2</v>
      </c>
      <c r="AM236" s="117">
        <v>5.3999999999999999E-2</v>
      </c>
      <c r="AN236" s="116">
        <v>102992284</v>
      </c>
      <c r="AO236" s="116">
        <v>86500000</v>
      </c>
      <c r="AP236" s="116">
        <v>95617608</v>
      </c>
      <c r="AQ236" s="60"/>
      <c r="AR236" s="123">
        <v>44926</v>
      </c>
      <c r="AS236" s="117">
        <v>4.1200000000000001E-2</v>
      </c>
      <c r="AT236" s="60"/>
      <c r="AU236" s="117">
        <v>4.7E-2</v>
      </c>
      <c r="AV236" s="116">
        <v>3116250</v>
      </c>
      <c r="AW236" s="60" t="s">
        <v>102</v>
      </c>
      <c r="AX236" s="60"/>
      <c r="AY236" s="60"/>
      <c r="AZ236" s="60"/>
      <c r="BA236" s="60"/>
      <c r="BB236" s="60"/>
      <c r="BC236" s="60"/>
      <c r="BD236" s="60"/>
      <c r="BE236" s="60"/>
      <c r="BF236" s="60"/>
      <c r="BG236" s="60"/>
      <c r="BH236" s="60"/>
      <c r="BI236" s="60"/>
      <c r="BJ236" s="60"/>
      <c r="BK236" s="60"/>
      <c r="BL236" s="60"/>
      <c r="BM236" s="60"/>
      <c r="BN236" s="60"/>
      <c r="BO236" s="60"/>
      <c r="BP236" s="60"/>
      <c r="BS236" s="19" t="s">
        <v>1384</v>
      </c>
      <c r="BT236" s="68" t="s">
        <v>168</v>
      </c>
    </row>
    <row r="237" spans="1:72" ht="14.25" customHeight="1" x14ac:dyDescent="0.25">
      <c r="A237" s="114">
        <v>18159</v>
      </c>
      <c r="B237" s="114">
        <v>18159</v>
      </c>
      <c r="C237" s="114" t="s">
        <v>484</v>
      </c>
      <c r="D237" s="60" t="s">
        <v>106</v>
      </c>
      <c r="E237" s="60" t="s">
        <v>107</v>
      </c>
      <c r="F237" s="60" t="s">
        <v>434</v>
      </c>
      <c r="G237" s="60" t="s">
        <v>435</v>
      </c>
      <c r="H237" s="60" t="s">
        <v>436</v>
      </c>
      <c r="I237" s="60" t="s">
        <v>485</v>
      </c>
      <c r="J237" s="60" t="s">
        <v>98</v>
      </c>
      <c r="K237" s="60" t="s">
        <v>411</v>
      </c>
      <c r="L237" s="60" t="s">
        <v>412</v>
      </c>
      <c r="M237" s="60" t="s">
        <v>413</v>
      </c>
      <c r="N237" s="117">
        <f>VLOOKUP(AM_Underwriting_Table[[#This Row],[Asset Name]],Sheet1!$A$1:$C$183,3,FALSE)</f>
        <v>8.6499999999999994E-2</v>
      </c>
      <c r="O237" s="115">
        <v>44357</v>
      </c>
      <c r="P237" s="116">
        <v>80800000</v>
      </c>
      <c r="Q237" s="116">
        <v>99900000</v>
      </c>
      <c r="R237" s="116">
        <v>46011000</v>
      </c>
      <c r="S237" s="117">
        <v>0.35709999999999997</v>
      </c>
      <c r="T237" s="64" t="s">
        <v>495</v>
      </c>
      <c r="U237" s="117">
        <v>4.8800000000000003E-2</v>
      </c>
      <c r="V237" s="60">
        <v>5</v>
      </c>
      <c r="W237" s="118">
        <v>1</v>
      </c>
      <c r="X237" s="114" t="s">
        <v>300</v>
      </c>
      <c r="Y237" s="119">
        <v>46183</v>
      </c>
      <c r="Z237" s="120">
        <v>44926</v>
      </c>
      <c r="AA237" s="119">
        <v>46174</v>
      </c>
      <c r="AB237" s="118">
        <v>0.16</v>
      </c>
      <c r="AC237" s="118">
        <v>0.16</v>
      </c>
      <c r="AD237" s="117">
        <v>8.6099999999999996E-2</v>
      </c>
      <c r="AE237" s="117">
        <v>0.152</v>
      </c>
      <c r="AF237" s="117">
        <v>9.8000000000000004E-2</v>
      </c>
      <c r="AG237" s="64">
        <v>1.77</v>
      </c>
      <c r="AH237" s="64">
        <v>1.84</v>
      </c>
      <c r="AI237" s="117">
        <v>8.1000000000000003E-2</v>
      </c>
      <c r="AJ237" s="117">
        <v>1.0999999999999999E-2</v>
      </c>
      <c r="AK237" s="117">
        <v>4.5999999999999999E-2</v>
      </c>
      <c r="AL237" s="117">
        <v>5.5E-2</v>
      </c>
      <c r="AM237" s="117">
        <v>6.0999999999999999E-2</v>
      </c>
      <c r="AN237" s="116">
        <v>111358249</v>
      </c>
      <c r="AO237" s="116">
        <v>99900000</v>
      </c>
      <c r="AP237" s="116">
        <v>119596802</v>
      </c>
      <c r="AQ237" s="60"/>
      <c r="AR237" s="123">
        <v>44926</v>
      </c>
      <c r="AS237" s="117">
        <v>4.6399999999999997E-2</v>
      </c>
      <c r="AT237" s="60"/>
      <c r="AU237" s="117">
        <v>4.8800000000000003E-2</v>
      </c>
      <c r="AV237" s="116">
        <v>4462500</v>
      </c>
      <c r="AW237" s="60" t="s">
        <v>102</v>
      </c>
      <c r="AX237" s="60"/>
      <c r="AY237" s="60"/>
      <c r="AZ237" s="60"/>
      <c r="BA237" s="60"/>
      <c r="BB237" s="60"/>
      <c r="BC237" s="60"/>
      <c r="BD237" s="60"/>
      <c r="BE237" s="60"/>
      <c r="BF237" s="60"/>
      <c r="BG237" s="60"/>
      <c r="BH237" s="60"/>
      <c r="BI237" s="60"/>
      <c r="BJ237" s="60"/>
      <c r="BK237" s="60"/>
      <c r="BL237" s="60"/>
      <c r="BM237" s="60"/>
      <c r="BN237" s="60"/>
      <c r="BO237" s="60"/>
      <c r="BP237" s="60"/>
      <c r="BS237" s="19" t="s">
        <v>1385</v>
      </c>
      <c r="BT237" s="68" t="s">
        <v>168</v>
      </c>
    </row>
    <row r="238" spans="1:72" ht="14.25" customHeight="1" x14ac:dyDescent="0.25">
      <c r="A238" s="114">
        <v>18162</v>
      </c>
      <c r="B238" s="114">
        <v>18162</v>
      </c>
      <c r="C238" s="114" t="s">
        <v>515</v>
      </c>
      <c r="D238" s="60" t="s">
        <v>106</v>
      </c>
      <c r="E238" s="60" t="s">
        <v>107</v>
      </c>
      <c r="F238" s="60" t="s">
        <v>434</v>
      </c>
      <c r="G238" s="60" t="s">
        <v>435</v>
      </c>
      <c r="H238" s="60" t="s">
        <v>436</v>
      </c>
      <c r="I238" s="60" t="s">
        <v>516</v>
      </c>
      <c r="J238" s="60" t="s">
        <v>98</v>
      </c>
      <c r="K238" s="60" t="s">
        <v>411</v>
      </c>
      <c r="L238" s="60" t="s">
        <v>412</v>
      </c>
      <c r="M238" s="60" t="s">
        <v>413</v>
      </c>
      <c r="N238" s="117">
        <f>VLOOKUP(AM_Underwriting_Table[[#This Row],[Asset Name]],Sheet1!$A$1:$C$183,3,FALSE)</f>
        <v>7.2700000000000001E-2</v>
      </c>
      <c r="O238" s="115">
        <v>44314</v>
      </c>
      <c r="P238" s="116">
        <v>53200000</v>
      </c>
      <c r="Q238" s="116">
        <v>72100000</v>
      </c>
      <c r="R238" s="116">
        <v>32300000</v>
      </c>
      <c r="S238" s="117">
        <v>0.58279999999999998</v>
      </c>
      <c r="T238" s="64" t="s">
        <v>1386</v>
      </c>
      <c r="U238" s="117">
        <v>5.3499999999999999E-2</v>
      </c>
      <c r="V238" s="60">
        <v>5</v>
      </c>
      <c r="W238" s="118">
        <v>1</v>
      </c>
      <c r="X238" s="114" t="s">
        <v>300</v>
      </c>
      <c r="Y238" s="119">
        <v>46140</v>
      </c>
      <c r="Z238" s="120">
        <v>44926</v>
      </c>
      <c r="AA238" s="119">
        <v>46113</v>
      </c>
      <c r="AB238" s="118">
        <v>0.17</v>
      </c>
      <c r="AC238" s="118">
        <v>0.21</v>
      </c>
      <c r="AD238" s="117">
        <v>8.3199999999999996E-2</v>
      </c>
      <c r="AE238" s="117">
        <v>0.20699999999999999</v>
      </c>
      <c r="AF238" s="117">
        <v>0.109</v>
      </c>
      <c r="AG238" s="64">
        <v>1.78</v>
      </c>
      <c r="AH238" s="64">
        <v>2.13</v>
      </c>
      <c r="AI238" s="117">
        <v>8.3000000000000004E-2</v>
      </c>
      <c r="AJ238" s="117">
        <v>1.4999999999999999E-2</v>
      </c>
      <c r="AK238" s="117">
        <v>0.05</v>
      </c>
      <c r="AL238" s="117">
        <v>5.3999999999999999E-2</v>
      </c>
      <c r="AM238" s="117">
        <v>6.4000000000000001E-2</v>
      </c>
      <c r="AN238" s="116">
        <v>73174027</v>
      </c>
      <c r="AO238" s="116">
        <v>72100000</v>
      </c>
      <c r="AP238" s="116">
        <v>82404724</v>
      </c>
      <c r="AQ238" s="60"/>
      <c r="AR238" s="123">
        <v>44926</v>
      </c>
      <c r="AS238" s="117">
        <v>4.8399999999999999E-2</v>
      </c>
      <c r="AT238" s="60"/>
      <c r="AU238" s="117">
        <v>4.8300000000000003E-2</v>
      </c>
      <c r="AV238" s="116">
        <v>2962250</v>
      </c>
      <c r="AW238" s="60" t="s">
        <v>102</v>
      </c>
      <c r="AX238" s="60"/>
      <c r="AY238" s="60"/>
      <c r="AZ238" s="60"/>
      <c r="BA238" s="60"/>
      <c r="BB238" s="60"/>
      <c r="BC238" s="60"/>
      <c r="BD238" s="60"/>
      <c r="BE238" s="60"/>
      <c r="BF238" s="60"/>
      <c r="BG238" s="60"/>
      <c r="BH238" s="60"/>
      <c r="BI238" s="60"/>
      <c r="BJ238" s="60"/>
      <c r="BK238" s="60"/>
      <c r="BL238" s="60"/>
      <c r="BM238" s="60"/>
      <c r="BN238" s="60"/>
      <c r="BO238" s="60"/>
      <c r="BP238" s="60"/>
      <c r="BQ238" s="27"/>
      <c r="BR238" s="27"/>
      <c r="BS238" s="145" t="s">
        <v>1387</v>
      </c>
      <c r="BT238" s="206" t="s">
        <v>104</v>
      </c>
    </row>
    <row r="239" spans="1:72" ht="14.25" customHeight="1" x14ac:dyDescent="0.25">
      <c r="A239" s="114">
        <v>18171</v>
      </c>
      <c r="B239" s="114">
        <v>18171</v>
      </c>
      <c r="C239" s="114" t="s">
        <v>525</v>
      </c>
      <c r="D239" s="60" t="s">
        <v>155</v>
      </c>
      <c r="E239" s="60" t="s">
        <v>107</v>
      </c>
      <c r="F239" s="60" t="s">
        <v>156</v>
      </c>
      <c r="G239" s="60" t="s">
        <v>157</v>
      </c>
      <c r="H239" s="60" t="s">
        <v>158</v>
      </c>
      <c r="I239" s="60" t="s">
        <v>498</v>
      </c>
      <c r="J239" s="60" t="s">
        <v>98</v>
      </c>
      <c r="K239" s="60" t="s">
        <v>160</v>
      </c>
      <c r="L239" s="60" t="s">
        <v>114</v>
      </c>
      <c r="M239" s="60" t="s">
        <v>208</v>
      </c>
      <c r="N239" s="117">
        <f>VLOOKUP(AM_Underwriting_Table[[#This Row],[Asset Name]],Sheet1!$A$1:$C$183,3,FALSE)</f>
        <v>4.8899999999999999E-2</v>
      </c>
      <c r="O239" s="115">
        <v>44309</v>
      </c>
      <c r="P239" s="116">
        <v>59900000</v>
      </c>
      <c r="Q239" s="116">
        <v>80000000</v>
      </c>
      <c r="R239" s="116">
        <v>37720000</v>
      </c>
      <c r="S239" s="117">
        <v>0.60919999999999996</v>
      </c>
      <c r="T239" s="64" t="s">
        <v>1033</v>
      </c>
      <c r="U239" s="117">
        <v>5.9299999999999999E-2</v>
      </c>
      <c r="V239" s="60">
        <v>5</v>
      </c>
      <c r="W239" s="118">
        <v>1</v>
      </c>
      <c r="X239" s="114" t="s">
        <v>300</v>
      </c>
      <c r="Y239" s="119">
        <v>46135</v>
      </c>
      <c r="Z239" s="120">
        <v>44926</v>
      </c>
      <c r="AA239" s="119">
        <v>46113</v>
      </c>
      <c r="AB239" s="118">
        <v>0.14000000000000001</v>
      </c>
      <c r="AC239" s="118">
        <v>0.27</v>
      </c>
      <c r="AD239" s="117">
        <v>0.08</v>
      </c>
      <c r="AE239" s="117">
        <v>0.22500000000000001</v>
      </c>
      <c r="AF239" s="117">
        <v>0.13900000000000001</v>
      </c>
      <c r="AG239" s="64">
        <v>1.69</v>
      </c>
      <c r="AH239" s="64">
        <v>2.4300000000000002</v>
      </c>
      <c r="AI239" s="117">
        <v>7.1999999999999995E-2</v>
      </c>
      <c r="AJ239" s="117">
        <v>3.1E-2</v>
      </c>
      <c r="AK239" s="117">
        <v>6.8000000000000005E-2</v>
      </c>
      <c r="AL239" s="117">
        <v>5.0999999999999997E-2</v>
      </c>
      <c r="AM239" s="117">
        <v>7.0999999999999994E-2</v>
      </c>
      <c r="AN239" s="116">
        <v>82229763</v>
      </c>
      <c r="AO239" s="116">
        <v>80000000</v>
      </c>
      <c r="AP239" s="116">
        <v>103624393</v>
      </c>
      <c r="AQ239" s="60"/>
      <c r="AR239" s="123">
        <v>44926</v>
      </c>
      <c r="AS239" s="117">
        <v>4.07E-2</v>
      </c>
      <c r="AT239" s="60"/>
      <c r="AU239" s="117">
        <v>4.8000000000000001E-2</v>
      </c>
      <c r="AV239" s="116">
        <v>2748000</v>
      </c>
      <c r="AW239" s="60" t="s">
        <v>102</v>
      </c>
      <c r="AX239" s="60"/>
      <c r="AY239" s="60"/>
      <c r="AZ239" s="60"/>
      <c r="BA239" s="60"/>
      <c r="BB239" s="60"/>
      <c r="BC239" s="60"/>
      <c r="BD239" s="60"/>
      <c r="BE239" s="60"/>
      <c r="BF239" s="60"/>
      <c r="BG239" s="60"/>
      <c r="BH239" s="60"/>
      <c r="BI239" s="60"/>
      <c r="BJ239" s="60"/>
      <c r="BK239" s="60"/>
      <c r="BL239" s="60"/>
      <c r="BM239" s="60"/>
      <c r="BN239" s="60"/>
      <c r="BO239" s="60"/>
      <c r="BP239" s="60"/>
      <c r="BS239" s="19" t="s">
        <v>1388</v>
      </c>
      <c r="BT239" s="68" t="s">
        <v>104</v>
      </c>
    </row>
    <row r="240" spans="1:72" ht="14.25" customHeight="1" x14ac:dyDescent="0.25">
      <c r="A240" s="114">
        <v>18172</v>
      </c>
      <c r="B240" s="114">
        <v>18172</v>
      </c>
      <c r="C240" s="114" t="s">
        <v>528</v>
      </c>
      <c r="D240" s="60" t="s">
        <v>155</v>
      </c>
      <c r="E240" s="60" t="s">
        <v>107</v>
      </c>
      <c r="F240" s="60" t="s">
        <v>156</v>
      </c>
      <c r="G240" s="60" t="s">
        <v>157</v>
      </c>
      <c r="H240" s="60" t="s">
        <v>158</v>
      </c>
      <c r="I240" s="60" t="s">
        <v>498</v>
      </c>
      <c r="J240" s="60" t="s">
        <v>98</v>
      </c>
      <c r="K240" s="60" t="s">
        <v>160</v>
      </c>
      <c r="L240" s="60" t="s">
        <v>114</v>
      </c>
      <c r="M240" s="60" t="s">
        <v>208</v>
      </c>
      <c r="N240" s="117">
        <f>VLOOKUP(AM_Underwriting_Table[[#This Row],[Asset Name]],Sheet1!$A$1:$C$183,3,FALSE)</f>
        <v>4.8300000000000003E-2</v>
      </c>
      <c r="O240" s="115">
        <v>44309</v>
      </c>
      <c r="P240" s="116">
        <v>66100000</v>
      </c>
      <c r="Q240" s="116">
        <v>89200000</v>
      </c>
      <c r="R240" s="116">
        <v>45910000</v>
      </c>
      <c r="S240" s="117">
        <v>0.47049999999999997</v>
      </c>
      <c r="T240" s="64" t="s">
        <v>1389</v>
      </c>
      <c r="U240" s="117">
        <v>5.7700000000000001E-2</v>
      </c>
      <c r="V240" s="60">
        <v>5</v>
      </c>
      <c r="W240" s="118">
        <v>1</v>
      </c>
      <c r="X240" s="114" t="s">
        <v>300</v>
      </c>
      <c r="Y240" s="119">
        <v>46135</v>
      </c>
      <c r="Z240" s="120">
        <v>44926</v>
      </c>
      <c r="AA240" s="119">
        <v>46113</v>
      </c>
      <c r="AB240" s="118">
        <v>0.14000000000000001</v>
      </c>
      <c r="AC240" s="118">
        <v>0.23</v>
      </c>
      <c r="AD240" s="117">
        <v>0.08</v>
      </c>
      <c r="AE240" s="117">
        <v>0.20100000000000001</v>
      </c>
      <c r="AF240" s="117">
        <v>0.13200000000000001</v>
      </c>
      <c r="AG240" s="64">
        <v>1.69</v>
      </c>
      <c r="AH240" s="64">
        <v>2.3199999999999998</v>
      </c>
      <c r="AI240" s="117">
        <v>7.1999999999999995E-2</v>
      </c>
      <c r="AJ240" s="117">
        <v>3.5000000000000003E-2</v>
      </c>
      <c r="AK240" s="117">
        <v>7.0999999999999994E-2</v>
      </c>
      <c r="AL240" s="117">
        <v>5.0999999999999997E-2</v>
      </c>
      <c r="AM240" s="117">
        <v>7.0000000000000007E-2</v>
      </c>
      <c r="AN240" s="116">
        <v>90758080</v>
      </c>
      <c r="AO240" s="116">
        <v>89200000</v>
      </c>
      <c r="AP240" s="116">
        <v>111578351</v>
      </c>
      <c r="AQ240" s="60"/>
      <c r="AR240" s="123">
        <v>44926</v>
      </c>
      <c r="AS240" s="117">
        <v>4.1500000000000002E-2</v>
      </c>
      <c r="AT240" s="60"/>
      <c r="AU240" s="117">
        <v>4.8000000000000001E-2</v>
      </c>
      <c r="AV240" s="116">
        <v>3112000</v>
      </c>
      <c r="AW240" s="60" t="s">
        <v>102</v>
      </c>
      <c r="AX240" s="60"/>
      <c r="AY240" s="60"/>
      <c r="AZ240" s="60"/>
      <c r="BA240" s="60"/>
      <c r="BB240" s="60"/>
      <c r="BC240" s="60"/>
      <c r="BD240" s="60"/>
      <c r="BE240" s="60"/>
      <c r="BF240" s="60"/>
      <c r="BG240" s="60"/>
      <c r="BH240" s="60"/>
      <c r="BI240" s="60"/>
      <c r="BJ240" s="60"/>
      <c r="BK240" s="60"/>
      <c r="BL240" s="60"/>
      <c r="BM240" s="60"/>
      <c r="BN240" s="60"/>
      <c r="BO240" s="60"/>
      <c r="BP240" s="60"/>
      <c r="BS240" s="19" t="s">
        <v>1390</v>
      </c>
      <c r="BT240" s="68" t="s">
        <v>168</v>
      </c>
    </row>
    <row r="241" spans="1:72" ht="14.25" customHeight="1" x14ac:dyDescent="0.25">
      <c r="A241" s="114">
        <v>18228</v>
      </c>
      <c r="B241" s="114">
        <v>18228</v>
      </c>
      <c r="C241" s="114" t="s">
        <v>500</v>
      </c>
      <c r="D241" s="60" t="s">
        <v>1127</v>
      </c>
      <c r="E241" s="60" t="s">
        <v>422</v>
      </c>
      <c r="F241" s="60" t="s">
        <v>501</v>
      </c>
      <c r="G241" s="60" t="s">
        <v>502</v>
      </c>
      <c r="H241" s="60" t="s">
        <v>503</v>
      </c>
      <c r="I241" s="60" t="s">
        <v>504</v>
      </c>
      <c r="J241" s="60" t="s">
        <v>207</v>
      </c>
      <c r="K241" s="60" t="s">
        <v>426</v>
      </c>
      <c r="L241" s="60">
        <v>0</v>
      </c>
      <c r="M241" s="60">
        <v>0</v>
      </c>
      <c r="N241" s="117" t="e">
        <f>VLOOKUP(AM_Underwriting_Table[[#This Row],[Asset Name]],Sheet1!$A$1:$C$183,3,FALSE)</f>
        <v>#N/A</v>
      </c>
      <c r="O241" s="115">
        <v>44336</v>
      </c>
      <c r="P241" s="116">
        <v>58850000</v>
      </c>
      <c r="Q241" s="116">
        <v>678000000</v>
      </c>
      <c r="R241" s="116">
        <v>28914711</v>
      </c>
      <c r="S241" s="117">
        <v>0.215</v>
      </c>
      <c r="T241" s="64" t="s">
        <v>930</v>
      </c>
      <c r="U241" s="117">
        <v>5.0099999999999999E-2</v>
      </c>
      <c r="V241" s="60">
        <v>10</v>
      </c>
      <c r="W241" s="118">
        <v>2.5000000000000001E-2</v>
      </c>
      <c r="X241" s="60" t="s">
        <v>506</v>
      </c>
      <c r="Y241" s="119">
        <v>47988</v>
      </c>
      <c r="Z241" s="120">
        <v>44925</v>
      </c>
      <c r="AA241" s="119">
        <v>47988</v>
      </c>
      <c r="AB241" s="118">
        <v>0.12</v>
      </c>
      <c r="AC241" s="118">
        <v>0.10100000000000001</v>
      </c>
      <c r="AD241" s="155">
        <v>7.5999999999999998E-2</v>
      </c>
      <c r="AE241" s="155">
        <v>0.114</v>
      </c>
      <c r="AF241" s="118">
        <v>8.5000000000000006E-2</v>
      </c>
      <c r="AG241" s="64">
        <v>2.4300000000000002</v>
      </c>
      <c r="AH241" s="64">
        <v>2.09</v>
      </c>
      <c r="AI241" s="118">
        <v>0</v>
      </c>
      <c r="AJ241" s="118">
        <v>8.3199999999999996E-2</v>
      </c>
      <c r="AK241" s="118">
        <v>0</v>
      </c>
      <c r="AL241" s="118">
        <v>0</v>
      </c>
      <c r="AM241" s="118">
        <v>5.6000000000000001E-2</v>
      </c>
      <c r="AN241" s="116">
        <v>84940712</v>
      </c>
      <c r="AO241" s="116">
        <v>67800000</v>
      </c>
      <c r="AP241" s="116">
        <v>84946072</v>
      </c>
      <c r="AQ241" s="60"/>
      <c r="AR241" s="123">
        <v>44916</v>
      </c>
      <c r="AS241" s="117">
        <v>4.65E-2</v>
      </c>
      <c r="AT241" s="117">
        <v>6.7500000000000004E-2</v>
      </c>
      <c r="AU241" s="117">
        <v>5.2499999999999998E-2</v>
      </c>
      <c r="AV241" s="116">
        <v>3151139</v>
      </c>
      <c r="AW241" s="60" t="s">
        <v>146</v>
      </c>
      <c r="AX241" s="60"/>
      <c r="AY241" s="60"/>
      <c r="AZ241" s="60"/>
      <c r="BA241" s="60"/>
      <c r="BB241" s="60"/>
      <c r="BC241" s="60"/>
      <c r="BD241" s="60"/>
      <c r="BE241" s="60"/>
      <c r="BF241" s="60"/>
      <c r="BG241" s="60"/>
      <c r="BH241" s="60"/>
      <c r="BI241" s="60"/>
      <c r="BJ241" s="60"/>
      <c r="BK241" s="60"/>
      <c r="BL241" s="60"/>
      <c r="BM241" s="60"/>
      <c r="BN241" s="60"/>
      <c r="BO241" s="60"/>
      <c r="BP241" s="60"/>
      <c r="BS241" t="s">
        <v>1391</v>
      </c>
      <c r="BT241" t="s">
        <v>168</v>
      </c>
    </row>
    <row r="242" spans="1:72" ht="14.25" customHeight="1" x14ac:dyDescent="0.25">
      <c r="A242" s="114">
        <v>18232</v>
      </c>
      <c r="B242" s="114">
        <v>18232</v>
      </c>
      <c r="C242" s="114" t="s">
        <v>508</v>
      </c>
      <c r="D242" s="60" t="s">
        <v>106</v>
      </c>
      <c r="E242" s="60" t="s">
        <v>107</v>
      </c>
      <c r="F242" s="60" t="s">
        <v>434</v>
      </c>
      <c r="G242" s="60" t="s">
        <v>435</v>
      </c>
      <c r="H242" s="60" t="s">
        <v>436</v>
      </c>
      <c r="I242" s="60" t="s">
        <v>509</v>
      </c>
      <c r="J242" s="60" t="s">
        <v>98</v>
      </c>
      <c r="K242" s="60" t="s">
        <v>411</v>
      </c>
      <c r="L242" s="60" t="s">
        <v>412</v>
      </c>
      <c r="M242" s="60" t="s">
        <v>478</v>
      </c>
      <c r="N242" s="117">
        <f>VLOOKUP(AM_Underwriting_Table[[#This Row],[Asset Name]],Sheet1!$A$1:$C$183,3,FALSE)</f>
        <v>5.1700000000000003E-2</v>
      </c>
      <c r="O242" s="185">
        <v>44336</v>
      </c>
      <c r="P242" s="186">
        <v>91700000</v>
      </c>
      <c r="Q242" s="186">
        <v>102000000</v>
      </c>
      <c r="R242" s="186">
        <v>42000000</v>
      </c>
      <c r="S242" s="188">
        <v>0.15670000000000001</v>
      </c>
      <c r="T242" s="62" t="s">
        <v>448</v>
      </c>
      <c r="U242" s="188">
        <v>5.0599999999999999E-2</v>
      </c>
      <c r="V242" s="59">
        <v>5</v>
      </c>
      <c r="W242" s="191">
        <v>1</v>
      </c>
      <c r="X242" s="148" t="s">
        <v>300</v>
      </c>
      <c r="Y242" s="192">
        <v>46162</v>
      </c>
      <c r="Z242" s="193">
        <v>44926</v>
      </c>
      <c r="AA242" s="192">
        <v>46143</v>
      </c>
      <c r="AB242" s="191">
        <v>0.16</v>
      </c>
      <c r="AC242" s="191">
        <v>0.12</v>
      </c>
      <c r="AD242" s="188">
        <v>8.1299999999999997E-2</v>
      </c>
      <c r="AE242" s="188">
        <v>7.4999999999999997E-2</v>
      </c>
      <c r="AF242" s="188">
        <v>7.0000000000000007E-2</v>
      </c>
      <c r="AG242" s="62">
        <v>1.8</v>
      </c>
      <c r="AH242" s="62">
        <v>1.58</v>
      </c>
      <c r="AI242" s="188">
        <v>7.6999999999999999E-2</v>
      </c>
      <c r="AJ242" s="188">
        <v>5.2999999999999999E-2</v>
      </c>
      <c r="AK242" s="188">
        <v>4.9000000000000002E-2</v>
      </c>
      <c r="AL242" s="188">
        <v>5.0999999999999997E-2</v>
      </c>
      <c r="AM242" s="188">
        <v>5.7000000000000002E-2</v>
      </c>
      <c r="AN242" s="186">
        <v>120740937</v>
      </c>
      <c r="AO242" s="186">
        <v>102000000</v>
      </c>
      <c r="AP242" s="186">
        <v>115333240</v>
      </c>
      <c r="AQ242" s="59"/>
      <c r="AR242" s="123">
        <v>44926</v>
      </c>
      <c r="AS242" s="188">
        <v>4.4900000000000002E-2</v>
      </c>
      <c r="AT242" s="59"/>
      <c r="AU242" s="188">
        <v>4.8300000000000003E-2</v>
      </c>
      <c r="AV242" s="186">
        <v>4420000</v>
      </c>
      <c r="AW242" s="60" t="s">
        <v>102</v>
      </c>
      <c r="AX242" s="60"/>
      <c r="AY242" s="60"/>
      <c r="AZ242" s="60"/>
      <c r="BA242" s="60"/>
      <c r="BB242" s="60"/>
      <c r="BC242" s="60"/>
      <c r="BD242" s="60"/>
      <c r="BE242" s="60"/>
      <c r="BF242" s="60"/>
      <c r="BG242" s="60"/>
      <c r="BH242" s="60"/>
      <c r="BI242" s="60"/>
      <c r="BJ242" s="60"/>
      <c r="BK242" s="60"/>
      <c r="BL242" s="60"/>
      <c r="BM242" s="60"/>
      <c r="BN242" s="60"/>
      <c r="BO242" s="60"/>
      <c r="BP242" s="60"/>
      <c r="BS242" s="19" t="s">
        <v>1392</v>
      </c>
      <c r="BT242" t="s">
        <v>104</v>
      </c>
    </row>
    <row r="243" spans="1:72" ht="14.25" customHeight="1" x14ac:dyDescent="0.25">
      <c r="A243" s="114">
        <v>18279</v>
      </c>
      <c r="B243" s="114">
        <v>18279</v>
      </c>
      <c r="C243" s="114" t="s">
        <v>556</v>
      </c>
      <c r="D243" s="60" t="s">
        <v>243</v>
      </c>
      <c r="E243" s="60" t="s">
        <v>79</v>
      </c>
      <c r="F243" s="60" t="s">
        <v>450</v>
      </c>
      <c r="G243" s="60" t="s">
        <v>451</v>
      </c>
      <c r="H243" s="60" t="s">
        <v>452</v>
      </c>
      <c r="I243" s="60" t="s">
        <v>557</v>
      </c>
      <c r="J243" s="60" t="s">
        <v>98</v>
      </c>
      <c r="K243" s="60" t="s">
        <v>249</v>
      </c>
      <c r="L243" s="60" t="s">
        <v>86</v>
      </c>
      <c r="M243" s="60" t="s">
        <v>554</v>
      </c>
      <c r="N243" s="117">
        <f>VLOOKUP(AM_Underwriting_Table[[#This Row],[Asset Name]],Sheet1!$A$1:$C$183,3,FALSE)</f>
        <v>8.1000000000000003E-2</v>
      </c>
      <c r="O243" s="115">
        <v>44344</v>
      </c>
      <c r="P243" s="116">
        <v>57250000</v>
      </c>
      <c r="Q243" s="116">
        <v>61600000</v>
      </c>
      <c r="R243" s="116">
        <v>24336000</v>
      </c>
      <c r="S243" s="117">
        <v>0.1196</v>
      </c>
      <c r="T243" s="64" t="s">
        <v>1393</v>
      </c>
      <c r="U243" s="117">
        <v>3.6799999999999999E-2</v>
      </c>
      <c r="V243" s="60">
        <v>5</v>
      </c>
      <c r="W243" s="118">
        <v>1</v>
      </c>
      <c r="X243" s="114" t="s">
        <v>300</v>
      </c>
      <c r="Y243" s="119">
        <v>46170</v>
      </c>
      <c r="Z243" s="120">
        <v>44926</v>
      </c>
      <c r="AA243" s="119">
        <v>46143</v>
      </c>
      <c r="AB243" s="118">
        <v>0.15</v>
      </c>
      <c r="AC243" s="118">
        <v>0.12</v>
      </c>
      <c r="AD243" s="117">
        <v>8.09E-2</v>
      </c>
      <c r="AE243" s="117">
        <v>6.4000000000000001E-2</v>
      </c>
      <c r="AF243" s="117">
        <v>7.2999999999999995E-2</v>
      </c>
      <c r="AG243" s="64">
        <v>1.81</v>
      </c>
      <c r="AH243" s="64">
        <v>1.64</v>
      </c>
      <c r="AI243" s="117">
        <v>7.9000000000000001E-2</v>
      </c>
      <c r="AJ243" s="117">
        <v>-1E-3</v>
      </c>
      <c r="AK243" s="117">
        <v>0.03</v>
      </c>
      <c r="AL243" s="117">
        <v>5.1999999999999998E-2</v>
      </c>
      <c r="AM243" s="117">
        <v>5.3999999999999999E-2</v>
      </c>
      <c r="AN243" s="116">
        <v>77292497</v>
      </c>
      <c r="AO243" s="116">
        <v>61600000</v>
      </c>
      <c r="AP243" s="116">
        <v>75912020</v>
      </c>
      <c r="AQ243" s="60"/>
      <c r="AR243" s="123">
        <v>44926</v>
      </c>
      <c r="AS243" s="117">
        <v>4.0399999999999998E-2</v>
      </c>
      <c r="AT243" s="60"/>
      <c r="AU243" s="117">
        <v>4.6800000000000001E-2</v>
      </c>
      <c r="AV243" s="116">
        <v>2569125</v>
      </c>
      <c r="AW243" s="60" t="s">
        <v>102</v>
      </c>
      <c r="AX243" s="60"/>
      <c r="AY243" s="60"/>
      <c r="AZ243" s="60"/>
      <c r="BA243" s="60"/>
      <c r="BB243" s="60"/>
      <c r="BC243" s="60"/>
      <c r="BD243" s="60"/>
      <c r="BE243" s="60"/>
      <c r="BF243" s="60"/>
      <c r="BG243" s="60"/>
      <c r="BH243" s="60"/>
      <c r="BI243" s="60"/>
      <c r="BJ243" s="60"/>
      <c r="BK243" s="60"/>
      <c r="BL243" s="60"/>
      <c r="BM243" s="60"/>
      <c r="BN243" s="60"/>
      <c r="BO243" s="60"/>
      <c r="BP243" s="60"/>
      <c r="BS243" s="19" t="s">
        <v>1394</v>
      </c>
      <c r="BT243" t="s">
        <v>168</v>
      </c>
    </row>
    <row r="244" spans="1:72" ht="14.25" customHeight="1" x14ac:dyDescent="0.25">
      <c r="A244" s="114">
        <v>18301</v>
      </c>
      <c r="B244" s="114">
        <v>18301</v>
      </c>
      <c r="C244" s="114" t="s">
        <v>493</v>
      </c>
      <c r="D244" t="s">
        <v>155</v>
      </c>
      <c r="E244" s="60" t="s">
        <v>107</v>
      </c>
      <c r="F244" s="60" t="s">
        <v>156</v>
      </c>
      <c r="G244" s="60" t="s">
        <v>157</v>
      </c>
      <c r="H244" s="60" t="s">
        <v>158</v>
      </c>
      <c r="I244" s="60" t="s">
        <v>494</v>
      </c>
      <c r="J244" s="60" t="s">
        <v>98</v>
      </c>
      <c r="K244" s="60" t="s">
        <v>160</v>
      </c>
      <c r="L244" s="60" t="s">
        <v>114</v>
      </c>
      <c r="M244" s="60" t="s">
        <v>214</v>
      </c>
      <c r="N244" s="117">
        <f>VLOOKUP(AM_Underwriting_Table[[#This Row],[Asset Name]],Sheet1!$A$1:$C$183,3,FALSE)</f>
        <v>3.4799999999999998E-2</v>
      </c>
      <c r="O244" s="115">
        <v>44364</v>
      </c>
      <c r="P244" s="116">
        <v>42000000</v>
      </c>
      <c r="Q244" s="116">
        <v>54900000</v>
      </c>
      <c r="R244" s="116">
        <v>25908000</v>
      </c>
      <c r="S244" s="117">
        <v>0.46079999999999999</v>
      </c>
      <c r="T244" s="64" t="s">
        <v>691</v>
      </c>
      <c r="U244" s="117">
        <v>4.6199999999999998E-2</v>
      </c>
      <c r="V244" s="60">
        <v>5</v>
      </c>
      <c r="W244" s="118">
        <v>1</v>
      </c>
      <c r="X244" s="114" t="s">
        <v>300</v>
      </c>
      <c r="Y244" s="119">
        <v>46190</v>
      </c>
      <c r="Z244" s="120">
        <v>44926</v>
      </c>
      <c r="AA244" s="119">
        <v>46174</v>
      </c>
      <c r="AB244" s="118">
        <v>0.15</v>
      </c>
      <c r="AC244" s="118">
        <v>0.13</v>
      </c>
      <c r="AD244" s="117">
        <v>7.5999999999999998E-2</v>
      </c>
      <c r="AE244" s="117">
        <v>0.18099999999999999</v>
      </c>
      <c r="AF244" s="117">
        <v>7.6999999999999999E-2</v>
      </c>
      <c r="AG244" s="64">
        <v>1.68</v>
      </c>
      <c r="AH244" s="64">
        <v>1.64</v>
      </c>
      <c r="AI244" s="117">
        <v>7.1999999999999995E-2</v>
      </c>
      <c r="AJ244" s="117">
        <v>8.0000000000000002E-3</v>
      </c>
      <c r="AK244" s="117">
        <v>3.4000000000000002E-2</v>
      </c>
      <c r="AL244" s="117">
        <v>0.05</v>
      </c>
      <c r="AM244" s="117">
        <v>5.7000000000000002E-2</v>
      </c>
      <c r="AN244" s="116">
        <v>57088474</v>
      </c>
      <c r="AO244" s="116">
        <v>54900000</v>
      </c>
      <c r="AP244" s="116">
        <v>59199538</v>
      </c>
      <c r="AQ244" s="60"/>
      <c r="AR244" s="123">
        <v>44926</v>
      </c>
      <c r="AS244" s="117">
        <v>4.0300000000000002E-2</v>
      </c>
      <c r="AT244" s="60"/>
      <c r="AU244" s="117">
        <v>4.8000000000000001E-2</v>
      </c>
      <c r="AV244" s="116">
        <v>1864000</v>
      </c>
      <c r="AW244" s="60" t="s">
        <v>102</v>
      </c>
      <c r="AX244" s="60"/>
      <c r="AY244" s="60"/>
      <c r="AZ244" s="60"/>
      <c r="BA244" s="60"/>
      <c r="BB244" s="60"/>
      <c r="BC244" s="60"/>
      <c r="BD244" s="60"/>
      <c r="BE244" s="60"/>
      <c r="BF244" s="60"/>
      <c r="BG244" s="60"/>
      <c r="BH244" s="60"/>
      <c r="BI244" s="60"/>
      <c r="BJ244" s="60"/>
      <c r="BK244" s="60"/>
      <c r="BL244" s="60"/>
      <c r="BM244" s="60"/>
      <c r="BN244" s="60"/>
      <c r="BO244" s="60"/>
      <c r="BP244" s="60"/>
      <c r="BQ244" s="27"/>
      <c r="BR244" s="27"/>
      <c r="BS244" s="145" t="s">
        <v>1395</v>
      </c>
      <c r="BT244" s="27" t="s">
        <v>104</v>
      </c>
    </row>
    <row r="245" spans="1:72" ht="14.25" customHeight="1" x14ac:dyDescent="0.25">
      <c r="A245" s="114">
        <v>18302</v>
      </c>
      <c r="B245" s="114">
        <v>18302</v>
      </c>
      <c r="C245" s="114" t="s">
        <v>497</v>
      </c>
      <c r="D245" s="60" t="s">
        <v>155</v>
      </c>
      <c r="E245" s="60" t="s">
        <v>107</v>
      </c>
      <c r="F245" s="60" t="s">
        <v>156</v>
      </c>
      <c r="G245" s="60" t="s">
        <v>157</v>
      </c>
      <c r="H245" s="60" t="s">
        <v>158</v>
      </c>
      <c r="I245" s="60" t="s">
        <v>498</v>
      </c>
      <c r="J245" s="60" t="s">
        <v>98</v>
      </c>
      <c r="K245" s="60" t="s">
        <v>160</v>
      </c>
      <c r="L245" s="60" t="s">
        <v>114</v>
      </c>
      <c r="M245" s="60" t="s">
        <v>214</v>
      </c>
      <c r="N245" s="117">
        <f>VLOOKUP(AM_Underwriting_Table[[#This Row],[Asset Name]],Sheet1!$A$1:$C$183,3,FALSE)</f>
        <v>4.8899999999999999E-2</v>
      </c>
      <c r="O245" s="185">
        <v>44364</v>
      </c>
      <c r="P245" s="186">
        <v>43000000</v>
      </c>
      <c r="Q245" s="186">
        <v>50200000</v>
      </c>
      <c r="R245" s="186">
        <v>20509000</v>
      </c>
      <c r="S245" s="188">
        <v>0.31979999999999997</v>
      </c>
      <c r="T245" s="62" t="s">
        <v>1093</v>
      </c>
      <c r="U245" s="188">
        <v>5.3699999999999998E-2</v>
      </c>
      <c r="V245" s="59">
        <v>5</v>
      </c>
      <c r="W245" s="191">
        <v>1</v>
      </c>
      <c r="X245" s="148" t="s">
        <v>300</v>
      </c>
      <c r="Y245" s="192">
        <v>46190</v>
      </c>
      <c r="Z245" s="193">
        <v>44926</v>
      </c>
      <c r="AA245" s="192">
        <v>46174</v>
      </c>
      <c r="AB245" s="191">
        <v>0.17</v>
      </c>
      <c r="AC245" s="191">
        <v>0.17</v>
      </c>
      <c r="AD245" s="188">
        <v>8.3900000000000002E-2</v>
      </c>
      <c r="AE245" s="188">
        <v>0.127</v>
      </c>
      <c r="AF245" s="188">
        <v>9.1999999999999998E-2</v>
      </c>
      <c r="AG245" s="62">
        <v>1.85</v>
      </c>
      <c r="AH245" s="62">
        <v>1.91</v>
      </c>
      <c r="AI245" s="188">
        <v>7.9000000000000001E-2</v>
      </c>
      <c r="AJ245" s="188">
        <v>-1.4999999999999999E-2</v>
      </c>
      <c r="AK245" s="188">
        <v>3.6999999999999998E-2</v>
      </c>
      <c r="AL245" s="188">
        <v>5.1999999999999998E-2</v>
      </c>
      <c r="AM245" s="188">
        <v>6.4000000000000001E-2</v>
      </c>
      <c r="AN245" s="186">
        <v>59390290</v>
      </c>
      <c r="AO245" s="186">
        <v>50200000</v>
      </c>
      <c r="AP245" s="186">
        <v>62673320</v>
      </c>
      <c r="AQ245" s="59"/>
      <c r="AR245" s="123">
        <v>44926</v>
      </c>
      <c r="AS245" s="188">
        <v>3.9E-2</v>
      </c>
      <c r="AT245" s="59"/>
      <c r="AU245" s="188">
        <v>4.8000000000000001E-2</v>
      </c>
      <c r="AV245" s="186">
        <v>1780000</v>
      </c>
      <c r="AW245" s="60" t="s">
        <v>102</v>
      </c>
      <c r="AX245" s="60"/>
      <c r="AY245" s="60"/>
      <c r="AZ245" s="60"/>
      <c r="BA245" s="60"/>
      <c r="BB245" s="60"/>
      <c r="BC245" s="60"/>
      <c r="BD245" s="60"/>
      <c r="BE245" s="60"/>
      <c r="BF245" s="60"/>
      <c r="BG245" s="60"/>
      <c r="BH245" s="60"/>
      <c r="BI245" s="60"/>
      <c r="BJ245" s="60"/>
      <c r="BK245" s="60"/>
      <c r="BL245" s="60"/>
      <c r="BM245" s="60"/>
      <c r="BN245" s="60"/>
      <c r="BO245" s="60"/>
      <c r="BP245" s="60"/>
      <c r="BS245" s="19" t="s">
        <v>1396</v>
      </c>
      <c r="BT245" t="s">
        <v>168</v>
      </c>
    </row>
    <row r="246" spans="1:72" ht="14.25" customHeight="1" x14ac:dyDescent="0.25">
      <c r="A246" s="114">
        <v>18342</v>
      </c>
      <c r="B246" s="114">
        <v>18342</v>
      </c>
      <c r="C246" s="114" t="s">
        <v>421</v>
      </c>
      <c r="D246" s="60" t="s">
        <v>1127</v>
      </c>
      <c r="E246" s="60" t="s">
        <v>422</v>
      </c>
      <c r="F246" s="60" t="s">
        <v>140</v>
      </c>
      <c r="G246" s="60" t="s">
        <v>423</v>
      </c>
      <c r="H246" s="60" t="s">
        <v>424</v>
      </c>
      <c r="I246" s="60" t="s">
        <v>425</v>
      </c>
      <c r="J246" s="60" t="s">
        <v>207</v>
      </c>
      <c r="K246" s="60" t="s">
        <v>426</v>
      </c>
      <c r="L246" s="60">
        <v>0</v>
      </c>
      <c r="M246" s="60">
        <v>0</v>
      </c>
      <c r="N246" s="117" t="e">
        <f>VLOOKUP(AM_Underwriting_Table[[#This Row],[Asset Name]],Sheet1!$A$1:$C$183,3,FALSE)</f>
        <v>#N/A</v>
      </c>
      <c r="O246" s="115">
        <v>44468</v>
      </c>
      <c r="P246" s="116">
        <v>118000000</v>
      </c>
      <c r="Q246" s="116">
        <v>127000000</v>
      </c>
      <c r="R246" s="116">
        <v>43163244</v>
      </c>
      <c r="S246" s="117">
        <v>0.20799999999999999</v>
      </c>
      <c r="T246" s="64" t="s">
        <v>491</v>
      </c>
      <c r="U246" s="117">
        <v>0</v>
      </c>
      <c r="V246" s="60">
        <v>10</v>
      </c>
      <c r="W246" s="118">
        <v>0.1</v>
      </c>
      <c r="X246" s="60" t="s">
        <v>427</v>
      </c>
      <c r="Y246" s="119">
        <v>48091</v>
      </c>
      <c r="Z246" s="120">
        <v>44925</v>
      </c>
      <c r="AA246" s="119">
        <v>48092</v>
      </c>
      <c r="AB246" s="118">
        <v>0.15</v>
      </c>
      <c r="AC246" s="118">
        <v>0.13</v>
      </c>
      <c r="AD246" s="155">
        <v>8.1000000000000003E-2</v>
      </c>
      <c r="AE246" s="155">
        <v>2.9000000000000001E-2</v>
      </c>
      <c r="AF246" s="155">
        <v>0.08</v>
      </c>
      <c r="AG246" s="64">
        <v>2.91</v>
      </c>
      <c r="AH246" s="64">
        <v>2.58</v>
      </c>
      <c r="AI246" s="118">
        <v>4.65E-2</v>
      </c>
      <c r="AJ246" s="118">
        <v>4.65E-2</v>
      </c>
      <c r="AK246" s="118">
        <v>4.65E-2</v>
      </c>
      <c r="AL246" s="118">
        <v>6.4600000000000005E-2</v>
      </c>
      <c r="AM246" s="118">
        <v>6.4600000000000005E-2</v>
      </c>
      <c r="AN246" s="116">
        <v>165368598</v>
      </c>
      <c r="AO246" s="116">
        <v>127000000</v>
      </c>
      <c r="AP246" s="116">
        <v>158949356</v>
      </c>
      <c r="AQ246" s="60"/>
      <c r="AR246" s="123">
        <v>44926</v>
      </c>
      <c r="AS246" s="124">
        <v>4.2500000000000003E-2</v>
      </c>
      <c r="AT246" s="117">
        <v>0.06</v>
      </c>
      <c r="AU246" s="117"/>
      <c r="AV246" s="116">
        <v>5139671</v>
      </c>
      <c r="AW246" s="60" t="s">
        <v>102</v>
      </c>
      <c r="AX246" s="60"/>
      <c r="AY246" s="60"/>
      <c r="AZ246" s="60"/>
      <c r="BA246" s="60"/>
      <c r="BB246" s="60"/>
      <c r="BC246" s="60"/>
      <c r="BD246" s="60"/>
      <c r="BE246" s="60"/>
      <c r="BF246" s="60"/>
      <c r="BG246" s="60"/>
      <c r="BH246" s="60"/>
      <c r="BI246" s="60"/>
      <c r="BJ246" s="60"/>
      <c r="BK246" s="60"/>
      <c r="BL246" s="60"/>
      <c r="BM246" s="60"/>
      <c r="BN246" s="60"/>
      <c r="BO246" s="60"/>
      <c r="BP246" s="60"/>
      <c r="BQ246" s="27"/>
      <c r="BR246" s="27"/>
      <c r="BS246" t="s">
        <v>1397</v>
      </c>
      <c r="BT246" t="s">
        <v>1149</v>
      </c>
    </row>
    <row r="247" spans="1:72" ht="14.25" customHeight="1" x14ac:dyDescent="0.25">
      <c r="A247" s="114">
        <v>18414</v>
      </c>
      <c r="B247" s="114">
        <v>18414</v>
      </c>
      <c r="C247" s="114" t="s">
        <v>481</v>
      </c>
      <c r="D247" s="60" t="s">
        <v>265</v>
      </c>
      <c r="E247" s="60" t="s">
        <v>79</v>
      </c>
      <c r="F247" s="60" t="s">
        <v>306</v>
      </c>
      <c r="G247" s="60" t="s">
        <v>307</v>
      </c>
      <c r="H247" s="60" t="s">
        <v>308</v>
      </c>
      <c r="I247" s="60" t="s">
        <v>482</v>
      </c>
      <c r="J247" s="60" t="s">
        <v>98</v>
      </c>
      <c r="K247" s="60" t="s">
        <v>310</v>
      </c>
      <c r="L247" s="60" t="s">
        <v>223</v>
      </c>
      <c r="M247" s="60" t="s">
        <v>320</v>
      </c>
      <c r="N247" s="117">
        <f>VLOOKUP(AM_Underwriting_Table[[#This Row],[Asset Name]],Sheet1!$A$1:$C$183,3,FALSE)</f>
        <v>4.8800000000000003E-2</v>
      </c>
      <c r="O247" s="115">
        <v>44412</v>
      </c>
      <c r="P247" s="116">
        <v>92000000</v>
      </c>
      <c r="Q247" s="116">
        <v>97700000</v>
      </c>
      <c r="R247" s="116">
        <v>38730000</v>
      </c>
      <c r="S247" s="117">
        <v>0.1212</v>
      </c>
      <c r="T247" s="64" t="s">
        <v>540</v>
      </c>
      <c r="U247" s="117">
        <v>4.5199999999999997E-2</v>
      </c>
      <c r="V247" s="60">
        <v>5</v>
      </c>
      <c r="W247" s="118">
        <v>1</v>
      </c>
      <c r="X247" s="114" t="s">
        <v>300</v>
      </c>
      <c r="Y247" s="119">
        <v>46238</v>
      </c>
      <c r="Z247" s="120">
        <v>44926</v>
      </c>
      <c r="AA247" s="119">
        <v>45444</v>
      </c>
      <c r="AB247" s="118">
        <v>0.15</v>
      </c>
      <c r="AC247" s="118">
        <v>0.11</v>
      </c>
      <c r="AD247" s="117">
        <v>8.0799999999999997E-2</v>
      </c>
      <c r="AE247" s="117">
        <v>6.5000000000000002E-2</v>
      </c>
      <c r="AF247" s="117">
        <v>6.3E-2</v>
      </c>
      <c r="AG247" s="64">
        <v>1.83</v>
      </c>
      <c r="AH247" s="64">
        <v>1.3</v>
      </c>
      <c r="AI247" s="117">
        <v>7.6999999999999999E-2</v>
      </c>
      <c r="AJ247" s="117">
        <v>0.01</v>
      </c>
      <c r="AK247" s="117">
        <v>3.2000000000000001E-2</v>
      </c>
      <c r="AL247" s="117">
        <v>4.9000000000000002E-2</v>
      </c>
      <c r="AM247" s="117">
        <v>4.9000000000000002E-2</v>
      </c>
      <c r="AN247" s="116">
        <v>119547080</v>
      </c>
      <c r="AO247" s="116">
        <v>97700000</v>
      </c>
      <c r="AP247" s="116">
        <v>104991120</v>
      </c>
      <c r="AQ247" s="60"/>
      <c r="AR247" s="123">
        <v>44926</v>
      </c>
      <c r="AS247" s="117">
        <v>3.6700000000000003E-2</v>
      </c>
      <c r="AT247" s="60"/>
      <c r="AU247" s="117">
        <v>4.7300000000000002E-2</v>
      </c>
      <c r="AV247" s="116">
        <v>3547500</v>
      </c>
      <c r="AW247" s="60" t="s">
        <v>102</v>
      </c>
      <c r="AX247" s="60"/>
      <c r="AY247" s="60"/>
      <c r="AZ247" s="60"/>
      <c r="BA247" s="60"/>
      <c r="BB247" s="60"/>
      <c r="BC247" s="60"/>
      <c r="BD247" s="60"/>
      <c r="BE247" s="60"/>
      <c r="BF247" s="60"/>
      <c r="BG247" s="60"/>
      <c r="BH247" s="60"/>
      <c r="BI247" s="60"/>
      <c r="BJ247" s="60"/>
      <c r="BK247" s="60"/>
      <c r="BL247" s="60"/>
      <c r="BM247" s="60"/>
      <c r="BN247" s="60"/>
      <c r="BO247" s="60"/>
      <c r="BP247" s="60"/>
      <c r="BS247" s="19" t="s">
        <v>1398</v>
      </c>
      <c r="BT247" t="s">
        <v>168</v>
      </c>
    </row>
    <row r="248" spans="1:72" ht="14.25" customHeight="1" x14ac:dyDescent="0.25">
      <c r="A248" s="114">
        <v>18439</v>
      </c>
      <c r="B248" s="114">
        <v>18439</v>
      </c>
      <c r="C248" s="114" t="s">
        <v>433</v>
      </c>
      <c r="D248" s="60" t="s">
        <v>106</v>
      </c>
      <c r="E248" s="60" t="s">
        <v>107</v>
      </c>
      <c r="F248" s="60" t="s">
        <v>434</v>
      </c>
      <c r="G248" s="60" t="s">
        <v>435</v>
      </c>
      <c r="H248" s="60" t="s">
        <v>436</v>
      </c>
      <c r="I248" s="60" t="s">
        <v>437</v>
      </c>
      <c r="J248" s="60" t="s">
        <v>98</v>
      </c>
      <c r="K248" s="60" t="s">
        <v>411</v>
      </c>
      <c r="L248" s="60" t="s">
        <v>412</v>
      </c>
      <c r="M248" s="60" t="s">
        <v>438</v>
      </c>
      <c r="N248" s="117">
        <f>VLOOKUP(AM_Underwriting_Table[[#This Row],[Asset Name]],Sheet1!$A$1:$C$183,3,FALSE)</f>
        <v>7.22E-2</v>
      </c>
      <c r="O248" s="185">
        <v>44426</v>
      </c>
      <c r="P248" s="186">
        <v>110000000</v>
      </c>
      <c r="Q248" s="186">
        <v>126000000</v>
      </c>
      <c r="R248" s="186">
        <v>54000000</v>
      </c>
      <c r="S248" s="188">
        <v>0.30359999999999998</v>
      </c>
      <c r="T248" s="62" t="s">
        <v>1209</v>
      </c>
      <c r="U248" s="188">
        <v>4.99E-2</v>
      </c>
      <c r="V248" s="59">
        <v>5</v>
      </c>
      <c r="W248" s="191">
        <v>1</v>
      </c>
      <c r="X248" s="148" t="s">
        <v>300</v>
      </c>
      <c r="Y248" s="192">
        <v>46252</v>
      </c>
      <c r="Z248" s="193">
        <v>44926</v>
      </c>
      <c r="AA248" s="192">
        <v>45627</v>
      </c>
      <c r="AB248" s="191">
        <v>0.16</v>
      </c>
      <c r="AC248" s="191">
        <v>0.16</v>
      </c>
      <c r="AD248" s="188">
        <v>8.1199999999999994E-2</v>
      </c>
      <c r="AE248" s="188">
        <v>0.128</v>
      </c>
      <c r="AF248" s="188">
        <v>9.1999999999999998E-2</v>
      </c>
      <c r="AG248" s="62">
        <v>1.78</v>
      </c>
      <c r="AH248" s="62">
        <v>1.54</v>
      </c>
      <c r="AI248" s="188">
        <v>0.08</v>
      </c>
      <c r="AJ248" s="188">
        <v>0.02</v>
      </c>
      <c r="AK248" s="188">
        <v>3.7999999999999999E-2</v>
      </c>
      <c r="AL248" s="188">
        <v>0.05</v>
      </c>
      <c r="AM248" s="188">
        <v>5.1999999999999998E-2</v>
      </c>
      <c r="AN248" s="186">
        <v>147656821</v>
      </c>
      <c r="AO248" s="186">
        <v>126000000</v>
      </c>
      <c r="AP248" s="186">
        <v>138017020</v>
      </c>
      <c r="AQ248" s="59"/>
      <c r="AR248" s="123">
        <v>44926</v>
      </c>
      <c r="AS248" s="188">
        <v>3.9699999999999999E-2</v>
      </c>
      <c r="AT248" s="59"/>
      <c r="AU248" s="188">
        <v>4.65E-2</v>
      </c>
      <c r="AV248" s="186">
        <v>5670000</v>
      </c>
      <c r="AW248" s="114" t="s">
        <v>102</v>
      </c>
      <c r="AX248" s="60"/>
      <c r="AY248" s="60"/>
      <c r="AZ248" s="60"/>
      <c r="BA248" s="60"/>
      <c r="BB248" s="60"/>
      <c r="BC248" s="60"/>
      <c r="BD248" s="60"/>
      <c r="BE248" s="60"/>
      <c r="BF248" s="60"/>
      <c r="BG248" s="60"/>
      <c r="BH248" s="60"/>
      <c r="BI248" s="60"/>
      <c r="BJ248" s="60"/>
      <c r="BK248" s="60"/>
      <c r="BL248" s="60"/>
      <c r="BM248" s="60"/>
      <c r="BN248" s="60"/>
      <c r="BO248" s="60"/>
      <c r="BP248" s="60"/>
      <c r="BS248" s="19" t="s">
        <v>1399</v>
      </c>
      <c r="BT248" t="s">
        <v>104</v>
      </c>
    </row>
    <row r="249" spans="1:72" ht="14.25" customHeight="1" x14ac:dyDescent="0.25">
      <c r="A249" s="114">
        <v>18457</v>
      </c>
      <c r="B249" s="114">
        <v>18457</v>
      </c>
      <c r="C249" s="114" t="s">
        <v>488</v>
      </c>
      <c r="D249" s="60" t="s">
        <v>243</v>
      </c>
      <c r="E249" s="60" t="s">
        <v>79</v>
      </c>
      <c r="F249" s="60" t="s">
        <v>450</v>
      </c>
      <c r="G249" s="60" t="s">
        <v>451</v>
      </c>
      <c r="H249" s="60" t="s">
        <v>489</v>
      </c>
      <c r="I249" s="60" t="s">
        <v>490</v>
      </c>
      <c r="J249" s="60" t="s">
        <v>98</v>
      </c>
      <c r="K249" s="60" t="s">
        <v>249</v>
      </c>
      <c r="L249" s="60" t="s">
        <v>86</v>
      </c>
      <c r="M249" s="60" t="s">
        <v>455</v>
      </c>
      <c r="N249" s="117">
        <f>VLOOKUP(AM_Underwriting_Table[[#This Row],[Asset Name]],Sheet1!$A$1:$C$183,3,FALSE)</f>
        <v>5.3900000000000003E-2</v>
      </c>
      <c r="O249" s="115">
        <v>44419</v>
      </c>
      <c r="P249" s="116">
        <v>45250000</v>
      </c>
      <c r="Q249" s="116">
        <v>46800000</v>
      </c>
      <c r="R249" s="116">
        <v>17390000</v>
      </c>
      <c r="S249" s="117">
        <v>4.2999999999999997E-2</v>
      </c>
      <c r="T249" s="64" t="s">
        <v>1183</v>
      </c>
      <c r="U249" s="117">
        <v>4.3799999999999999E-2</v>
      </c>
      <c r="V249" s="60">
        <v>5</v>
      </c>
      <c r="W249" s="118">
        <v>1</v>
      </c>
      <c r="X249" s="114" t="s">
        <v>300</v>
      </c>
      <c r="Y249" s="119">
        <v>46245</v>
      </c>
      <c r="Z249" s="120">
        <v>44926</v>
      </c>
      <c r="AA249" s="119">
        <v>46235</v>
      </c>
      <c r="AB249" s="118">
        <v>0.15</v>
      </c>
      <c r="AC249" s="118">
        <v>7.0000000000000007E-2</v>
      </c>
      <c r="AD249" s="117">
        <v>8.0199999999999994E-2</v>
      </c>
      <c r="AE249" s="117">
        <v>3.5999999999999997E-2</v>
      </c>
      <c r="AF249" s="117">
        <v>5.1999999999999998E-2</v>
      </c>
      <c r="AG249" s="64">
        <v>1.83</v>
      </c>
      <c r="AH249" s="64">
        <v>1.34</v>
      </c>
      <c r="AI249" s="117">
        <v>0.08</v>
      </c>
      <c r="AJ249" s="117">
        <v>2E-3</v>
      </c>
      <c r="AK249" s="117">
        <v>2.7E-2</v>
      </c>
      <c r="AL249" s="117">
        <v>4.9000000000000002E-2</v>
      </c>
      <c r="AM249" s="117">
        <v>5.1999999999999998E-2</v>
      </c>
      <c r="AN249" s="116">
        <v>60529891</v>
      </c>
      <c r="AO249" s="116">
        <v>46800000</v>
      </c>
      <c r="AP249" s="116">
        <v>54086441</v>
      </c>
      <c r="AQ249" s="60"/>
      <c r="AR249" s="123">
        <v>44926</v>
      </c>
      <c r="AS249" s="117">
        <v>3.7600000000000001E-2</v>
      </c>
      <c r="AT249" s="60"/>
      <c r="AU249" s="117">
        <v>4.6899999999999997E-2</v>
      </c>
      <c r="AV249" s="116">
        <v>2166840</v>
      </c>
      <c r="AW249" s="114" t="s">
        <v>102</v>
      </c>
      <c r="AX249" s="60"/>
      <c r="AY249" s="60"/>
      <c r="AZ249" s="60"/>
      <c r="BA249" s="60"/>
      <c r="BB249" s="60"/>
      <c r="BC249" s="60"/>
      <c r="BD249" s="60"/>
      <c r="BE249" s="60"/>
      <c r="BF249" s="60"/>
      <c r="BG249" s="60"/>
      <c r="BH249" s="60"/>
      <c r="BI249" s="60"/>
      <c r="BJ249" s="60"/>
      <c r="BK249" s="60"/>
      <c r="BL249" s="60"/>
      <c r="BM249" s="60"/>
      <c r="BN249" s="60"/>
      <c r="BO249" s="60"/>
      <c r="BP249" s="60"/>
      <c r="BS249" s="19" t="s">
        <v>1400</v>
      </c>
      <c r="BT249" t="s">
        <v>168</v>
      </c>
    </row>
    <row r="250" spans="1:72" ht="14.25" customHeight="1" x14ac:dyDescent="0.25">
      <c r="A250" s="114">
        <v>18458</v>
      </c>
      <c r="B250" s="114">
        <v>18458</v>
      </c>
      <c r="C250" s="114" t="s">
        <v>512</v>
      </c>
      <c r="D250" s="60" t="s">
        <v>243</v>
      </c>
      <c r="E250" s="60" t="s">
        <v>79</v>
      </c>
      <c r="F250" s="60" t="s">
        <v>450</v>
      </c>
      <c r="G250" s="60" t="s">
        <v>451</v>
      </c>
      <c r="H250" s="60" t="s">
        <v>489</v>
      </c>
      <c r="I250" s="60" t="s">
        <v>490</v>
      </c>
      <c r="J250" s="60" t="s">
        <v>98</v>
      </c>
      <c r="K250" s="60" t="s">
        <v>249</v>
      </c>
      <c r="L250" s="60" t="s">
        <v>86</v>
      </c>
      <c r="M250" s="60" t="s">
        <v>455</v>
      </c>
      <c r="N250" s="117">
        <f>VLOOKUP(AM_Underwriting_Table[[#This Row],[Asset Name]],Sheet1!$A$1:$C$183,3,FALSE)</f>
        <v>5.3900000000000003E-2</v>
      </c>
      <c r="O250" s="115">
        <v>44419</v>
      </c>
      <c r="P250" s="116">
        <v>66250000</v>
      </c>
      <c r="Q250" s="116">
        <v>65600000</v>
      </c>
      <c r="R250" s="116">
        <v>22538000</v>
      </c>
      <c r="S250" s="117">
        <v>-3.78E-2</v>
      </c>
      <c r="T250" s="64" t="s">
        <v>688</v>
      </c>
      <c r="U250" s="117">
        <v>4.4200000000000003E-2</v>
      </c>
      <c r="V250" s="60">
        <v>5</v>
      </c>
      <c r="W250" s="118">
        <v>1</v>
      </c>
      <c r="X250" s="114" t="s">
        <v>300</v>
      </c>
      <c r="Y250" s="119">
        <v>46245</v>
      </c>
      <c r="Z250" s="120">
        <v>44926</v>
      </c>
      <c r="AA250" s="119">
        <v>46235</v>
      </c>
      <c r="AB250" s="118">
        <v>0.15</v>
      </c>
      <c r="AC250" s="118">
        <v>0.08</v>
      </c>
      <c r="AD250" s="117">
        <v>0.08</v>
      </c>
      <c r="AE250" s="117">
        <v>6.0000000000000001E-3</v>
      </c>
      <c r="AF250" s="117">
        <v>5.6000000000000001E-2</v>
      </c>
      <c r="AG250" s="64">
        <v>1.85</v>
      </c>
      <c r="AH250" s="64">
        <v>1.43</v>
      </c>
      <c r="AI250" s="117">
        <v>8.1000000000000003E-2</v>
      </c>
      <c r="AJ250" s="117">
        <v>2E-3</v>
      </c>
      <c r="AK250" s="117">
        <v>2.5999999999999999E-2</v>
      </c>
      <c r="AL250" s="117">
        <v>4.9000000000000002E-2</v>
      </c>
      <c r="AM250" s="117">
        <v>5.2999999999999999E-2</v>
      </c>
      <c r="AN250" s="116">
        <v>88123062</v>
      </c>
      <c r="AO250" s="116">
        <v>65600000</v>
      </c>
      <c r="AP250" s="116">
        <v>80998791</v>
      </c>
      <c r="AQ250" s="60"/>
      <c r="AR250" s="123">
        <v>44926</v>
      </c>
      <c r="AS250" s="117">
        <v>3.7100000000000001E-2</v>
      </c>
      <c r="AT250" s="60"/>
      <c r="AU250" s="117">
        <v>4.6899999999999997E-2</v>
      </c>
      <c r="AV250" s="116">
        <v>2817125</v>
      </c>
      <c r="AW250" s="60" t="s">
        <v>102</v>
      </c>
      <c r="AX250" s="60"/>
      <c r="AY250" s="60"/>
      <c r="AZ250" s="60"/>
      <c r="BA250" s="60"/>
      <c r="BB250" s="60"/>
      <c r="BC250" s="60"/>
      <c r="BD250" s="60"/>
      <c r="BE250" s="60"/>
      <c r="BF250" s="60"/>
      <c r="BG250" s="60"/>
      <c r="BH250" s="60"/>
      <c r="BI250" s="60"/>
      <c r="BJ250" s="60"/>
      <c r="BK250" s="60"/>
      <c r="BL250" s="60"/>
      <c r="BM250" s="60"/>
      <c r="BN250" s="60"/>
      <c r="BO250" s="60"/>
      <c r="BP250" s="60"/>
      <c r="BS250" s="19" t="s">
        <v>1401</v>
      </c>
      <c r="BT250" t="s">
        <v>104</v>
      </c>
    </row>
    <row r="251" spans="1:72" ht="14.25" customHeight="1" x14ac:dyDescent="0.25">
      <c r="A251" s="114">
        <v>18464</v>
      </c>
      <c r="B251" s="114">
        <v>18464</v>
      </c>
      <c r="C251" s="114" t="s">
        <v>471</v>
      </c>
      <c r="D251" s="60" t="s">
        <v>94</v>
      </c>
      <c r="E251" s="60" t="s">
        <v>95</v>
      </c>
      <c r="F251" s="60" t="s">
        <v>96</v>
      </c>
      <c r="G251" s="60" t="s">
        <v>97</v>
      </c>
      <c r="H251" s="60" t="s">
        <v>291</v>
      </c>
      <c r="I251" s="60" t="s">
        <v>472</v>
      </c>
      <c r="J251" s="60" t="s">
        <v>98</v>
      </c>
      <c r="K251" s="60" t="s">
        <v>233</v>
      </c>
      <c r="L251" s="60" t="s">
        <v>133</v>
      </c>
      <c r="M251" s="60" t="s">
        <v>234</v>
      </c>
      <c r="N251" s="117">
        <f>VLOOKUP(AM_Underwriting_Table[[#This Row],[Asset Name]],Sheet1!$A$1:$C$183,3,FALSE)</f>
        <v>8.6300000000000002E-2</v>
      </c>
      <c r="O251" s="115">
        <v>44435</v>
      </c>
      <c r="P251" s="116">
        <v>48750000</v>
      </c>
      <c r="Q251" s="116">
        <v>55000000</v>
      </c>
      <c r="R251" s="116">
        <v>22700000</v>
      </c>
      <c r="S251" s="117">
        <v>0.2026</v>
      </c>
      <c r="T251" s="64" t="s">
        <v>505</v>
      </c>
      <c r="U251" s="117">
        <v>4.4499999999999998E-2</v>
      </c>
      <c r="V251" s="60">
        <v>5</v>
      </c>
      <c r="W251" s="118">
        <v>1</v>
      </c>
      <c r="X251" s="114" t="s">
        <v>300</v>
      </c>
      <c r="Y251" s="119">
        <v>46261</v>
      </c>
      <c r="Z251" s="120">
        <v>44926</v>
      </c>
      <c r="AA251" s="119">
        <v>46235</v>
      </c>
      <c r="AB251" s="118">
        <v>0.15</v>
      </c>
      <c r="AC251" s="118">
        <v>0.06</v>
      </c>
      <c r="AD251" s="117">
        <v>0.08</v>
      </c>
      <c r="AE251" s="117">
        <v>9.4E-2</v>
      </c>
      <c r="AF251" s="117">
        <v>5.1999999999999998E-2</v>
      </c>
      <c r="AG251" s="64">
        <v>1.82</v>
      </c>
      <c r="AH251" s="64">
        <v>1.29</v>
      </c>
      <c r="AI251" s="117">
        <v>7.1999999999999995E-2</v>
      </c>
      <c r="AJ251" s="117">
        <v>-1.4E-2</v>
      </c>
      <c r="AK251" s="117">
        <v>1.6E-2</v>
      </c>
      <c r="AL251" s="117">
        <v>4.5999999999999999E-2</v>
      </c>
      <c r="AM251" s="117">
        <v>5.0999999999999997E-2</v>
      </c>
      <c r="AN251" s="116">
        <v>65792857</v>
      </c>
      <c r="AO251" s="116">
        <v>55000000</v>
      </c>
      <c r="AP251" s="116">
        <v>59999029</v>
      </c>
      <c r="AQ251" s="60"/>
      <c r="AR251" s="123">
        <v>44926</v>
      </c>
      <c r="AS251" s="117">
        <v>3.5999999999999997E-2</v>
      </c>
      <c r="AT251" s="60"/>
      <c r="AU251" s="117">
        <v>4.8300000000000003E-2</v>
      </c>
      <c r="AV251" s="116">
        <v>2052000</v>
      </c>
      <c r="AW251" s="60" t="s">
        <v>102</v>
      </c>
      <c r="AX251" s="60"/>
      <c r="AY251" s="60"/>
      <c r="AZ251" s="60"/>
      <c r="BA251" s="60"/>
      <c r="BB251" s="60"/>
      <c r="BC251" s="60"/>
      <c r="BD251" s="60"/>
      <c r="BE251" s="60"/>
      <c r="BF251" s="60"/>
      <c r="BG251" s="60"/>
      <c r="BH251" s="60"/>
      <c r="BI251" s="60"/>
      <c r="BJ251" s="60"/>
      <c r="BK251" s="60"/>
      <c r="BL251" s="60"/>
      <c r="BM251" s="60"/>
      <c r="BN251" s="60"/>
      <c r="BO251" s="60"/>
      <c r="BP251" s="60"/>
      <c r="BS251" s="19" t="s">
        <v>1402</v>
      </c>
      <c r="BT251" t="s">
        <v>168</v>
      </c>
    </row>
    <row r="252" spans="1:72" ht="14.25" customHeight="1" x14ac:dyDescent="0.25">
      <c r="A252" s="114">
        <v>18468</v>
      </c>
      <c r="B252" s="114">
        <v>18468</v>
      </c>
      <c r="C252" s="114" t="s">
        <v>465</v>
      </c>
      <c r="D252" s="60" t="s">
        <v>338</v>
      </c>
      <c r="E252" s="60" t="s">
        <v>107</v>
      </c>
      <c r="F252" s="60" t="s">
        <v>353</v>
      </c>
      <c r="G252" s="60" t="s">
        <v>354</v>
      </c>
      <c r="H252" s="60" t="s">
        <v>355</v>
      </c>
      <c r="I252" s="60" t="s">
        <v>466</v>
      </c>
      <c r="J252" s="60" t="s">
        <v>98</v>
      </c>
      <c r="K252" s="60" t="s">
        <v>343</v>
      </c>
      <c r="L252" s="60" t="s">
        <v>344</v>
      </c>
      <c r="M252" s="64" t="s">
        <v>1160</v>
      </c>
      <c r="N252" s="142">
        <f>VLOOKUP(AM_Underwriting_Table[[#This Row],[Asset Name]],Sheet1!$A$1:$C$183,3,FALSE)</f>
        <v>8.8300000000000003E-2</v>
      </c>
      <c r="O252" s="115">
        <v>44438</v>
      </c>
      <c r="P252" s="116">
        <v>37600000</v>
      </c>
      <c r="Q252" s="116">
        <v>41000000</v>
      </c>
      <c r="R252" s="116">
        <v>16560000</v>
      </c>
      <c r="S252" s="117">
        <v>8.7900000000000006E-2</v>
      </c>
      <c r="T252" s="64" t="s">
        <v>439</v>
      </c>
      <c r="U252" s="117">
        <v>4.7199999999999999E-2</v>
      </c>
      <c r="V252" s="60">
        <v>5</v>
      </c>
      <c r="W252" s="118">
        <v>1</v>
      </c>
      <c r="X252" s="114" t="s">
        <v>300</v>
      </c>
      <c r="Y252" s="119">
        <v>46264</v>
      </c>
      <c r="Z252" s="120">
        <v>44926</v>
      </c>
      <c r="AA252" s="119">
        <v>46235</v>
      </c>
      <c r="AB252" s="118">
        <v>0.14000000000000001</v>
      </c>
      <c r="AC252" s="118">
        <v>0.13</v>
      </c>
      <c r="AD252" s="117">
        <v>8.1199999999999994E-2</v>
      </c>
      <c r="AE252" s="117">
        <v>5.1999999999999998E-2</v>
      </c>
      <c r="AF252" s="117">
        <v>7.8E-2</v>
      </c>
      <c r="AG252" s="64">
        <v>1.66</v>
      </c>
      <c r="AH252" s="64">
        <v>1.65</v>
      </c>
      <c r="AI252" s="117">
        <v>0.04</v>
      </c>
      <c r="AJ252" s="117">
        <v>2.4E-2</v>
      </c>
      <c r="AK252" s="117">
        <v>3.5999999999999997E-2</v>
      </c>
      <c r="AL252" s="117">
        <v>4.7E-2</v>
      </c>
      <c r="AM252" s="117">
        <v>5.7000000000000002E-2</v>
      </c>
      <c r="AN252" s="116">
        <v>54552486</v>
      </c>
      <c r="AO252" s="116">
        <v>41000000</v>
      </c>
      <c r="AP252" s="116">
        <v>54822553</v>
      </c>
      <c r="AQ252" s="60"/>
      <c r="AR252" s="123">
        <v>44926</v>
      </c>
      <c r="AS252" s="117">
        <v>3.5099999999999999E-2</v>
      </c>
      <c r="AT252" s="60"/>
      <c r="AU252" s="117">
        <v>4.6800000000000001E-2</v>
      </c>
      <c r="AV252" s="116">
        <v>1947500</v>
      </c>
      <c r="AW252" s="114" t="s">
        <v>102</v>
      </c>
      <c r="AX252" s="60"/>
      <c r="AY252" s="60"/>
      <c r="AZ252" s="60"/>
      <c r="BA252" s="60"/>
      <c r="BB252" s="60"/>
      <c r="BC252" s="60"/>
      <c r="BD252" s="60"/>
      <c r="BE252" s="60"/>
      <c r="BF252" s="60"/>
      <c r="BG252" s="60"/>
      <c r="BH252" s="60"/>
      <c r="BI252" s="60"/>
      <c r="BJ252" s="60"/>
      <c r="BK252" s="60"/>
      <c r="BL252" s="60"/>
      <c r="BM252" s="60"/>
      <c r="BN252" s="60"/>
      <c r="BO252" s="60"/>
      <c r="BP252" s="60"/>
      <c r="BS252" s="19" t="s">
        <v>1403</v>
      </c>
    </row>
    <row r="253" spans="1:72" ht="14.25" customHeight="1" x14ac:dyDescent="0.25">
      <c r="A253" s="114">
        <v>18473</v>
      </c>
      <c r="B253" s="114">
        <v>18473</v>
      </c>
      <c r="C253" s="114" t="s">
        <v>552</v>
      </c>
      <c r="D253" s="60" t="s">
        <v>243</v>
      </c>
      <c r="E253" s="60" t="s">
        <v>79</v>
      </c>
      <c r="F253" s="60" t="s">
        <v>450</v>
      </c>
      <c r="G253" s="60" t="s">
        <v>451</v>
      </c>
      <c r="H253" s="60" t="s">
        <v>452</v>
      </c>
      <c r="I253" s="60" t="s">
        <v>553</v>
      </c>
      <c r="J253" s="60" t="s">
        <v>98</v>
      </c>
      <c r="K253" s="60" t="s">
        <v>249</v>
      </c>
      <c r="L253" s="60" t="s">
        <v>86</v>
      </c>
      <c r="M253" s="60" t="s">
        <v>554</v>
      </c>
      <c r="N253" s="117" t="e">
        <f>VLOOKUP(AM_Underwriting_Table[[#This Row],[Asset Name]],Sheet1!$A$1:$C$183,3,FALSE)</f>
        <v>#N/A</v>
      </c>
      <c r="O253" s="185">
        <v>44426</v>
      </c>
      <c r="P253" s="186">
        <v>52000000</v>
      </c>
      <c r="Q253" s="186">
        <v>50700000</v>
      </c>
      <c r="R253" s="186">
        <v>16900000</v>
      </c>
      <c r="S253" s="188">
        <v>-7.9799999999999996E-2</v>
      </c>
      <c r="T253" s="62" t="s">
        <v>370</v>
      </c>
      <c r="U253" s="188">
        <v>4.02E-2</v>
      </c>
      <c r="V253" s="59">
        <v>5</v>
      </c>
      <c r="W253" s="191">
        <v>1</v>
      </c>
      <c r="X253" s="148" t="s">
        <v>300</v>
      </c>
      <c r="Y253" s="192">
        <v>46252</v>
      </c>
      <c r="Z253" s="193">
        <v>44926</v>
      </c>
      <c r="AA253" s="192">
        <v>46235</v>
      </c>
      <c r="AB253" s="191">
        <v>0.15</v>
      </c>
      <c r="AC253" s="191">
        <v>0.1</v>
      </c>
      <c r="AD253" s="188">
        <v>8.0299999999999996E-2</v>
      </c>
      <c r="AE253" s="188">
        <v>-8.9999999999999993E-3</v>
      </c>
      <c r="AF253" s="188">
        <v>6.2E-2</v>
      </c>
      <c r="AG253" s="62">
        <v>1.81</v>
      </c>
      <c r="AH253" s="62">
        <v>1.48</v>
      </c>
      <c r="AI253" s="188">
        <v>8.2000000000000003E-2</v>
      </c>
      <c r="AJ253" s="188">
        <v>1.4999999999999999E-2</v>
      </c>
      <c r="AK253" s="188">
        <v>3.5999999999999997E-2</v>
      </c>
      <c r="AL253" s="188">
        <v>0.05</v>
      </c>
      <c r="AM253" s="188">
        <v>5.1999999999999998E-2</v>
      </c>
      <c r="AN253" s="186">
        <v>70482780</v>
      </c>
      <c r="AO253" s="186">
        <v>50700000</v>
      </c>
      <c r="AP253" s="186">
        <v>65845626</v>
      </c>
      <c r="AQ253" s="59"/>
      <c r="AR253" s="123">
        <v>44926</v>
      </c>
      <c r="AS253" s="188">
        <v>3.9199999999999999E-2</v>
      </c>
      <c r="AT253" s="59"/>
      <c r="AU253" s="188">
        <v>4.6899999999999997E-2</v>
      </c>
      <c r="AV253" s="186">
        <v>2347410</v>
      </c>
      <c r="AW253" s="114" t="s">
        <v>102</v>
      </c>
      <c r="AX253" s="60"/>
      <c r="AY253" s="60"/>
      <c r="AZ253" s="60"/>
      <c r="BA253" s="60"/>
      <c r="BB253" s="60"/>
      <c r="BC253" s="60"/>
      <c r="BD253" s="60"/>
      <c r="BE253" s="60"/>
      <c r="BF253" s="60"/>
      <c r="BG253" s="60"/>
      <c r="BH253" s="60"/>
      <c r="BI253" s="60"/>
      <c r="BJ253" s="60"/>
      <c r="BK253" s="60"/>
      <c r="BL253" s="60"/>
      <c r="BM253" s="60"/>
      <c r="BN253" s="60"/>
      <c r="BO253" s="60"/>
      <c r="BP253" s="60"/>
      <c r="BQ253" s="27"/>
      <c r="BR253" s="27"/>
      <c r="BS253" s="145" t="s">
        <v>1404</v>
      </c>
      <c r="BT253" s="27" t="s">
        <v>104</v>
      </c>
    </row>
    <row r="254" spans="1:72" ht="14.25" customHeight="1" x14ac:dyDescent="0.25">
      <c r="A254" s="114">
        <v>18508</v>
      </c>
      <c r="B254" s="114">
        <v>18508</v>
      </c>
      <c r="C254" s="114" t="s">
        <v>469</v>
      </c>
      <c r="D254" s="60" t="s">
        <v>338</v>
      </c>
      <c r="E254" s="60" t="s">
        <v>107</v>
      </c>
      <c r="F254" s="60" t="s">
        <v>353</v>
      </c>
      <c r="G254" s="60" t="s">
        <v>354</v>
      </c>
      <c r="H254" s="60" t="s">
        <v>355</v>
      </c>
      <c r="I254" s="60" t="s">
        <v>466</v>
      </c>
      <c r="J254" s="60" t="s">
        <v>98</v>
      </c>
      <c r="K254" s="60" t="s">
        <v>343</v>
      </c>
      <c r="L254" s="60" t="s">
        <v>344</v>
      </c>
      <c r="M254" s="64" t="s">
        <v>1160</v>
      </c>
      <c r="N254" s="142">
        <f>VLOOKUP(AM_Underwriting_Table[[#This Row],[Asset Name]],Sheet1!$A$1:$C$183,3,FALSE)</f>
        <v>8.8300000000000003E-2</v>
      </c>
      <c r="O254" s="115">
        <v>44438</v>
      </c>
      <c r="P254" s="116">
        <v>38400000</v>
      </c>
      <c r="Q254" s="116">
        <v>40400000</v>
      </c>
      <c r="R254" s="116">
        <v>15440000</v>
      </c>
      <c r="S254" s="117">
        <v>3.7900000000000003E-2</v>
      </c>
      <c r="T254" s="64" t="s">
        <v>1183</v>
      </c>
      <c r="U254" s="117">
        <v>4.3499999999999997E-2</v>
      </c>
      <c r="V254" s="60">
        <v>5</v>
      </c>
      <c r="W254" s="118">
        <v>1</v>
      </c>
      <c r="X254" s="114" t="s">
        <v>300</v>
      </c>
      <c r="Y254" s="119">
        <v>46264</v>
      </c>
      <c r="Z254" s="120">
        <v>44926</v>
      </c>
      <c r="AA254" s="119">
        <v>46235</v>
      </c>
      <c r="AB254" s="118">
        <v>0.14000000000000001</v>
      </c>
      <c r="AC254" s="118">
        <v>0.11</v>
      </c>
      <c r="AD254" s="117">
        <v>8.1000000000000003E-2</v>
      </c>
      <c r="AE254" s="117">
        <v>3.3000000000000002E-2</v>
      </c>
      <c r="AF254" s="117">
        <v>6.4000000000000001E-2</v>
      </c>
      <c r="AG254" s="64">
        <v>1.71</v>
      </c>
      <c r="AH254" s="64">
        <v>1.5</v>
      </c>
      <c r="AI254" s="117">
        <v>0.04</v>
      </c>
      <c r="AJ254" s="117">
        <v>1.4E-2</v>
      </c>
      <c r="AK254" s="117">
        <v>2.5999999999999999E-2</v>
      </c>
      <c r="AL254" s="117">
        <v>4.7E-2</v>
      </c>
      <c r="AM254" s="117">
        <v>5.2999999999999999E-2</v>
      </c>
      <c r="AN254" s="116">
        <v>54394434</v>
      </c>
      <c r="AO254" s="116">
        <v>40400000</v>
      </c>
      <c r="AP254" s="116">
        <v>51587848</v>
      </c>
      <c r="AQ254" s="60"/>
      <c r="AR254" s="123">
        <v>44926</v>
      </c>
      <c r="AS254" s="117">
        <v>3.5299999999999998E-2</v>
      </c>
      <c r="AT254" s="60"/>
      <c r="AU254" s="117">
        <v>4.6800000000000001E-2</v>
      </c>
      <c r="AV254" s="116">
        <v>1919000</v>
      </c>
      <c r="AW254" s="114" t="s">
        <v>102</v>
      </c>
      <c r="AX254" s="60"/>
      <c r="AY254" s="60"/>
      <c r="AZ254" s="60"/>
      <c r="BA254" s="60"/>
      <c r="BB254" s="60"/>
      <c r="BC254" s="60"/>
      <c r="BD254" s="60"/>
      <c r="BE254" s="60"/>
      <c r="BF254" s="60"/>
      <c r="BG254" s="60"/>
      <c r="BH254" s="60"/>
      <c r="BI254" s="60"/>
      <c r="BJ254" s="60"/>
      <c r="BK254" s="60"/>
      <c r="BL254" s="60"/>
      <c r="BM254" s="60"/>
      <c r="BN254" s="60"/>
      <c r="BO254" s="60"/>
      <c r="BP254" s="60"/>
      <c r="BS254" s="19" t="s">
        <v>1405</v>
      </c>
    </row>
    <row r="255" spans="1:72" ht="14.25" customHeight="1" x14ac:dyDescent="0.25">
      <c r="A255" s="114">
        <v>18545</v>
      </c>
      <c r="B255" s="114">
        <v>18545</v>
      </c>
      <c r="C255" s="114" t="s">
        <v>441</v>
      </c>
      <c r="D255" s="60" t="s">
        <v>94</v>
      </c>
      <c r="E255" s="60" t="s">
        <v>95</v>
      </c>
      <c r="F255" s="60" t="s">
        <v>96</v>
      </c>
      <c r="G255" s="60" t="s">
        <v>97</v>
      </c>
      <c r="H255" s="60" t="s">
        <v>291</v>
      </c>
      <c r="I255" s="60" t="s">
        <v>442</v>
      </c>
      <c r="J255" s="60" t="s">
        <v>98</v>
      </c>
      <c r="K255" s="64" t="s">
        <v>1190</v>
      </c>
      <c r="L255" s="60" t="s">
        <v>133</v>
      </c>
      <c r="M255" s="60" t="s">
        <v>288</v>
      </c>
      <c r="N255" s="117">
        <f>VLOOKUP(AM_Underwriting_Table[[#This Row],[Asset Name]],Sheet1!$A$1:$C$183,3,FALSE)</f>
        <v>3.7699999999999997E-2</v>
      </c>
      <c r="O255" s="185">
        <v>44446</v>
      </c>
      <c r="P255" s="186">
        <v>47200000</v>
      </c>
      <c r="Q255" s="186">
        <v>50600000</v>
      </c>
      <c r="R255" s="186">
        <v>18800000</v>
      </c>
      <c r="S255" s="188">
        <v>0.1837</v>
      </c>
      <c r="T255" s="62" t="s">
        <v>1125</v>
      </c>
      <c r="U255" s="188">
        <v>4.3499999999999997E-2</v>
      </c>
      <c r="V255" s="59">
        <v>5</v>
      </c>
      <c r="W255" s="191">
        <v>1</v>
      </c>
      <c r="X255" s="148" t="s">
        <v>300</v>
      </c>
      <c r="Y255" s="192">
        <v>46272</v>
      </c>
      <c r="Z255" s="193">
        <v>44926</v>
      </c>
      <c r="AA255" s="192">
        <v>46266</v>
      </c>
      <c r="AB255" s="191">
        <v>0.16</v>
      </c>
      <c r="AC255" s="191">
        <v>7.0000000000000007E-2</v>
      </c>
      <c r="AD255" s="188">
        <v>8.0199999999999994E-2</v>
      </c>
      <c r="AE255" s="188">
        <v>8.3000000000000004E-2</v>
      </c>
      <c r="AF255" s="188">
        <v>5.6000000000000001E-2</v>
      </c>
      <c r="AG255" s="62">
        <v>1.8</v>
      </c>
      <c r="AH255" s="62">
        <v>1.33</v>
      </c>
      <c r="AI255" s="188">
        <v>7.9000000000000001E-2</v>
      </c>
      <c r="AJ255" s="188">
        <v>-0.01</v>
      </c>
      <c r="AK255" s="188">
        <v>3.7999999999999999E-2</v>
      </c>
      <c r="AL255" s="188">
        <v>4.9000000000000002E-2</v>
      </c>
      <c r="AM255" s="188">
        <v>5.3999999999999999E-2</v>
      </c>
      <c r="AN255" s="186">
        <v>63021270</v>
      </c>
      <c r="AO255" s="186">
        <v>50600000</v>
      </c>
      <c r="AP255" s="186">
        <v>56545897</v>
      </c>
      <c r="AQ255" s="59"/>
      <c r="AR255" s="123">
        <v>44926</v>
      </c>
      <c r="AS255" s="188">
        <v>4.2500000000000003E-2</v>
      </c>
      <c r="AT255" s="59"/>
      <c r="AU255" s="188">
        <v>5.3800000000000001E-2</v>
      </c>
      <c r="AV255" s="186">
        <v>2403500</v>
      </c>
      <c r="AW255" s="114" t="s">
        <v>102</v>
      </c>
      <c r="AX255" s="60"/>
      <c r="AY255" s="60"/>
      <c r="AZ255" s="60"/>
      <c r="BA255" s="60"/>
      <c r="BB255" s="60"/>
      <c r="BC255" s="60"/>
      <c r="BD255" s="60"/>
      <c r="BE255" s="60"/>
      <c r="BF255" s="60"/>
      <c r="BG255" s="60"/>
      <c r="BH255" s="60"/>
      <c r="BI255" s="60"/>
      <c r="BJ255" s="60"/>
      <c r="BK255" s="60"/>
      <c r="BL255" s="60"/>
      <c r="BM255" s="60"/>
      <c r="BN255" s="60"/>
      <c r="BO255" s="60"/>
      <c r="BP255" s="60"/>
      <c r="BS255" s="19" t="s">
        <v>1406</v>
      </c>
      <c r="BT255" t="s">
        <v>168</v>
      </c>
    </row>
    <row r="256" spans="1:72" ht="14.25" customHeight="1" x14ac:dyDescent="0.25">
      <c r="A256" s="33">
        <v>18591</v>
      </c>
      <c r="B256" s="33">
        <v>18591</v>
      </c>
      <c r="C256" t="s">
        <v>1407</v>
      </c>
      <c r="D256" t="s">
        <v>535</v>
      </c>
      <c r="N256" t="e">
        <f>VLOOKUP(AM_Underwriting_Table[[#This Row],[Asset Name]],Sheet1!$A$1:$C$183,3,FALSE)</f>
        <v>#N/A</v>
      </c>
      <c r="O256" s="1"/>
      <c r="S256" s="2"/>
      <c r="Y256" s="1"/>
      <c r="Z256" s="1"/>
      <c r="AA256" s="1"/>
      <c r="BG256" s="1"/>
    </row>
    <row r="257" spans="1:72" ht="14.25" customHeight="1" x14ac:dyDescent="0.25">
      <c r="A257" s="114">
        <v>18619</v>
      </c>
      <c r="B257" s="114">
        <v>18619</v>
      </c>
      <c r="C257" s="114" t="s">
        <v>460</v>
      </c>
      <c r="D257" s="60" t="s">
        <v>243</v>
      </c>
      <c r="E257" s="60" t="s">
        <v>79</v>
      </c>
      <c r="F257" s="60" t="s">
        <v>450</v>
      </c>
      <c r="G257" s="60" t="s">
        <v>451</v>
      </c>
      <c r="H257" s="60" t="s">
        <v>452</v>
      </c>
      <c r="I257" s="60" t="s">
        <v>461</v>
      </c>
      <c r="J257" s="60" t="s">
        <v>112</v>
      </c>
      <c r="K257" s="60" t="s">
        <v>249</v>
      </c>
      <c r="L257" s="60" t="s">
        <v>86</v>
      </c>
      <c r="M257" s="60" t="s">
        <v>455</v>
      </c>
      <c r="N257" s="117">
        <f>VLOOKUP(AM_Underwriting_Table[[#This Row],[Asset Name]],Sheet1!$A$1:$C$183,3,FALSE)</f>
        <v>8.1000000000000003E-2</v>
      </c>
      <c r="O257" s="115">
        <v>44461</v>
      </c>
      <c r="P257" s="116">
        <v>98000000</v>
      </c>
      <c r="Q257" s="126">
        <v>99968990</v>
      </c>
      <c r="R257" s="126">
        <v>41036083</v>
      </c>
      <c r="S257" s="157">
        <v>5.7500000000000002E-2</v>
      </c>
      <c r="T257" s="64" t="s">
        <v>419</v>
      </c>
      <c r="U257" s="157">
        <v>3.7100000000000001E-2</v>
      </c>
      <c r="V257" s="60">
        <v>10</v>
      </c>
      <c r="W257" s="118">
        <v>1</v>
      </c>
      <c r="X257" s="114" t="s">
        <v>117</v>
      </c>
      <c r="Y257" s="119">
        <v>48157</v>
      </c>
      <c r="Z257" s="120">
        <v>44926</v>
      </c>
      <c r="AA257" s="119">
        <v>48579</v>
      </c>
      <c r="AB257" s="118">
        <v>0.1</v>
      </c>
      <c r="AC257" s="160">
        <v>0.06</v>
      </c>
      <c r="AD257" s="157">
        <v>6.0400000000000002E-2</v>
      </c>
      <c r="AE257" s="159"/>
      <c r="AF257" s="160">
        <v>0.06</v>
      </c>
      <c r="AG257" s="64">
        <v>2.1</v>
      </c>
      <c r="AH257" s="158">
        <v>1.62</v>
      </c>
      <c r="AI257" s="160">
        <v>0</v>
      </c>
      <c r="AJ257" s="160">
        <v>0</v>
      </c>
      <c r="AK257" s="160">
        <v>0</v>
      </c>
      <c r="AL257" s="160">
        <v>0.04</v>
      </c>
      <c r="AM257" s="160">
        <v>0.04</v>
      </c>
      <c r="AN257" s="161">
        <v>123735185</v>
      </c>
      <c r="AO257" s="116">
        <v>99100000</v>
      </c>
      <c r="AP257" s="116">
        <v>109100000</v>
      </c>
      <c r="AQ257" s="60"/>
      <c r="AR257" s="162">
        <v>45282</v>
      </c>
      <c r="AS257" s="157">
        <v>4.53E-2</v>
      </c>
      <c r="AT257" s="157">
        <v>0.06</v>
      </c>
      <c r="AU257" s="157">
        <v>4.8500000000000001E-2</v>
      </c>
      <c r="AV257" s="161">
        <v>4491687</v>
      </c>
      <c r="AW257" s="159" t="s">
        <v>146</v>
      </c>
      <c r="AX257" s="60"/>
      <c r="AY257" s="60"/>
      <c r="AZ257" s="60"/>
      <c r="BA257" s="60"/>
      <c r="BB257" s="60"/>
      <c r="BC257" s="60"/>
      <c r="BD257" s="60"/>
      <c r="BE257" s="60"/>
      <c r="BF257" s="60"/>
      <c r="BG257" s="60"/>
      <c r="BH257" s="60"/>
      <c r="BI257" s="60"/>
      <c r="BJ257" s="60"/>
      <c r="BK257" s="60"/>
      <c r="BL257" s="60"/>
      <c r="BM257" s="60"/>
      <c r="BN257" s="60"/>
      <c r="BO257" s="60"/>
      <c r="BP257" s="60"/>
      <c r="BS257" t="s">
        <v>1408</v>
      </c>
      <c r="BT257" t="s">
        <v>464</v>
      </c>
    </row>
    <row r="258" spans="1:72" ht="14.25" customHeight="1" x14ac:dyDescent="0.25">
      <c r="A258" s="114">
        <v>18643</v>
      </c>
      <c r="B258" s="114">
        <v>18643</v>
      </c>
      <c r="C258" s="114" t="s">
        <v>406</v>
      </c>
      <c r="D258" s="60" t="s">
        <v>106</v>
      </c>
      <c r="E258" s="128" t="s">
        <v>107</v>
      </c>
      <c r="F258" s="60" t="s">
        <v>407</v>
      </c>
      <c r="G258" s="60" t="s">
        <v>408</v>
      </c>
      <c r="H258" s="60" t="s">
        <v>409</v>
      </c>
      <c r="I258" s="60" t="s">
        <v>410</v>
      </c>
      <c r="J258" s="60" t="s">
        <v>98</v>
      </c>
      <c r="K258" s="60" t="s">
        <v>411</v>
      </c>
      <c r="L258" s="60" t="s">
        <v>412</v>
      </c>
      <c r="M258" s="60" t="s">
        <v>413</v>
      </c>
      <c r="N258" s="117">
        <f>VLOOKUP(AM_Underwriting_Table[[#This Row],[Asset Name]],Sheet1!$A$1:$C$183,3,FALSE)</f>
        <v>7.2400000000000006E-2</v>
      </c>
      <c r="O258" s="185">
        <v>44470</v>
      </c>
      <c r="P258" s="186">
        <v>85750000</v>
      </c>
      <c r="Q258" s="186">
        <v>88800000</v>
      </c>
      <c r="R258" s="186">
        <v>33963000</v>
      </c>
      <c r="S258" s="188">
        <v>3.1300000000000001E-2</v>
      </c>
      <c r="T258" s="62" t="s">
        <v>419</v>
      </c>
      <c r="U258" s="188">
        <v>4.2900000000000001E-2</v>
      </c>
      <c r="V258" s="59">
        <v>5</v>
      </c>
      <c r="W258" s="191">
        <v>1</v>
      </c>
      <c r="X258" s="148" t="s">
        <v>300</v>
      </c>
      <c r="Y258" s="192">
        <v>46296</v>
      </c>
      <c r="Z258" s="193">
        <v>44926</v>
      </c>
      <c r="AA258" s="192">
        <v>46296</v>
      </c>
      <c r="AB258" s="191">
        <v>0.15</v>
      </c>
      <c r="AC258" s="191">
        <v>0.09</v>
      </c>
      <c r="AD258" s="188">
        <v>8.2400000000000001E-2</v>
      </c>
      <c r="AE258" s="188">
        <v>3.4000000000000002E-2</v>
      </c>
      <c r="AF258" s="188">
        <v>6.4000000000000001E-2</v>
      </c>
      <c r="AG258" s="62">
        <v>1.74</v>
      </c>
      <c r="AH258" s="62">
        <v>1.41</v>
      </c>
      <c r="AI258" s="188">
        <v>7.5999999999999998E-2</v>
      </c>
      <c r="AJ258" s="188">
        <v>4.0000000000000001E-3</v>
      </c>
      <c r="AK258" s="188">
        <v>0.03</v>
      </c>
      <c r="AL258" s="188">
        <v>5.0999999999999997E-2</v>
      </c>
      <c r="AM258" s="188">
        <v>5.2999999999999999E-2</v>
      </c>
      <c r="AN258" s="186">
        <v>118781776</v>
      </c>
      <c r="AO258" s="186">
        <v>88800000</v>
      </c>
      <c r="AP258" s="186">
        <v>109362815</v>
      </c>
      <c r="AQ258" s="59"/>
      <c r="AR258" s="123">
        <v>44926</v>
      </c>
      <c r="AS258" s="188">
        <v>3.6700000000000003E-2</v>
      </c>
      <c r="AT258" s="59"/>
      <c r="AU258" s="188">
        <v>5.0500000000000003E-2</v>
      </c>
      <c r="AV258" s="186">
        <v>3996000</v>
      </c>
      <c r="AW258" s="114" t="s">
        <v>102</v>
      </c>
      <c r="AX258" s="60"/>
      <c r="AY258" s="60"/>
      <c r="AZ258" s="60"/>
      <c r="BA258" s="60"/>
      <c r="BB258" s="60"/>
      <c r="BC258" s="60"/>
      <c r="BD258" s="60"/>
      <c r="BE258" s="60"/>
      <c r="BF258" s="60"/>
      <c r="BG258" s="60"/>
      <c r="BH258" s="60"/>
      <c r="BI258" s="60"/>
      <c r="BJ258" s="60"/>
      <c r="BK258" s="60"/>
      <c r="BL258" s="60"/>
      <c r="BM258" s="60"/>
      <c r="BN258" s="60"/>
      <c r="BO258" s="60"/>
      <c r="BP258" s="60"/>
      <c r="BS258" s="19" t="s">
        <v>1409</v>
      </c>
      <c r="BT258" t="s">
        <v>168</v>
      </c>
    </row>
    <row r="259" spans="1:72" ht="14.25" customHeight="1" x14ac:dyDescent="0.25">
      <c r="A259" s="114">
        <v>18647</v>
      </c>
      <c r="B259" s="114">
        <v>18647</v>
      </c>
      <c r="C259" s="114" t="s">
        <v>415</v>
      </c>
      <c r="D259" s="60" t="s">
        <v>106</v>
      </c>
      <c r="E259" s="128" t="s">
        <v>107</v>
      </c>
      <c r="F259" s="60" t="s">
        <v>416</v>
      </c>
      <c r="G259" s="60" t="s">
        <v>417</v>
      </c>
      <c r="H259" s="60" t="s">
        <v>416</v>
      </c>
      <c r="I259" s="60" t="s">
        <v>418</v>
      </c>
      <c r="J259" s="60" t="s">
        <v>98</v>
      </c>
      <c r="K259" s="60" t="s">
        <v>113</v>
      </c>
      <c r="L259" s="60" t="s">
        <v>114</v>
      </c>
      <c r="M259" s="60" t="s">
        <v>115</v>
      </c>
      <c r="N259" s="117">
        <f>VLOOKUP(AM_Underwriting_Table[[#This Row],[Asset Name]],Sheet1!$A$1:$C$183,3,FALSE)</f>
        <v>8.2500000000000004E-2</v>
      </c>
      <c r="O259" s="185">
        <v>44477</v>
      </c>
      <c r="P259" s="186">
        <v>62800000</v>
      </c>
      <c r="Q259" s="186">
        <v>64400000</v>
      </c>
      <c r="R259" s="186">
        <v>24507216</v>
      </c>
      <c r="S259" s="188">
        <v>2.8500000000000001E-2</v>
      </c>
      <c r="T259" s="62" t="s">
        <v>419</v>
      </c>
      <c r="U259" s="188">
        <v>4.5600000000000002E-2</v>
      </c>
      <c r="V259" s="59">
        <v>5</v>
      </c>
      <c r="W259" s="191">
        <v>1</v>
      </c>
      <c r="X259" s="148" t="s">
        <v>300</v>
      </c>
      <c r="Y259" s="192">
        <v>46303</v>
      </c>
      <c r="Z259" s="193">
        <v>44926</v>
      </c>
      <c r="AA259" s="192">
        <v>46296</v>
      </c>
      <c r="AB259" s="191">
        <v>0.14000000000000001</v>
      </c>
      <c r="AC259" s="191">
        <v>0.05</v>
      </c>
      <c r="AD259" s="188">
        <v>8.0199999999999994E-2</v>
      </c>
      <c r="AE259" s="188">
        <v>3.3000000000000002E-2</v>
      </c>
      <c r="AF259" s="188">
        <v>5.1999999999999998E-2</v>
      </c>
      <c r="AG259" s="62">
        <v>1.73</v>
      </c>
      <c r="AH259" s="62">
        <v>1.23</v>
      </c>
      <c r="AI259" s="188">
        <v>6.9000000000000006E-2</v>
      </c>
      <c r="AJ259" s="188">
        <v>0.01</v>
      </c>
      <c r="AK259" s="188">
        <v>3.4000000000000002E-2</v>
      </c>
      <c r="AL259" s="188">
        <v>0.05</v>
      </c>
      <c r="AM259" s="188">
        <v>5.3999999999999999E-2</v>
      </c>
      <c r="AN259" s="186">
        <v>86957144</v>
      </c>
      <c r="AO259" s="186">
        <v>64400000</v>
      </c>
      <c r="AP259" s="186">
        <v>75378582</v>
      </c>
      <c r="AQ259" s="59"/>
      <c r="AR259" s="123">
        <v>44926</v>
      </c>
      <c r="AS259" s="188">
        <v>3.6700000000000003E-2</v>
      </c>
      <c r="AT259" s="59"/>
      <c r="AU259" s="188">
        <v>5.0500000000000003E-2</v>
      </c>
      <c r="AV259" s="186">
        <v>3059000</v>
      </c>
      <c r="AW259" s="114" t="s">
        <v>102</v>
      </c>
      <c r="AX259" s="60"/>
      <c r="AY259" s="60"/>
      <c r="AZ259" s="60"/>
      <c r="BA259" s="60"/>
      <c r="BB259" s="60"/>
      <c r="BC259" s="60"/>
      <c r="BD259" s="60"/>
      <c r="BE259" s="60"/>
      <c r="BF259" s="60"/>
      <c r="BG259" s="60"/>
      <c r="BH259" s="60"/>
      <c r="BI259" s="60"/>
      <c r="BJ259" s="60"/>
      <c r="BK259" s="60"/>
      <c r="BL259" s="60"/>
      <c r="BM259" s="60"/>
      <c r="BN259" s="60"/>
      <c r="BO259" s="60"/>
      <c r="BP259" s="60"/>
      <c r="BQ259" s="27"/>
      <c r="BR259" s="27"/>
      <c r="BS259" s="27"/>
      <c r="BT259" s="27" t="s">
        <v>104</v>
      </c>
    </row>
    <row r="260" spans="1:72" ht="14.25" customHeight="1" x14ac:dyDescent="0.25">
      <c r="A260" s="114">
        <v>18654</v>
      </c>
      <c r="B260" s="114">
        <v>18654</v>
      </c>
      <c r="C260" s="114" t="s">
        <v>386</v>
      </c>
      <c r="D260" s="60" t="s">
        <v>155</v>
      </c>
      <c r="E260" s="128" t="s">
        <v>107</v>
      </c>
      <c r="F260" s="60" t="s">
        <v>156</v>
      </c>
      <c r="G260" s="60" t="s">
        <v>157</v>
      </c>
      <c r="H260" s="60" t="s">
        <v>158</v>
      </c>
      <c r="I260" s="60" t="s">
        <v>387</v>
      </c>
      <c r="J260" s="60" t="s">
        <v>98</v>
      </c>
      <c r="K260" s="60" t="s">
        <v>160</v>
      </c>
      <c r="L260" s="60" t="s">
        <v>114</v>
      </c>
      <c r="M260" s="60" t="s">
        <v>239</v>
      </c>
      <c r="N260" s="117">
        <f>VLOOKUP(AM_Underwriting_Table[[#This Row],[Asset Name]],Sheet1!$A$1:$C$183,3,FALSE)</f>
        <v>4.9399999999999999E-2</v>
      </c>
      <c r="O260" s="208">
        <v>44505</v>
      </c>
      <c r="P260" s="186">
        <v>83687500</v>
      </c>
      <c r="Q260" s="186">
        <v>86300000</v>
      </c>
      <c r="R260" s="186">
        <v>31710000</v>
      </c>
      <c r="S260" s="188">
        <v>-3.3799999999999997E-2</v>
      </c>
      <c r="T260" s="62" t="s">
        <v>1320</v>
      </c>
      <c r="U260" s="188">
        <v>4.0500000000000001E-2</v>
      </c>
      <c r="V260" s="59">
        <v>5</v>
      </c>
      <c r="W260" s="191">
        <v>1</v>
      </c>
      <c r="X260" s="148" t="s">
        <v>300</v>
      </c>
      <c r="Y260" s="192">
        <v>46331</v>
      </c>
      <c r="Z260" s="193">
        <v>44926</v>
      </c>
      <c r="AA260" s="192">
        <v>46327</v>
      </c>
      <c r="AB260" s="210">
        <v>0.16</v>
      </c>
      <c r="AC260" s="191">
        <v>0.03</v>
      </c>
      <c r="AD260" s="188">
        <v>8.6499999999999994E-2</v>
      </c>
      <c r="AE260" s="188">
        <v>8.0000000000000002E-3</v>
      </c>
      <c r="AF260" s="188">
        <v>3.1E-2</v>
      </c>
      <c r="AG260" s="62">
        <v>1.88</v>
      </c>
      <c r="AH260" s="62">
        <v>1.1599999999999999</v>
      </c>
      <c r="AI260" s="188">
        <v>7.1999999999999995E-2</v>
      </c>
      <c r="AJ260" s="188">
        <v>1.4999999999999999E-2</v>
      </c>
      <c r="AK260" s="188">
        <v>2.1999999999999999E-2</v>
      </c>
      <c r="AL260" s="188">
        <v>4.9000000000000002E-2</v>
      </c>
      <c r="AM260" s="188">
        <v>0.05</v>
      </c>
      <c r="AN260" s="211">
        <v>115869405</v>
      </c>
      <c r="AO260" s="186">
        <v>86300000</v>
      </c>
      <c r="AP260" s="212">
        <v>94492282</v>
      </c>
      <c r="AQ260" s="59"/>
      <c r="AR260" s="123">
        <v>44926</v>
      </c>
      <c r="AS260" s="213">
        <v>2.9499999999999998E-2</v>
      </c>
      <c r="AT260" s="59"/>
      <c r="AU260" s="188">
        <v>4.8500000000000001E-2</v>
      </c>
      <c r="AV260" s="186">
        <v>3883500</v>
      </c>
      <c r="AW260" s="114" t="s">
        <v>102</v>
      </c>
      <c r="AX260" s="60"/>
      <c r="AY260" s="60"/>
      <c r="AZ260" s="60"/>
      <c r="BA260" s="60"/>
      <c r="BB260" s="60"/>
      <c r="BC260" s="60"/>
      <c r="BD260" s="60"/>
      <c r="BE260" s="60"/>
      <c r="BF260" s="60"/>
      <c r="BG260" s="60"/>
      <c r="BH260" s="60"/>
      <c r="BI260" s="60"/>
      <c r="BJ260" s="60"/>
      <c r="BK260" s="60"/>
      <c r="BL260" s="60"/>
      <c r="BM260" s="60"/>
      <c r="BN260" s="60"/>
      <c r="BO260" s="60"/>
      <c r="BP260" s="60"/>
      <c r="BS260" s="19" t="s">
        <v>1410</v>
      </c>
    </row>
    <row r="261" spans="1:72" ht="14.25" customHeight="1" x14ac:dyDescent="0.25">
      <c r="A261" s="114">
        <v>18703</v>
      </c>
      <c r="B261" s="114">
        <v>18703</v>
      </c>
      <c r="C261" s="114" t="s">
        <v>396</v>
      </c>
      <c r="D261" s="60" t="s">
        <v>106</v>
      </c>
      <c r="E261" s="128" t="s">
        <v>107</v>
      </c>
      <c r="F261" s="60" t="s">
        <v>390</v>
      </c>
      <c r="G261" s="60" t="s">
        <v>391</v>
      </c>
      <c r="H261" s="60" t="s">
        <v>392</v>
      </c>
      <c r="I261" s="60" t="s">
        <v>397</v>
      </c>
      <c r="J261" s="60" t="s">
        <v>98</v>
      </c>
      <c r="K261" s="60" t="s">
        <v>160</v>
      </c>
      <c r="L261" s="60" t="s">
        <v>1151</v>
      </c>
      <c r="M261" s="60" t="s">
        <v>394</v>
      </c>
      <c r="N261" s="117">
        <f>VLOOKUP(AM_Underwriting_Table[[#This Row],[Asset Name]],Sheet1!$A$1:$C$183,3,FALSE)</f>
        <v>8.4599999999999995E-2</v>
      </c>
      <c r="O261" s="185">
        <v>44501</v>
      </c>
      <c r="P261" s="186">
        <v>91250000</v>
      </c>
      <c r="Q261" s="204">
        <v>97800000</v>
      </c>
      <c r="R261" s="204">
        <v>35800000</v>
      </c>
      <c r="S261" s="188">
        <v>0.17829999999999999</v>
      </c>
      <c r="T261" s="62" t="s">
        <v>88</v>
      </c>
      <c r="U261" s="188">
        <v>4.5600000000000002E-2</v>
      </c>
      <c r="V261" s="59">
        <v>5</v>
      </c>
      <c r="W261" s="191">
        <v>1</v>
      </c>
      <c r="X261" s="148" t="s">
        <v>101</v>
      </c>
      <c r="Y261" s="185">
        <v>46327</v>
      </c>
      <c r="Z261" s="193">
        <v>44926</v>
      </c>
      <c r="AA261" s="192">
        <v>46327</v>
      </c>
      <c r="AB261" s="191">
        <v>0.15</v>
      </c>
      <c r="AC261" s="191">
        <v>0.12</v>
      </c>
      <c r="AD261" s="188">
        <v>8.14E-2</v>
      </c>
      <c r="AE261" s="188">
        <v>8.7999999999999995E-2</v>
      </c>
      <c r="AF261" s="188">
        <v>6.8000000000000005E-2</v>
      </c>
      <c r="AG261" s="62">
        <v>1.77</v>
      </c>
      <c r="AH261" s="62">
        <v>1.57</v>
      </c>
      <c r="AI261" s="188">
        <v>6.0999999999999999E-2</v>
      </c>
      <c r="AJ261" s="188">
        <v>1.0999999999999999E-2</v>
      </c>
      <c r="AK261" s="188">
        <v>2.8000000000000001E-2</v>
      </c>
      <c r="AL261" s="188">
        <v>4.4999999999999998E-2</v>
      </c>
      <c r="AM261" s="188">
        <v>6.3E-2</v>
      </c>
      <c r="AN261" s="186">
        <v>127855514</v>
      </c>
      <c r="AO261" s="186">
        <v>97800000</v>
      </c>
      <c r="AP261" s="186">
        <v>122678321</v>
      </c>
      <c r="AQ261" s="59"/>
      <c r="AR261" s="123">
        <v>44926</v>
      </c>
      <c r="AS261" s="188">
        <v>3.7499999999999999E-2</v>
      </c>
      <c r="AT261" s="59"/>
      <c r="AU261" s="188">
        <v>4.9500000000000002E-2</v>
      </c>
      <c r="AV261" s="186">
        <v>4521498</v>
      </c>
      <c r="AW261" s="114" t="s">
        <v>102</v>
      </c>
      <c r="AX261" s="60"/>
      <c r="AY261" s="60"/>
      <c r="AZ261" s="60"/>
      <c r="BA261" s="60"/>
      <c r="BB261" s="60"/>
      <c r="BC261" s="60"/>
      <c r="BD261" s="60"/>
      <c r="BE261" s="60"/>
      <c r="BF261" s="60"/>
      <c r="BG261" s="60"/>
      <c r="BH261" s="60"/>
      <c r="BI261" s="60"/>
      <c r="BJ261" s="60"/>
      <c r="BK261" s="60"/>
      <c r="BL261" s="60"/>
      <c r="BM261" s="60"/>
      <c r="BN261" s="60"/>
      <c r="BO261" s="60"/>
      <c r="BP261" s="60"/>
      <c r="BS261" s="19" t="s">
        <v>1411</v>
      </c>
      <c r="BT261" t="s">
        <v>168</v>
      </c>
    </row>
    <row r="262" spans="1:72" ht="14.25" customHeight="1" x14ac:dyDescent="0.25">
      <c r="A262" s="114">
        <v>18704</v>
      </c>
      <c r="B262" s="114">
        <v>18704</v>
      </c>
      <c r="C262" s="114" t="s">
        <v>389</v>
      </c>
      <c r="D262" s="60" t="s">
        <v>106</v>
      </c>
      <c r="E262" s="128" t="s">
        <v>107</v>
      </c>
      <c r="F262" s="60" t="s">
        <v>390</v>
      </c>
      <c r="G262" s="60" t="s">
        <v>391</v>
      </c>
      <c r="H262" s="60" t="s">
        <v>392</v>
      </c>
      <c r="I262" s="60" t="s">
        <v>393</v>
      </c>
      <c r="J262" s="60" t="s">
        <v>98</v>
      </c>
      <c r="K262" s="60" t="s">
        <v>160</v>
      </c>
      <c r="L262" s="60" t="s">
        <v>1151</v>
      </c>
      <c r="M262" s="60" t="s">
        <v>394</v>
      </c>
      <c r="N262" s="117">
        <f>VLOOKUP(AM_Underwriting_Table[[#This Row],[Asset Name]],Sheet1!$A$1:$C$183,3,FALSE)</f>
        <v>8.1799999999999998E-2</v>
      </c>
      <c r="O262" s="185">
        <v>44505</v>
      </c>
      <c r="P262" s="186">
        <v>73612500</v>
      </c>
      <c r="Q262" s="186">
        <v>75200000</v>
      </c>
      <c r="R262" s="186">
        <v>27182000</v>
      </c>
      <c r="S262" s="188">
        <v>-2.7900000000000001E-2</v>
      </c>
      <c r="T262" s="62" t="s">
        <v>1320</v>
      </c>
      <c r="U262" s="188">
        <v>4.3799999999999999E-2</v>
      </c>
      <c r="V262" s="59">
        <v>5</v>
      </c>
      <c r="W262" s="191">
        <v>1</v>
      </c>
      <c r="X262" s="148" t="s">
        <v>300</v>
      </c>
      <c r="Y262" s="192">
        <v>46331</v>
      </c>
      <c r="Z262" s="193">
        <v>44926</v>
      </c>
      <c r="AA262" s="192">
        <v>45627</v>
      </c>
      <c r="AB262" s="191">
        <v>0.13</v>
      </c>
      <c r="AC262" s="191">
        <v>0.04</v>
      </c>
      <c r="AD262" s="188">
        <v>7.2700000000000001E-2</v>
      </c>
      <c r="AE262" s="188">
        <v>1.0999999999999999E-2</v>
      </c>
      <c r="AF262" s="188">
        <v>3.1E-2</v>
      </c>
      <c r="AG262" s="62">
        <v>1.62</v>
      </c>
      <c r="AH262" s="62">
        <v>1.1100000000000001</v>
      </c>
      <c r="AI262" s="188">
        <v>6.5000000000000002E-2</v>
      </c>
      <c r="AJ262" s="188">
        <v>1E-3</v>
      </c>
      <c r="AK262" s="188">
        <v>0</v>
      </c>
      <c r="AL262" s="188">
        <v>4.7E-2</v>
      </c>
      <c r="AM262" s="188">
        <v>4.7E-2</v>
      </c>
      <c r="AN262" s="186">
        <v>100991505</v>
      </c>
      <c r="AO262" s="186">
        <v>75200000</v>
      </c>
      <c r="AP262" s="186">
        <v>84730048</v>
      </c>
      <c r="AQ262" s="59"/>
      <c r="AR262" s="123">
        <v>44926</v>
      </c>
      <c r="AS262" s="188">
        <v>2.9899999999999999E-2</v>
      </c>
      <c r="AT262" s="59"/>
      <c r="AU262" s="188">
        <v>4.7E-2</v>
      </c>
      <c r="AV262" s="186">
        <v>3572000</v>
      </c>
      <c r="AW262" s="114" t="s">
        <v>102</v>
      </c>
      <c r="AX262" s="60"/>
      <c r="AY262" s="60"/>
      <c r="AZ262" s="60"/>
      <c r="BA262" s="60"/>
      <c r="BB262" s="60"/>
      <c r="BC262" s="60"/>
      <c r="BD262" s="60"/>
      <c r="BE262" s="60"/>
      <c r="BF262" s="60"/>
      <c r="BG262" s="60"/>
      <c r="BH262" s="60"/>
      <c r="BI262" s="60"/>
      <c r="BJ262" s="60"/>
      <c r="BK262" s="60"/>
      <c r="BL262" s="60"/>
      <c r="BM262" s="60"/>
      <c r="BN262" s="60"/>
      <c r="BO262" s="60"/>
      <c r="BP262" s="60"/>
      <c r="BS262" s="19" t="s">
        <v>1412</v>
      </c>
      <c r="BT262" t="s">
        <v>104</v>
      </c>
    </row>
    <row r="263" spans="1:72" ht="14.25" customHeight="1" x14ac:dyDescent="0.25">
      <c r="A263" s="114">
        <v>18724</v>
      </c>
      <c r="B263" s="114">
        <v>18724</v>
      </c>
      <c r="C263" s="114" t="s">
        <v>368</v>
      </c>
      <c r="D263" s="60" t="s">
        <v>106</v>
      </c>
      <c r="E263" s="128" t="s">
        <v>107</v>
      </c>
      <c r="F263" s="60" t="s">
        <v>108</v>
      </c>
      <c r="G263" s="60" t="s">
        <v>109</v>
      </c>
      <c r="H263" s="60" t="s">
        <v>110</v>
      </c>
      <c r="I263" s="60" t="s">
        <v>369</v>
      </c>
      <c r="J263" s="60" t="s">
        <v>98</v>
      </c>
      <c r="K263" s="60" t="s">
        <v>113</v>
      </c>
      <c r="L263" s="60" t="s">
        <v>114</v>
      </c>
      <c r="M263" s="60" t="s">
        <v>115</v>
      </c>
      <c r="N263" s="117">
        <f>VLOOKUP(AM_Underwriting_Table[[#This Row],[Asset Name]],Sheet1!$A$1:$C$183,3,FALSE)</f>
        <v>5.7599999999999998E-2</v>
      </c>
      <c r="O263" s="185">
        <v>44505</v>
      </c>
      <c r="P263" s="186">
        <v>64512500</v>
      </c>
      <c r="Q263" s="186">
        <v>60800000</v>
      </c>
      <c r="R263" s="186">
        <v>18718000</v>
      </c>
      <c r="S263" s="188">
        <v>-0.31359999999999999</v>
      </c>
      <c r="T263" s="62" t="s">
        <v>1413</v>
      </c>
      <c r="U263" s="188">
        <v>3.8800000000000001E-2</v>
      </c>
      <c r="V263" s="59">
        <v>5</v>
      </c>
      <c r="W263" s="191">
        <v>1</v>
      </c>
      <c r="X263" s="148" t="s">
        <v>300</v>
      </c>
      <c r="Y263" s="192">
        <v>46331</v>
      </c>
      <c r="Z263" s="193">
        <v>44926</v>
      </c>
      <c r="AA263" s="192">
        <v>46327</v>
      </c>
      <c r="AB263" s="191">
        <v>0.15</v>
      </c>
      <c r="AC263" s="191">
        <v>0.04</v>
      </c>
      <c r="AD263" s="188">
        <v>8.1900000000000001E-2</v>
      </c>
      <c r="AE263" s="188">
        <v>-9.9000000000000005E-2</v>
      </c>
      <c r="AF263" s="188">
        <v>3.3000000000000002E-2</v>
      </c>
      <c r="AG263" s="62">
        <v>1.82</v>
      </c>
      <c r="AH263" s="62">
        <v>1.19</v>
      </c>
      <c r="AI263" s="188">
        <v>7.0000000000000007E-2</v>
      </c>
      <c r="AJ263" s="188">
        <v>2.7E-2</v>
      </c>
      <c r="AK263" s="188">
        <v>1.9E-2</v>
      </c>
      <c r="AL263" s="188">
        <v>4.8000000000000001E-2</v>
      </c>
      <c r="AM263" s="188">
        <v>4.4999999999999998E-2</v>
      </c>
      <c r="AN263" s="186">
        <v>87273540</v>
      </c>
      <c r="AO263" s="186">
        <v>60800000</v>
      </c>
      <c r="AP263" s="186">
        <v>73798296</v>
      </c>
      <c r="AQ263" s="59"/>
      <c r="AR263" s="123">
        <v>44926</v>
      </c>
      <c r="AS263" s="188">
        <v>3.1199999999999999E-2</v>
      </c>
      <c r="AT263" s="59"/>
      <c r="AU263" s="188">
        <v>4.7E-2</v>
      </c>
      <c r="AV263" s="186">
        <v>2736000</v>
      </c>
      <c r="AW263" s="114" t="s">
        <v>102</v>
      </c>
      <c r="AX263" s="60"/>
      <c r="AY263" s="60"/>
      <c r="AZ263" s="60"/>
      <c r="BA263" s="60"/>
      <c r="BB263" s="60"/>
      <c r="BC263" s="60"/>
      <c r="BD263" s="60"/>
      <c r="BE263" s="60"/>
      <c r="BF263" s="60"/>
      <c r="BG263" s="60"/>
      <c r="BH263" s="60"/>
      <c r="BI263" s="60"/>
      <c r="BJ263" s="60"/>
      <c r="BK263" s="60"/>
      <c r="BL263" s="60"/>
      <c r="BM263" s="60"/>
      <c r="BN263" s="60"/>
      <c r="BO263" s="60"/>
      <c r="BP263" s="60"/>
      <c r="BS263" s="19" t="s">
        <v>1414</v>
      </c>
      <c r="BT263" t="s">
        <v>168</v>
      </c>
    </row>
    <row r="264" spans="1:72" ht="14.25" customHeight="1" x14ac:dyDescent="0.25">
      <c r="A264" s="114">
        <v>18776</v>
      </c>
      <c r="B264" s="114">
        <v>18776</v>
      </c>
      <c r="C264" s="114" t="s">
        <v>171</v>
      </c>
      <c r="D264" s="64" t="s">
        <v>127</v>
      </c>
      <c r="E264" s="64" t="s">
        <v>95</v>
      </c>
      <c r="F264" s="64" t="s">
        <v>128</v>
      </c>
      <c r="G264" s="64" t="s">
        <v>129</v>
      </c>
      <c r="H264" s="64" t="s">
        <v>130</v>
      </c>
      <c r="I264" s="64" t="s">
        <v>1415</v>
      </c>
      <c r="J264" s="64" t="s">
        <v>131</v>
      </c>
      <c r="K264" s="64" t="s">
        <v>132</v>
      </c>
      <c r="L264" s="64" t="s">
        <v>133</v>
      </c>
      <c r="M264" s="64" t="s">
        <v>133</v>
      </c>
      <c r="N264" s="142">
        <f>VLOOKUP(AM_Underwriting_Table[[#This Row],[Asset Name]],Sheet1!$A$1:$C$183,3,FALSE)</f>
        <v>2.7099999999999999E-2</v>
      </c>
      <c r="O264" s="115">
        <v>44544</v>
      </c>
      <c r="P264" s="116">
        <v>137600000</v>
      </c>
      <c r="Q264" s="116">
        <v>137600000</v>
      </c>
      <c r="R264" s="116">
        <v>64533516</v>
      </c>
      <c r="S264" s="117">
        <v>-0.10299999999999999</v>
      </c>
      <c r="T264" s="64" t="s">
        <v>1416</v>
      </c>
      <c r="U264" s="117">
        <v>4.3999999999999997E-2</v>
      </c>
      <c r="V264" s="60">
        <v>7</v>
      </c>
      <c r="W264" s="118">
        <v>0.14000000000000001</v>
      </c>
      <c r="X264" s="114" t="s">
        <v>134</v>
      </c>
      <c r="Y264" s="119">
        <v>47027</v>
      </c>
      <c r="Z264" s="120">
        <v>44896</v>
      </c>
      <c r="AA264" s="119">
        <v>47027</v>
      </c>
      <c r="AB264" s="118">
        <v>0.1</v>
      </c>
      <c r="AC264" s="118">
        <v>9.3200000000000005E-2</v>
      </c>
      <c r="AD264" s="117">
        <v>6.9599999999999995E-2</v>
      </c>
      <c r="AE264" s="117">
        <v>-1.41E-2</v>
      </c>
      <c r="AF264" s="118">
        <v>7.0000000000000007E-2</v>
      </c>
      <c r="AG264" s="64">
        <v>1.78</v>
      </c>
      <c r="AH264" s="64">
        <v>1.62</v>
      </c>
      <c r="AI264" s="118">
        <v>3.5000000000000003E-2</v>
      </c>
      <c r="AJ264" s="118">
        <v>2.7E-2</v>
      </c>
      <c r="AK264" s="118">
        <v>4.2000000000000003E-2</v>
      </c>
      <c r="AL264" s="118">
        <v>0.04</v>
      </c>
      <c r="AM264" s="118">
        <v>4.3999999999999997E-2</v>
      </c>
      <c r="AN264" s="116">
        <v>183117459</v>
      </c>
      <c r="AO264" s="116">
        <v>137600000</v>
      </c>
      <c r="AP264" s="116">
        <v>175604145</v>
      </c>
      <c r="AQ264" s="60"/>
      <c r="AR264" s="125">
        <v>44926</v>
      </c>
      <c r="AS264" s="117">
        <v>4.4999999999999998E-2</v>
      </c>
      <c r="AT264" s="117">
        <v>0</v>
      </c>
      <c r="AU264" s="117">
        <v>4.5400000000000003E-2</v>
      </c>
      <c r="AV264" s="116">
        <v>5955875</v>
      </c>
      <c r="AW264" s="60">
        <v>0</v>
      </c>
      <c r="AX264" s="60"/>
      <c r="AY264" s="60"/>
      <c r="AZ264" s="60"/>
      <c r="BA264" s="60"/>
      <c r="BB264" s="60"/>
      <c r="BC264" s="60"/>
      <c r="BD264" s="60"/>
      <c r="BE264" s="60"/>
      <c r="BF264" s="60"/>
      <c r="BG264" s="60"/>
      <c r="BH264" s="60"/>
      <c r="BI264" s="60"/>
      <c r="BJ264" s="60"/>
      <c r="BK264" s="60"/>
      <c r="BL264" s="60"/>
      <c r="BM264" s="60"/>
      <c r="BN264" s="60"/>
      <c r="BO264" s="60"/>
      <c r="BP264" s="60"/>
      <c r="BS264" s="19" t="s">
        <v>1417</v>
      </c>
      <c r="BT264" t="s">
        <v>148</v>
      </c>
    </row>
    <row r="265" spans="1:72" ht="14.25" customHeight="1" x14ac:dyDescent="0.25">
      <c r="A265" s="114">
        <v>18777</v>
      </c>
      <c r="B265" s="114">
        <v>18777</v>
      </c>
      <c r="C265" s="114" t="s">
        <v>126</v>
      </c>
      <c r="D265" s="64" t="s">
        <v>127</v>
      </c>
      <c r="E265" s="64" t="s">
        <v>95</v>
      </c>
      <c r="F265" s="64" t="s">
        <v>128</v>
      </c>
      <c r="G265" s="64" t="s">
        <v>129</v>
      </c>
      <c r="H265" s="64" t="s">
        <v>130</v>
      </c>
      <c r="I265" s="64" t="s">
        <v>1418</v>
      </c>
      <c r="J265" s="64" t="s">
        <v>131</v>
      </c>
      <c r="K265" s="64" t="s">
        <v>132</v>
      </c>
      <c r="L265" s="64" t="s">
        <v>133</v>
      </c>
      <c r="M265" s="64" t="s">
        <v>133</v>
      </c>
      <c r="N265" s="142">
        <f>VLOOKUP(AM_Underwriting_Table[[#This Row],[Asset Name]],Sheet1!$A$1:$C$183,3,FALSE)</f>
        <v>5.6300000000000003E-2</v>
      </c>
      <c r="O265" s="115">
        <v>44621</v>
      </c>
      <c r="P265" s="116">
        <v>53802500</v>
      </c>
      <c r="Q265" s="116">
        <v>53802500</v>
      </c>
      <c r="R265" s="116">
        <v>17818071</v>
      </c>
      <c r="S265" s="117">
        <v>-0.28160000000000002</v>
      </c>
      <c r="T265" s="64" t="s">
        <v>1419</v>
      </c>
      <c r="U265" s="117">
        <v>0.05</v>
      </c>
      <c r="V265" s="60">
        <v>7</v>
      </c>
      <c r="W265" s="118">
        <v>0.14000000000000001</v>
      </c>
      <c r="X265" s="114" t="s">
        <v>134</v>
      </c>
      <c r="Y265" s="119">
        <v>47027</v>
      </c>
      <c r="Z265" s="120">
        <v>44896</v>
      </c>
      <c r="AA265" s="119">
        <v>47027</v>
      </c>
      <c r="AB265" s="118">
        <v>0.14000000000000001</v>
      </c>
      <c r="AC265" s="118">
        <v>0.157</v>
      </c>
      <c r="AD265" s="155">
        <v>9.1399999999999995E-2</v>
      </c>
      <c r="AE265" s="155">
        <v>-3.9600000000000003E-2</v>
      </c>
      <c r="AF265" s="155">
        <v>0.10249999999999999</v>
      </c>
      <c r="AG265" s="64">
        <v>2.21</v>
      </c>
      <c r="AH265" s="64">
        <v>2.1</v>
      </c>
      <c r="AI265" s="118">
        <v>7.0999999999999994E-2</v>
      </c>
      <c r="AJ265" s="118">
        <v>4.1000000000000002E-2</v>
      </c>
      <c r="AK265" s="118">
        <v>7.0000000000000007E-2</v>
      </c>
      <c r="AL265" s="118">
        <v>0.05</v>
      </c>
      <c r="AM265" s="118">
        <v>0.05</v>
      </c>
      <c r="AN265" s="116">
        <v>83480201</v>
      </c>
      <c r="AO265" s="116">
        <v>53200000</v>
      </c>
      <c r="AP265" s="116">
        <v>92642754</v>
      </c>
      <c r="AQ265" s="60"/>
      <c r="AR265" s="125">
        <v>44926</v>
      </c>
      <c r="AS265" s="117">
        <v>4.6300000000000001E-2</v>
      </c>
      <c r="AT265" s="117">
        <v>0</v>
      </c>
      <c r="AU265" s="117">
        <v>5.11E-2</v>
      </c>
      <c r="AV265" s="116">
        <v>2489383</v>
      </c>
      <c r="AW265" s="60">
        <v>0</v>
      </c>
      <c r="AX265" s="60"/>
      <c r="AY265" s="60"/>
      <c r="AZ265" s="60"/>
      <c r="BA265" s="60"/>
      <c r="BB265" s="60"/>
      <c r="BC265" s="60"/>
      <c r="BD265" s="60"/>
      <c r="BE265" s="60"/>
      <c r="BF265" s="60"/>
      <c r="BG265" s="60"/>
      <c r="BH265" s="60"/>
      <c r="BI265" s="60"/>
      <c r="BJ265" s="60"/>
      <c r="BK265" s="60"/>
      <c r="BL265" s="60"/>
      <c r="BM265" s="60"/>
      <c r="BN265" s="60"/>
      <c r="BO265" s="60"/>
      <c r="BP265" s="60"/>
      <c r="BS265" t="s">
        <v>1420</v>
      </c>
      <c r="BT265" t="s">
        <v>136</v>
      </c>
    </row>
    <row r="266" spans="1:72" ht="14.25" customHeight="1" x14ac:dyDescent="0.25">
      <c r="A266" s="114">
        <v>18779</v>
      </c>
      <c r="B266" s="114">
        <v>18779</v>
      </c>
      <c r="C266" s="114" t="s">
        <v>173</v>
      </c>
      <c r="D266" s="64" t="s">
        <v>127</v>
      </c>
      <c r="E266" s="64" t="s">
        <v>95</v>
      </c>
      <c r="F266" s="64" t="s">
        <v>128</v>
      </c>
      <c r="G266" s="64" t="s">
        <v>129</v>
      </c>
      <c r="H266" s="64" t="s">
        <v>130</v>
      </c>
      <c r="I266" s="64" t="s">
        <v>1421</v>
      </c>
      <c r="J266" s="64" t="s">
        <v>131</v>
      </c>
      <c r="K266" s="64" t="s">
        <v>132</v>
      </c>
      <c r="L266" s="64" t="s">
        <v>133</v>
      </c>
      <c r="M266" s="64" t="s">
        <v>133</v>
      </c>
      <c r="N266" s="142">
        <f>VLOOKUP(AM_Underwriting_Table[[#This Row],[Asset Name]],Sheet1!$A$1:$C$183,3,FALSE)</f>
        <v>6.13E-2</v>
      </c>
      <c r="O266" s="115">
        <v>44544</v>
      </c>
      <c r="P266" s="116">
        <v>72475000</v>
      </c>
      <c r="Q266" s="116">
        <v>72475000</v>
      </c>
      <c r="R266" s="116">
        <v>31201600</v>
      </c>
      <c r="S266" s="117">
        <v>-7.5600000000000001E-2</v>
      </c>
      <c r="T266" s="64" t="s">
        <v>1422</v>
      </c>
      <c r="U266" s="117">
        <v>4.3999999999999997E-2</v>
      </c>
      <c r="V266" s="60">
        <v>7</v>
      </c>
      <c r="W266" s="118">
        <v>0.14000000000000001</v>
      </c>
      <c r="X266" s="114" t="s">
        <v>134</v>
      </c>
      <c r="Y266" s="119">
        <v>47027</v>
      </c>
      <c r="Z266" s="120">
        <v>44896</v>
      </c>
      <c r="AA266" s="119">
        <v>47027</v>
      </c>
      <c r="AB266" s="118">
        <v>0.12</v>
      </c>
      <c r="AC266" s="118">
        <v>0.1</v>
      </c>
      <c r="AD266" s="155">
        <v>7.1800000000000003E-2</v>
      </c>
      <c r="AE266" s="155">
        <v>4.7999999999999996E-3</v>
      </c>
      <c r="AF266" s="118">
        <v>7.2300000000000003E-2</v>
      </c>
      <c r="AG266" s="64">
        <v>1.91</v>
      </c>
      <c r="AH266" s="64">
        <v>1.71</v>
      </c>
      <c r="AI266" s="118">
        <v>4.5999999999999999E-2</v>
      </c>
      <c r="AJ266" s="118">
        <v>4.9000000000000002E-2</v>
      </c>
      <c r="AK266" s="118">
        <v>5.7000000000000002E-2</v>
      </c>
      <c r="AL266" s="118">
        <v>0.04</v>
      </c>
      <c r="AM266" s="118">
        <v>4.2999999999999997E-2</v>
      </c>
      <c r="AN266" s="116">
        <v>104221081</v>
      </c>
      <c r="AO266" s="116">
        <v>71400000</v>
      </c>
      <c r="AP266" s="116">
        <v>97380800</v>
      </c>
      <c r="AQ266" s="60"/>
      <c r="AR266" s="125">
        <v>44926</v>
      </c>
      <c r="AS266" s="117">
        <v>4.4999999999999998E-2</v>
      </c>
      <c r="AT266" s="117">
        <v>0</v>
      </c>
      <c r="AU266" s="117">
        <v>4.4900000000000002E-2</v>
      </c>
      <c r="AV266" s="116">
        <v>3212758</v>
      </c>
      <c r="AW266" s="60">
        <v>0</v>
      </c>
      <c r="AX266" s="60"/>
      <c r="AY266" s="60"/>
      <c r="AZ266" s="60"/>
      <c r="BA266" s="60"/>
      <c r="BB266" s="60"/>
      <c r="BC266" s="60"/>
      <c r="BD266" s="60"/>
      <c r="BE266" s="60"/>
      <c r="BF266" s="60"/>
      <c r="BG266" s="60"/>
      <c r="BH266" s="60"/>
      <c r="BI266" s="60"/>
      <c r="BJ266" s="60"/>
      <c r="BK266" s="60"/>
      <c r="BL266" s="60"/>
      <c r="BM266" s="60"/>
      <c r="BN266" s="60"/>
      <c r="BO266" s="60"/>
      <c r="BP266" s="60"/>
      <c r="BT266" t="s">
        <v>175</v>
      </c>
    </row>
    <row r="267" spans="1:72" ht="15" customHeight="1" x14ac:dyDescent="0.25">
      <c r="A267" s="114">
        <v>18780</v>
      </c>
      <c r="B267" s="114">
        <v>18780</v>
      </c>
      <c r="C267" s="114" t="s">
        <v>176</v>
      </c>
      <c r="D267" s="64" t="s">
        <v>127</v>
      </c>
      <c r="E267" s="64" t="s">
        <v>95</v>
      </c>
      <c r="F267" s="64" t="s">
        <v>128</v>
      </c>
      <c r="G267" s="64" t="s">
        <v>129</v>
      </c>
      <c r="H267" s="64" t="s">
        <v>130</v>
      </c>
      <c r="I267" s="64" t="s">
        <v>1423</v>
      </c>
      <c r="J267" s="64" t="s">
        <v>131</v>
      </c>
      <c r="K267" s="64" t="s">
        <v>132</v>
      </c>
      <c r="L267" s="64" t="s">
        <v>133</v>
      </c>
      <c r="M267" s="64" t="s">
        <v>133</v>
      </c>
      <c r="N267" s="142">
        <f>VLOOKUP(AM_Underwriting_Table[[#This Row],[Asset Name]],Sheet1!$A$1:$C$183,3,FALSE)</f>
        <v>3.4799999999999998E-2</v>
      </c>
      <c r="O267" s="115">
        <v>44544</v>
      </c>
      <c r="P267" s="116">
        <v>82750000</v>
      </c>
      <c r="Q267" s="116">
        <v>82750000</v>
      </c>
      <c r="R267" s="116">
        <v>31160558</v>
      </c>
      <c r="S267" s="117">
        <v>-0.2336</v>
      </c>
      <c r="T267" s="64" t="s">
        <v>1424</v>
      </c>
      <c r="U267" s="117">
        <v>0.04</v>
      </c>
      <c r="V267" s="60">
        <v>7</v>
      </c>
      <c r="W267" s="118">
        <v>0.14000000000000001</v>
      </c>
      <c r="X267" s="114" t="s">
        <v>134</v>
      </c>
      <c r="Y267" s="119">
        <v>47027</v>
      </c>
      <c r="Z267" s="120">
        <v>44896</v>
      </c>
      <c r="AA267" s="119">
        <v>47027</v>
      </c>
      <c r="AB267" s="118">
        <v>0.11</v>
      </c>
      <c r="AC267" s="118">
        <v>0.13009999999999999</v>
      </c>
      <c r="AD267" s="155">
        <v>7.4399999999999994E-2</v>
      </c>
      <c r="AE267" s="155">
        <v>-5.16E-2</v>
      </c>
      <c r="AF267" s="118">
        <v>0.08</v>
      </c>
      <c r="AG267" s="64">
        <v>1.9</v>
      </c>
      <c r="AH267" s="64">
        <v>1.93</v>
      </c>
      <c r="AI267" s="118">
        <v>4.4999999999999998E-2</v>
      </c>
      <c r="AJ267" s="118">
        <v>3.9E-2</v>
      </c>
      <c r="AK267" s="118">
        <v>6.2E-2</v>
      </c>
      <c r="AL267" s="118">
        <v>0.03</v>
      </c>
      <c r="AM267" s="118">
        <v>0.04</v>
      </c>
      <c r="AN267" s="116">
        <v>121675287</v>
      </c>
      <c r="AO267" s="116">
        <v>73100000</v>
      </c>
      <c r="AP267" s="116">
        <v>121929011</v>
      </c>
      <c r="AQ267" s="60"/>
      <c r="AR267" s="125">
        <v>44926</v>
      </c>
      <c r="AS267" s="117">
        <v>4.4999999999999998E-2</v>
      </c>
      <c r="AT267" s="117">
        <v>0</v>
      </c>
      <c r="AU267" s="117">
        <v>4.5999999999999999E-2</v>
      </c>
      <c r="AV267" s="116">
        <v>3290908</v>
      </c>
      <c r="AW267" s="60">
        <v>0</v>
      </c>
      <c r="AX267" s="60"/>
      <c r="AY267" s="60"/>
      <c r="AZ267" s="60"/>
      <c r="BA267" s="60"/>
      <c r="BB267" s="60"/>
      <c r="BC267" s="60"/>
      <c r="BD267" s="60"/>
      <c r="BE267" s="60"/>
      <c r="BF267" s="60"/>
      <c r="BG267" s="60"/>
      <c r="BH267" s="60"/>
      <c r="BI267" s="60"/>
      <c r="BJ267" s="60"/>
      <c r="BK267" s="60"/>
      <c r="BL267" s="60"/>
      <c r="BM267" s="60"/>
      <c r="BN267" s="60"/>
      <c r="BO267" s="60"/>
      <c r="BP267" s="60"/>
      <c r="BS267" t="s">
        <v>1425</v>
      </c>
      <c r="BT267" s="59" t="s">
        <v>178</v>
      </c>
    </row>
    <row r="268" spans="1:72" ht="15" customHeight="1" x14ac:dyDescent="0.25">
      <c r="A268" s="114">
        <v>18781</v>
      </c>
      <c r="B268" s="114">
        <v>18781</v>
      </c>
      <c r="C268" s="114" t="s">
        <v>179</v>
      </c>
      <c r="D268" s="64" t="s">
        <v>127</v>
      </c>
      <c r="E268" s="205" t="s">
        <v>95</v>
      </c>
      <c r="F268" s="64" t="s">
        <v>128</v>
      </c>
      <c r="G268" s="64" t="s">
        <v>129</v>
      </c>
      <c r="H268" s="64" t="s">
        <v>130</v>
      </c>
      <c r="I268" s="64" t="s">
        <v>1426</v>
      </c>
      <c r="J268" s="64" t="s">
        <v>131</v>
      </c>
      <c r="K268" s="64" t="s">
        <v>132</v>
      </c>
      <c r="L268" s="64" t="s">
        <v>133</v>
      </c>
      <c r="M268" s="64" t="s">
        <v>133</v>
      </c>
      <c r="N268" s="142">
        <f>VLOOKUP(AM_Underwriting_Table[[#This Row],[Asset Name]],Sheet1!$A$1:$C$183,3,FALSE)</f>
        <v>5.7599999999999998E-2</v>
      </c>
      <c r="O268" s="115">
        <v>44544</v>
      </c>
      <c r="P268" s="116">
        <v>67500000</v>
      </c>
      <c r="Q268" s="116">
        <v>67500000</v>
      </c>
      <c r="R268" s="116">
        <v>23957335</v>
      </c>
      <c r="S268" s="117">
        <v>-0.27110000000000001</v>
      </c>
      <c r="T268" s="64" t="s">
        <v>1427</v>
      </c>
      <c r="U268" s="117">
        <v>4.8000000000000001E-2</v>
      </c>
      <c r="V268" s="60">
        <v>7</v>
      </c>
      <c r="W268" s="118">
        <v>0.14000000000000001</v>
      </c>
      <c r="X268" s="114" t="s">
        <v>134</v>
      </c>
      <c r="Y268" s="119">
        <v>47027</v>
      </c>
      <c r="Z268" s="120">
        <v>44896</v>
      </c>
      <c r="AA268" s="119">
        <v>47027</v>
      </c>
      <c r="AB268" s="118">
        <v>0.13</v>
      </c>
      <c r="AC268" s="118">
        <v>0.13070000000000001</v>
      </c>
      <c r="AD268" s="155">
        <v>7.2499999999999995E-2</v>
      </c>
      <c r="AE268" s="155">
        <v>-4.4299999999999999E-2</v>
      </c>
      <c r="AF268" s="118">
        <v>0.08</v>
      </c>
      <c r="AG268" s="64">
        <v>1.95</v>
      </c>
      <c r="AH268" s="64">
        <v>1.85</v>
      </c>
      <c r="AI268" s="118">
        <v>5.96E-2</v>
      </c>
      <c r="AJ268" s="118">
        <v>6.5000000000000002E-2</v>
      </c>
      <c r="AK268" s="118">
        <v>7.4999999999999997E-2</v>
      </c>
      <c r="AL268" s="118">
        <v>0.04</v>
      </c>
      <c r="AM268" s="118">
        <v>4.8000000000000001E-2</v>
      </c>
      <c r="AN268" s="116">
        <v>105582896</v>
      </c>
      <c r="AO268" s="116">
        <v>67100000</v>
      </c>
      <c r="AP268" s="116">
        <v>112433505</v>
      </c>
      <c r="AQ268" s="60"/>
      <c r="AR268" s="125">
        <v>44926</v>
      </c>
      <c r="AS268" s="117">
        <v>4.4999999999999998E-2</v>
      </c>
      <c r="AT268" s="117">
        <v>0</v>
      </c>
      <c r="AU268" s="117">
        <v>4.8800000000000003E-2</v>
      </c>
      <c r="AV268" s="116">
        <v>3021699</v>
      </c>
      <c r="AW268" s="60">
        <v>0</v>
      </c>
      <c r="AX268" s="60"/>
      <c r="AY268" s="60"/>
      <c r="AZ268" s="60"/>
      <c r="BA268" s="60"/>
      <c r="BB268" s="60"/>
      <c r="BC268" s="60"/>
      <c r="BD268" s="60"/>
      <c r="BE268" s="60"/>
      <c r="BF268" s="60"/>
      <c r="BG268" s="60"/>
      <c r="BH268" s="60"/>
      <c r="BI268" s="60"/>
      <c r="BJ268" s="60"/>
      <c r="BK268" s="60"/>
      <c r="BL268" s="60"/>
      <c r="BM268" s="60"/>
      <c r="BN268" s="60"/>
      <c r="BO268" s="60"/>
      <c r="BP268" s="60"/>
      <c r="BT268" t="s">
        <v>148</v>
      </c>
    </row>
    <row r="269" spans="1:72" ht="15" customHeight="1" x14ac:dyDescent="0.25">
      <c r="A269" s="114">
        <v>18782</v>
      </c>
      <c r="B269" s="114">
        <v>18782</v>
      </c>
      <c r="C269" s="114" t="s">
        <v>181</v>
      </c>
      <c r="D269" s="64" t="s">
        <v>127</v>
      </c>
      <c r="E269" s="205" t="s">
        <v>95</v>
      </c>
      <c r="F269" s="64" t="s">
        <v>128</v>
      </c>
      <c r="G269" s="64" t="s">
        <v>129</v>
      </c>
      <c r="H269" s="64" t="s">
        <v>130</v>
      </c>
      <c r="I269" s="64" t="s">
        <v>1428</v>
      </c>
      <c r="J269" s="64" t="s">
        <v>131</v>
      </c>
      <c r="K269" s="64" t="s">
        <v>132</v>
      </c>
      <c r="L269" s="64" t="s">
        <v>133</v>
      </c>
      <c r="M269" s="64" t="s">
        <v>133</v>
      </c>
      <c r="N269" s="142">
        <f>VLOOKUP(AM_Underwriting_Table[[#This Row],[Asset Name]],Sheet1!$A$1:$C$183,3,FALSE)</f>
        <v>5.4600000000000003E-2</v>
      </c>
      <c r="O269" s="115">
        <v>44544</v>
      </c>
      <c r="P269" s="116">
        <v>27750000</v>
      </c>
      <c r="Q269" s="116">
        <v>27750000</v>
      </c>
      <c r="R269" s="116">
        <v>9566479</v>
      </c>
      <c r="S269" s="117">
        <v>-0.31830000000000003</v>
      </c>
      <c r="T269" s="64" t="s">
        <v>1429</v>
      </c>
      <c r="U269" s="117">
        <v>0.04</v>
      </c>
      <c r="V269" s="60">
        <v>7</v>
      </c>
      <c r="W269" s="118">
        <v>0.14000000000000001</v>
      </c>
      <c r="X269" s="114" t="s">
        <v>134</v>
      </c>
      <c r="Y269" s="119">
        <v>47027</v>
      </c>
      <c r="Z269" s="120">
        <v>44896</v>
      </c>
      <c r="AA269" s="119">
        <v>47027</v>
      </c>
      <c r="AB269" s="118">
        <v>0.15</v>
      </c>
      <c r="AC269" s="118">
        <v>9.7199999999999995E-2</v>
      </c>
      <c r="AD269" s="155">
        <v>7.4899999999999994E-2</v>
      </c>
      <c r="AE269" s="155">
        <v>-0.1091</v>
      </c>
      <c r="AF269" s="155">
        <v>3.4799999999999998E-2</v>
      </c>
      <c r="AG269" s="64">
        <v>2.0299999999999998</v>
      </c>
      <c r="AH269" s="64">
        <v>1.52</v>
      </c>
      <c r="AI269" s="118">
        <v>5.5E-2</v>
      </c>
      <c r="AJ269" s="118">
        <v>0.13100000000000001</v>
      </c>
      <c r="AK269" s="118">
        <v>0.115</v>
      </c>
      <c r="AL269" s="118">
        <v>0.04</v>
      </c>
      <c r="AM269" s="118">
        <v>0.04</v>
      </c>
      <c r="AN269" s="116">
        <v>46781688</v>
      </c>
      <c r="AO269" s="116">
        <v>28000000</v>
      </c>
      <c r="AP269" s="116">
        <v>39297546</v>
      </c>
      <c r="AQ269" s="60"/>
      <c r="AR269" s="125">
        <v>44926</v>
      </c>
      <c r="AS269" s="117">
        <v>4.6300000000000001E-2</v>
      </c>
      <c r="AT269" s="117">
        <v>0</v>
      </c>
      <c r="AU269" s="117">
        <v>5.0500000000000003E-2</v>
      </c>
      <c r="AV269" s="116">
        <v>1294322</v>
      </c>
      <c r="AW269" s="60">
        <v>0</v>
      </c>
      <c r="AX269" s="60"/>
      <c r="AY269" s="60"/>
      <c r="AZ269" s="60"/>
      <c r="BA269" s="60"/>
      <c r="BB269" s="60"/>
      <c r="BC269" s="60"/>
      <c r="BD269" s="60"/>
      <c r="BE269" s="60"/>
      <c r="BF269" s="60"/>
      <c r="BG269" s="60"/>
      <c r="BH269" s="60"/>
      <c r="BI269" s="60"/>
      <c r="BJ269" s="60"/>
      <c r="BK269" s="60"/>
      <c r="BL269" s="60"/>
      <c r="BM269" s="60"/>
      <c r="BN269" s="60"/>
      <c r="BO269" s="60"/>
      <c r="BP269" s="60"/>
      <c r="BS269" t="s">
        <v>1430</v>
      </c>
      <c r="BT269" t="s">
        <v>148</v>
      </c>
    </row>
    <row r="270" spans="1:72" ht="15" customHeight="1" x14ac:dyDescent="0.25">
      <c r="A270" s="114">
        <v>18783</v>
      </c>
      <c r="B270" s="114">
        <v>18783</v>
      </c>
      <c r="C270" s="114" t="s">
        <v>205</v>
      </c>
      <c r="D270" s="60" t="s">
        <v>155</v>
      </c>
      <c r="E270" s="128" t="s">
        <v>107</v>
      </c>
      <c r="F270" s="60" t="s">
        <v>156</v>
      </c>
      <c r="G270" s="60" t="s">
        <v>157</v>
      </c>
      <c r="H270" s="60" t="s">
        <v>158</v>
      </c>
      <c r="I270" s="60" t="s">
        <v>206</v>
      </c>
      <c r="J270" s="60" t="s">
        <v>207</v>
      </c>
      <c r="K270" s="60" t="s">
        <v>160</v>
      </c>
      <c r="L270" s="60" t="s">
        <v>114</v>
      </c>
      <c r="M270" s="60" t="s">
        <v>208</v>
      </c>
      <c r="N270" s="117">
        <f>VLOOKUP(AM_Underwriting_Table[[#This Row],[Asset Name]],Sheet1!$A$1:$C$183,3,FALSE)</f>
        <v>1.9900000000000001E-2</v>
      </c>
      <c r="O270" s="115">
        <v>44544</v>
      </c>
      <c r="P270" s="116">
        <v>43600000</v>
      </c>
      <c r="Q270" s="116">
        <v>43600000</v>
      </c>
      <c r="R270" s="116">
        <v>21254366</v>
      </c>
      <c r="S270" s="117">
        <v>-0.1487</v>
      </c>
      <c r="T270" s="64" t="s">
        <v>1431</v>
      </c>
      <c r="U270" s="117">
        <v>3.5000000000000003E-2</v>
      </c>
      <c r="V270" s="60">
        <v>7</v>
      </c>
      <c r="W270" s="118">
        <v>0.14000000000000001</v>
      </c>
      <c r="X270" s="114" t="s">
        <v>134</v>
      </c>
      <c r="Y270" s="119">
        <v>47027</v>
      </c>
      <c r="Z270" s="120">
        <v>44896</v>
      </c>
      <c r="AA270" s="119">
        <v>47027</v>
      </c>
      <c r="AB270" s="118">
        <v>0.13</v>
      </c>
      <c r="AC270" s="118">
        <v>5.8299999999999998E-2</v>
      </c>
      <c r="AD270" s="155">
        <v>6.7500000000000004E-2</v>
      </c>
      <c r="AE270" s="155">
        <v>-3.09E-2</v>
      </c>
      <c r="AF270" s="118">
        <v>5.5399999999999998E-2</v>
      </c>
      <c r="AG270" s="64">
        <v>1.77</v>
      </c>
      <c r="AH270" s="64">
        <v>1.38</v>
      </c>
      <c r="AI270" s="118">
        <v>4.4999999999999998E-2</v>
      </c>
      <c r="AJ270" s="118">
        <v>8.9999999999999993E-3</v>
      </c>
      <c r="AK270" s="118">
        <v>0.04</v>
      </c>
      <c r="AL270" s="118">
        <v>0.04</v>
      </c>
      <c r="AM270" s="118">
        <v>3.5000000000000003E-2</v>
      </c>
      <c r="AN270" s="116">
        <v>67090761</v>
      </c>
      <c r="AO270" s="116">
        <v>45000000</v>
      </c>
      <c r="AP270" s="116">
        <v>58972380</v>
      </c>
      <c r="AQ270" s="60"/>
      <c r="AR270" s="125">
        <v>44926</v>
      </c>
      <c r="AS270" s="117">
        <v>4.1300000000000003E-2</v>
      </c>
      <c r="AT270" s="117">
        <v>0</v>
      </c>
      <c r="AU270" s="117">
        <v>4.6399999999999997E-2</v>
      </c>
      <c r="AV270" s="116">
        <v>1854865</v>
      </c>
      <c r="AW270" s="60">
        <v>0</v>
      </c>
      <c r="AX270" s="60"/>
      <c r="AY270" s="60"/>
      <c r="AZ270" s="60"/>
      <c r="BA270" s="60"/>
      <c r="BB270" s="60"/>
      <c r="BC270" s="60"/>
      <c r="BD270" s="60"/>
      <c r="BE270" s="60"/>
      <c r="BF270" s="60"/>
      <c r="BG270" s="60"/>
      <c r="BH270" s="60"/>
      <c r="BI270" s="60"/>
      <c r="BJ270" s="60"/>
      <c r="BK270" s="60"/>
      <c r="BL270" s="60"/>
      <c r="BM270" s="60"/>
      <c r="BN270" s="60"/>
      <c r="BO270" s="60"/>
      <c r="BP270" s="60"/>
      <c r="BQ270" s="27"/>
      <c r="BR270" s="27"/>
      <c r="BS270" t="s">
        <v>1432</v>
      </c>
      <c r="BT270" s="27" t="s">
        <v>104</v>
      </c>
    </row>
    <row r="271" spans="1:72" ht="15" customHeight="1" x14ac:dyDescent="0.25">
      <c r="A271" s="114">
        <v>18784</v>
      </c>
      <c r="B271" s="114">
        <v>18784</v>
      </c>
      <c r="C271" s="114" t="s">
        <v>212</v>
      </c>
      <c r="D271" s="60" t="s">
        <v>155</v>
      </c>
      <c r="E271" s="128" t="s">
        <v>107</v>
      </c>
      <c r="F271" s="60" t="s">
        <v>156</v>
      </c>
      <c r="G271" s="60" t="s">
        <v>157</v>
      </c>
      <c r="H271" s="60" t="s">
        <v>158</v>
      </c>
      <c r="I271" s="60" t="s">
        <v>213</v>
      </c>
      <c r="J271" s="60" t="s">
        <v>207</v>
      </c>
      <c r="K271" s="60" t="s">
        <v>160</v>
      </c>
      <c r="L271" s="60" t="s">
        <v>114</v>
      </c>
      <c r="M271" s="60" t="s">
        <v>214</v>
      </c>
      <c r="N271" s="117">
        <f>VLOOKUP(AM_Underwriting_Table[[#This Row],[Asset Name]],Sheet1!$A$1:$C$183,3,FALSE)</f>
        <v>4.2200000000000001E-2</v>
      </c>
      <c r="O271" s="115">
        <v>44544</v>
      </c>
      <c r="P271" s="116">
        <v>86050000</v>
      </c>
      <c r="Q271" s="116">
        <v>86050000</v>
      </c>
      <c r="R271" s="116">
        <v>29623113</v>
      </c>
      <c r="S271" s="117">
        <v>0.28539999999999999</v>
      </c>
      <c r="T271" s="64" t="s">
        <v>916</v>
      </c>
      <c r="U271" s="117">
        <v>4.7E-2</v>
      </c>
      <c r="V271" s="60">
        <v>7</v>
      </c>
      <c r="W271" s="118">
        <v>0.14000000000000001</v>
      </c>
      <c r="X271" s="114" t="s">
        <v>134</v>
      </c>
      <c r="Y271" s="119">
        <v>47027</v>
      </c>
      <c r="Z271" s="120">
        <v>44896</v>
      </c>
      <c r="AA271" s="119">
        <v>47027</v>
      </c>
      <c r="AB271" s="118">
        <v>0.11</v>
      </c>
      <c r="AC271" s="118">
        <v>0.13350000000000001</v>
      </c>
      <c r="AD271" s="155">
        <v>7.5499999999999998E-2</v>
      </c>
      <c r="AE271" s="155">
        <v>0.14460000000000001</v>
      </c>
      <c r="AF271" s="155">
        <v>0.08</v>
      </c>
      <c r="AG271" s="64">
        <v>1.98</v>
      </c>
      <c r="AH271" s="64">
        <v>1.98</v>
      </c>
      <c r="AI271" s="118">
        <v>4.3999999999999997E-2</v>
      </c>
      <c r="AJ271" s="118">
        <v>0.06</v>
      </c>
      <c r="AK271" s="118">
        <v>6.9000000000000006E-2</v>
      </c>
      <c r="AL271" s="118">
        <v>0.03</v>
      </c>
      <c r="AM271" s="118">
        <v>4.7E-2</v>
      </c>
      <c r="AN271" s="116">
        <v>120471895</v>
      </c>
      <c r="AO271" s="116">
        <v>87900000</v>
      </c>
      <c r="AP271" s="116">
        <v>111342152</v>
      </c>
      <c r="AQ271" s="60"/>
      <c r="AR271" s="125">
        <v>44926</v>
      </c>
      <c r="AS271" s="117">
        <v>4.1300000000000003E-2</v>
      </c>
      <c r="AT271" s="117">
        <v>0</v>
      </c>
      <c r="AU271" s="117">
        <v>4.6399999999999997E-2</v>
      </c>
      <c r="AV271" s="116">
        <v>3625161</v>
      </c>
      <c r="AW271" s="60">
        <v>0</v>
      </c>
      <c r="AX271" s="60"/>
      <c r="AY271" s="60"/>
      <c r="AZ271" s="60"/>
      <c r="BA271" s="60"/>
      <c r="BB271" s="60"/>
      <c r="BC271" s="60"/>
      <c r="BD271" s="60"/>
      <c r="BE271" s="60"/>
      <c r="BF271" s="60"/>
      <c r="BG271" s="60"/>
      <c r="BH271" s="60"/>
      <c r="BI271" s="60"/>
      <c r="BJ271" s="60"/>
      <c r="BK271" s="60"/>
      <c r="BL271" s="60"/>
      <c r="BM271" s="60"/>
      <c r="BN271" s="60"/>
      <c r="BO271" s="60"/>
      <c r="BP271" s="60"/>
      <c r="BS271" t="s">
        <v>1433</v>
      </c>
      <c r="BT271" t="s">
        <v>168</v>
      </c>
    </row>
    <row r="272" spans="1:72" ht="15" customHeight="1" x14ac:dyDescent="0.25">
      <c r="A272" s="114">
        <v>18785</v>
      </c>
      <c r="B272" s="114">
        <v>18785</v>
      </c>
      <c r="C272" s="114" t="s">
        <v>210</v>
      </c>
      <c r="D272" s="60" t="s">
        <v>155</v>
      </c>
      <c r="E272" s="128" t="s">
        <v>107</v>
      </c>
      <c r="F272" s="60" t="s">
        <v>156</v>
      </c>
      <c r="G272" s="60" t="s">
        <v>157</v>
      </c>
      <c r="H272" s="60" t="s">
        <v>158</v>
      </c>
      <c r="I272" s="60" t="s">
        <v>206</v>
      </c>
      <c r="J272" s="60" t="s">
        <v>207</v>
      </c>
      <c r="K272" s="60" t="s">
        <v>160</v>
      </c>
      <c r="L272" s="60" t="s">
        <v>114</v>
      </c>
      <c r="M272" s="60" t="s">
        <v>208</v>
      </c>
      <c r="N272" s="117">
        <f>VLOOKUP(AM_Underwriting_Table[[#This Row],[Asset Name]],Sheet1!$A$1:$C$183,3,FALSE)</f>
        <v>1.9900000000000001E-2</v>
      </c>
      <c r="O272" s="115">
        <v>44544</v>
      </c>
      <c r="P272" s="116">
        <v>90625000</v>
      </c>
      <c r="Q272" s="116">
        <v>90625000</v>
      </c>
      <c r="R272" s="116">
        <v>48091100</v>
      </c>
      <c r="S272" s="117">
        <v>-0.16769999999999999</v>
      </c>
      <c r="T272" s="64" t="s">
        <v>1434</v>
      </c>
      <c r="U272" s="117">
        <v>3.5999999999999997E-2</v>
      </c>
      <c r="V272" s="60">
        <v>7</v>
      </c>
      <c r="W272" s="118">
        <v>0.14000000000000001</v>
      </c>
      <c r="X272" s="114" t="s">
        <v>134</v>
      </c>
      <c r="Y272" s="119">
        <v>47027</v>
      </c>
      <c r="Z272" s="120">
        <v>44896</v>
      </c>
      <c r="AA272" s="119">
        <v>47027</v>
      </c>
      <c r="AB272" s="118">
        <v>0.11</v>
      </c>
      <c r="AC272" s="118">
        <v>3.9399999999999998E-2</v>
      </c>
      <c r="AD272" s="155">
        <v>7.0599999999999996E-2</v>
      </c>
      <c r="AE272" s="155">
        <v>-5.0500000000000003E-2</v>
      </c>
      <c r="AF272" s="155">
        <v>4.6600000000000003E-2</v>
      </c>
      <c r="AG272" s="64">
        <v>1.78</v>
      </c>
      <c r="AH272" s="64">
        <v>1.24</v>
      </c>
      <c r="AI272" s="118">
        <v>0.04</v>
      </c>
      <c r="AJ272" s="118">
        <v>0.01</v>
      </c>
      <c r="AK272" s="118">
        <v>3.1E-2</v>
      </c>
      <c r="AL272" s="118">
        <v>0.04</v>
      </c>
      <c r="AM272" s="118">
        <v>3.5000000000000003E-2</v>
      </c>
      <c r="AN272" s="116">
        <v>128734250</v>
      </c>
      <c r="AO272" s="116">
        <v>90360000</v>
      </c>
      <c r="AP272" s="116">
        <v>110850705</v>
      </c>
      <c r="AQ272" s="60"/>
      <c r="AR272" s="125">
        <v>44926</v>
      </c>
      <c r="AS272" s="117">
        <v>4.1300000000000003E-2</v>
      </c>
      <c r="AT272" s="117">
        <v>0</v>
      </c>
      <c r="AU272" s="117">
        <v>4.6399999999999997E-2</v>
      </c>
      <c r="AV272" s="116">
        <v>3722941</v>
      </c>
      <c r="AW272" s="60">
        <v>0</v>
      </c>
      <c r="AX272" s="60"/>
      <c r="AY272" s="60"/>
      <c r="AZ272" s="60"/>
      <c r="BA272" s="60"/>
      <c r="BB272" s="60"/>
      <c r="BC272" s="60"/>
      <c r="BD272" s="60"/>
      <c r="BE272" s="60"/>
      <c r="BF272" s="60"/>
      <c r="BG272" s="60"/>
      <c r="BH272" s="60"/>
      <c r="BI272" s="60"/>
      <c r="BJ272" s="60"/>
      <c r="BK272" s="60"/>
      <c r="BL272" s="60"/>
      <c r="BM272" s="60"/>
      <c r="BN272" s="60"/>
      <c r="BO272" s="60"/>
      <c r="BP272" s="60"/>
      <c r="BS272" t="s">
        <v>1435</v>
      </c>
      <c r="BT272" t="s">
        <v>168</v>
      </c>
    </row>
    <row r="273" spans="1:72" ht="15" customHeight="1" x14ac:dyDescent="0.25">
      <c r="A273" s="114">
        <v>18786</v>
      </c>
      <c r="B273" s="114">
        <v>18786</v>
      </c>
      <c r="C273" s="114" t="s">
        <v>164</v>
      </c>
      <c r="D273" s="64" t="s">
        <v>127</v>
      </c>
      <c r="E273" s="205" t="s">
        <v>95</v>
      </c>
      <c r="F273" s="64" t="s">
        <v>128</v>
      </c>
      <c r="G273" s="64" t="s">
        <v>129</v>
      </c>
      <c r="H273" s="64" t="s">
        <v>130</v>
      </c>
      <c r="I273" s="64" t="s">
        <v>1426</v>
      </c>
      <c r="J273" s="64" t="s">
        <v>131</v>
      </c>
      <c r="K273" s="64" t="s">
        <v>132</v>
      </c>
      <c r="L273" s="64" t="s">
        <v>133</v>
      </c>
      <c r="M273" s="64" t="s">
        <v>133</v>
      </c>
      <c r="N273" s="142">
        <f>VLOOKUP(AM_Underwriting_Table[[#This Row],[Asset Name]],Sheet1!$A$1:$C$183,3,FALSE)</f>
        <v>5.7599999999999998E-2</v>
      </c>
      <c r="O273" s="115">
        <v>44560</v>
      </c>
      <c r="P273" s="116">
        <v>74925000</v>
      </c>
      <c r="Q273" s="116">
        <v>74925000</v>
      </c>
      <c r="R273" s="116">
        <v>38114738</v>
      </c>
      <c r="S273" s="117">
        <v>1.1465000000000001</v>
      </c>
      <c r="T273" s="64" t="s">
        <v>1436</v>
      </c>
      <c r="U273" s="117">
        <v>0.05</v>
      </c>
      <c r="V273" s="60">
        <v>7</v>
      </c>
      <c r="W273" s="118">
        <v>0.14000000000000001</v>
      </c>
      <c r="X273" s="114" t="s">
        <v>134</v>
      </c>
      <c r="Y273" s="119">
        <v>47027</v>
      </c>
      <c r="Z273" s="120">
        <v>44896</v>
      </c>
      <c r="AA273" s="119">
        <v>47027</v>
      </c>
      <c r="AB273" s="118">
        <v>0.15</v>
      </c>
      <c r="AC273" s="118">
        <v>0.1328</v>
      </c>
      <c r="AD273" s="155">
        <v>7.46E-2</v>
      </c>
      <c r="AE273" s="155">
        <v>-2.2100000000000002E-2</v>
      </c>
      <c r="AF273" s="155">
        <v>6.2600000000000003E-2</v>
      </c>
      <c r="AG273" s="64">
        <v>1.91</v>
      </c>
      <c r="AH273" s="64">
        <v>1.99</v>
      </c>
      <c r="AI273" s="118">
        <v>6.4000000000000001E-2</v>
      </c>
      <c r="AJ273" s="118">
        <v>0.109</v>
      </c>
      <c r="AK273" s="118">
        <v>0.11</v>
      </c>
      <c r="AL273" s="118">
        <v>0.05</v>
      </c>
      <c r="AM273" s="118">
        <v>0.05</v>
      </c>
      <c r="AN273" s="116">
        <v>81675313</v>
      </c>
      <c r="AO273" s="116">
        <v>80100000</v>
      </c>
      <c r="AP273" s="116">
        <v>101286616</v>
      </c>
      <c r="AQ273" s="60"/>
      <c r="AR273" s="125">
        <v>44926</v>
      </c>
      <c r="AS273" s="117">
        <v>4.4999999999999998E-2</v>
      </c>
      <c r="AT273" s="117">
        <v>0</v>
      </c>
      <c r="AU273" s="117">
        <v>4.99E-2</v>
      </c>
      <c r="AV273" s="116">
        <v>3606134</v>
      </c>
      <c r="AW273" s="60">
        <v>0</v>
      </c>
      <c r="AX273" s="60"/>
      <c r="AY273" s="60"/>
      <c r="AZ273" s="60"/>
      <c r="BA273" s="60"/>
      <c r="BB273" s="60"/>
      <c r="BC273" s="60"/>
      <c r="BD273" s="60"/>
      <c r="BE273" s="60"/>
      <c r="BF273" s="60"/>
      <c r="BG273" s="60"/>
      <c r="BH273" s="60"/>
      <c r="BI273" s="60"/>
      <c r="BJ273" s="60"/>
      <c r="BK273" s="60"/>
      <c r="BL273" s="60"/>
      <c r="BM273" s="60"/>
      <c r="BN273" s="60"/>
      <c r="BO273" s="60"/>
      <c r="BP273" s="60"/>
      <c r="BS273" t="s">
        <v>1437</v>
      </c>
      <c r="BT273" t="s">
        <v>148</v>
      </c>
    </row>
    <row r="274" spans="1:72" ht="15" customHeight="1" x14ac:dyDescent="0.25">
      <c r="A274" s="114">
        <v>18787</v>
      </c>
      <c r="B274" s="114">
        <v>18787</v>
      </c>
      <c r="C274" s="114" t="s">
        <v>183</v>
      </c>
      <c r="D274" s="64" t="s">
        <v>127</v>
      </c>
      <c r="E274" s="205" t="s">
        <v>95</v>
      </c>
      <c r="F274" s="64" t="s">
        <v>128</v>
      </c>
      <c r="G274" s="64" t="s">
        <v>129</v>
      </c>
      <c r="H274" s="64" t="s">
        <v>130</v>
      </c>
      <c r="I274" s="64" t="s">
        <v>1438</v>
      </c>
      <c r="J274" s="64" t="s">
        <v>131</v>
      </c>
      <c r="K274" s="64" t="s">
        <v>132</v>
      </c>
      <c r="L274" s="64" t="s">
        <v>133</v>
      </c>
      <c r="M274" s="64" t="s">
        <v>133</v>
      </c>
      <c r="N274" s="142">
        <f>VLOOKUP(AM_Underwriting_Table[[#This Row],[Asset Name]],Sheet1!$A$1:$C$183,3,FALSE)</f>
        <v>3.8699999999999998E-2</v>
      </c>
      <c r="O274" s="115">
        <v>44544</v>
      </c>
      <c r="P274" s="116">
        <v>72900000</v>
      </c>
      <c r="Q274" s="116">
        <v>72900000</v>
      </c>
      <c r="R274" s="116">
        <v>25291403</v>
      </c>
      <c r="S274" s="117">
        <v>-0.182</v>
      </c>
      <c r="T274" s="64" t="s">
        <v>1434</v>
      </c>
      <c r="U274" s="117">
        <v>4.7E-2</v>
      </c>
      <c r="V274" s="60">
        <v>7</v>
      </c>
      <c r="W274" s="118">
        <v>0.14000000000000001</v>
      </c>
      <c r="X274" s="114" t="s">
        <v>134</v>
      </c>
      <c r="Y274" s="119">
        <v>47027</v>
      </c>
      <c r="Z274" s="120">
        <v>44896</v>
      </c>
      <c r="AA274" s="119">
        <v>47027</v>
      </c>
      <c r="AB274" s="118">
        <v>0.13</v>
      </c>
      <c r="AC274" s="118">
        <v>0.1331</v>
      </c>
      <c r="AD274" s="155">
        <v>7.8899999999999998E-2</v>
      </c>
      <c r="AE274" s="155">
        <v>-1.4999999999999999E-2</v>
      </c>
      <c r="AF274" s="155">
        <v>8.6300000000000002E-2</v>
      </c>
      <c r="AG274" s="64">
        <v>2.04</v>
      </c>
      <c r="AH274" s="64">
        <v>1.92</v>
      </c>
      <c r="AI274" s="118">
        <v>4.9000000000000002E-2</v>
      </c>
      <c r="AJ274" s="118">
        <v>5.5E-2</v>
      </c>
      <c r="AK274" s="118">
        <v>7.0000000000000007E-2</v>
      </c>
      <c r="AL274" s="118">
        <v>0.04</v>
      </c>
      <c r="AM274" s="118">
        <v>4.7E-2</v>
      </c>
      <c r="AN274" s="116">
        <v>120123568</v>
      </c>
      <c r="AO274" s="116">
        <v>72300000</v>
      </c>
      <c r="AP274" s="116">
        <v>122149345</v>
      </c>
      <c r="AQ274" s="60"/>
      <c r="AR274" s="125">
        <v>44926</v>
      </c>
      <c r="AS274" s="117">
        <v>4.6300000000000001E-2</v>
      </c>
      <c r="AT274" s="117">
        <v>0</v>
      </c>
      <c r="AU274" s="117">
        <v>4.6800000000000001E-2</v>
      </c>
      <c r="AV274" s="116">
        <v>3345368</v>
      </c>
      <c r="AW274" s="60">
        <v>0</v>
      </c>
      <c r="AX274" s="60"/>
      <c r="AY274" s="60"/>
      <c r="AZ274" s="60"/>
      <c r="BA274" s="60"/>
      <c r="BB274" s="60"/>
      <c r="BC274" s="60"/>
      <c r="BD274" s="60"/>
      <c r="BE274" s="60"/>
      <c r="BF274" s="60"/>
      <c r="BG274" s="60"/>
      <c r="BH274" s="60"/>
      <c r="BI274" s="60"/>
      <c r="BJ274" s="60"/>
      <c r="BK274" s="60"/>
      <c r="BL274" s="60"/>
      <c r="BM274" s="60"/>
      <c r="BN274" s="60"/>
      <c r="BO274" s="60"/>
      <c r="BP274" s="60"/>
      <c r="BS274" t="s">
        <v>1439</v>
      </c>
      <c r="BT274" t="s">
        <v>148</v>
      </c>
    </row>
    <row r="275" spans="1:72" ht="15" customHeight="1" x14ac:dyDescent="0.25">
      <c r="A275" s="114">
        <v>18788</v>
      </c>
      <c r="B275" s="114">
        <v>18788</v>
      </c>
      <c r="C275" s="114" t="s">
        <v>184</v>
      </c>
      <c r="D275" s="64" t="s">
        <v>127</v>
      </c>
      <c r="E275" s="205" t="s">
        <v>95</v>
      </c>
      <c r="F275" s="64" t="s">
        <v>128</v>
      </c>
      <c r="G275" s="64" t="s">
        <v>129</v>
      </c>
      <c r="H275" s="64" t="s">
        <v>130</v>
      </c>
      <c r="I275" s="64" t="s">
        <v>1426</v>
      </c>
      <c r="J275" s="64" t="s">
        <v>131</v>
      </c>
      <c r="K275" s="64" t="s">
        <v>132</v>
      </c>
      <c r="L275" s="64" t="s">
        <v>133</v>
      </c>
      <c r="M275" s="64" t="s">
        <v>133</v>
      </c>
      <c r="N275" s="142">
        <f>VLOOKUP(AM_Underwriting_Table[[#This Row],[Asset Name]],Sheet1!$A$1:$C$183,3,FALSE)</f>
        <v>5.7599999999999998E-2</v>
      </c>
      <c r="O275" s="115">
        <v>44544</v>
      </c>
      <c r="P275" s="116">
        <v>77250000</v>
      </c>
      <c r="Q275" s="116">
        <v>77250000</v>
      </c>
      <c r="R275" s="116">
        <v>28213146</v>
      </c>
      <c r="S275" s="117">
        <v>-4.4900000000000002E-2</v>
      </c>
      <c r="T275" s="64" t="s">
        <v>1353</v>
      </c>
      <c r="U275" s="117">
        <v>5.3999999999999999E-2</v>
      </c>
      <c r="V275" s="60">
        <v>7</v>
      </c>
      <c r="W275" s="118">
        <v>0.14000000000000001</v>
      </c>
      <c r="X275" s="114" t="s">
        <v>134</v>
      </c>
      <c r="Y275" s="119">
        <v>47027</v>
      </c>
      <c r="Z275" s="120">
        <v>44896</v>
      </c>
      <c r="AA275" s="119">
        <v>47027</v>
      </c>
      <c r="AB275" s="118">
        <v>0.12</v>
      </c>
      <c r="AC275" s="118">
        <v>0.1641</v>
      </c>
      <c r="AD275" s="155">
        <v>7.6600000000000001E-2</v>
      </c>
      <c r="AE275" s="155">
        <v>2.9700000000000001E-2</v>
      </c>
      <c r="AF275" s="155">
        <v>0.1007</v>
      </c>
      <c r="AG275" s="64">
        <v>1.8</v>
      </c>
      <c r="AH275" s="64">
        <v>2.2000000000000002</v>
      </c>
      <c r="AI275" s="118">
        <v>5.8000000000000003E-2</v>
      </c>
      <c r="AJ275" s="118">
        <v>7.0000000000000007E-2</v>
      </c>
      <c r="AK275" s="118">
        <v>0.08</v>
      </c>
      <c r="AL275" s="118">
        <v>0.04</v>
      </c>
      <c r="AM275" s="118">
        <v>5.2999999999999999E-2</v>
      </c>
      <c r="AN275" s="116">
        <v>121699110</v>
      </c>
      <c r="AO275" s="116">
        <v>79200000</v>
      </c>
      <c r="AP275" s="116">
        <v>128604656</v>
      </c>
      <c r="AQ275" s="60"/>
      <c r="AR275" s="125">
        <v>44926</v>
      </c>
      <c r="AS275" s="117">
        <v>4.4999999999999998E-2</v>
      </c>
      <c r="AT275" s="117">
        <v>0</v>
      </c>
      <c r="AU275" s="117">
        <v>4.99E-2</v>
      </c>
      <c r="AV275" s="116">
        <v>3562393</v>
      </c>
      <c r="AW275" s="60">
        <v>0</v>
      </c>
      <c r="AX275" s="60"/>
      <c r="AY275" s="60"/>
      <c r="AZ275" s="60"/>
      <c r="BA275" s="60"/>
      <c r="BB275" s="60"/>
      <c r="BC275" s="60"/>
      <c r="BD275" s="60"/>
      <c r="BE275" s="60"/>
      <c r="BF275" s="60"/>
      <c r="BG275" s="60"/>
      <c r="BH275" s="60"/>
      <c r="BI275" s="60"/>
      <c r="BJ275" s="60"/>
      <c r="BK275" s="60"/>
      <c r="BL275" s="60"/>
      <c r="BM275" s="60"/>
      <c r="BN275" s="60"/>
      <c r="BO275" s="60"/>
      <c r="BP275" s="60"/>
      <c r="BS275" t="s">
        <v>1440</v>
      </c>
      <c r="BT275" t="s">
        <v>186</v>
      </c>
    </row>
    <row r="276" spans="1:72" ht="15" customHeight="1" x14ac:dyDescent="0.25">
      <c r="A276" s="114">
        <v>18789</v>
      </c>
      <c r="B276" s="114">
        <v>18789</v>
      </c>
      <c r="C276" s="114" t="s">
        <v>189</v>
      </c>
      <c r="D276" s="64" t="s">
        <v>127</v>
      </c>
      <c r="E276" s="205" t="s">
        <v>95</v>
      </c>
      <c r="F276" s="64" t="s">
        <v>128</v>
      </c>
      <c r="G276" s="64" t="s">
        <v>129</v>
      </c>
      <c r="H276" s="64" t="s">
        <v>130</v>
      </c>
      <c r="I276" s="64" t="s">
        <v>1441</v>
      </c>
      <c r="J276" s="64" t="s">
        <v>131</v>
      </c>
      <c r="K276" s="64" t="s">
        <v>132</v>
      </c>
      <c r="L276" s="64" t="s">
        <v>133</v>
      </c>
      <c r="M276" s="64" t="s">
        <v>133</v>
      </c>
      <c r="N276" s="142">
        <f>VLOOKUP(AM_Underwriting_Table[[#This Row],[Asset Name]],Sheet1!$A$1:$C$183,3,FALSE)</f>
        <v>5.0999999999999997E-2</v>
      </c>
      <c r="O276" s="115">
        <v>44544</v>
      </c>
      <c r="P276" s="116">
        <v>61575000</v>
      </c>
      <c r="Q276" s="116">
        <v>61575000</v>
      </c>
      <c r="R276" s="116">
        <v>20558095</v>
      </c>
      <c r="S276" s="117">
        <v>0.21729999999999999</v>
      </c>
      <c r="T276" s="64" t="s">
        <v>1442</v>
      </c>
      <c r="U276" s="117">
        <v>5.2999999999999999E-2</v>
      </c>
      <c r="V276" s="60">
        <v>7</v>
      </c>
      <c r="W276" s="118">
        <v>0.14000000000000001</v>
      </c>
      <c r="X276" s="114" t="s">
        <v>134</v>
      </c>
      <c r="Y276" s="119">
        <v>47027</v>
      </c>
      <c r="Z276" s="120">
        <v>44896</v>
      </c>
      <c r="AA276" s="119">
        <v>47027</v>
      </c>
      <c r="AB276" s="118">
        <v>0.13</v>
      </c>
      <c r="AC276" s="118">
        <v>0.18049999999999999</v>
      </c>
      <c r="AD276" s="155">
        <v>7.17E-2</v>
      </c>
      <c r="AE276" s="155">
        <v>0.1133</v>
      </c>
      <c r="AF276" s="155">
        <v>0.1061</v>
      </c>
      <c r="AG276" s="64">
        <v>1.91</v>
      </c>
      <c r="AH276" s="64">
        <v>2.35</v>
      </c>
      <c r="AI276" s="118">
        <v>5.1999999999999998E-2</v>
      </c>
      <c r="AJ276" s="118">
        <v>0.08</v>
      </c>
      <c r="AK276" s="118">
        <v>0.09</v>
      </c>
      <c r="AL276" s="118">
        <v>0.04</v>
      </c>
      <c r="AM276" s="118">
        <v>5.2999999999999999E-2</v>
      </c>
      <c r="AN276" s="116">
        <v>99336749</v>
      </c>
      <c r="AO276" s="116">
        <v>65400000</v>
      </c>
      <c r="AP276" s="116">
        <v>103114652</v>
      </c>
      <c r="AQ276" s="60"/>
      <c r="AR276" s="125">
        <v>44926</v>
      </c>
      <c r="AS276" s="117">
        <v>4.7500000000000001E-2</v>
      </c>
      <c r="AT276" s="117">
        <v>0</v>
      </c>
      <c r="AU276" s="117">
        <v>4.82E-2</v>
      </c>
      <c r="AV276" s="116">
        <v>3105438</v>
      </c>
      <c r="AW276" s="60">
        <v>0</v>
      </c>
      <c r="AX276" s="60"/>
      <c r="AY276" s="60"/>
      <c r="AZ276" s="60"/>
      <c r="BA276" s="60"/>
      <c r="BB276" s="60"/>
      <c r="BC276" s="60"/>
      <c r="BD276" s="60"/>
      <c r="BE276" s="60"/>
      <c r="BF276" s="60"/>
      <c r="BG276" s="60"/>
      <c r="BH276" s="60"/>
      <c r="BI276" s="60"/>
      <c r="BJ276" s="60"/>
      <c r="BK276" s="60"/>
      <c r="BL276" s="60"/>
      <c r="BM276" s="60"/>
      <c r="BN276" s="60"/>
      <c r="BO276" s="60"/>
      <c r="BP276" s="60"/>
      <c r="BS276" t="s">
        <v>1443</v>
      </c>
      <c r="BT276" t="s">
        <v>186</v>
      </c>
    </row>
    <row r="277" spans="1:72" ht="15" customHeight="1" x14ac:dyDescent="0.25">
      <c r="A277" s="114">
        <v>18790</v>
      </c>
      <c r="B277" s="114">
        <v>18790</v>
      </c>
      <c r="C277" s="114" t="s">
        <v>187</v>
      </c>
      <c r="D277" s="64" t="s">
        <v>127</v>
      </c>
      <c r="E277" s="205" t="s">
        <v>95</v>
      </c>
      <c r="F277" s="64" t="s">
        <v>128</v>
      </c>
      <c r="G277" s="64" t="s">
        <v>129</v>
      </c>
      <c r="H277" s="64" t="s">
        <v>130</v>
      </c>
      <c r="I277" s="64" t="s">
        <v>1444</v>
      </c>
      <c r="J277" s="64" t="s">
        <v>131</v>
      </c>
      <c r="K277" s="64" t="s">
        <v>132</v>
      </c>
      <c r="L277" s="64" t="s">
        <v>133</v>
      </c>
      <c r="M277" s="64" t="s">
        <v>133</v>
      </c>
      <c r="N277" s="142">
        <f>VLOOKUP(AM_Underwriting_Table[[#This Row],[Asset Name]],Sheet1!$A$1:$C$183,3,FALSE)</f>
        <v>2.9000000000000001E-2</v>
      </c>
      <c r="O277" s="115">
        <v>44544</v>
      </c>
      <c r="P277" s="116">
        <v>79000000</v>
      </c>
      <c r="Q277" s="116">
        <v>79000000</v>
      </c>
      <c r="R277" s="116">
        <v>21361762</v>
      </c>
      <c r="S277" s="117">
        <v>0.21920000000000001</v>
      </c>
      <c r="T277" s="64" t="s">
        <v>1442</v>
      </c>
      <c r="U277" s="117">
        <v>4.8000000000000001E-2</v>
      </c>
      <c r="V277" s="60">
        <v>7</v>
      </c>
      <c r="W277" s="118">
        <v>0.14000000000000001</v>
      </c>
      <c r="X277" s="114" t="s">
        <v>134</v>
      </c>
      <c r="Y277" s="119">
        <v>47027</v>
      </c>
      <c r="Z277" s="120">
        <v>44896</v>
      </c>
      <c r="AA277" s="119">
        <v>47027</v>
      </c>
      <c r="AB277" s="118">
        <v>0.1</v>
      </c>
      <c r="AC277" s="118">
        <v>0.14430000000000001</v>
      </c>
      <c r="AD277" s="155">
        <v>6.6799999999999998E-2</v>
      </c>
      <c r="AE277" s="155">
        <v>2.2000999999999999</v>
      </c>
      <c r="AF277" s="155">
        <v>8.7300000000000003E-2</v>
      </c>
      <c r="AG277" s="64">
        <v>1.78</v>
      </c>
      <c r="AH277" s="64">
        <v>1.99</v>
      </c>
      <c r="AI277" s="118">
        <v>4.1000000000000002E-2</v>
      </c>
      <c r="AJ277" s="118">
        <v>6.6000000000000003E-2</v>
      </c>
      <c r="AK277" s="118">
        <v>7.0000000000000007E-2</v>
      </c>
      <c r="AL277" s="118">
        <v>0.03</v>
      </c>
      <c r="AM277" s="118">
        <v>4.8000000000000001E-2</v>
      </c>
      <c r="AN277" s="116">
        <v>113581138</v>
      </c>
      <c r="AO277" s="116">
        <v>74300000</v>
      </c>
      <c r="AP277" s="116">
        <v>110204340</v>
      </c>
      <c r="AQ277" s="60"/>
      <c r="AR277" s="125">
        <v>44926</v>
      </c>
      <c r="AS277" s="117">
        <v>4.4999999999999998E-2</v>
      </c>
      <c r="AT277" s="117">
        <v>0</v>
      </c>
      <c r="AU277" s="117">
        <v>4.4900000000000002E-2</v>
      </c>
      <c r="AV277" s="116">
        <v>3345463</v>
      </c>
      <c r="AW277" s="60">
        <v>0</v>
      </c>
      <c r="AX277" s="60"/>
      <c r="AY277" s="60"/>
      <c r="AZ277" s="60"/>
      <c r="BA277" s="60"/>
      <c r="BB277" s="60"/>
      <c r="BC277" s="60"/>
      <c r="BD277" s="60"/>
      <c r="BE277" s="60"/>
      <c r="BF277" s="60"/>
      <c r="BG277" s="60"/>
      <c r="BH277" s="60"/>
      <c r="BI277" s="60"/>
      <c r="BJ277" s="60"/>
      <c r="BK277" s="60"/>
      <c r="BL277" s="60"/>
      <c r="BM277" s="60"/>
      <c r="BN277" s="60"/>
      <c r="BO277" s="60"/>
      <c r="BP277" s="60"/>
      <c r="BS277" t="s">
        <v>1445</v>
      </c>
      <c r="BT277" t="s">
        <v>186</v>
      </c>
    </row>
    <row r="278" spans="1:72" ht="15" customHeight="1" x14ac:dyDescent="0.25">
      <c r="A278" s="114">
        <v>18791</v>
      </c>
      <c r="B278" s="114">
        <v>18791</v>
      </c>
      <c r="C278" s="114" t="s">
        <v>137</v>
      </c>
      <c r="D278" s="64" t="s">
        <v>127</v>
      </c>
      <c r="E278" s="205" t="s">
        <v>95</v>
      </c>
      <c r="F278" s="64" t="s">
        <v>128</v>
      </c>
      <c r="G278" s="64" t="s">
        <v>129</v>
      </c>
      <c r="H278" s="64" t="s">
        <v>130</v>
      </c>
      <c r="I278" s="64" t="s">
        <v>1446</v>
      </c>
      <c r="J278" s="64" t="s">
        <v>131</v>
      </c>
      <c r="K278" s="64" t="s">
        <v>132</v>
      </c>
      <c r="L278" s="64" t="s">
        <v>133</v>
      </c>
      <c r="M278" s="64" t="s">
        <v>133</v>
      </c>
      <c r="N278" s="142" t="e">
        <f>VLOOKUP(AM_Underwriting_Table[[#This Row],[Asset Name]],Sheet1!$A$1:$C$183,3,FALSE)</f>
        <v>#N/A</v>
      </c>
      <c r="O278" s="115">
        <v>44621</v>
      </c>
      <c r="P278" s="116">
        <v>25177500</v>
      </c>
      <c r="Q278" s="116">
        <v>25177500</v>
      </c>
      <c r="R278" s="116">
        <v>8416450</v>
      </c>
      <c r="S278" s="117">
        <v>2.7745000000000002</v>
      </c>
      <c r="T278" s="64" t="s">
        <v>1447</v>
      </c>
      <c r="U278" s="117">
        <v>0.04</v>
      </c>
      <c r="V278" s="60">
        <v>7</v>
      </c>
      <c r="W278" s="118">
        <v>0.14000000000000001</v>
      </c>
      <c r="X278" s="114" t="s">
        <v>134</v>
      </c>
      <c r="Y278" s="119">
        <v>47027</v>
      </c>
      <c r="Z278" s="120">
        <v>44896</v>
      </c>
      <c r="AA278" s="119">
        <v>47027</v>
      </c>
      <c r="AB278" s="118">
        <v>0.15</v>
      </c>
      <c r="AC278" s="118">
        <v>0.1946</v>
      </c>
      <c r="AD278" s="155">
        <v>0.10050000000000001</v>
      </c>
      <c r="AE278" s="155">
        <v>-0.17699999999999999</v>
      </c>
      <c r="AF278" s="155">
        <v>8.2699999999999996E-2</v>
      </c>
      <c r="AG278" s="64">
        <v>2.34</v>
      </c>
      <c r="AH278" s="64">
        <v>2.36</v>
      </c>
      <c r="AI278" s="118">
        <v>6.7000000000000004E-2</v>
      </c>
      <c r="AJ278" s="118">
        <v>0.128</v>
      </c>
      <c r="AK278" s="118">
        <v>0.14000000000000001</v>
      </c>
      <c r="AL278" s="118">
        <v>0.05</v>
      </c>
      <c r="AM278" s="118">
        <v>0.04</v>
      </c>
      <c r="AN278" s="116">
        <v>40023715</v>
      </c>
      <c r="AO278" s="116">
        <v>22700000</v>
      </c>
      <c r="AP278" s="116">
        <v>42188636</v>
      </c>
      <c r="AQ278" s="60"/>
      <c r="AR278" s="125">
        <v>44926</v>
      </c>
      <c r="AS278" s="117">
        <v>4.6300000000000001E-2</v>
      </c>
      <c r="AT278" s="117">
        <v>0</v>
      </c>
      <c r="AU278" s="117">
        <v>5.11E-2</v>
      </c>
      <c r="AV278" s="116">
        <v>1050558</v>
      </c>
      <c r="AW278" s="60">
        <v>0</v>
      </c>
      <c r="AX278" s="60"/>
      <c r="AY278" s="60"/>
      <c r="AZ278" s="60"/>
      <c r="BA278" s="60"/>
      <c r="BB278" s="60"/>
      <c r="BC278" s="60"/>
      <c r="BD278" s="60"/>
      <c r="BE278" s="60"/>
      <c r="BF278" s="60"/>
      <c r="BG278" s="60"/>
      <c r="BH278" s="60"/>
      <c r="BI278" s="60"/>
      <c r="BJ278" s="60"/>
      <c r="BK278" s="60"/>
      <c r="BL278" s="60"/>
      <c r="BM278" s="60"/>
      <c r="BN278" s="60"/>
      <c r="BO278" s="60"/>
      <c r="BP278" s="60"/>
      <c r="BS278" t="s">
        <v>1443</v>
      </c>
      <c r="BT278" t="s">
        <v>92</v>
      </c>
    </row>
    <row r="279" spans="1:72" ht="15" customHeight="1" x14ac:dyDescent="0.25">
      <c r="A279" s="114">
        <v>18792</v>
      </c>
      <c r="B279" s="114">
        <v>18792</v>
      </c>
      <c r="C279" s="114" t="s">
        <v>191</v>
      </c>
      <c r="D279" s="64" t="s">
        <v>127</v>
      </c>
      <c r="E279" s="205" t="s">
        <v>95</v>
      </c>
      <c r="F279" s="64" t="s">
        <v>128</v>
      </c>
      <c r="G279" s="64" t="s">
        <v>129</v>
      </c>
      <c r="H279" s="64" t="s">
        <v>130</v>
      </c>
      <c r="I279" s="64" t="s">
        <v>1438</v>
      </c>
      <c r="J279" s="64" t="s">
        <v>131</v>
      </c>
      <c r="K279" s="64" t="s">
        <v>132</v>
      </c>
      <c r="L279" s="64" t="s">
        <v>133</v>
      </c>
      <c r="M279" s="64" t="s">
        <v>133</v>
      </c>
      <c r="N279" s="142" t="e">
        <f>VLOOKUP(AM_Underwriting_Table[[#This Row],[Asset Name]],Sheet1!$A$1:$C$183,3,FALSE)</f>
        <v>#N/A</v>
      </c>
      <c r="O279" s="115">
        <v>44544</v>
      </c>
      <c r="P279" s="116">
        <v>58050000</v>
      </c>
      <c r="Q279" s="116">
        <v>58050000</v>
      </c>
      <c r="R279" s="116">
        <v>19811479</v>
      </c>
      <c r="S279" s="117">
        <v>-0.19750000000000001</v>
      </c>
      <c r="T279" s="64" t="s">
        <v>1448</v>
      </c>
      <c r="U279" s="117">
        <v>4.2999999999999997E-2</v>
      </c>
      <c r="V279" s="60">
        <v>7</v>
      </c>
      <c r="W279" s="118">
        <v>0.14000000000000001</v>
      </c>
      <c r="X279" s="114" t="s">
        <v>134</v>
      </c>
      <c r="Y279" s="119">
        <v>47027</v>
      </c>
      <c r="Z279" s="120">
        <v>44896</v>
      </c>
      <c r="AA279" s="119">
        <v>47027</v>
      </c>
      <c r="AB279" s="118">
        <v>0.1</v>
      </c>
      <c r="AC279" s="118">
        <v>0.1081</v>
      </c>
      <c r="AD279" s="155">
        <v>6.6699999999999995E-2</v>
      </c>
      <c r="AE279" s="155">
        <v>-2.9100000000000001E-2</v>
      </c>
      <c r="AF279" s="155">
        <v>7.3099999999999998E-2</v>
      </c>
      <c r="AG279" s="64">
        <v>1.85</v>
      </c>
      <c r="AH279" s="64">
        <v>1.77</v>
      </c>
      <c r="AI279" s="118">
        <v>3.4000000000000002E-2</v>
      </c>
      <c r="AJ279" s="118">
        <v>5.0999999999999997E-2</v>
      </c>
      <c r="AK279" s="118">
        <v>0.06</v>
      </c>
      <c r="AL279" s="118">
        <v>0.03</v>
      </c>
      <c r="AM279" s="118">
        <v>4.3999999999999997E-2</v>
      </c>
      <c r="AN279" s="116">
        <v>81675313</v>
      </c>
      <c r="AO279" s="116">
        <v>52400000</v>
      </c>
      <c r="AP279" s="116">
        <v>76144070</v>
      </c>
      <c r="AQ279" s="60"/>
      <c r="AR279" s="125">
        <v>44926</v>
      </c>
      <c r="AS279" s="117">
        <v>4.4999999999999998E-2</v>
      </c>
      <c r="AT279" s="117">
        <v>0</v>
      </c>
      <c r="AU279" s="117">
        <v>4.4900000000000002E-2</v>
      </c>
      <c r="AV279" s="116">
        <v>2537449</v>
      </c>
      <c r="AW279" s="60">
        <v>0</v>
      </c>
      <c r="AX279" s="60"/>
      <c r="AY279" s="60"/>
      <c r="AZ279" s="60"/>
      <c r="BA279" s="60"/>
      <c r="BB279" s="60"/>
      <c r="BC279" s="60"/>
      <c r="BD279" s="60"/>
      <c r="BE279" s="60"/>
      <c r="BF279" s="60"/>
      <c r="BG279" s="60"/>
      <c r="BH279" s="60"/>
      <c r="BI279" s="60"/>
      <c r="BJ279" s="60"/>
      <c r="BK279" s="60"/>
      <c r="BL279" s="60"/>
      <c r="BM279" s="60"/>
      <c r="BN279" s="60"/>
      <c r="BO279" s="60"/>
      <c r="BP279" s="60"/>
      <c r="BS279" t="s">
        <v>1449</v>
      </c>
      <c r="BT279" t="s">
        <v>104</v>
      </c>
    </row>
    <row r="280" spans="1:72" ht="15" customHeight="1" x14ac:dyDescent="0.25">
      <c r="A280" s="114">
        <v>18793</v>
      </c>
      <c r="B280" s="114">
        <v>18793</v>
      </c>
      <c r="C280" s="114" t="s">
        <v>166</v>
      </c>
      <c r="D280" s="64" t="s">
        <v>127</v>
      </c>
      <c r="E280" s="205" t="s">
        <v>95</v>
      </c>
      <c r="F280" s="64" t="s">
        <v>128</v>
      </c>
      <c r="G280" s="64" t="s">
        <v>230</v>
      </c>
      <c r="H280" s="64" t="s">
        <v>130</v>
      </c>
      <c r="I280" s="64" t="s">
        <v>1450</v>
      </c>
      <c r="J280" s="64" t="s">
        <v>131</v>
      </c>
      <c r="K280" s="64" t="s">
        <v>132</v>
      </c>
      <c r="L280" s="64" t="s">
        <v>133</v>
      </c>
      <c r="M280" s="64" t="s">
        <v>133</v>
      </c>
      <c r="N280" s="142">
        <f>VLOOKUP(AM_Underwriting_Table[[#This Row],[Asset Name]],Sheet1!$A$1:$C$183,3,FALSE)</f>
        <v>6.3299999999999995E-2</v>
      </c>
      <c r="O280" s="115">
        <v>44553</v>
      </c>
      <c r="P280" s="116">
        <v>57100000</v>
      </c>
      <c r="Q280" s="116">
        <v>57100000</v>
      </c>
      <c r="R280" s="116">
        <v>19275197</v>
      </c>
      <c r="S280" s="117">
        <v>0.60780000000000001</v>
      </c>
      <c r="T280" s="64" t="s">
        <v>590</v>
      </c>
      <c r="U280" s="117">
        <v>6.4000000000000001E-2</v>
      </c>
      <c r="V280" s="60">
        <v>7</v>
      </c>
      <c r="W280" s="118">
        <v>0.14000000000000001</v>
      </c>
      <c r="X280" s="114" t="s">
        <v>134</v>
      </c>
      <c r="Y280" s="119">
        <v>47027</v>
      </c>
      <c r="Z280" s="120">
        <v>44896</v>
      </c>
      <c r="AA280" s="119">
        <v>47027</v>
      </c>
      <c r="AB280" s="118">
        <v>0.12</v>
      </c>
      <c r="AC280" s="118">
        <v>0.1605</v>
      </c>
      <c r="AD280" s="155">
        <v>8.1100000000000005E-2</v>
      </c>
      <c r="AE280" s="155">
        <v>0.24360000000000001</v>
      </c>
      <c r="AF280" s="155">
        <v>0.1091</v>
      </c>
      <c r="AG280" s="64">
        <v>1.96</v>
      </c>
      <c r="AH280" s="64">
        <v>2.0099999999999998</v>
      </c>
      <c r="AI280" s="118">
        <v>3.3000000000000002E-2</v>
      </c>
      <c r="AJ280" s="118">
        <v>0.06</v>
      </c>
      <c r="AK280" s="118">
        <v>7.0000000000000007E-2</v>
      </c>
      <c r="AL280" s="118">
        <v>0.03</v>
      </c>
      <c r="AM280" s="118">
        <v>6.3E-2</v>
      </c>
      <c r="AN280" s="116">
        <v>113340699</v>
      </c>
      <c r="AO280" s="116">
        <v>70200000</v>
      </c>
      <c r="AP280" s="116">
        <v>114103217</v>
      </c>
      <c r="AQ280" s="60"/>
      <c r="AR280" s="125">
        <v>44926</v>
      </c>
      <c r="AS280" s="117">
        <v>4.4999999999999998E-2</v>
      </c>
      <c r="AT280" s="117">
        <v>0</v>
      </c>
      <c r="AU280" s="117">
        <v>5.0900000000000001E-2</v>
      </c>
      <c r="AV280" s="116">
        <v>3160549</v>
      </c>
      <c r="AW280" s="60">
        <v>0</v>
      </c>
      <c r="AX280" s="60"/>
      <c r="AY280" s="60"/>
      <c r="AZ280" s="60"/>
      <c r="BA280" s="60"/>
      <c r="BB280" s="60"/>
      <c r="BC280" s="60"/>
      <c r="BD280" s="60"/>
      <c r="BE280" s="60"/>
      <c r="BF280" s="60"/>
      <c r="BG280" s="60"/>
      <c r="BH280" s="60"/>
      <c r="BI280" s="60"/>
      <c r="BJ280" s="60"/>
      <c r="BK280" s="60"/>
      <c r="BL280" s="60"/>
      <c r="BM280" s="60"/>
      <c r="BN280" s="60"/>
      <c r="BO280" s="60"/>
      <c r="BP280" s="60"/>
      <c r="BT280" t="s">
        <v>168</v>
      </c>
    </row>
    <row r="281" spans="1:72" ht="15" customHeight="1" x14ac:dyDescent="0.25">
      <c r="A281" s="114">
        <v>18794</v>
      </c>
      <c r="B281" s="114">
        <v>18794</v>
      </c>
      <c r="C281" s="114" t="s">
        <v>169</v>
      </c>
      <c r="D281" s="64" t="s">
        <v>127</v>
      </c>
      <c r="E281" s="205" t="s">
        <v>95</v>
      </c>
      <c r="F281" s="64" t="s">
        <v>128</v>
      </c>
      <c r="G281" s="64" t="s">
        <v>129</v>
      </c>
      <c r="H281" s="64" t="s">
        <v>130</v>
      </c>
      <c r="I281" s="64" t="s">
        <v>1426</v>
      </c>
      <c r="J281" s="64" t="s">
        <v>131</v>
      </c>
      <c r="K281" s="64" t="s">
        <v>132</v>
      </c>
      <c r="L281" s="64" t="s">
        <v>133</v>
      </c>
      <c r="M281" s="64" t="s">
        <v>133</v>
      </c>
      <c r="N281" s="142">
        <f>VLOOKUP(AM_Underwriting_Table[[#This Row],[Asset Name]],Sheet1!$A$1:$C$183,3,FALSE)</f>
        <v>5.7599999999999998E-2</v>
      </c>
      <c r="O281" s="115">
        <v>44544</v>
      </c>
      <c r="P281" s="116">
        <v>141095000</v>
      </c>
      <c r="Q281" s="116">
        <v>141095000</v>
      </c>
      <c r="R281" s="116">
        <v>46738282</v>
      </c>
      <c r="S281" s="117">
        <v>1.7999999999999999E-2</v>
      </c>
      <c r="T281" s="64" t="s">
        <v>366</v>
      </c>
      <c r="U281" s="117">
        <v>4.9000000000000002E-2</v>
      </c>
      <c r="V281" s="60">
        <v>7</v>
      </c>
      <c r="W281" s="118">
        <v>0.14000000000000001</v>
      </c>
      <c r="X281" s="114" t="s">
        <v>134</v>
      </c>
      <c r="Y281" s="119">
        <v>47027</v>
      </c>
      <c r="Z281" s="120">
        <v>44896</v>
      </c>
      <c r="AA281" s="119">
        <v>47027</v>
      </c>
      <c r="AB281" s="118">
        <v>0.13</v>
      </c>
      <c r="AC281" s="118">
        <v>0.1353</v>
      </c>
      <c r="AD281" s="155">
        <v>7.6300000000000007E-2</v>
      </c>
      <c r="AE281" s="155">
        <v>4.8399999999999999E-2</v>
      </c>
      <c r="AF281" s="155">
        <v>8.3799999999999999E-2</v>
      </c>
      <c r="AG281" s="64">
        <v>2.0299999999999998</v>
      </c>
      <c r="AH281" s="64">
        <v>1.93</v>
      </c>
      <c r="AI281" s="118">
        <v>6.6000000000000003E-2</v>
      </c>
      <c r="AJ281" s="118">
        <v>7.0000000000000007E-2</v>
      </c>
      <c r="AK281" s="118">
        <v>7.0000000000000007E-2</v>
      </c>
      <c r="AL281" s="118">
        <v>0.04</v>
      </c>
      <c r="AM281" s="118">
        <v>4.9000000000000002E-2</v>
      </c>
      <c r="AN281" s="116">
        <v>214671442</v>
      </c>
      <c r="AO281" s="116">
        <v>142000000</v>
      </c>
      <c r="AP281" s="116">
        <v>209850533</v>
      </c>
      <c r="AQ281" s="60"/>
      <c r="AR281" s="125">
        <v>44926</v>
      </c>
      <c r="AS281" s="117">
        <v>4.4999999999999998E-2</v>
      </c>
      <c r="AT281" s="117">
        <v>0</v>
      </c>
      <c r="AU281" s="117">
        <v>4.7500000000000001E-2</v>
      </c>
      <c r="AV281" s="116">
        <v>6397248</v>
      </c>
      <c r="AW281" s="60">
        <v>0</v>
      </c>
      <c r="AX281" s="60"/>
      <c r="AY281" s="60"/>
      <c r="AZ281" s="60"/>
      <c r="BA281" s="60"/>
      <c r="BB281" s="60"/>
      <c r="BC281" s="60"/>
      <c r="BD281" s="60"/>
      <c r="BE281" s="60"/>
      <c r="BF281" s="60"/>
      <c r="BG281" s="60"/>
      <c r="BH281" s="60"/>
      <c r="BI281" s="60"/>
      <c r="BJ281" s="60"/>
      <c r="BK281" s="60"/>
      <c r="BL281" s="60"/>
      <c r="BM281" s="60"/>
      <c r="BN281" s="60"/>
      <c r="BO281" s="60"/>
      <c r="BP281" s="60"/>
      <c r="BS281" t="s">
        <v>1451</v>
      </c>
      <c r="BT281" t="s">
        <v>148</v>
      </c>
    </row>
    <row r="282" spans="1:72" ht="15" customHeight="1" x14ac:dyDescent="0.25">
      <c r="A282" s="114">
        <v>18795</v>
      </c>
      <c r="B282" s="114">
        <v>18795</v>
      </c>
      <c r="C282" s="114" t="s">
        <v>195</v>
      </c>
      <c r="D282" s="64" t="s">
        <v>127</v>
      </c>
      <c r="E282" s="207" t="s">
        <v>95</v>
      </c>
      <c r="F282" s="64" t="s">
        <v>128</v>
      </c>
      <c r="G282" s="64" t="s">
        <v>129</v>
      </c>
      <c r="H282" s="64" t="s">
        <v>130</v>
      </c>
      <c r="I282" s="64" t="s">
        <v>1452</v>
      </c>
      <c r="J282" s="64" t="s">
        <v>131</v>
      </c>
      <c r="K282" s="64" t="s">
        <v>132</v>
      </c>
      <c r="L282" s="64" t="s">
        <v>133</v>
      </c>
      <c r="M282" s="64" t="s">
        <v>133</v>
      </c>
      <c r="N282" s="142">
        <f>VLOOKUP(AM_Underwriting_Table[[#This Row],[Asset Name]],Sheet1!$A$1:$C$183,3,FALSE)</f>
        <v>6.3799999999999996E-2</v>
      </c>
      <c r="O282" s="115">
        <v>44544</v>
      </c>
      <c r="P282" s="116">
        <v>28225000</v>
      </c>
      <c r="Q282" s="116">
        <v>28225000</v>
      </c>
      <c r="R282" s="116">
        <v>10137031</v>
      </c>
      <c r="S282" s="117">
        <v>7.9200000000000007E-2</v>
      </c>
      <c r="T282" s="64" t="s">
        <v>857</v>
      </c>
      <c r="U282" s="117">
        <v>5.6000000000000001E-2</v>
      </c>
      <c r="V282" s="60">
        <v>7</v>
      </c>
      <c r="W282" s="118">
        <v>0.14000000000000001</v>
      </c>
      <c r="X282" s="114" t="s">
        <v>134</v>
      </c>
      <c r="Y282" s="119">
        <v>47027</v>
      </c>
      <c r="Z282" s="120">
        <v>44896</v>
      </c>
      <c r="AA282" s="119">
        <v>47027</v>
      </c>
      <c r="AB282" s="118">
        <v>0.15</v>
      </c>
      <c r="AC282" s="118">
        <v>0.112</v>
      </c>
      <c r="AD282" s="155">
        <v>8.1600000000000006E-2</v>
      </c>
      <c r="AE282" s="155">
        <v>7.3800000000000004E-2</v>
      </c>
      <c r="AF282" s="155">
        <v>8.1500000000000003E-2</v>
      </c>
      <c r="AG282" s="64">
        <v>2.08</v>
      </c>
      <c r="AH282" s="64">
        <v>1.63</v>
      </c>
      <c r="AI282" s="118">
        <v>6.9000000000000006E-2</v>
      </c>
      <c r="AJ282" s="118">
        <v>7.0000000000000007E-2</v>
      </c>
      <c r="AK282" s="118">
        <v>7.0000000000000007E-2</v>
      </c>
      <c r="AL282" s="118">
        <v>0.05</v>
      </c>
      <c r="AM282" s="118">
        <v>5.6000000000000001E-2</v>
      </c>
      <c r="AN282" s="116">
        <v>51040426</v>
      </c>
      <c r="AO282" s="116">
        <v>32800000</v>
      </c>
      <c r="AP282" s="116">
        <v>49720746</v>
      </c>
      <c r="AQ282" s="60"/>
      <c r="AR282" s="125">
        <v>44926</v>
      </c>
      <c r="AS282" s="117">
        <v>0.05</v>
      </c>
      <c r="AT282" s="117">
        <v>0</v>
      </c>
      <c r="AU282" s="117">
        <v>5.4899999999999997E-2</v>
      </c>
      <c r="AV282" s="116">
        <v>1640570</v>
      </c>
      <c r="AW282" s="60">
        <v>0</v>
      </c>
      <c r="AX282" s="60"/>
      <c r="AY282" s="60"/>
      <c r="AZ282" s="60"/>
      <c r="BA282" s="60"/>
      <c r="BB282" s="60"/>
      <c r="BC282" s="60"/>
      <c r="BD282" s="60"/>
      <c r="BE282" s="60"/>
      <c r="BF282" s="60"/>
      <c r="BG282" s="60"/>
      <c r="BH282" s="60"/>
      <c r="BI282" s="60"/>
      <c r="BJ282" s="60"/>
      <c r="BK282" s="60"/>
      <c r="BL282" s="60"/>
      <c r="BM282" s="60"/>
      <c r="BN282" s="60"/>
      <c r="BO282" s="60"/>
      <c r="BP282" s="60"/>
      <c r="BS282" t="s">
        <v>1453</v>
      </c>
      <c r="BT282" t="s">
        <v>168</v>
      </c>
    </row>
    <row r="283" spans="1:72" ht="15" customHeight="1" x14ac:dyDescent="0.25">
      <c r="A283" s="114">
        <v>18796</v>
      </c>
      <c r="B283" s="114">
        <v>18796</v>
      </c>
      <c r="C283" s="114" t="s">
        <v>193</v>
      </c>
      <c r="D283" s="64" t="s">
        <v>127</v>
      </c>
      <c r="E283" s="205" t="s">
        <v>95</v>
      </c>
      <c r="F283" s="64" t="s">
        <v>128</v>
      </c>
      <c r="G283" s="64" t="s">
        <v>129</v>
      </c>
      <c r="H283" s="64" t="s">
        <v>130</v>
      </c>
      <c r="I283" s="64" t="s">
        <v>1454</v>
      </c>
      <c r="J283" s="64" t="s">
        <v>131</v>
      </c>
      <c r="K283" s="64" t="s">
        <v>132</v>
      </c>
      <c r="L283" s="64" t="s">
        <v>133</v>
      </c>
      <c r="M283" s="64" t="s">
        <v>133</v>
      </c>
      <c r="N283" s="142">
        <f>VLOOKUP(AM_Underwriting_Table[[#This Row],[Asset Name]],Sheet1!$A$1:$C$183,3,FALSE)</f>
        <v>4.1300000000000003E-2</v>
      </c>
      <c r="O283" s="115">
        <v>44544</v>
      </c>
      <c r="P283" s="116">
        <v>81100000</v>
      </c>
      <c r="Q283" s="116">
        <v>81100000</v>
      </c>
      <c r="R283" s="116">
        <v>34856915</v>
      </c>
      <c r="S283" s="117">
        <v>4.4499999999999998E-2</v>
      </c>
      <c r="T283" s="64" t="s">
        <v>995</v>
      </c>
      <c r="U283" s="117">
        <v>4.7E-2</v>
      </c>
      <c r="V283" s="60">
        <v>7</v>
      </c>
      <c r="W283" s="118">
        <v>0.14000000000000001</v>
      </c>
      <c r="X283" s="114" t="s">
        <v>134</v>
      </c>
      <c r="Y283" s="119">
        <v>47027</v>
      </c>
      <c r="Z283" s="120">
        <v>44896</v>
      </c>
      <c r="AA283" s="119">
        <v>47027</v>
      </c>
      <c r="AB283" s="118">
        <v>0.1</v>
      </c>
      <c r="AC283" s="118">
        <v>9.4E-2</v>
      </c>
      <c r="AD283" s="155">
        <v>7.5600000000000001E-2</v>
      </c>
      <c r="AE283" s="155">
        <v>5.3800000000000001E-2</v>
      </c>
      <c r="AF283" s="155">
        <v>7.0599999999999996E-2</v>
      </c>
      <c r="AG283" s="64">
        <v>1.84</v>
      </c>
      <c r="AH283" s="64">
        <v>1.55</v>
      </c>
      <c r="AI283" s="118">
        <v>0.04</v>
      </c>
      <c r="AJ283" s="118">
        <v>5.8000000000000003E-2</v>
      </c>
      <c r="AK283" s="118">
        <v>0.05</v>
      </c>
      <c r="AL283" s="118">
        <v>0.03</v>
      </c>
      <c r="AM283" s="118">
        <v>4.7E-2</v>
      </c>
      <c r="AN283" s="116">
        <v>133874460</v>
      </c>
      <c r="AO283" s="116">
        <v>83800000</v>
      </c>
      <c r="AP283" s="116">
        <v>124233671</v>
      </c>
      <c r="AQ283" s="60"/>
      <c r="AR283" s="125">
        <v>44926</v>
      </c>
      <c r="AS283" s="117">
        <v>4.4999999999999998E-2</v>
      </c>
      <c r="AT283" s="117">
        <v>0</v>
      </c>
      <c r="AU283" s="117">
        <v>4.4900000000000002E-2</v>
      </c>
      <c r="AV283" s="116">
        <v>3772245</v>
      </c>
      <c r="AW283" s="60">
        <v>0</v>
      </c>
      <c r="AX283" s="60"/>
      <c r="AY283" s="60"/>
      <c r="AZ283" s="60"/>
      <c r="BA283" s="60"/>
      <c r="BB283" s="60"/>
      <c r="BC283" s="60"/>
      <c r="BD283" s="60"/>
      <c r="BE283" s="60"/>
      <c r="BF283" s="60"/>
      <c r="BG283" s="60"/>
      <c r="BH283" s="60"/>
      <c r="BI283" s="60"/>
      <c r="BJ283" s="60"/>
      <c r="BK283" s="60"/>
      <c r="BL283" s="60"/>
      <c r="BM283" s="60"/>
      <c r="BN283" s="60"/>
      <c r="BO283" s="60"/>
      <c r="BP283" s="60"/>
      <c r="BT283" t="s">
        <v>148</v>
      </c>
    </row>
    <row r="284" spans="1:72" ht="15" customHeight="1" x14ac:dyDescent="0.25">
      <c r="A284" s="114">
        <v>18917</v>
      </c>
      <c r="B284" s="114">
        <v>18917</v>
      </c>
      <c r="C284" s="114" t="s">
        <v>197</v>
      </c>
      <c r="D284" s="60" t="s">
        <v>78</v>
      </c>
      <c r="E284" s="128" t="s">
        <v>79</v>
      </c>
      <c r="F284" s="60" t="s">
        <v>198</v>
      </c>
      <c r="G284" s="60" t="s">
        <v>199</v>
      </c>
      <c r="H284" s="60" t="s">
        <v>200</v>
      </c>
      <c r="I284" s="60" t="s">
        <v>201</v>
      </c>
      <c r="J284" s="60" t="s">
        <v>112</v>
      </c>
      <c r="K284" s="60" t="s">
        <v>85</v>
      </c>
      <c r="L284" s="60" t="s">
        <v>86</v>
      </c>
      <c r="M284" s="60" t="s">
        <v>202</v>
      </c>
      <c r="N284" s="117">
        <f>VLOOKUP(AM_Underwriting_Table[[#This Row],[Asset Name]],Sheet1!$A$1:$C$183,3,FALSE)</f>
        <v>6.6000000000000003E-2</v>
      </c>
      <c r="O284" s="115">
        <v>44544</v>
      </c>
      <c r="P284" s="116">
        <v>96500000</v>
      </c>
      <c r="Q284" s="126">
        <v>107422798</v>
      </c>
      <c r="R284" s="126">
        <v>49590241</v>
      </c>
      <c r="S284" s="117">
        <v>0.28289999999999998</v>
      </c>
      <c r="T284" s="64" t="s">
        <v>303</v>
      </c>
      <c r="U284" s="117">
        <v>3.27E-2</v>
      </c>
      <c r="V284" s="60">
        <v>10</v>
      </c>
      <c r="W284" s="118">
        <v>1</v>
      </c>
      <c r="X284" s="114" t="s">
        <v>117</v>
      </c>
      <c r="Y284" s="119">
        <v>48213</v>
      </c>
      <c r="Z284" s="120">
        <v>44926</v>
      </c>
      <c r="AA284" s="119">
        <v>48579</v>
      </c>
      <c r="AB284" s="118">
        <v>0.11</v>
      </c>
      <c r="AC284" s="160">
        <v>0.12</v>
      </c>
      <c r="AD284" s="157">
        <v>7.3499999999999996E-2</v>
      </c>
      <c r="AE284" s="159"/>
      <c r="AF284" s="160">
        <v>0.08</v>
      </c>
      <c r="AG284" s="64">
        <v>2.31</v>
      </c>
      <c r="AH284" s="158">
        <v>2.42</v>
      </c>
      <c r="AI284" s="160">
        <v>0</v>
      </c>
      <c r="AJ284" s="160">
        <v>0</v>
      </c>
      <c r="AK284" s="160">
        <v>0</v>
      </c>
      <c r="AL284" s="160">
        <v>0.03</v>
      </c>
      <c r="AM284" s="160">
        <v>0.04</v>
      </c>
      <c r="AN284" s="161">
        <v>134914964</v>
      </c>
      <c r="AO284" s="116">
        <v>107000000</v>
      </c>
      <c r="AP284" s="116">
        <v>145600000</v>
      </c>
      <c r="AQ284" s="60"/>
      <c r="AR284" s="162">
        <v>45282</v>
      </c>
      <c r="AS284" s="157">
        <v>3.7999999999999999E-2</v>
      </c>
      <c r="AT284" s="157">
        <v>5.7500000000000002E-2</v>
      </c>
      <c r="AU284" s="157">
        <v>4.9500000000000002E-2</v>
      </c>
      <c r="AV284" s="161">
        <v>4066793</v>
      </c>
      <c r="AW284" s="159" t="s">
        <v>146</v>
      </c>
      <c r="AX284" s="60"/>
      <c r="AY284" s="60"/>
      <c r="AZ284" s="60"/>
      <c r="BA284" s="60"/>
      <c r="BB284" s="60"/>
      <c r="BC284" s="60"/>
      <c r="BD284" s="60"/>
      <c r="BE284" s="60"/>
      <c r="BF284" s="60"/>
      <c r="BG284" s="60"/>
      <c r="BH284" s="60"/>
      <c r="BI284" s="60"/>
      <c r="BJ284" s="60"/>
      <c r="BK284" s="60"/>
      <c r="BL284" s="60"/>
      <c r="BM284" s="60"/>
      <c r="BN284" s="60"/>
      <c r="BO284" s="60"/>
      <c r="BP284" s="60"/>
      <c r="BS284" t="s">
        <v>1455</v>
      </c>
      <c r="BT284" t="s">
        <v>168</v>
      </c>
    </row>
    <row r="285" spans="1:72" ht="15" customHeight="1" x14ac:dyDescent="0.25">
      <c r="A285" s="33">
        <v>19070</v>
      </c>
      <c r="B285" s="33">
        <v>19070</v>
      </c>
      <c r="C285" t="s">
        <v>1456</v>
      </c>
      <c r="D285" t="s">
        <v>593</v>
      </c>
      <c r="E285" s="70"/>
      <c r="N285" t="e">
        <f>VLOOKUP(AM_Underwriting_Table[[#This Row],[Asset Name]],Sheet1!$A$1:$C$183,3,FALSE)</f>
        <v>#N/A</v>
      </c>
      <c r="O285" s="1"/>
      <c r="S285" s="2"/>
      <c r="Y285" s="1"/>
      <c r="Z285" s="1"/>
      <c r="AA285" s="1"/>
      <c r="BG285" s="1"/>
    </row>
    <row r="286" spans="1:72" ht="15" customHeight="1" x14ac:dyDescent="0.25">
      <c r="A286" s="114">
        <v>19090</v>
      </c>
      <c r="B286" s="114">
        <v>19090</v>
      </c>
      <c r="C286" s="114" t="s">
        <v>139</v>
      </c>
      <c r="D286" s="60" t="s">
        <v>155</v>
      </c>
      <c r="E286" s="128" t="s">
        <v>107</v>
      </c>
      <c r="F286" s="60" t="s">
        <v>140</v>
      </c>
      <c r="G286" s="60" t="s">
        <v>141</v>
      </c>
      <c r="H286" s="60" t="s">
        <v>142</v>
      </c>
      <c r="I286" s="60" t="s">
        <v>143</v>
      </c>
      <c r="J286" s="60" t="s">
        <v>112</v>
      </c>
      <c r="K286" s="60" t="s">
        <v>113</v>
      </c>
      <c r="L286" s="60" t="s">
        <v>144</v>
      </c>
      <c r="M286" s="60" t="s">
        <v>144</v>
      </c>
      <c r="N286" s="117">
        <f>VLOOKUP(AM_Underwriting_Table[[#This Row],[Asset Name]],Sheet1!$A$1:$C$183,3,FALSE)</f>
        <v>7.4200000000000002E-2</v>
      </c>
      <c r="O286" s="115">
        <v>44616</v>
      </c>
      <c r="P286" s="116">
        <v>70000000</v>
      </c>
      <c r="Q286" s="126">
        <v>74479712</v>
      </c>
      <c r="R286" s="126">
        <v>32304372</v>
      </c>
      <c r="S286" s="117">
        <v>0.2437</v>
      </c>
      <c r="T286" s="64" t="s">
        <v>857</v>
      </c>
      <c r="U286" s="117">
        <v>3.5000000000000003E-2</v>
      </c>
      <c r="V286" s="60">
        <v>10</v>
      </c>
      <c r="W286" s="118">
        <v>1</v>
      </c>
      <c r="X286" s="114" t="s">
        <v>117</v>
      </c>
      <c r="Y286" s="119">
        <v>48268</v>
      </c>
      <c r="Z286" s="120">
        <v>44926</v>
      </c>
      <c r="AA286" s="119">
        <v>48579</v>
      </c>
      <c r="AB286" s="118">
        <v>0.11</v>
      </c>
      <c r="AC286" s="160">
        <v>0.09</v>
      </c>
      <c r="AD286" s="157">
        <v>7.1900000000000006E-2</v>
      </c>
      <c r="AE286" s="159"/>
      <c r="AF286" s="160">
        <v>0.06</v>
      </c>
      <c r="AG286" s="64">
        <v>2.27</v>
      </c>
      <c r="AH286" s="158">
        <v>1.46</v>
      </c>
      <c r="AI286" s="160">
        <v>0</v>
      </c>
      <c r="AJ286" s="160">
        <v>0</v>
      </c>
      <c r="AK286" s="160">
        <v>0</v>
      </c>
      <c r="AL286" s="160">
        <v>0.05</v>
      </c>
      <c r="AM286" s="160">
        <v>0.04</v>
      </c>
      <c r="AN286" s="161">
        <v>92005649</v>
      </c>
      <c r="AO286" s="116">
        <v>73500000</v>
      </c>
      <c r="AP286" s="116">
        <v>90900000</v>
      </c>
      <c r="AQ286" s="60"/>
      <c r="AR286" s="162">
        <v>45282</v>
      </c>
      <c r="AS286" s="157">
        <v>4.4999999999999998E-2</v>
      </c>
      <c r="AT286" s="157">
        <v>6.25E-2</v>
      </c>
      <c r="AU286" s="157">
        <v>5.04E-2</v>
      </c>
      <c r="AV286" s="161">
        <v>3307171</v>
      </c>
      <c r="AW286" s="159" t="s">
        <v>146</v>
      </c>
      <c r="AX286" s="60"/>
      <c r="AY286" s="60"/>
      <c r="AZ286" s="60"/>
      <c r="BA286" s="60"/>
      <c r="BB286" s="60"/>
      <c r="BC286" s="60"/>
      <c r="BD286" s="60"/>
      <c r="BE286" s="60"/>
      <c r="BF286" s="60"/>
      <c r="BG286" s="60"/>
      <c r="BH286" s="60"/>
      <c r="BI286" s="60"/>
      <c r="BJ286" s="60"/>
      <c r="BK286" s="60"/>
      <c r="BL286" s="60"/>
      <c r="BM286" s="60"/>
      <c r="BN286" s="60"/>
      <c r="BO286" s="60"/>
      <c r="BP286" s="60"/>
      <c r="BS286" t="s">
        <v>1457</v>
      </c>
      <c r="BT286" t="s">
        <v>148</v>
      </c>
    </row>
    <row r="287" spans="1:72" ht="15" customHeight="1" x14ac:dyDescent="0.25">
      <c r="A287" s="114">
        <v>19359</v>
      </c>
      <c r="B287" s="114">
        <v>19359</v>
      </c>
      <c r="C287" s="114" t="s">
        <v>93</v>
      </c>
      <c r="D287" s="64" t="s">
        <v>94</v>
      </c>
      <c r="E287" s="128" t="s">
        <v>95</v>
      </c>
      <c r="F287" s="60" t="s">
        <v>96</v>
      </c>
      <c r="G287" s="60" t="s">
        <v>97</v>
      </c>
      <c r="H287" s="60" t="s">
        <v>291</v>
      </c>
      <c r="I287" s="64" t="s">
        <v>1458</v>
      </c>
      <c r="J287" s="64" t="s">
        <v>98</v>
      </c>
      <c r="K287" s="64" t="s">
        <v>1190</v>
      </c>
      <c r="L287" s="64" t="s">
        <v>99</v>
      </c>
      <c r="M287" s="64" t="s">
        <v>99</v>
      </c>
      <c r="N287" s="142">
        <f>VLOOKUP(AM_Underwriting_Table[[#This Row],[Asset Name]],Sheet1!$A$1:$C$183,3,FALSE)</f>
        <v>3.5400000000000001E-2</v>
      </c>
      <c r="O287" s="115">
        <v>44673</v>
      </c>
      <c r="P287" s="116">
        <v>126000000</v>
      </c>
      <c r="Q287" s="209">
        <v>124000000</v>
      </c>
      <c r="R287" s="209">
        <v>46000000</v>
      </c>
      <c r="S287" s="117">
        <v>-0.18479999999999999</v>
      </c>
      <c r="T287" s="64" t="s">
        <v>370</v>
      </c>
      <c r="U287" s="117">
        <v>3.9899999999999998E-2</v>
      </c>
      <c r="V287" s="60">
        <v>5</v>
      </c>
      <c r="W287" s="118">
        <v>1</v>
      </c>
      <c r="X287" s="114" t="s">
        <v>101</v>
      </c>
      <c r="Y287" s="115">
        <v>46499</v>
      </c>
      <c r="Z287" s="120">
        <v>44926</v>
      </c>
      <c r="AA287" s="119">
        <v>46478</v>
      </c>
      <c r="AB287" s="118">
        <v>0.15</v>
      </c>
      <c r="AC287" s="118">
        <v>0.1</v>
      </c>
      <c r="AD287" s="117">
        <v>8.5999999999999993E-2</v>
      </c>
      <c r="AE287" s="117">
        <v>-4.7E-2</v>
      </c>
      <c r="AF287" s="117">
        <v>8.1000000000000003E-2</v>
      </c>
      <c r="AG287" s="64">
        <v>1.71</v>
      </c>
      <c r="AH287" s="64">
        <v>1.51</v>
      </c>
      <c r="AI287" s="117">
        <v>7.8E-2</v>
      </c>
      <c r="AJ287" s="117">
        <v>6.3E-2</v>
      </c>
      <c r="AK287" s="117">
        <v>4.3999999999999997E-2</v>
      </c>
      <c r="AL287" s="117">
        <v>5.1999999999999998E-2</v>
      </c>
      <c r="AM287" s="117">
        <v>5.5E-2</v>
      </c>
      <c r="AN287" s="116">
        <v>173428819</v>
      </c>
      <c r="AO287" s="116">
        <v>124000000</v>
      </c>
      <c r="AP287" s="116">
        <v>162784555</v>
      </c>
      <c r="AQ287" s="60"/>
      <c r="AR287" s="123">
        <v>44926</v>
      </c>
      <c r="AS287" s="117">
        <v>3.7100000000000001E-2</v>
      </c>
      <c r="AT287" s="60"/>
      <c r="AU287" s="117">
        <v>0.05</v>
      </c>
      <c r="AV287" s="116">
        <v>5345578</v>
      </c>
      <c r="AW287" s="114" t="s">
        <v>102</v>
      </c>
      <c r="AX287" s="60"/>
      <c r="AY287" s="60"/>
      <c r="AZ287" s="60"/>
      <c r="BA287" s="60"/>
      <c r="BB287" s="60"/>
      <c r="BC287" s="60"/>
      <c r="BD287" s="60"/>
      <c r="BE287" s="60"/>
      <c r="BF287" s="60"/>
      <c r="BG287" s="60"/>
      <c r="BH287" s="60"/>
      <c r="BI287" s="60"/>
      <c r="BJ287" s="60"/>
      <c r="BK287" s="60"/>
      <c r="BL287" s="60"/>
      <c r="BM287" s="60"/>
      <c r="BN287" s="60"/>
      <c r="BO287" s="60"/>
      <c r="BP287" s="60"/>
      <c r="BS287" s="19" t="s">
        <v>1459</v>
      </c>
      <c r="BT287" t="s">
        <v>294</v>
      </c>
    </row>
    <row r="288" spans="1:72" ht="15" customHeight="1" x14ac:dyDescent="0.25">
      <c r="A288" s="114">
        <v>19360</v>
      </c>
      <c r="B288" s="114">
        <v>19360</v>
      </c>
      <c r="C288" s="114" t="s">
        <v>105</v>
      </c>
      <c r="D288" s="60" t="s">
        <v>106</v>
      </c>
      <c r="E288" s="128" t="s">
        <v>107</v>
      </c>
      <c r="F288" s="60" t="s">
        <v>108</v>
      </c>
      <c r="G288" s="60" t="s">
        <v>109</v>
      </c>
      <c r="H288" s="60" t="s">
        <v>110</v>
      </c>
      <c r="I288" s="60" t="s">
        <v>111</v>
      </c>
      <c r="J288" s="60" t="s">
        <v>112</v>
      </c>
      <c r="K288" s="60" t="s">
        <v>113</v>
      </c>
      <c r="L288" s="60" t="s">
        <v>114</v>
      </c>
      <c r="M288" s="60" t="s">
        <v>115</v>
      </c>
      <c r="N288" s="117" t="e">
        <f>VLOOKUP(AM_Underwriting_Table[[#This Row],[Asset Name]],Sheet1!$A$1:$C$183,3,FALSE)</f>
        <v>#N/A</v>
      </c>
      <c r="O288" s="115">
        <v>44677</v>
      </c>
      <c r="P288" s="116">
        <v>140000000</v>
      </c>
      <c r="Q288" s="126">
        <v>139361932</v>
      </c>
      <c r="R288" s="126">
        <v>61010176</v>
      </c>
      <c r="S288" s="157">
        <v>3.2199999999999999E-2</v>
      </c>
      <c r="T288" s="64" t="s">
        <v>1311</v>
      </c>
      <c r="U288" s="157">
        <v>2.2700000000000001E-2</v>
      </c>
      <c r="V288" s="60">
        <v>10</v>
      </c>
      <c r="W288" s="118">
        <v>1</v>
      </c>
      <c r="X288" s="114" t="s">
        <v>117</v>
      </c>
      <c r="Y288" s="119">
        <v>48330</v>
      </c>
      <c r="Z288" s="120">
        <v>44926</v>
      </c>
      <c r="AA288" s="119">
        <v>48579</v>
      </c>
      <c r="AB288" s="118">
        <v>0.1</v>
      </c>
      <c r="AC288" s="160">
        <v>7.0000000000000007E-2</v>
      </c>
      <c r="AD288" s="157">
        <v>7.2499999999999995E-2</v>
      </c>
      <c r="AE288" s="159"/>
      <c r="AF288" s="160">
        <v>0.06</v>
      </c>
      <c r="AG288" s="64">
        <v>2.2200000000000002</v>
      </c>
      <c r="AH288" s="158">
        <v>1.38</v>
      </c>
      <c r="AI288" s="160">
        <v>0</v>
      </c>
      <c r="AJ288" s="160">
        <v>0</v>
      </c>
      <c r="AK288" s="160">
        <v>0</v>
      </c>
      <c r="AL288" s="160">
        <v>0.04</v>
      </c>
      <c r="AM288" s="160">
        <v>0.04</v>
      </c>
      <c r="AN288" s="161">
        <v>197488040</v>
      </c>
      <c r="AO288" s="116">
        <v>138100000</v>
      </c>
      <c r="AP288" s="116">
        <v>162800000</v>
      </c>
      <c r="AQ288" s="60"/>
      <c r="AR288" s="162">
        <v>45282</v>
      </c>
      <c r="AS288" s="157">
        <v>3.9800000000000002E-2</v>
      </c>
      <c r="AT288" s="157">
        <v>6.25E-2</v>
      </c>
      <c r="AU288" s="157">
        <v>0.05</v>
      </c>
      <c r="AV288" s="161">
        <v>5490941</v>
      </c>
      <c r="AW288" s="159" t="s">
        <v>146</v>
      </c>
      <c r="AX288" s="60"/>
      <c r="AY288" s="60"/>
      <c r="AZ288" s="60"/>
      <c r="BA288" s="60"/>
      <c r="BB288" s="60"/>
      <c r="BC288" s="60"/>
      <c r="BD288" s="60"/>
      <c r="BE288" s="60"/>
      <c r="BF288" s="60"/>
      <c r="BG288" s="60"/>
      <c r="BH288" s="60"/>
      <c r="BI288" s="60"/>
      <c r="BJ288" s="60"/>
      <c r="BK288" s="60"/>
      <c r="BL288" s="60"/>
      <c r="BM288" s="60"/>
      <c r="BN288" s="60"/>
      <c r="BO288" s="60"/>
      <c r="BP288" s="60"/>
      <c r="BS288" s="19" t="s">
        <v>1460</v>
      </c>
    </row>
    <row r="289" spans="1:72" ht="15" customHeight="1" x14ac:dyDescent="0.25">
      <c r="A289" s="33">
        <v>19402</v>
      </c>
      <c r="B289" s="33">
        <v>19402</v>
      </c>
      <c r="C289" t="s">
        <v>1461</v>
      </c>
      <c r="D289" t="s">
        <v>593</v>
      </c>
      <c r="E289" s="70"/>
      <c r="N289" t="e">
        <f>VLOOKUP(AM_Underwriting_Table[[#This Row],[Asset Name]],Sheet1!$A$1:$C$183,3,FALSE)</f>
        <v>#N/A</v>
      </c>
      <c r="O289" s="1"/>
      <c r="S289" s="2"/>
      <c r="Y289" s="1"/>
      <c r="Z289" s="1"/>
      <c r="AA289" s="1"/>
      <c r="BG289" s="1"/>
    </row>
    <row r="290" spans="1:72" ht="15" customHeight="1" x14ac:dyDescent="0.25">
      <c r="A290" s="114">
        <v>19771</v>
      </c>
      <c r="B290" s="114">
        <v>19771</v>
      </c>
      <c r="C290" s="114" t="s">
        <v>1104</v>
      </c>
      <c r="D290" s="64" t="s">
        <v>265</v>
      </c>
      <c r="E290" s="205" t="s">
        <v>79</v>
      </c>
      <c r="F290" t="s">
        <v>1462</v>
      </c>
      <c r="G290" t="s">
        <v>1463</v>
      </c>
      <c r="H290" s="130" t="s">
        <v>1464</v>
      </c>
      <c r="I290" t="s">
        <v>1463</v>
      </c>
      <c r="J290" t="s">
        <v>98</v>
      </c>
      <c r="K290" t="s">
        <v>270</v>
      </c>
      <c r="L290" t="s">
        <v>86</v>
      </c>
      <c r="M290" t="s">
        <v>271</v>
      </c>
      <c r="N290" s="77">
        <f>VLOOKUP(AM_Underwriting_Table[[#This Row],[Asset Name]],Sheet1!$A$1:$C$183,3,FALSE)</f>
        <v>6.3899999999999998E-2</v>
      </c>
      <c r="O290" s="1"/>
      <c r="S290" s="2"/>
      <c r="Y290" s="1"/>
      <c r="Z290" s="1"/>
      <c r="AA290" s="1"/>
      <c r="BG290" s="1"/>
      <c r="BS290" s="19" t="s">
        <v>1465</v>
      </c>
    </row>
    <row r="291" spans="1:72" ht="15" customHeight="1" x14ac:dyDescent="0.25">
      <c r="A291" s="33">
        <v>19828</v>
      </c>
      <c r="B291" s="33">
        <v>19828</v>
      </c>
      <c r="C291" t="s">
        <v>1466</v>
      </c>
      <c r="D291" s="60" t="s">
        <v>1127</v>
      </c>
      <c r="E291" s="128" t="s">
        <v>422</v>
      </c>
      <c r="F291" t="s">
        <v>198</v>
      </c>
      <c r="G291" s="165" t="s">
        <v>199</v>
      </c>
      <c r="H291" s="166" t="s">
        <v>1467</v>
      </c>
      <c r="I291" s="165" t="s">
        <v>1467</v>
      </c>
      <c r="J291" s="60" t="s">
        <v>207</v>
      </c>
      <c r="K291" s="60" t="s">
        <v>565</v>
      </c>
      <c r="L291" s="60">
        <v>0</v>
      </c>
      <c r="M291" s="60">
        <v>0</v>
      </c>
      <c r="N291" t="e">
        <f>VLOOKUP(AM_Underwriting_Table[[#This Row],[Asset Name]],Sheet1!$A$1:$C$183,3,FALSE)</f>
        <v>#N/A</v>
      </c>
      <c r="O291" s="167">
        <v>44770</v>
      </c>
      <c r="P291" s="168">
        <v>97000000</v>
      </c>
      <c r="Q291" s="153">
        <v>97000000</v>
      </c>
      <c r="R291" s="153">
        <v>44721841</v>
      </c>
      <c r="S291" s="117">
        <v>-3.2000000000000001E-2</v>
      </c>
      <c r="T291" s="64" t="s">
        <v>388</v>
      </c>
      <c r="V291" s="60">
        <v>10</v>
      </c>
      <c r="W291" s="118">
        <v>0.1</v>
      </c>
      <c r="X291" s="60" t="s">
        <v>427</v>
      </c>
      <c r="Y291" s="1">
        <v>48457</v>
      </c>
      <c r="Z291" s="120">
        <v>44925</v>
      </c>
      <c r="AA291" s="1">
        <v>48427</v>
      </c>
      <c r="AB291" s="2">
        <v>0.112</v>
      </c>
      <c r="AC291" s="2">
        <v>0.112</v>
      </c>
      <c r="AD291" s="154">
        <v>8.5999999999999993E-2</v>
      </c>
      <c r="AE291" s="154">
        <v>8.5999999999999993E-2</v>
      </c>
      <c r="AF291" s="154">
        <v>8.5999999999999993E-2</v>
      </c>
      <c r="AG291" s="4">
        <v>2.4700000000000002</v>
      </c>
      <c r="AH291" s="4">
        <v>2.4700000000000002</v>
      </c>
      <c r="AI291" s="118">
        <v>5.8799999999999998E-2</v>
      </c>
      <c r="AJ291" s="118">
        <v>1.61E-2</v>
      </c>
      <c r="AK291" s="118">
        <v>1.61E-2</v>
      </c>
      <c r="AL291" s="118">
        <v>5.3999999999999999E-2</v>
      </c>
      <c r="AM291" s="118">
        <v>3.6400000000000002E-2</v>
      </c>
      <c r="AN291" s="153">
        <v>155424869</v>
      </c>
      <c r="AO291" s="153">
        <v>97000000</v>
      </c>
      <c r="AP291" s="153">
        <v>155424469</v>
      </c>
      <c r="AU291" s="117"/>
      <c r="BG291" s="1"/>
      <c r="BT291" t="s">
        <v>1149</v>
      </c>
    </row>
    <row r="292" spans="1:72" ht="15" customHeight="1" x14ac:dyDescent="0.25">
      <c r="A292" s="114">
        <v>19837</v>
      </c>
      <c r="B292" s="114">
        <v>19837</v>
      </c>
      <c r="C292" s="114" t="s">
        <v>1468</v>
      </c>
      <c r="D292" t="s">
        <v>422</v>
      </c>
      <c r="E292" s="70" t="s">
        <v>95</v>
      </c>
      <c r="F292" t="s">
        <v>1469</v>
      </c>
      <c r="G292" t="s">
        <v>1470</v>
      </c>
      <c r="H292" t="s">
        <v>1471</v>
      </c>
      <c r="I292" t="s">
        <v>1472</v>
      </c>
      <c r="J292" t="s">
        <v>98</v>
      </c>
      <c r="N292" s="77">
        <f>VLOOKUP(AM_Underwriting_Table[[#This Row],[Asset Name]],Sheet1!$A$1:$C$183,3,FALSE)</f>
        <v>3.5299999999999998E-2</v>
      </c>
      <c r="O292" s="185">
        <v>44776</v>
      </c>
      <c r="P292" s="202">
        <v>90000000</v>
      </c>
      <c r="Q292" s="203">
        <v>90256366.859999999</v>
      </c>
      <c r="R292" s="204">
        <v>40263367</v>
      </c>
      <c r="S292" s="188">
        <v>-8.1000000000000003E-2</v>
      </c>
      <c r="T292" s="62" t="s">
        <v>1320</v>
      </c>
      <c r="U292" s="188">
        <v>4.2599999999999999E-2</v>
      </c>
      <c r="V292" s="59">
        <v>5</v>
      </c>
      <c r="W292" s="191">
        <v>1</v>
      </c>
      <c r="X292" s="148" t="s">
        <v>101</v>
      </c>
      <c r="Y292" s="185">
        <v>46602</v>
      </c>
      <c r="Z292" s="193">
        <v>44926</v>
      </c>
      <c r="AA292" s="192">
        <v>46600</v>
      </c>
      <c r="AB292" s="191">
        <v>0.14000000000000001</v>
      </c>
      <c r="AC292" s="191">
        <v>0.12</v>
      </c>
      <c r="AD292" s="188">
        <v>0.1003</v>
      </c>
      <c r="AE292" s="188">
        <v>-7.0000000000000001E-3</v>
      </c>
      <c r="AF292" s="188">
        <v>8.6999999999999994E-2</v>
      </c>
      <c r="AG292" s="62">
        <v>1.81</v>
      </c>
      <c r="AH292" s="62">
        <v>1.66</v>
      </c>
      <c r="AI292" s="188">
        <v>6.7000000000000004E-2</v>
      </c>
      <c r="AJ292" s="188">
        <v>3.5000000000000003E-2</v>
      </c>
      <c r="AK292" s="188">
        <v>4.8000000000000001E-2</v>
      </c>
      <c r="AL292" s="188">
        <v>5.6000000000000001E-2</v>
      </c>
      <c r="AM292" s="188">
        <v>0.06</v>
      </c>
      <c r="AN292" s="186">
        <v>128259655</v>
      </c>
      <c r="AO292" s="186">
        <v>90256367</v>
      </c>
      <c r="AP292" s="186">
        <v>123137317</v>
      </c>
      <c r="AQ292" s="59"/>
      <c r="AR292" s="123">
        <v>44926</v>
      </c>
      <c r="AS292" s="188">
        <v>4.1500000000000002E-2</v>
      </c>
      <c r="AT292" s="59"/>
      <c r="AU292" s="188">
        <v>0.05</v>
      </c>
      <c r="AV292" s="186">
        <v>3780734</v>
      </c>
      <c r="AW292" t="s">
        <v>102</v>
      </c>
      <c r="BG292" s="1"/>
      <c r="BS292" t="s">
        <v>1473</v>
      </c>
      <c r="BT292" t="s">
        <v>294</v>
      </c>
    </row>
    <row r="293" spans="1:72" ht="15" customHeight="1" x14ac:dyDescent="0.25">
      <c r="A293" s="33">
        <v>19841</v>
      </c>
      <c r="B293" s="33">
        <v>19841</v>
      </c>
      <c r="C293" t="s">
        <v>1474</v>
      </c>
      <c r="D293" s="60" t="s">
        <v>1127</v>
      </c>
      <c r="E293" s="128" t="s">
        <v>422</v>
      </c>
      <c r="F293" t="s">
        <v>1475</v>
      </c>
      <c r="G293" s="21" t="s">
        <v>121</v>
      </c>
      <c r="H293" s="64" t="s">
        <v>123</v>
      </c>
      <c r="I293" s="21" t="s">
        <v>1476</v>
      </c>
      <c r="J293" s="60" t="s">
        <v>207</v>
      </c>
      <c r="K293" t="s">
        <v>1477</v>
      </c>
      <c r="L293" s="60">
        <v>0</v>
      </c>
      <c r="M293" s="60">
        <v>0</v>
      </c>
      <c r="N293" t="e">
        <f>VLOOKUP(AM_Underwriting_Table[[#This Row],[Asset Name]],Sheet1!$A$1:$C$183,3,FALSE)</f>
        <v>#N/A</v>
      </c>
      <c r="O293" s="119">
        <v>44774</v>
      </c>
      <c r="P293" s="209">
        <v>91000000</v>
      </c>
      <c r="Q293" s="153">
        <v>91000000</v>
      </c>
      <c r="R293" s="153">
        <v>40139144</v>
      </c>
      <c r="S293" s="117">
        <v>-4.5999999999999999E-2</v>
      </c>
      <c r="T293" s="64" t="s">
        <v>388</v>
      </c>
      <c r="V293" s="60">
        <v>10</v>
      </c>
      <c r="W293" s="118">
        <v>0.1</v>
      </c>
      <c r="X293" s="60" t="s">
        <v>427</v>
      </c>
      <c r="Y293" s="1">
        <v>48458</v>
      </c>
      <c r="Z293" s="120">
        <v>44925</v>
      </c>
      <c r="AA293" s="1">
        <v>48458</v>
      </c>
      <c r="AB293" s="2">
        <v>0.107</v>
      </c>
      <c r="AC293" s="2">
        <v>0.107</v>
      </c>
      <c r="AD293" s="154">
        <v>8.1000000000000003E-2</v>
      </c>
      <c r="AE293" s="154">
        <v>8.1000000000000003E-2</v>
      </c>
      <c r="AF293" s="154">
        <v>8.1000000000000003E-2</v>
      </c>
      <c r="AG293" s="4">
        <v>2.4</v>
      </c>
      <c r="AH293" s="4">
        <v>2.4</v>
      </c>
      <c r="AI293" s="118">
        <v>5.3999999999999999E-2</v>
      </c>
      <c r="AJ293" s="118">
        <v>1.8200000000000001E-2</v>
      </c>
      <c r="AK293" s="118">
        <v>1.8200000000000001E-2</v>
      </c>
      <c r="AL293" s="118">
        <v>4.9000000000000002E-2</v>
      </c>
      <c r="AM293" s="118">
        <v>3.7400000000000003E-2</v>
      </c>
      <c r="AN293" s="153">
        <v>136180947</v>
      </c>
      <c r="AO293" s="153">
        <v>91000000</v>
      </c>
      <c r="AP293" s="153">
        <v>136180947</v>
      </c>
      <c r="AU293" s="117"/>
      <c r="BG293" s="1"/>
      <c r="BT293" t="s">
        <v>1149</v>
      </c>
    </row>
    <row r="294" spans="1:72" ht="15" customHeight="1" x14ac:dyDescent="0.25">
      <c r="A294" s="114">
        <v>19918</v>
      </c>
      <c r="B294" s="114">
        <v>19918</v>
      </c>
      <c r="C294" s="114" t="s">
        <v>1478</v>
      </c>
      <c r="E294" s="70"/>
      <c r="N294" t="e">
        <f>VLOOKUP(AM_Underwriting_Table[[#This Row],[Asset Name]],Sheet1!$A$1:$C$183,3,FALSE)</f>
        <v>#N/A</v>
      </c>
      <c r="O294" s="1"/>
      <c r="S294" s="2"/>
      <c r="Y294" s="1"/>
      <c r="Z294" s="1"/>
      <c r="AA294" s="1"/>
      <c r="AD294" s="154"/>
      <c r="AE294" s="154"/>
      <c r="AF294" s="154"/>
      <c r="BG294" s="1"/>
      <c r="BS294" t="s">
        <v>1479</v>
      </c>
    </row>
  </sheetData>
  <phoneticPr fontId="18" type="noConversion"/>
  <conditionalFormatting sqref="A264:A267 A1 A269:A1048576">
    <cfRule type="duplicateValues" dxfId="103" priority="7"/>
  </conditionalFormatting>
  <conditionalFormatting sqref="B264:B1048576 B1">
    <cfRule type="duplicateValues" dxfId="102" priority="11"/>
  </conditionalFormatting>
  <dataValidations count="14">
    <dataValidation type="whole" showInputMessage="1" showErrorMessage="1" sqref="A295:A1048576" xr:uid="{47EDBCC5-F18A-42BF-8DA7-412E9E5D8711}">
      <formula1>0</formula1>
      <formula2>100000</formula2>
    </dataValidation>
    <dataValidation type="whole" allowBlank="1" showInputMessage="1" showErrorMessage="1" sqref="B1 B256 B258:B1048576" xr:uid="{C86499A3-15EA-44B1-BA81-B6ED148C4433}">
      <formula1>0</formula1>
      <formula2>100000</formula2>
    </dataValidation>
    <dataValidation type="decimal" allowBlank="1" showInputMessage="1" showErrorMessage="1" sqref="V1 V256 V258:V260 V268:V271 V273:V1048576" xr:uid="{BB972277-7C7C-459A-B147-592FD514FFFC}">
      <formula1>1</formula1>
      <formula2>25</formula2>
    </dataValidation>
    <dataValidation type="decimal" allowBlank="1" showInputMessage="1" showErrorMessage="1" sqref="AN1 P1:V1 AN258:AN259 R258:R259 T259 U264:U266 P256:V256 P258:P263 AN256 Q258:Q260 AO264:AP267 S258:S260 U258:V260 U268:V271 U272:AM272 AO272:AV272 AN264:AN1048576 T268:T1048576 S267:S1048576 Q264:R1048576 P267:P1048576 U273:V1048576" xr:uid="{43740DC6-A042-49E8-BB4F-ABB45735FAFA}">
      <formula1>0</formula1>
      <formula2>100000000000</formula2>
    </dataValidation>
    <dataValidation type="decimal" allowBlank="1" showInputMessage="1" showErrorMessage="1" sqref="W1 W256 W258:W260 W268:W271 W273:W1048576" xr:uid="{743BB6CA-1CDB-48EA-99D4-A834F9C41351}">
      <formula1>0</formula1>
      <formula2>1</formula2>
    </dataValidation>
    <dataValidation type="decimal" allowBlank="1" showInputMessage="1" showErrorMessage="1" sqref="AH1 AS1:AU1 T1:U1 AH258:AH259 AS258:AS259 T259 T256:U256 S218:S224 U264:U266 AH256 S216 AS256:AU256 U258:U260 AT258:AU260 T268:U271 AS264:AT271 AU268:AU271 AH267:AH271 AH273:AH1048576 T273:U1048576 AS273:AU1048576" xr:uid="{61EF1D65-ADF5-4670-A2B9-CC8E42DBB9B3}">
      <formula1>-100</formula1>
      <formula2>100</formula2>
    </dataValidation>
    <dataValidation type="decimal" allowBlank="1" showInputMessage="1" showErrorMessage="1" sqref="AB1:AF1 AB258:AF259 AB256:AF256 AB264:AF271 AB273:AF1048576" xr:uid="{7682653B-0562-4782-B43C-87851F1AB3D2}">
      <formula1>-1</formula1>
      <formula2>1</formula2>
    </dataValidation>
    <dataValidation type="decimal" allowBlank="1" showInputMessage="1" showErrorMessage="1" sqref="U1 BD1 AG1 AJ125:AK126 AQ1 AI1:AM1 AG258:AG259 AH264:AH266 AG256 AQ258:AQ260 BD256 AQ256 U256 U264:U266 AI256:AM256 AI258:AM260 U258:U260 U268:U271 AQ264:AQ271 AG264:AG271 AJ267:AM271 AI268:AI271 AI273:AM1048576 U273:U1048576 AQ273:AQ1048576 BD258:BD1048576 AG273:AG1048576" xr:uid="{B56742D0-A04B-4DAC-B2DF-D7129E9C5B3C}">
      <formula1>0</formula1>
      <formula2>100</formula2>
    </dataValidation>
    <dataValidation type="decimal" allowBlank="1" showInputMessage="1" showErrorMessage="1" sqref="AO1 R1:V1 AO258:AO259 R258:R259 T259 R256:V256 AO256 U264:U266 S258:S260 R264:R266 U258:V260 S267:S271 R268:R271 T268:V271 AO268:AO271 AO273:AO1048576 R273:V1048576" xr:uid="{CA2314CC-F159-45B8-AE33-625A2E4A7F19}">
      <formula1>0</formula1>
      <formula2>100000000000000</formula2>
    </dataValidation>
    <dataValidation type="decimal" allowBlank="1" showInputMessage="1" showErrorMessage="1" sqref="AP1 Q1 AV1 AX1:AY1 AP258:AP259 AP256 R267 AX256:AY256 AV256 Q256 R272:AO272 Q258:Q260 AV258:AV260 AQ272:AU272 AV264:AV1048576 AP268:AP1048576 Q264:Q1048576 AX258:AY1048576" xr:uid="{6568DF5D-C8DA-4463-B85E-6B6E4F85DFC9}">
      <formula1>0</formula1>
      <formula2>10000000000000</formula2>
    </dataValidation>
    <dataValidation type="decimal" allowBlank="1" showInputMessage="1" showErrorMessage="1" sqref="AZ1 AZ256 AZ258:AZ1048576" xr:uid="{C4F033C9-A1F1-49DA-AB82-1BA0FC831AD9}">
      <formula1>0</formula1>
      <formula2>10000</formula2>
    </dataValidation>
    <dataValidation type="decimal" allowBlank="1" showInputMessage="1" showErrorMessage="1" sqref="BE1:BF1 BE256:BF256 BE258:BF1048576" xr:uid="{AABAF1A5-87A2-4208-874D-20A65E3CD1A3}">
      <formula1>0</formula1>
      <formula2>1000</formula2>
    </dataValidation>
    <dataValidation type="decimal" allowBlank="1" showInputMessage="1" showErrorMessage="1" sqref="BL1 BL256 BL258:BL1048576" xr:uid="{50AFCE22-6497-46F4-8210-B442D5921C56}">
      <formula1>0</formula1>
      <formula2>1000000</formula2>
    </dataValidation>
    <dataValidation allowBlank="1" showInputMessage="1" showErrorMessage="1" sqref="T258 A2:A294 A1" xr:uid="{334E8DBD-2D90-48B6-8C13-52AF8615CEEC}"/>
  </dataValidations>
  <hyperlinks>
    <hyperlink ref="BS193" r:id="rId1" xr:uid="{7CCBADD9-1BD8-4724-BE0A-2837AD2B2147}"/>
    <hyperlink ref="BS185" r:id="rId2" xr:uid="{88100635-66E9-4138-8B97-CC3BB0BAB83F}"/>
    <hyperlink ref="BS91" r:id="rId3" xr:uid="{18D165F0-CFD0-4F21-A71C-75F3C87D3262}"/>
    <hyperlink ref="BS32" r:id="rId4" xr:uid="{1B3248DE-9623-43AA-9953-740A7C73D49B}"/>
    <hyperlink ref="BS220" r:id="rId5" xr:uid="{62B704BA-EE7E-4930-A0D1-0B11D7AE1C12}"/>
    <hyperlink ref="BS14" r:id="rId6" xr:uid="{721F09B2-FD5D-40E8-A580-9389AF5EA7BF}"/>
    <hyperlink ref="BS243" r:id="rId7" xr:uid="{9BF34DDC-445D-4DB5-BA1C-8AF027DBF3A7}"/>
    <hyperlink ref="BS224" r:id="rId8" xr:uid="{03C1390F-54AF-4A8B-BB17-DF1DC04A982E}"/>
    <hyperlink ref="BS247" r:id="rId9" xr:uid="{247C8B36-CA1B-402C-B9C3-9C6247500105}"/>
    <hyperlink ref="BS263" r:id="rId10" xr:uid="{CBFDBC41-371B-48AF-B00C-31554B8FD6F1}"/>
    <hyperlink ref="BS245" r:id="rId11" xr:uid="{05427A4B-F55F-4EA9-857B-80D98880920D}"/>
    <hyperlink ref="BS249" r:id="rId12" xr:uid="{613B93C2-FD78-4ABF-8786-10FDD4649754}"/>
    <hyperlink ref="BS22" r:id="rId13" xr:uid="{E43632F4-3751-403A-A335-740FDFECA006}"/>
    <hyperlink ref="BS240" r:id="rId14" xr:uid="{D9093238-2B1D-4C57-8FB4-7A5B19140D54}"/>
    <hyperlink ref="BS255" r:id="rId15" xr:uid="{4B2D93B4-05C4-4ABA-B190-0FADC52F2828}"/>
    <hyperlink ref="BS234" r:id="rId16" xr:uid="{617EDBD7-C46E-49F9-BC4A-39D14CB684E4}"/>
    <hyperlink ref="BS75" r:id="rId17" xr:uid="{DF48582F-F02E-4FF3-A590-A66B8146BC81}"/>
    <hyperlink ref="BS187" r:id="rId18" xr:uid="{5D17CA7B-5F46-49F4-9DCA-6D8218763D5C}"/>
    <hyperlink ref="BS100" r:id="rId19" xr:uid="{9A5D8FDA-8657-4D3D-A291-BDE35E71B4B1}"/>
    <hyperlink ref="BS33" r:id="rId20" xr:uid="{D883620D-F75A-4591-A7D7-8BBE7B43EEA8}"/>
    <hyperlink ref="BS115" r:id="rId21" xr:uid="{078AEDAE-D81A-44BA-A2D7-767820B65831}"/>
    <hyperlink ref="BS92" r:id="rId22" xr:uid="{EC9DA46B-4D6C-4C60-84CB-14E2070CBD13}"/>
    <hyperlink ref="BS114" r:id="rId23" xr:uid="{521A7018-E2B7-4121-BA14-960CC8ABA393}"/>
    <hyperlink ref="BS82" r:id="rId24" xr:uid="{BEAF0601-188F-42D4-9D8D-256F294FC77E}"/>
    <hyperlink ref="BS54" r:id="rId25" xr:uid="{BC2E9166-37F3-4448-BA41-60CE500994BB}"/>
    <hyperlink ref="BS52" r:id="rId26" xr:uid="{AFEAAF85-AC85-4F6E-8318-AD36E05085FA}"/>
    <hyperlink ref="BS17" r:id="rId27" xr:uid="{DA8A76F8-675A-4BFA-B8FD-F1024E4B2394}"/>
    <hyperlink ref="BS222" r:id="rId28" xr:uid="{C6D85FBD-DE21-4E64-BE07-639654B5208A}"/>
    <hyperlink ref="BS226" r:id="rId29" xr:uid="{0720E59B-2612-4C38-A3B3-3DEAFC16EA4A}"/>
    <hyperlink ref="BS239" r:id="rId30" xr:uid="{566F9A8A-FEDF-462E-809B-C66028A98AB3}"/>
    <hyperlink ref="BS253" r:id="rId31" xr:uid="{349C1D2E-62CB-4297-8469-12D82419EEC7}"/>
    <hyperlink ref="BS90" r:id="rId32" xr:uid="{2A76E1D5-2B5A-4B26-8F7B-BB3F952D121C}"/>
    <hyperlink ref="BS264" r:id="rId33" xr:uid="{91DD36D3-E4E2-4E34-8C58-EB5BD0C4076D}"/>
    <hyperlink ref="BS202" r:id="rId34" xr:uid="{F3CEE01F-E5C5-42A4-92B1-D56BB9C6C086}"/>
    <hyperlink ref="BS121" r:id="rId35" xr:uid="{46171EDB-C5FF-4596-98DB-658F15B10812}"/>
    <hyperlink ref="BS122" r:id="rId36" xr:uid="{9B7BEF9B-5F5E-4ADB-92A5-56AB981B8675}"/>
    <hyperlink ref="BS228" r:id="rId37" xr:uid="{E89F66CD-789A-4455-A49B-E44E0A1FCA84}"/>
    <hyperlink ref="BS212" r:id="rId38" xr:uid="{95DDE488-2DEB-42DA-92E0-18CCDC0EA928}"/>
    <hyperlink ref="BS227" r:id="rId39" xr:uid="{8927D1D5-7990-462E-96D0-6CFAA224BA9E}"/>
    <hyperlink ref="BS31" r:id="rId40" xr:uid="{74868B8C-564C-4A60-BBC0-EA43CBCB3A26}"/>
    <hyperlink ref="BS252" r:id="rId41" xr:uid="{215C6D1D-7E32-4126-9791-5DA9B6018556}"/>
    <hyperlink ref="BS261" r:id="rId42" xr:uid="{977979A8-D486-490C-9F14-7BADAF05F632}"/>
    <hyperlink ref="BS258" r:id="rId43" xr:uid="{73F72082-9520-4C08-BDB1-CD68E55B4EB3}"/>
    <hyperlink ref="BS201" r:id="rId44" xr:uid="{E73F1AC6-CBEE-4635-A90D-5E506F64F309}"/>
    <hyperlink ref="BS244" r:id="rId45" xr:uid="{76E454D5-6079-49E1-833C-0D3787917C4F}"/>
    <hyperlink ref="BS19" r:id="rId46" xr:uid="{32F3C087-206D-47B2-ACFC-15E13C6403F2}"/>
    <hyperlink ref="BS231" r:id="rId47" xr:uid="{A8A227A5-455A-48CA-A4AB-1E3A9D693F28}"/>
    <hyperlink ref="BS248" r:id="rId48" xr:uid="{76CB9209-2F21-47AA-B210-716271B6B864}"/>
    <hyperlink ref="BS250" r:id="rId49" xr:uid="{9A3CD0DD-B6AB-47C7-AFD2-B22092E856F7}"/>
    <hyperlink ref="BS242" r:id="rId50" xr:uid="{1A8D9547-410E-4BC0-99C8-2B5302F15EFE}"/>
    <hyperlink ref="BS34" r:id="rId51" xr:uid="{B079D23F-40DE-4051-A4CE-98AE629911AB}"/>
    <hyperlink ref="BS11" r:id="rId52" xr:uid="{B77CEF8A-5A45-49A5-BA6C-9564F6B48DD9}"/>
    <hyperlink ref="BS254" r:id="rId53" xr:uid="{6262E4FA-331F-4629-AB8D-C646F61B830D}"/>
    <hyperlink ref="BS25" r:id="rId54" xr:uid="{EF871730-396E-413C-94FA-5191B5388D31}"/>
    <hyperlink ref="BS5" r:id="rId55" xr:uid="{797DFDE3-F9DA-405F-A06A-DBC78E2DDE3C}"/>
    <hyperlink ref="BS287" r:id="rId56" xr:uid="{108F86D0-473A-47DA-8FC8-C68E1A02770B}"/>
    <hyperlink ref="BS205" r:id="rId57" xr:uid="{AAD0F8D0-EBFC-4067-8A3A-0C5AC323D8C7}"/>
    <hyperlink ref="BS237" r:id="rId58" xr:uid="{E748CC2B-6D5F-4927-8B84-325D9F3E40F2}"/>
    <hyperlink ref="BS28" r:id="rId59" xr:uid="{E0AA67E5-A808-4D5D-960B-CD43BC9A0531}"/>
    <hyperlink ref="BS236" r:id="rId60" xr:uid="{FA9898ED-2898-495C-9B46-EDF36C47EBC5}"/>
    <hyperlink ref="BS260" r:id="rId61" xr:uid="{EDE00B4D-865B-4A33-9AE4-994C7E793381}"/>
    <hyperlink ref="BS3" r:id="rId62" xr:uid="{4D6FE9A7-6AA5-49D8-8C99-E410B09F3B1E}"/>
    <hyperlink ref="BS251" r:id="rId63" xr:uid="{7F4D478A-E309-464B-B433-6EE4842B7F01}"/>
    <hyperlink ref="BS186" r:id="rId64" xr:uid="{CFDDF39A-900E-4C5A-9ED5-CE657FF51571}"/>
    <hyperlink ref="BS223" r:id="rId65" xr:uid="{3E943A43-E347-4B36-9FC1-900F962B3D5E}"/>
    <hyperlink ref="BS262" r:id="rId66" xr:uid="{04B06FA7-35AE-4D6E-B690-241FD71C6D44}"/>
    <hyperlink ref="BS16" r:id="rId67" xr:uid="{C0D0243A-1CEF-47F0-8F9F-08B5BE25D535}"/>
    <hyperlink ref="BS238" r:id="rId68" xr:uid="{38964DD2-107C-4461-A1AE-23855C7B9EB0}"/>
    <hyperlink ref="BS20" r:id="rId69" xr:uid="{5CF77E48-9754-4637-8D58-88A380C71B05}"/>
    <hyperlink ref="BS290" r:id="rId70" xr:uid="{DC4D77C6-BC88-4AE7-A0D2-12DEF6D41A06}"/>
    <hyperlink ref="BS235" r:id="rId71" xr:uid="{63944AAE-FF7B-412B-8F7B-975F46DC3A1B}"/>
    <hyperlink ref="BS288" r:id="rId72" xr:uid="{F02D843A-D92D-45E3-89C3-8B1FA710CE7F}"/>
    <hyperlink ref="BS18" r:id="rId73" xr:uid="{EA3C30AA-3D06-4D97-A164-EAE523F8005E}"/>
    <hyperlink ref="BS199" r:id="rId74" xr:uid="{D50C011C-2F52-40F3-AA77-CE796D4E366C}"/>
    <hyperlink ref="BS106" r:id="rId75" xr:uid="{AFFB8C0C-E2E5-4DB3-889E-A9CA2A586E10}"/>
    <hyperlink ref="BS88" r:id="rId76" xr:uid="{B3D1A5D7-D64E-4517-B71C-8C94F3DAA9A6}"/>
    <hyperlink ref="BS80" r:id="rId77" xr:uid="{77D6A714-944C-4B36-9206-06D8ED02322D}"/>
    <hyperlink ref="BS95" r:id="rId78" xr:uid="{435BECB7-38B9-401C-A7AC-944A46D2DD8A}"/>
    <hyperlink ref="BS218" r:id="rId79" xr:uid="{86B4D98E-CC8C-4A44-AF57-BEB07CC30500}"/>
    <hyperlink ref="BS230" r:id="rId80" xr:uid="{3D13D899-467F-4018-8FBE-0FEC2CDF83C6}"/>
  </hyperlinks>
  <pageMargins left="0.7" right="0.7" top="0.75" bottom="0.75" header="0.3" footer="0.3"/>
  <pageSetup orientation="portrait" r:id="rId81"/>
  <tableParts count="1">
    <tablePart r:id="rId8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4E3A5-349A-4AA1-B3E2-17BFBA13CC22}">
  <dimension ref="A1:BG2"/>
  <sheetViews>
    <sheetView workbookViewId="0">
      <selection activeCell="Q1" sqref="Q1:Q1048576"/>
    </sheetView>
  </sheetViews>
  <sheetFormatPr defaultRowHeight="15" x14ac:dyDescent="0.25"/>
  <cols>
    <col min="15" max="15" width="10.42578125" bestFit="1" customWidth="1"/>
    <col min="16" max="17" width="16.42578125" bestFit="1" customWidth="1"/>
    <col min="18" max="18" width="15.28515625" bestFit="1" customWidth="1"/>
    <col min="25" max="25" width="10.42578125" bestFit="1" customWidth="1"/>
    <col min="26" max="26" width="11.42578125" bestFit="1" customWidth="1"/>
    <col min="40" max="42" width="12" bestFit="1" customWidth="1"/>
  </cols>
  <sheetData>
    <row r="1" spans="1:59" ht="14.25" customHeight="1" x14ac:dyDescent="0.25">
      <c r="A1" s="169"/>
      <c r="B1" s="169"/>
      <c r="C1" s="114" t="s">
        <v>1461</v>
      </c>
      <c r="D1" t="s">
        <v>593</v>
      </c>
      <c r="E1" s="22" t="s">
        <v>131</v>
      </c>
      <c r="F1" t="s">
        <v>306</v>
      </c>
      <c r="G1" t="s">
        <v>307</v>
      </c>
      <c r="H1" t="s">
        <v>308</v>
      </c>
      <c r="I1" t="s">
        <v>1480</v>
      </c>
      <c r="J1" t="s">
        <v>98</v>
      </c>
      <c r="N1" t="e">
        <f>VLOOKUP(AM_Underwriting_Table[[#This Row],[Asset Name]],Sheet1!$A$1:$C$183,3,FALSE)</f>
        <v>#VALUE!</v>
      </c>
      <c r="O1" s="174">
        <v>44700</v>
      </c>
      <c r="P1" s="184">
        <v>107000000</v>
      </c>
      <c r="Q1" s="184">
        <v>130000000</v>
      </c>
      <c r="R1" s="184">
        <v>60450000</v>
      </c>
      <c r="S1" s="92">
        <v>1.3407</v>
      </c>
      <c r="T1" s="173" t="s">
        <v>1481</v>
      </c>
      <c r="U1" s="92">
        <v>5.1200000000000002E-2</v>
      </c>
      <c r="V1" s="49">
        <v>5</v>
      </c>
      <c r="W1" s="181">
        <v>1</v>
      </c>
      <c r="X1" s="170" t="s">
        <v>101</v>
      </c>
      <c r="Y1" s="53">
        <v>46526</v>
      </c>
      <c r="Z1" s="182">
        <v>44926</v>
      </c>
      <c r="AA1" s="53">
        <v>46508</v>
      </c>
      <c r="AB1" s="181">
        <v>0.14000000000000001</v>
      </c>
      <c r="AC1" s="181">
        <v>0.16</v>
      </c>
      <c r="AD1" s="92">
        <v>8.9300000000000004E-2</v>
      </c>
      <c r="AE1" s="92">
        <v>0.46200000000000002</v>
      </c>
      <c r="AF1" s="92">
        <v>0.1</v>
      </c>
      <c r="AG1" s="173">
        <v>1.89</v>
      </c>
      <c r="AH1" s="173">
        <v>1.9</v>
      </c>
      <c r="AI1" s="92">
        <v>6.5000000000000002E-2</v>
      </c>
      <c r="AJ1" s="92">
        <v>0.02</v>
      </c>
      <c r="AK1" s="92">
        <v>4.3999999999999997E-2</v>
      </c>
      <c r="AL1" s="92">
        <v>5.2999999999999999E-2</v>
      </c>
      <c r="AM1" s="92">
        <v>6.3E-2</v>
      </c>
      <c r="AN1" s="180">
        <v>146329039</v>
      </c>
      <c r="AO1" s="180">
        <v>130000000</v>
      </c>
      <c r="AP1" s="180">
        <v>152175023</v>
      </c>
      <c r="AQ1" s="49"/>
      <c r="AR1" s="123">
        <v>44926</v>
      </c>
      <c r="AS1" s="92">
        <v>4.3299999999999998E-2</v>
      </c>
      <c r="AT1" s="49"/>
      <c r="AU1" s="92">
        <v>0.05</v>
      </c>
      <c r="AV1" s="180">
        <v>5087936</v>
      </c>
      <c r="AW1" s="49" t="s">
        <v>102</v>
      </c>
      <c r="BE1" s="1"/>
      <c r="BG1" s="1"/>
    </row>
    <row r="2" spans="1:59" ht="14.25" customHeight="1" x14ac:dyDescent="0.25">
      <c r="A2" s="169"/>
      <c r="B2" s="169"/>
      <c r="C2" s="114" t="s">
        <v>1104</v>
      </c>
      <c r="D2" t="s">
        <v>265</v>
      </c>
      <c r="E2" s="22" t="s">
        <v>79</v>
      </c>
      <c r="F2" t="s">
        <v>1482</v>
      </c>
      <c r="G2" t="s">
        <v>1483</v>
      </c>
      <c r="H2" t="s">
        <v>1464</v>
      </c>
      <c r="I2" t="s">
        <v>1463</v>
      </c>
      <c r="J2" t="s">
        <v>98</v>
      </c>
      <c r="N2" t="e">
        <f>VLOOKUP(AM_Underwriting_Table[[#This Row],[Asset Name]],Sheet1!$A$1:$C$183,3,FALSE)</f>
        <v>#N/A</v>
      </c>
      <c r="O2" s="175">
        <v>44743</v>
      </c>
      <c r="P2" s="183">
        <v>48000000</v>
      </c>
      <c r="Q2" s="183">
        <v>48206403.68</v>
      </c>
      <c r="R2" s="183">
        <v>21131403.68</v>
      </c>
      <c r="S2" s="177">
        <v>-0.1883</v>
      </c>
      <c r="T2" s="172" t="s">
        <v>823</v>
      </c>
      <c r="U2" s="177">
        <v>3.4799999999999998E-2</v>
      </c>
      <c r="V2" s="55">
        <v>5</v>
      </c>
      <c r="W2" s="178">
        <v>1</v>
      </c>
      <c r="X2" s="171" t="s">
        <v>101</v>
      </c>
      <c r="Y2" s="175">
        <v>46569</v>
      </c>
      <c r="Z2" s="179">
        <v>44926</v>
      </c>
      <c r="AA2" s="175">
        <v>46569</v>
      </c>
      <c r="AB2" s="178">
        <v>0.14000000000000001</v>
      </c>
      <c r="AC2" s="178">
        <v>0.13</v>
      </c>
      <c r="AD2" s="177">
        <v>0.1</v>
      </c>
      <c r="AE2" s="177">
        <v>-5.7000000000000002E-2</v>
      </c>
      <c r="AF2" s="177">
        <v>9.5000000000000001E-2</v>
      </c>
      <c r="AG2" s="172">
        <v>1.83</v>
      </c>
      <c r="AH2" s="172">
        <v>1.75</v>
      </c>
      <c r="AI2" s="177">
        <v>7.4999999999999997E-2</v>
      </c>
      <c r="AJ2" s="177">
        <v>-1.2E-2</v>
      </c>
      <c r="AK2" s="177">
        <v>3.1E-2</v>
      </c>
      <c r="AL2" s="177">
        <v>5.8000000000000003E-2</v>
      </c>
      <c r="AM2" s="177">
        <v>6.2E-2</v>
      </c>
      <c r="AN2" s="176">
        <v>69880456</v>
      </c>
      <c r="AO2" s="176">
        <v>48206404</v>
      </c>
      <c r="AP2" s="176">
        <v>69644923</v>
      </c>
      <c r="AQ2" s="55"/>
      <c r="AR2" s="123">
        <v>44926</v>
      </c>
      <c r="AS2" s="177">
        <v>3.9399999999999998E-2</v>
      </c>
      <c r="AT2" s="55"/>
      <c r="AU2" s="177">
        <v>4.7500000000000001E-2</v>
      </c>
      <c r="AV2" s="176">
        <v>1959617</v>
      </c>
      <c r="AW2" s="55" t="s">
        <v>102</v>
      </c>
      <c r="BE2" s="1"/>
      <c r="BG2"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F4B2-8236-4D74-8494-966F668E0440}">
  <dimension ref="A1:AW11"/>
  <sheetViews>
    <sheetView workbookViewId="0">
      <selection activeCell="I23" sqref="I23"/>
    </sheetView>
  </sheetViews>
  <sheetFormatPr defaultRowHeight="15" x14ac:dyDescent="0.25"/>
  <sheetData>
    <row r="1" spans="1:49" x14ac:dyDescent="0.25">
      <c r="A1" s="215" t="s">
        <v>7649</v>
      </c>
      <c r="B1" s="215" t="s">
        <v>7</v>
      </c>
      <c r="C1" s="215" t="s">
        <v>8</v>
      </c>
      <c r="D1" s="215" t="s">
        <v>9</v>
      </c>
      <c r="E1" s="13" t="s">
        <v>7650</v>
      </c>
      <c r="F1" s="13" t="s">
        <v>7651</v>
      </c>
      <c r="G1" s="13" t="s">
        <v>7652</v>
      </c>
      <c r="H1" s="13" t="s">
        <v>7653</v>
      </c>
      <c r="I1" s="13" t="s">
        <v>7654</v>
      </c>
      <c r="J1" s="13" t="s">
        <v>7655</v>
      </c>
      <c r="K1" s="13" t="s">
        <v>7656</v>
      </c>
      <c r="L1" s="13" t="s">
        <v>7657</v>
      </c>
      <c r="M1" s="13" t="s">
        <v>7658</v>
      </c>
      <c r="N1" s="13" t="s">
        <v>7659</v>
      </c>
      <c r="O1" s="13" t="s">
        <v>7660</v>
      </c>
      <c r="P1" s="13" t="s">
        <v>7661</v>
      </c>
      <c r="Q1" s="13" t="s">
        <v>7662</v>
      </c>
      <c r="R1" s="13" t="s">
        <v>7663</v>
      </c>
      <c r="S1" s="13" t="s">
        <v>7664</v>
      </c>
      <c r="T1" s="13" t="s">
        <v>7665</v>
      </c>
      <c r="U1" s="13" t="s">
        <v>7666</v>
      </c>
      <c r="V1" s="13" t="s">
        <v>7667</v>
      </c>
      <c r="W1" s="13" t="s">
        <v>7668</v>
      </c>
      <c r="X1" s="13" t="s">
        <v>7669</v>
      </c>
      <c r="Y1" s="13" t="s">
        <v>7670</v>
      </c>
      <c r="Z1" s="13" t="s">
        <v>7671</v>
      </c>
      <c r="AA1" s="13" t="s">
        <v>7672</v>
      </c>
      <c r="AB1" s="13" t="s">
        <v>7673</v>
      </c>
      <c r="AC1" s="13" t="s">
        <v>7674</v>
      </c>
      <c r="AD1" s="13" t="s">
        <v>7675</v>
      </c>
      <c r="AE1" s="13" t="s">
        <v>7676</v>
      </c>
      <c r="AF1" s="13" t="s">
        <v>7677</v>
      </c>
      <c r="AG1" s="13" t="s">
        <v>7678</v>
      </c>
      <c r="AH1" s="13" t="s">
        <v>7679</v>
      </c>
      <c r="AI1" s="13" t="s">
        <v>7680</v>
      </c>
      <c r="AJ1" s="13" t="s">
        <v>7681</v>
      </c>
      <c r="AK1" s="13" t="s">
        <v>7682</v>
      </c>
      <c r="AL1" s="13" t="s">
        <v>7683</v>
      </c>
      <c r="AM1" s="13" t="s">
        <v>7684</v>
      </c>
      <c r="AN1" s="13" t="s">
        <v>7685</v>
      </c>
      <c r="AO1" s="13" t="s">
        <v>7686</v>
      </c>
      <c r="AP1" s="13" t="s">
        <v>7687</v>
      </c>
      <c r="AQ1" s="13" t="s">
        <v>7688</v>
      </c>
      <c r="AR1" s="13" t="s">
        <v>7689</v>
      </c>
      <c r="AS1" s="13" t="s">
        <v>7690</v>
      </c>
      <c r="AT1" s="13" t="s">
        <v>7691</v>
      </c>
      <c r="AU1" s="13" t="s">
        <v>7692</v>
      </c>
      <c r="AV1" s="13" t="s">
        <v>7693</v>
      </c>
      <c r="AW1" s="13" t="s">
        <v>7694</v>
      </c>
    </row>
    <row r="2" spans="1:49" x14ac:dyDescent="0.25">
      <c r="A2" s="64">
        <v>15004</v>
      </c>
      <c r="B2" s="64">
        <v>15749</v>
      </c>
      <c r="C2" s="64" t="s">
        <v>948</v>
      </c>
      <c r="D2" s="64" t="s">
        <v>94</v>
      </c>
      <c r="E2" s="2">
        <v>0.95</v>
      </c>
      <c r="F2" s="216">
        <v>1.94</v>
      </c>
      <c r="G2" s="217">
        <v>3859</v>
      </c>
      <c r="H2" s="64">
        <v>615.70000000000005</v>
      </c>
      <c r="I2" s="64">
        <v>1190</v>
      </c>
      <c r="J2" s="218">
        <v>2053</v>
      </c>
      <c r="K2" s="2">
        <v>0.53</v>
      </c>
      <c r="L2" s="64">
        <v>149.33000000000001</v>
      </c>
      <c r="M2" s="218">
        <v>1995</v>
      </c>
      <c r="N2" s="2">
        <v>0.92</v>
      </c>
      <c r="O2" s="216">
        <v>1.79</v>
      </c>
      <c r="P2" s="218">
        <v>4215</v>
      </c>
      <c r="Q2" s="64">
        <v>707</v>
      </c>
      <c r="R2" s="64">
        <v>1224</v>
      </c>
      <c r="S2" s="64">
        <v>2284</v>
      </c>
      <c r="T2" s="2">
        <v>0.54</v>
      </c>
      <c r="U2" s="64">
        <v>180.1</v>
      </c>
      <c r="V2" s="64">
        <v>2213</v>
      </c>
      <c r="W2" s="2">
        <v>0.93</v>
      </c>
      <c r="X2" s="219">
        <v>1.75</v>
      </c>
      <c r="Y2" s="218">
        <v>4383</v>
      </c>
      <c r="Z2" s="64">
        <v>697.5</v>
      </c>
      <c r="AA2" s="64">
        <v>1144</v>
      </c>
      <c r="AB2" s="218">
        <v>2418</v>
      </c>
      <c r="AC2" s="2">
        <v>0.55000000000000004</v>
      </c>
      <c r="AD2" s="64">
        <v>136.78</v>
      </c>
      <c r="AE2" s="218">
        <v>2364</v>
      </c>
      <c r="AF2" s="2">
        <v>0.92</v>
      </c>
      <c r="AG2" s="216">
        <v>1.81</v>
      </c>
      <c r="AH2" s="64">
        <v>8320</v>
      </c>
      <c r="AI2" s="218">
        <v>1458</v>
      </c>
      <c r="AJ2" s="64">
        <v>2281</v>
      </c>
      <c r="AK2" s="218">
        <v>4582</v>
      </c>
      <c r="AL2" s="2">
        <v>0.55000000000000004</v>
      </c>
      <c r="AM2" s="64">
        <v>309.36</v>
      </c>
      <c r="AN2" s="218">
        <v>4460</v>
      </c>
      <c r="AO2" s="2">
        <v>0.95</v>
      </c>
      <c r="AP2" s="216">
        <v>1.93</v>
      </c>
      <c r="AQ2" s="64">
        <v>4975</v>
      </c>
      <c r="AR2" s="64">
        <v>644.20000000000005</v>
      </c>
      <c r="AS2" s="64">
        <v>834</v>
      </c>
      <c r="AT2" s="64">
        <v>3360</v>
      </c>
      <c r="AU2" s="2">
        <v>0.68</v>
      </c>
      <c r="AV2" s="64">
        <v>141.43</v>
      </c>
      <c r="AW2" s="64">
        <v>3304</v>
      </c>
    </row>
    <row r="3" spans="1:49" x14ac:dyDescent="0.25">
      <c r="A3" s="64">
        <v>12982</v>
      </c>
      <c r="B3" s="64">
        <v>17803</v>
      </c>
      <c r="C3" s="64" t="s">
        <v>589</v>
      </c>
      <c r="D3" s="64" t="s">
        <v>338</v>
      </c>
      <c r="E3" s="2">
        <v>0.93</v>
      </c>
      <c r="F3" s="216">
        <v>1.83</v>
      </c>
      <c r="G3" s="217">
        <v>2126</v>
      </c>
      <c r="H3" s="64">
        <v>297.10000000000002</v>
      </c>
      <c r="I3" s="64">
        <v>568</v>
      </c>
      <c r="J3" s="218">
        <v>1261</v>
      </c>
      <c r="K3" s="2">
        <v>0.59</v>
      </c>
      <c r="L3" s="64">
        <v>57.61</v>
      </c>
      <c r="M3" s="218">
        <v>1248</v>
      </c>
      <c r="N3" s="2">
        <v>0.93</v>
      </c>
      <c r="O3" s="216">
        <v>1.88</v>
      </c>
      <c r="P3" s="218">
        <v>2549</v>
      </c>
      <c r="Q3" s="64">
        <v>312.3</v>
      </c>
      <c r="R3" s="64">
        <v>639.5</v>
      </c>
      <c r="S3" s="64">
        <v>1597</v>
      </c>
      <c r="T3" s="2">
        <v>0.63</v>
      </c>
      <c r="U3" s="64">
        <v>75.8</v>
      </c>
      <c r="V3" s="64">
        <v>1580</v>
      </c>
      <c r="W3" s="2">
        <v>0.92</v>
      </c>
      <c r="X3" s="219">
        <v>1.81</v>
      </c>
      <c r="Y3" s="218">
        <v>2487</v>
      </c>
      <c r="Z3" s="64">
        <v>352.4</v>
      </c>
      <c r="AA3" s="64">
        <v>552.29999999999995</v>
      </c>
      <c r="AB3" s="218">
        <v>1449</v>
      </c>
      <c r="AC3" s="2">
        <v>0.6</v>
      </c>
      <c r="AD3" s="64">
        <v>65.27</v>
      </c>
      <c r="AE3" s="218">
        <v>1484</v>
      </c>
      <c r="AF3" s="2">
        <v>0.94</v>
      </c>
      <c r="AG3" s="216">
        <v>1.89</v>
      </c>
      <c r="AH3" s="64">
        <v>4943</v>
      </c>
      <c r="AI3" s="218">
        <v>672.6</v>
      </c>
      <c r="AJ3" s="64">
        <v>1171</v>
      </c>
      <c r="AK3" s="218">
        <v>3100</v>
      </c>
      <c r="AL3" s="127">
        <v>0.63</v>
      </c>
      <c r="AM3" s="64">
        <v>150.11000000000001</v>
      </c>
      <c r="AN3" s="218">
        <v>3066</v>
      </c>
      <c r="AO3" s="2">
        <v>0.93</v>
      </c>
      <c r="AP3" s="216">
        <v>1.42</v>
      </c>
      <c r="AQ3" s="64">
        <v>2033</v>
      </c>
      <c r="AR3" s="64">
        <v>370.6</v>
      </c>
      <c r="AS3" s="64">
        <v>472.9</v>
      </c>
      <c r="AT3" s="64">
        <v>1123</v>
      </c>
      <c r="AU3" s="2">
        <v>0.55000000000000004</v>
      </c>
      <c r="AV3" s="64">
        <v>131.33000000000001</v>
      </c>
      <c r="AW3" s="64">
        <v>1093</v>
      </c>
    </row>
    <row r="4" spans="1:49" x14ac:dyDescent="0.25">
      <c r="A4" s="220">
        <v>15322</v>
      </c>
      <c r="B4" s="60">
        <v>17847</v>
      </c>
      <c r="C4" s="60" t="s">
        <v>77</v>
      </c>
      <c r="D4" s="60" t="s">
        <v>78</v>
      </c>
      <c r="E4" s="2">
        <v>0.94</v>
      </c>
      <c r="F4" s="221">
        <v>4.1399999999999997</v>
      </c>
      <c r="G4" s="222">
        <v>2515</v>
      </c>
      <c r="H4" s="60">
        <v>549.79999999999995</v>
      </c>
      <c r="I4" s="60">
        <v>700</v>
      </c>
      <c r="J4" s="223">
        <v>1265</v>
      </c>
      <c r="K4" s="2">
        <v>0.5</v>
      </c>
      <c r="L4" s="60">
        <v>2.63</v>
      </c>
      <c r="M4" s="223">
        <v>1265</v>
      </c>
      <c r="N4" s="2">
        <v>0.96</v>
      </c>
      <c r="O4" s="221">
        <v>4.12</v>
      </c>
      <c r="P4" s="223">
        <v>2816</v>
      </c>
      <c r="Q4" s="60">
        <v>827.1</v>
      </c>
      <c r="R4" s="60">
        <v>1082</v>
      </c>
      <c r="S4" s="60">
        <v>906.4</v>
      </c>
      <c r="T4" s="2">
        <v>0.32</v>
      </c>
      <c r="U4" s="60">
        <v>82.07</v>
      </c>
      <c r="V4" s="60">
        <v>895.3</v>
      </c>
      <c r="W4" s="2">
        <v>0.96</v>
      </c>
      <c r="X4" s="224">
        <v>3.68</v>
      </c>
      <c r="Y4" s="223">
        <v>2816</v>
      </c>
      <c r="Z4" s="60">
        <v>612.79999999999995</v>
      </c>
      <c r="AA4" s="60">
        <v>631.79999999999995</v>
      </c>
      <c r="AB4" s="223">
        <v>1500</v>
      </c>
      <c r="AC4" s="2">
        <v>0.53</v>
      </c>
      <c r="AD4" s="60">
        <v>83.3</v>
      </c>
      <c r="AE4" s="223">
        <v>1488</v>
      </c>
      <c r="AF4" s="2">
        <v>0.95</v>
      </c>
      <c r="AG4" s="221">
        <v>3.92</v>
      </c>
      <c r="AH4" s="60">
        <v>5550</v>
      </c>
      <c r="AI4" s="223">
        <v>1448</v>
      </c>
      <c r="AJ4" s="60">
        <v>1806</v>
      </c>
      <c r="AK4" s="223">
        <v>2296</v>
      </c>
      <c r="AL4" s="2">
        <v>0.41</v>
      </c>
      <c r="AM4" s="60">
        <v>897.14</v>
      </c>
      <c r="AN4" s="223">
        <v>2175</v>
      </c>
      <c r="AO4" s="2">
        <v>0.93</v>
      </c>
      <c r="AP4" s="221">
        <v>3.41</v>
      </c>
      <c r="AQ4" s="60">
        <v>2725</v>
      </c>
      <c r="AR4" s="60">
        <v>433.4</v>
      </c>
      <c r="AS4" s="60">
        <v>636.5</v>
      </c>
      <c r="AT4" s="2">
        <v>15.8</v>
      </c>
      <c r="AU4" s="118">
        <v>0.57999999999999996</v>
      </c>
      <c r="AV4" s="60">
        <v>397.22</v>
      </c>
      <c r="AW4" s="60">
        <v>1527</v>
      </c>
    </row>
    <row r="5" spans="1:49" x14ac:dyDescent="0.25">
      <c r="A5" s="60">
        <v>14447</v>
      </c>
      <c r="B5" s="60">
        <v>16138</v>
      </c>
      <c r="C5" s="60" t="s">
        <v>282</v>
      </c>
      <c r="D5" s="60" t="s">
        <v>94</v>
      </c>
      <c r="E5" s="2">
        <v>0.93</v>
      </c>
      <c r="F5" s="221">
        <v>2.94</v>
      </c>
      <c r="G5" s="222">
        <v>3726</v>
      </c>
      <c r="H5" s="60">
        <v>683.2</v>
      </c>
      <c r="I5" s="60">
        <v>-201</v>
      </c>
      <c r="J5" s="223">
        <v>3244</v>
      </c>
      <c r="K5" s="2">
        <v>0.87</v>
      </c>
      <c r="L5" s="60">
        <v>131.16999999999999</v>
      </c>
      <c r="M5" s="223">
        <v>3208</v>
      </c>
      <c r="N5" s="2">
        <v>0.92</v>
      </c>
      <c r="O5" s="221">
        <v>2.76</v>
      </c>
      <c r="P5" s="223">
        <v>3636</v>
      </c>
      <c r="Q5" s="60">
        <v>832.3</v>
      </c>
      <c r="R5" s="60">
        <v>816.3</v>
      </c>
      <c r="S5" s="60">
        <v>1988</v>
      </c>
      <c r="T5" s="2">
        <v>0.55000000000000004</v>
      </c>
      <c r="U5" s="60">
        <v>421.54</v>
      </c>
      <c r="V5" s="60">
        <v>1870</v>
      </c>
      <c r="W5" s="2">
        <v>0.93</v>
      </c>
      <c r="X5" s="224">
        <v>2.59</v>
      </c>
      <c r="Y5" s="223">
        <v>3931</v>
      </c>
      <c r="Z5" s="60">
        <v>780.7</v>
      </c>
      <c r="AA5" s="60">
        <v>717.9</v>
      </c>
      <c r="AB5" s="223">
        <v>2302</v>
      </c>
      <c r="AC5" s="2">
        <v>0.59</v>
      </c>
      <c r="AD5" s="60">
        <v>143.53</v>
      </c>
      <c r="AE5" s="223">
        <v>2262</v>
      </c>
      <c r="AF5" s="2">
        <v>0.92</v>
      </c>
      <c r="AG5" s="221">
        <v>2.75</v>
      </c>
      <c r="AH5" s="60">
        <v>7414</v>
      </c>
      <c r="AI5" s="223">
        <v>1645</v>
      </c>
      <c r="AJ5" s="60">
        <v>1600</v>
      </c>
      <c r="AK5" s="223">
        <v>4169</v>
      </c>
      <c r="AL5" s="2">
        <v>0.56000000000000005</v>
      </c>
      <c r="AM5" s="60">
        <v>739.66</v>
      </c>
      <c r="AN5" s="223">
        <v>3963</v>
      </c>
      <c r="AO5" s="2">
        <v>0.92</v>
      </c>
      <c r="AP5" s="221">
        <v>2.2799999999999998</v>
      </c>
      <c r="AQ5" s="60">
        <v>3564</v>
      </c>
      <c r="AR5" s="60">
        <v>786</v>
      </c>
      <c r="AS5" s="60">
        <v>741.9</v>
      </c>
      <c r="AT5" s="60">
        <v>1920</v>
      </c>
      <c r="AU5" s="2">
        <v>0.54</v>
      </c>
      <c r="AV5" s="60">
        <v>102.5</v>
      </c>
      <c r="AW5" s="60">
        <v>1891</v>
      </c>
    </row>
    <row r="6" spans="1:49" x14ac:dyDescent="0.25">
      <c r="A6" s="60">
        <v>14993</v>
      </c>
      <c r="B6" s="60">
        <v>15889</v>
      </c>
      <c r="C6" s="60" t="s">
        <v>970</v>
      </c>
      <c r="D6" s="60" t="s">
        <v>265</v>
      </c>
      <c r="E6" s="2">
        <v>0.93</v>
      </c>
      <c r="F6" s="71">
        <v>4.41</v>
      </c>
      <c r="G6" s="225">
        <v>1822</v>
      </c>
      <c r="H6">
        <v>473</v>
      </c>
      <c r="I6">
        <v>558</v>
      </c>
      <c r="J6" s="226">
        <v>790.9</v>
      </c>
      <c r="K6" s="2">
        <v>0.43</v>
      </c>
      <c r="L6">
        <v>153.13</v>
      </c>
      <c r="M6" s="226">
        <v>772.3</v>
      </c>
      <c r="N6" s="2">
        <v>0.94</v>
      </c>
      <c r="O6" s="71">
        <v>4.2300000000000004</v>
      </c>
      <c r="P6" s="226">
        <v>1918</v>
      </c>
      <c r="Q6">
        <v>539.20000000000005</v>
      </c>
      <c r="R6">
        <v>585.4</v>
      </c>
      <c r="S6">
        <v>792.9</v>
      </c>
      <c r="T6" s="2">
        <v>0.41</v>
      </c>
      <c r="U6">
        <v>298.17</v>
      </c>
      <c r="V6">
        <v>756.9</v>
      </c>
      <c r="W6" s="2">
        <v>0.93</v>
      </c>
      <c r="X6" s="227">
        <v>4.03</v>
      </c>
      <c r="Y6" s="226">
        <v>1980</v>
      </c>
      <c r="Z6">
        <v>515.70000000000005</v>
      </c>
      <c r="AA6">
        <v>543.6</v>
      </c>
      <c r="AB6" s="226">
        <v>864.9</v>
      </c>
      <c r="AC6" s="2">
        <v>0.44</v>
      </c>
      <c r="AD6">
        <v>97.22</v>
      </c>
      <c r="AE6" s="226">
        <v>853.2</v>
      </c>
      <c r="AF6" s="2">
        <v>0.93</v>
      </c>
      <c r="AG6" s="71">
        <v>4.1900000000000004</v>
      </c>
      <c r="AH6" s="228">
        <v>3750</v>
      </c>
      <c r="AI6" s="226">
        <v>1037</v>
      </c>
      <c r="AJ6" s="228">
        <v>1156</v>
      </c>
      <c r="AK6" s="226">
        <v>1557</v>
      </c>
      <c r="AL6" s="2">
        <v>0.42</v>
      </c>
      <c r="AM6">
        <v>451.11</v>
      </c>
      <c r="AN6" s="226">
        <v>1502</v>
      </c>
      <c r="AO6" s="2">
        <v>0.95</v>
      </c>
      <c r="AP6" s="71">
        <v>5.85</v>
      </c>
      <c r="AQ6" s="228">
        <v>2986</v>
      </c>
      <c r="AR6">
        <v>449.3</v>
      </c>
      <c r="AS6">
        <v>446.6</v>
      </c>
      <c r="AT6" s="228">
        <v>2008</v>
      </c>
      <c r="AU6" s="2">
        <v>0.67</v>
      </c>
      <c r="AV6">
        <v>141.43</v>
      </c>
      <c r="AW6" s="228">
        <v>1991</v>
      </c>
    </row>
    <row r="7" spans="1:49" x14ac:dyDescent="0.25">
      <c r="A7" s="60">
        <v>15434</v>
      </c>
      <c r="B7" s="60">
        <v>16018</v>
      </c>
      <c r="C7" s="60" t="s">
        <v>905</v>
      </c>
      <c r="D7" s="60" t="s">
        <v>535</v>
      </c>
      <c r="E7" s="2">
        <v>0.99</v>
      </c>
      <c r="F7" s="71">
        <v>1.21</v>
      </c>
      <c r="G7" s="225">
        <v>2447</v>
      </c>
      <c r="H7">
        <v>528.5</v>
      </c>
      <c r="I7">
        <v>552.29999999999995</v>
      </c>
      <c r="J7" s="226">
        <v>1367</v>
      </c>
      <c r="K7" s="2">
        <v>0.56000000000000005</v>
      </c>
      <c r="L7">
        <v>501.32</v>
      </c>
      <c r="M7" s="226">
        <v>1338</v>
      </c>
      <c r="N7" s="2">
        <v>0.99</v>
      </c>
      <c r="O7" s="71">
        <v>1.29</v>
      </c>
      <c r="P7" s="226">
        <v>2509</v>
      </c>
      <c r="Q7">
        <v>485.1</v>
      </c>
      <c r="R7">
        <v>565.6</v>
      </c>
      <c r="S7" s="228">
        <v>1458</v>
      </c>
      <c r="T7" s="2">
        <v>0.57999999999999996</v>
      </c>
      <c r="U7">
        <v>356.65</v>
      </c>
      <c r="V7" s="228">
        <v>1437</v>
      </c>
      <c r="W7" s="2">
        <v>1</v>
      </c>
      <c r="X7" s="227">
        <v>5.5</v>
      </c>
      <c r="Y7" s="226">
        <v>2498</v>
      </c>
      <c r="Z7">
        <v>576.29999999999995</v>
      </c>
      <c r="AA7">
        <v>493</v>
      </c>
      <c r="AB7" s="226">
        <v>1355</v>
      </c>
      <c r="AC7" s="2">
        <v>0.54</v>
      </c>
      <c r="AD7">
        <v>496.49</v>
      </c>
      <c r="AE7" s="226">
        <v>1327</v>
      </c>
      <c r="AF7" s="2">
        <v>0.93</v>
      </c>
      <c r="AG7" s="71">
        <v>1.35</v>
      </c>
      <c r="AH7" s="228">
        <v>5007</v>
      </c>
      <c r="AI7" s="226">
        <v>1095</v>
      </c>
      <c r="AJ7" s="228">
        <v>1134</v>
      </c>
      <c r="AK7" s="226">
        <v>2778</v>
      </c>
      <c r="AL7" s="2">
        <v>0.55000000000000004</v>
      </c>
      <c r="AM7">
        <v>824.72</v>
      </c>
      <c r="AN7" s="226">
        <v>2731</v>
      </c>
      <c r="AO7" s="2">
        <v>0.97</v>
      </c>
      <c r="AP7" s="71">
        <v>11.18</v>
      </c>
      <c r="AQ7" s="228">
        <v>5534</v>
      </c>
      <c r="AR7" s="228">
        <v>1020</v>
      </c>
      <c r="AS7">
        <v>992.7</v>
      </c>
      <c r="AT7" s="228">
        <v>3369</v>
      </c>
      <c r="AU7" s="2">
        <v>0.61</v>
      </c>
      <c r="AV7">
        <v>735.05</v>
      </c>
      <c r="AW7" s="228">
        <v>3327</v>
      </c>
    </row>
    <row r="8" spans="1:49" x14ac:dyDescent="0.25">
      <c r="A8" s="60">
        <v>10043</v>
      </c>
      <c r="B8" s="60">
        <v>16255</v>
      </c>
      <c r="C8" s="60" t="s">
        <v>322</v>
      </c>
      <c r="D8" s="60" t="s">
        <v>265</v>
      </c>
      <c r="E8" s="2">
        <v>0.94</v>
      </c>
      <c r="F8" s="71">
        <v>2.16</v>
      </c>
      <c r="G8" s="225">
        <v>2768</v>
      </c>
      <c r="H8">
        <v>413.8</v>
      </c>
      <c r="I8">
        <v>279.7</v>
      </c>
      <c r="J8" s="226">
        <v>2074</v>
      </c>
      <c r="K8" s="2">
        <v>0.75</v>
      </c>
      <c r="L8">
        <v>52.08</v>
      </c>
      <c r="M8" s="226">
        <v>2055</v>
      </c>
      <c r="N8" s="2">
        <v>0.92</v>
      </c>
      <c r="O8" s="71">
        <v>2.0699999999999998</v>
      </c>
      <c r="P8" s="226">
        <v>3040</v>
      </c>
      <c r="Q8">
        <v>596.4</v>
      </c>
      <c r="R8">
        <v>309.10000000000002</v>
      </c>
      <c r="S8" s="228">
        <v>2135</v>
      </c>
      <c r="T8" s="2">
        <v>0.7</v>
      </c>
      <c r="U8">
        <v>70.52</v>
      </c>
      <c r="V8" s="228">
        <v>2108</v>
      </c>
      <c r="W8" s="2">
        <v>0.9</v>
      </c>
      <c r="X8" s="227">
        <v>2.04</v>
      </c>
      <c r="Y8" s="226">
        <v>3093</v>
      </c>
      <c r="Z8">
        <v>574</v>
      </c>
      <c r="AA8">
        <v>200.9</v>
      </c>
      <c r="AB8" s="226">
        <v>2209</v>
      </c>
      <c r="AC8" s="2">
        <v>0.71</v>
      </c>
      <c r="AD8">
        <v>80.319999999999993</v>
      </c>
      <c r="AE8" s="226">
        <v>2178</v>
      </c>
      <c r="AF8" s="2">
        <v>0.91</v>
      </c>
      <c r="AG8" s="71">
        <v>2.12</v>
      </c>
      <c r="AH8" s="228">
        <v>5776</v>
      </c>
      <c r="AI8" s="226">
        <v>1164</v>
      </c>
      <c r="AJ8">
        <v>585.1</v>
      </c>
      <c r="AK8" s="226">
        <v>4027</v>
      </c>
      <c r="AL8" s="2">
        <v>0.7</v>
      </c>
      <c r="AM8">
        <v>170.17</v>
      </c>
      <c r="AN8" s="226">
        <v>3963</v>
      </c>
      <c r="AO8" s="2">
        <v>0.94</v>
      </c>
      <c r="AP8" s="71">
        <v>3.28</v>
      </c>
      <c r="AQ8" s="228">
        <v>5157</v>
      </c>
      <c r="AR8" s="228">
        <v>1184</v>
      </c>
      <c r="AS8">
        <v>359</v>
      </c>
      <c r="AT8" s="228">
        <v>3446</v>
      </c>
      <c r="AU8" s="2">
        <v>0.67</v>
      </c>
      <c r="AV8">
        <v>240.48</v>
      </c>
      <c r="AW8" s="228">
        <v>3356</v>
      </c>
    </row>
    <row r="9" spans="1:49" x14ac:dyDescent="0.25">
      <c r="A9" s="60">
        <v>14892</v>
      </c>
      <c r="B9" s="60">
        <v>16199</v>
      </c>
      <c r="C9" s="60" t="s">
        <v>383</v>
      </c>
      <c r="D9" s="60" t="s">
        <v>155</v>
      </c>
      <c r="E9" s="2">
        <v>0.93</v>
      </c>
      <c r="F9" s="71">
        <v>1.69</v>
      </c>
      <c r="G9" s="225">
        <v>2899</v>
      </c>
      <c r="H9">
        <v>470.6</v>
      </c>
      <c r="I9">
        <v>897.6</v>
      </c>
      <c r="J9" s="226">
        <v>1531</v>
      </c>
      <c r="K9" s="2">
        <v>0.53</v>
      </c>
      <c r="L9">
        <v>100.12</v>
      </c>
      <c r="M9" s="226">
        <v>1495</v>
      </c>
      <c r="N9" s="2">
        <v>0.87</v>
      </c>
      <c r="O9" s="71">
        <v>1.62</v>
      </c>
      <c r="P9" s="226">
        <v>2670</v>
      </c>
      <c r="Q9">
        <v>609.79999999999995</v>
      </c>
      <c r="R9">
        <v>700.5</v>
      </c>
      <c r="S9" s="228">
        <v>1360</v>
      </c>
      <c r="T9" s="2">
        <v>0.51</v>
      </c>
      <c r="U9">
        <v>540.75</v>
      </c>
      <c r="V9" s="228">
        <v>1167</v>
      </c>
      <c r="W9" s="2">
        <v>0.8</v>
      </c>
      <c r="X9" s="227">
        <v>1.6</v>
      </c>
      <c r="Y9" s="226">
        <v>3344</v>
      </c>
      <c r="Z9">
        <v>580.4</v>
      </c>
      <c r="AA9">
        <v>601.1</v>
      </c>
      <c r="AB9" s="226">
        <v>2046</v>
      </c>
      <c r="AC9" s="2">
        <v>0.61</v>
      </c>
      <c r="AD9">
        <v>150.94</v>
      </c>
      <c r="AE9" s="226">
        <v>1992</v>
      </c>
      <c r="AF9" s="2">
        <v>0.9</v>
      </c>
      <c r="AG9" s="71">
        <v>1.64</v>
      </c>
      <c r="AH9" s="228">
        <v>5513</v>
      </c>
      <c r="AI9" s="226">
        <v>1286</v>
      </c>
      <c r="AJ9" s="228">
        <v>1361</v>
      </c>
      <c r="AK9" s="226">
        <v>2866</v>
      </c>
      <c r="AL9" s="2">
        <v>0.52</v>
      </c>
      <c r="AM9">
        <v>845.04</v>
      </c>
      <c r="AN9" s="226">
        <v>2564</v>
      </c>
      <c r="AO9" s="2">
        <v>0.93</v>
      </c>
      <c r="AP9" s="71">
        <v>1.36</v>
      </c>
      <c r="AQ9" s="228">
        <v>3052</v>
      </c>
      <c r="AR9">
        <v>489.2</v>
      </c>
      <c r="AS9">
        <v>689.9</v>
      </c>
      <c r="AT9" s="228">
        <v>1773</v>
      </c>
      <c r="AU9" s="2">
        <v>0.57999999999999996</v>
      </c>
      <c r="AV9">
        <v>102.5</v>
      </c>
      <c r="AW9" s="228">
        <v>1737</v>
      </c>
    </row>
    <row r="10" spans="1:49" x14ac:dyDescent="0.25">
      <c r="A10" s="60">
        <v>14994</v>
      </c>
      <c r="B10" s="60">
        <v>15890</v>
      </c>
      <c r="C10" s="60" t="s">
        <v>973</v>
      </c>
      <c r="D10" s="60" t="s">
        <v>265</v>
      </c>
      <c r="E10" s="2">
        <v>0.95</v>
      </c>
      <c r="F10" s="71">
        <v>4.1100000000000003</v>
      </c>
      <c r="G10" s="225">
        <v>3371</v>
      </c>
      <c r="H10">
        <v>707.4</v>
      </c>
      <c r="I10">
        <v>981.8</v>
      </c>
      <c r="J10" s="226">
        <v>1682</v>
      </c>
      <c r="K10" s="2">
        <v>0.5</v>
      </c>
      <c r="L10">
        <v>146.9</v>
      </c>
      <c r="M10" s="226">
        <v>1652</v>
      </c>
      <c r="N10" s="2">
        <v>0.93</v>
      </c>
      <c r="O10" s="71">
        <v>3.89</v>
      </c>
      <c r="P10" s="226">
        <v>3498</v>
      </c>
      <c r="Q10">
        <v>744.8</v>
      </c>
      <c r="R10" s="228">
        <v>1028</v>
      </c>
      <c r="S10" s="228">
        <v>1726</v>
      </c>
      <c r="T10" s="2">
        <v>0.49</v>
      </c>
      <c r="U10">
        <v>83.99</v>
      </c>
      <c r="V10" s="228">
        <v>1709</v>
      </c>
      <c r="W10" s="2">
        <v>0.94</v>
      </c>
      <c r="X10" s="227">
        <v>3.62</v>
      </c>
      <c r="Y10" s="226">
        <v>3593</v>
      </c>
      <c r="Z10">
        <v>730.7</v>
      </c>
      <c r="AA10">
        <v>936.1</v>
      </c>
      <c r="AB10" s="226">
        <v>1832</v>
      </c>
      <c r="AC10" s="2">
        <v>0.51</v>
      </c>
      <c r="AD10">
        <v>94.31</v>
      </c>
      <c r="AE10" s="226">
        <v>1813</v>
      </c>
      <c r="AF10" s="2">
        <v>0.93</v>
      </c>
      <c r="AG10" s="71">
        <v>3.76</v>
      </c>
      <c r="AH10" s="228">
        <v>6997</v>
      </c>
      <c r="AI10" s="226">
        <v>1472</v>
      </c>
      <c r="AJ10" s="228">
        <v>2026</v>
      </c>
      <c r="AK10" s="226">
        <v>3499</v>
      </c>
      <c r="AL10" s="2">
        <v>0.5</v>
      </c>
      <c r="AM10">
        <v>275.31</v>
      </c>
      <c r="AN10" s="226">
        <v>3444</v>
      </c>
      <c r="AO10" s="2">
        <v>0.95</v>
      </c>
      <c r="AP10" s="71">
        <v>5.14</v>
      </c>
      <c r="AQ10" s="228">
        <v>5032</v>
      </c>
      <c r="AR10">
        <v>665.7</v>
      </c>
      <c r="AS10">
        <v>837</v>
      </c>
      <c r="AT10" s="228">
        <v>3391</v>
      </c>
      <c r="AU10" s="2">
        <v>0.67</v>
      </c>
      <c r="AV10">
        <v>141.43</v>
      </c>
      <c r="AW10" s="228">
        <v>3363</v>
      </c>
    </row>
    <row r="11" spans="1:49" x14ac:dyDescent="0.25">
      <c r="A11" s="60">
        <v>15729</v>
      </c>
      <c r="B11" s="60">
        <v>16874</v>
      </c>
      <c r="C11" s="60" t="s">
        <v>872</v>
      </c>
      <c r="D11" s="60" t="s">
        <v>1121</v>
      </c>
      <c r="E11" s="2">
        <v>1</v>
      </c>
      <c r="F11" s="71">
        <v>2.62</v>
      </c>
      <c r="G11" s="225">
        <v>854.8</v>
      </c>
      <c r="H11">
        <v>161.5</v>
      </c>
      <c r="I11">
        <v>127.4</v>
      </c>
      <c r="J11" s="226">
        <v>565.9</v>
      </c>
      <c r="K11" s="2">
        <v>0.66</v>
      </c>
      <c r="L11">
        <v>478.49</v>
      </c>
      <c r="M11" s="226">
        <v>542</v>
      </c>
      <c r="N11" s="2">
        <v>1</v>
      </c>
      <c r="O11" s="71">
        <v>2.11</v>
      </c>
      <c r="P11" s="226">
        <v>896.8</v>
      </c>
      <c r="Q11">
        <v>142.69999999999999</v>
      </c>
      <c r="R11">
        <v>136</v>
      </c>
      <c r="S11">
        <v>618.20000000000005</v>
      </c>
      <c r="T11" s="2">
        <v>0.69</v>
      </c>
      <c r="U11">
        <v>0</v>
      </c>
      <c r="V11">
        <v>618.20000000000005</v>
      </c>
      <c r="W11" s="2">
        <v>0.97</v>
      </c>
      <c r="X11" s="227">
        <v>2.2200000000000002</v>
      </c>
      <c r="Y11" s="226">
        <v>884.7</v>
      </c>
      <c r="Z11">
        <v>167.9</v>
      </c>
      <c r="AA11">
        <v>105.6</v>
      </c>
      <c r="AB11" s="226">
        <v>586.9</v>
      </c>
      <c r="AC11" s="2">
        <v>0.66</v>
      </c>
      <c r="AD11">
        <v>231.85</v>
      </c>
      <c r="AE11" s="226">
        <v>575.29999999999995</v>
      </c>
      <c r="AF11" s="2">
        <v>0.98</v>
      </c>
      <c r="AG11" s="71">
        <v>2.4300000000000002</v>
      </c>
      <c r="AH11" s="228">
        <v>1818</v>
      </c>
      <c r="AI11" s="226">
        <v>261.10000000000002</v>
      </c>
      <c r="AJ11">
        <v>264.3</v>
      </c>
      <c r="AK11" s="226">
        <v>1292</v>
      </c>
      <c r="AL11" s="2">
        <v>0.71</v>
      </c>
      <c r="AM11">
        <v>-478.49</v>
      </c>
      <c r="AN11" s="226">
        <v>1316</v>
      </c>
      <c r="AO11" s="2">
        <v>0.98</v>
      </c>
      <c r="AP11" s="71">
        <v>2.54</v>
      </c>
      <c r="AQ11">
        <v>998.5</v>
      </c>
      <c r="AR11">
        <v>188.9</v>
      </c>
      <c r="AS11">
        <v>126.2</v>
      </c>
      <c r="AT11">
        <v>655.9</v>
      </c>
      <c r="AU11" s="2">
        <v>0.66</v>
      </c>
      <c r="AV11">
        <v>251.67</v>
      </c>
      <c r="AW11">
        <v>643.29999999999995</v>
      </c>
    </row>
  </sheetData>
  <conditionalFormatting sqref="A1">
    <cfRule type="duplicateValues" dxfId="53" priority="1"/>
  </conditionalFormatting>
  <conditionalFormatting sqref="B1">
    <cfRule type="duplicateValues" dxfId="52" priority="2"/>
  </conditionalFormatting>
  <dataValidations count="2">
    <dataValidation type="whole" showInputMessage="1" showErrorMessage="1" sqref="A1" xr:uid="{3420925F-5B81-432E-87E6-80E091A96773}">
      <formula1>0</formula1>
      <formula2>100000</formula2>
    </dataValidation>
    <dataValidation type="whole" allowBlank="1" showInputMessage="1" showErrorMessage="1" sqref="B1" xr:uid="{2378FAC2-EC3F-4A64-995D-DD5D39580380}">
      <formula1>0</formula1>
      <formula2>100000</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EEB5F-8DA1-4905-9012-CE53FBC87C7A}">
  <dimension ref="A1:Q11"/>
  <sheetViews>
    <sheetView tabSelected="1" workbookViewId="0">
      <selection activeCell="H11" sqref="H11"/>
    </sheetView>
  </sheetViews>
  <sheetFormatPr defaultRowHeight="15" x14ac:dyDescent="0.25"/>
  <cols>
    <col min="14" max="14" width="10.7109375" bestFit="1" customWidth="1"/>
  </cols>
  <sheetData>
    <row r="1" spans="1:17" x14ac:dyDescent="0.25">
      <c r="A1" s="215" t="s">
        <v>7649</v>
      </c>
      <c r="B1" s="215" t="s">
        <v>7</v>
      </c>
      <c r="C1" s="215" t="s">
        <v>8</v>
      </c>
      <c r="D1" s="215" t="s">
        <v>9</v>
      </c>
      <c r="E1" s="215" t="s">
        <v>7695</v>
      </c>
      <c r="F1" s="229" t="s">
        <v>7696</v>
      </c>
      <c r="G1" s="229" t="s">
        <v>7697</v>
      </c>
      <c r="H1" s="230" t="s">
        <v>57</v>
      </c>
      <c r="I1" s="231" t="s">
        <v>58</v>
      </c>
      <c r="J1" s="231" t="s">
        <v>59</v>
      </c>
      <c r="K1" s="231" t="s">
        <v>60</v>
      </c>
      <c r="L1" s="231" t="s">
        <v>61</v>
      </c>
      <c r="M1" s="231" t="s">
        <v>62</v>
      </c>
      <c r="N1" s="231" t="s">
        <v>63</v>
      </c>
      <c r="O1" s="231" t="s">
        <v>7698</v>
      </c>
      <c r="P1" s="13" t="s">
        <v>7699</v>
      </c>
      <c r="Q1" s="13" t="s">
        <v>7700</v>
      </c>
    </row>
    <row r="2" spans="1:17" x14ac:dyDescent="0.25">
      <c r="A2" s="64">
        <v>15004</v>
      </c>
      <c r="B2" s="64">
        <v>15749</v>
      </c>
      <c r="C2" s="64" t="s">
        <v>948</v>
      </c>
      <c r="D2" s="64" t="s">
        <v>94</v>
      </c>
      <c r="E2" s="232">
        <v>61</v>
      </c>
      <c r="F2" s="233">
        <v>61</v>
      </c>
      <c r="G2" s="64">
        <v>30</v>
      </c>
      <c r="H2" s="60" t="s">
        <v>1114</v>
      </c>
      <c r="I2" s="60" t="s">
        <v>1561</v>
      </c>
      <c r="J2" s="60" t="s">
        <v>1562</v>
      </c>
      <c r="K2" s="60">
        <v>1.89</v>
      </c>
      <c r="L2" s="117">
        <v>0.69099999999999995</v>
      </c>
      <c r="M2" s="117">
        <v>0.64500000000000002</v>
      </c>
      <c r="N2" s="119">
        <v>46661</v>
      </c>
      <c r="O2" s="60"/>
      <c r="P2" s="2">
        <v>0.01</v>
      </c>
      <c r="Q2" t="b">
        <v>0</v>
      </c>
    </row>
    <row r="3" spans="1:17" x14ac:dyDescent="0.25">
      <c r="A3" s="64">
        <v>12982</v>
      </c>
      <c r="B3" s="64">
        <v>17803</v>
      </c>
      <c r="C3" s="64" t="s">
        <v>589</v>
      </c>
      <c r="D3" s="64" t="s">
        <v>338</v>
      </c>
      <c r="E3" s="232">
        <v>31</v>
      </c>
      <c r="F3" s="233">
        <v>31</v>
      </c>
      <c r="G3" s="64"/>
      <c r="H3" s="60" t="s">
        <v>7701</v>
      </c>
      <c r="I3" s="60" t="s">
        <v>1561</v>
      </c>
      <c r="J3" s="60" t="s">
        <v>7702</v>
      </c>
      <c r="K3" s="60">
        <v>1.5</v>
      </c>
      <c r="L3" s="117">
        <v>0.57699999999999996</v>
      </c>
      <c r="M3" s="117">
        <v>0.63200000000000001</v>
      </c>
      <c r="N3" s="119">
        <v>45281</v>
      </c>
      <c r="O3" s="60"/>
      <c r="Q3" t="b">
        <v>1</v>
      </c>
    </row>
    <row r="4" spans="1:17" x14ac:dyDescent="0.25">
      <c r="A4" s="220">
        <v>15322</v>
      </c>
      <c r="B4" s="60">
        <v>17847</v>
      </c>
      <c r="C4" s="60" t="s">
        <v>77</v>
      </c>
      <c r="D4" s="60" t="s">
        <v>78</v>
      </c>
      <c r="E4" s="215"/>
      <c r="F4" s="64"/>
      <c r="G4" s="64"/>
      <c r="H4" s="60"/>
      <c r="I4" s="60"/>
      <c r="J4" s="60"/>
      <c r="K4" s="60"/>
      <c r="L4" s="60"/>
      <c r="M4" s="60"/>
      <c r="N4" s="60"/>
      <c r="O4" s="60"/>
    </row>
    <row r="5" spans="1:17" x14ac:dyDescent="0.25">
      <c r="A5" s="60">
        <v>14447</v>
      </c>
      <c r="B5" s="60">
        <v>16138</v>
      </c>
      <c r="C5" s="60" t="s">
        <v>282</v>
      </c>
      <c r="D5" s="60" t="s">
        <v>94</v>
      </c>
      <c r="H5" s="60"/>
    </row>
    <row r="6" spans="1:17" x14ac:dyDescent="0.25">
      <c r="A6" s="60">
        <v>14993</v>
      </c>
      <c r="B6" s="60">
        <v>15889</v>
      </c>
      <c r="C6" s="60" t="s">
        <v>970</v>
      </c>
      <c r="D6" s="60" t="s">
        <v>265</v>
      </c>
      <c r="E6" s="17">
        <v>41</v>
      </c>
      <c r="F6" s="17">
        <v>41</v>
      </c>
      <c r="G6">
        <v>30</v>
      </c>
      <c r="H6" t="s">
        <v>1114</v>
      </c>
      <c r="I6" t="s">
        <v>1561</v>
      </c>
      <c r="J6" t="s">
        <v>1562</v>
      </c>
      <c r="K6">
        <v>1.69</v>
      </c>
      <c r="L6" s="77">
        <v>0.55300000000000005</v>
      </c>
      <c r="M6" s="77">
        <v>0.54400000000000004</v>
      </c>
      <c r="N6" s="1">
        <v>46661</v>
      </c>
      <c r="P6" s="2">
        <v>0.01</v>
      </c>
      <c r="Q6" t="b">
        <v>0</v>
      </c>
    </row>
    <row r="7" spans="1:17" x14ac:dyDescent="0.25">
      <c r="A7" s="60">
        <v>15434</v>
      </c>
      <c r="B7" s="60">
        <v>16018</v>
      </c>
      <c r="C7" s="60" t="s">
        <v>905</v>
      </c>
      <c r="D7" s="60" t="s">
        <v>535</v>
      </c>
      <c r="E7" s="17">
        <v>39</v>
      </c>
      <c r="F7" s="17">
        <v>39</v>
      </c>
      <c r="G7">
        <v>30</v>
      </c>
      <c r="H7" t="s">
        <v>1114</v>
      </c>
      <c r="I7" t="s">
        <v>1561</v>
      </c>
      <c r="J7" t="s">
        <v>1562</v>
      </c>
      <c r="K7">
        <v>1.3</v>
      </c>
      <c r="L7" s="77">
        <v>0.59499999999999997</v>
      </c>
      <c r="M7" s="77">
        <v>0.57799999999999996</v>
      </c>
      <c r="N7" s="1">
        <v>45809</v>
      </c>
      <c r="P7" s="2">
        <v>0.01</v>
      </c>
      <c r="Q7" t="b">
        <v>0</v>
      </c>
    </row>
    <row r="8" spans="1:17" x14ac:dyDescent="0.25">
      <c r="A8" s="60">
        <v>10043</v>
      </c>
      <c r="B8" s="60">
        <v>16255</v>
      </c>
      <c r="C8" s="60" t="s">
        <v>322</v>
      </c>
      <c r="D8" s="60" t="s">
        <v>265</v>
      </c>
      <c r="E8" s="17">
        <v>60</v>
      </c>
      <c r="F8" s="17">
        <v>60</v>
      </c>
      <c r="G8">
        <v>0</v>
      </c>
      <c r="H8" t="s">
        <v>1565</v>
      </c>
      <c r="I8" t="s">
        <v>1561</v>
      </c>
      <c r="J8" t="s">
        <v>7702</v>
      </c>
      <c r="K8">
        <v>1.51</v>
      </c>
      <c r="L8" s="77">
        <v>0.54200000000000004</v>
      </c>
      <c r="M8" s="77">
        <v>1.1020000000000001</v>
      </c>
      <c r="N8" s="1">
        <v>47270</v>
      </c>
      <c r="Q8" t="b">
        <v>0</v>
      </c>
    </row>
    <row r="9" spans="1:17" x14ac:dyDescent="0.25">
      <c r="A9" s="60">
        <v>14892</v>
      </c>
      <c r="B9" s="60">
        <v>16199</v>
      </c>
      <c r="C9" s="60" t="s">
        <v>383</v>
      </c>
      <c r="D9" s="60" t="s">
        <v>155</v>
      </c>
      <c r="E9" s="17">
        <v>49</v>
      </c>
      <c r="F9" s="17">
        <v>49</v>
      </c>
      <c r="G9">
        <v>0</v>
      </c>
      <c r="H9" t="s">
        <v>1565</v>
      </c>
      <c r="I9" t="s">
        <v>1561</v>
      </c>
      <c r="J9" t="s">
        <v>7702</v>
      </c>
      <c r="K9">
        <v>1.51</v>
      </c>
      <c r="L9" s="77">
        <v>0.54200000000000004</v>
      </c>
      <c r="M9" s="77">
        <v>0.77800000000000002</v>
      </c>
      <c r="N9" s="1">
        <v>47270</v>
      </c>
      <c r="Q9" t="b">
        <v>0</v>
      </c>
    </row>
    <row r="10" spans="1:17" x14ac:dyDescent="0.25">
      <c r="A10" s="60">
        <v>14994</v>
      </c>
      <c r="B10" s="60">
        <v>15890</v>
      </c>
      <c r="C10" s="60" t="s">
        <v>973</v>
      </c>
      <c r="D10" s="60" t="s">
        <v>265</v>
      </c>
      <c r="E10" s="17">
        <v>72</v>
      </c>
      <c r="F10" s="17">
        <v>72</v>
      </c>
      <c r="G10">
        <v>30</v>
      </c>
      <c r="H10" t="s">
        <v>1114</v>
      </c>
      <c r="I10" t="s">
        <v>1109</v>
      </c>
      <c r="J10" t="s">
        <v>1110</v>
      </c>
      <c r="K10">
        <v>1.69</v>
      </c>
      <c r="L10" s="77">
        <v>0.52</v>
      </c>
      <c r="M10" s="77">
        <v>0.50900000000000001</v>
      </c>
      <c r="N10" s="1">
        <v>46661</v>
      </c>
      <c r="P10" t="s">
        <v>1115</v>
      </c>
      <c r="Q10" t="b">
        <v>0</v>
      </c>
    </row>
    <row r="11" spans="1:17" x14ac:dyDescent="0.25">
      <c r="A11" s="60">
        <v>15729</v>
      </c>
      <c r="B11" s="60">
        <v>16874</v>
      </c>
      <c r="C11" s="60" t="s">
        <v>872</v>
      </c>
      <c r="D11" s="60" t="s">
        <v>1121</v>
      </c>
    </row>
  </sheetData>
  <conditionalFormatting sqref="A1">
    <cfRule type="duplicateValues" dxfId="51" priority="3"/>
  </conditionalFormatting>
  <conditionalFormatting sqref="B1">
    <cfRule type="duplicateValues" dxfId="50" priority="4"/>
  </conditionalFormatting>
  <conditionalFormatting sqref="E1">
    <cfRule type="duplicateValues" dxfId="49" priority="1"/>
  </conditionalFormatting>
  <conditionalFormatting sqref="E2">
    <cfRule type="duplicateValues" dxfId="48" priority="2"/>
  </conditionalFormatting>
  <dataValidations count="2">
    <dataValidation type="whole" allowBlank="1" showInputMessage="1" showErrorMessage="1" sqref="B1 E2" xr:uid="{A54D9D62-3459-4F20-A39A-2D75A12F06FE}">
      <formula1>0</formula1>
      <formula2>100000</formula2>
    </dataValidation>
    <dataValidation type="whole" showInputMessage="1" showErrorMessage="1" sqref="A1 E1" xr:uid="{D8A0427C-7D54-4303-814C-E178350BD7E4}">
      <formula1>0</formula1>
      <formula2>100000</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662B7-5530-430F-A37A-15FE45B2DF93}">
  <dimension ref="A1:P11"/>
  <sheetViews>
    <sheetView workbookViewId="0">
      <selection sqref="A1:D11"/>
    </sheetView>
  </sheetViews>
  <sheetFormatPr defaultRowHeight="15" x14ac:dyDescent="0.25"/>
  <cols>
    <col min="1" max="1" width="23.5703125" bestFit="1" customWidth="1"/>
    <col min="2" max="2" width="10.5703125" bestFit="1" customWidth="1"/>
    <col min="3" max="3" width="16" bestFit="1" customWidth="1"/>
    <col min="4" max="4" width="18" bestFit="1" customWidth="1"/>
    <col min="5" max="5" width="9" bestFit="1" customWidth="1"/>
    <col min="6" max="6" width="10.7109375" bestFit="1" customWidth="1"/>
    <col min="7" max="7" width="8.7109375" bestFit="1" customWidth="1"/>
    <col min="8" max="8" width="17.5703125" bestFit="1" customWidth="1"/>
    <col min="9" max="9" width="9" bestFit="1" customWidth="1"/>
    <col min="10" max="10" width="10.7109375" bestFit="1" customWidth="1"/>
    <col min="11" max="11" width="8.7109375" bestFit="1" customWidth="1"/>
    <col min="12" max="12" width="17.5703125" bestFit="1" customWidth="1"/>
    <col min="13" max="13" width="9" bestFit="1" customWidth="1"/>
    <col min="14" max="14" width="10.5703125" bestFit="1" customWidth="1"/>
    <col min="15" max="15" width="8.7109375" bestFit="1" customWidth="1"/>
    <col min="16" max="16" width="17.5703125" bestFit="1" customWidth="1"/>
  </cols>
  <sheetData>
    <row r="1" spans="1:16" x14ac:dyDescent="0.25">
      <c r="A1" s="215" t="s">
        <v>7649</v>
      </c>
      <c r="B1" s="215" t="s">
        <v>7</v>
      </c>
      <c r="C1" s="215" t="s">
        <v>8</v>
      </c>
      <c r="D1" s="215" t="s">
        <v>9</v>
      </c>
      <c r="E1" s="13" t="s">
        <v>7703</v>
      </c>
      <c r="F1" s="13" t="s">
        <v>7704</v>
      </c>
      <c r="G1" s="13" t="s">
        <v>7705</v>
      </c>
      <c r="H1" s="13" t="s">
        <v>7706</v>
      </c>
      <c r="I1" s="13" t="s">
        <v>7707</v>
      </c>
      <c r="J1" s="13" t="s">
        <v>7708</v>
      </c>
      <c r="K1" s="13" t="s">
        <v>7709</v>
      </c>
      <c r="L1" s="13" t="s">
        <v>7710</v>
      </c>
      <c r="M1" s="13" t="s">
        <v>7711</v>
      </c>
      <c r="N1" s="13" t="s">
        <v>7714</v>
      </c>
      <c r="O1" s="13" t="s">
        <v>7712</v>
      </c>
      <c r="P1" s="13" t="s">
        <v>7713</v>
      </c>
    </row>
    <row r="2" spans="1:16" x14ac:dyDescent="0.25">
      <c r="A2" s="64">
        <v>15004</v>
      </c>
      <c r="B2" s="64">
        <v>15749</v>
      </c>
      <c r="C2" s="64" t="s">
        <v>948</v>
      </c>
      <c r="D2" s="64" t="s">
        <v>94</v>
      </c>
      <c r="E2" s="77">
        <v>1.7399999999999999E-2</v>
      </c>
      <c r="F2" s="77">
        <v>-2.2000000000000001E-3</v>
      </c>
      <c r="G2" s="77">
        <v>2.5399999999999999E-2</v>
      </c>
      <c r="H2" s="77">
        <v>8.6999999999999994E-2</v>
      </c>
      <c r="I2" s="77">
        <v>2.2100000000000002E-2</v>
      </c>
      <c r="J2" s="77">
        <v>-3.3E-3</v>
      </c>
      <c r="K2" s="77">
        <v>2.8400000000000002E-2</v>
      </c>
      <c r="L2" s="77"/>
      <c r="M2" s="77">
        <v>2.1700000000000001E-2</v>
      </c>
      <c r="N2" s="77"/>
      <c r="O2" s="77">
        <v>2.7699999999999999E-2</v>
      </c>
      <c r="P2" s="77"/>
    </row>
    <row r="3" spans="1:16" x14ac:dyDescent="0.25">
      <c r="A3" s="64">
        <v>12982</v>
      </c>
      <c r="B3" s="64">
        <v>17803</v>
      </c>
      <c r="C3" s="64" t="s">
        <v>589</v>
      </c>
      <c r="D3" s="64" t="s">
        <v>338</v>
      </c>
      <c r="E3" s="77">
        <v>2.8000000000000001E-2</v>
      </c>
      <c r="F3" s="77">
        <v>-1.1999999999999999E-3</v>
      </c>
      <c r="G3" s="77">
        <v>2.2800000000000001E-2</v>
      </c>
      <c r="H3" s="77">
        <v>8.8300000000000003E-2</v>
      </c>
      <c r="I3" s="77">
        <v>2.75E-2</v>
      </c>
      <c r="J3" s="77">
        <v>-3.8E-3</v>
      </c>
      <c r="K3" s="77">
        <v>2.8000000000000001E-2</v>
      </c>
      <c r="L3" s="77"/>
      <c r="M3" s="77">
        <v>2.7099999999999999E-2</v>
      </c>
      <c r="N3" s="77"/>
      <c r="O3" s="77">
        <v>3.1199999999999999E-2</v>
      </c>
      <c r="P3" s="77"/>
    </row>
    <row r="4" spans="1:16" x14ac:dyDescent="0.25">
      <c r="A4" s="220">
        <v>15322</v>
      </c>
      <c r="B4" s="60">
        <v>17847</v>
      </c>
      <c r="C4" s="60" t="s">
        <v>77</v>
      </c>
      <c r="D4" s="60" t="s">
        <v>78</v>
      </c>
      <c r="E4" s="77">
        <v>2.35E-2</v>
      </c>
      <c r="F4" s="77">
        <v>4.5999999999999999E-3</v>
      </c>
      <c r="G4" s="77">
        <v>1.9699999999999999E-2</v>
      </c>
      <c r="H4" s="77">
        <v>6.8400000000000002E-2</v>
      </c>
      <c r="I4" s="77">
        <v>2.06E-2</v>
      </c>
      <c r="J4" s="77">
        <v>1.6999999999999999E-3</v>
      </c>
      <c r="K4" s="77">
        <v>2.3199999999999998E-2</v>
      </c>
      <c r="L4" s="77"/>
      <c r="M4" s="77">
        <v>1.8800000000000001E-2</v>
      </c>
      <c r="N4" s="77"/>
      <c r="O4" s="77">
        <v>2.53E-2</v>
      </c>
      <c r="P4" s="77"/>
    </row>
    <row r="5" spans="1:16" x14ac:dyDescent="0.25">
      <c r="A5" s="60">
        <v>14447</v>
      </c>
      <c r="B5" s="60">
        <v>16138</v>
      </c>
      <c r="C5" s="60" t="s">
        <v>282</v>
      </c>
      <c r="D5" s="60" t="s">
        <v>94</v>
      </c>
      <c r="E5" s="77">
        <v>4.7E-2</v>
      </c>
      <c r="F5" s="77">
        <v>-2.9999999999999997E-4</v>
      </c>
      <c r="G5" s="77">
        <v>2.2599999999999999E-2</v>
      </c>
      <c r="H5" s="77">
        <v>6.8099999999999994E-2</v>
      </c>
      <c r="I5" s="77">
        <v>4.2599999999999999E-2</v>
      </c>
      <c r="J5" s="77">
        <v>-2.2000000000000001E-3</v>
      </c>
      <c r="K5" s="77">
        <v>2.7199999999999998E-2</v>
      </c>
      <c r="L5" s="77"/>
      <c r="M5" s="77">
        <v>3.5400000000000001E-2</v>
      </c>
      <c r="N5" s="77"/>
      <c r="O5" s="77">
        <v>2.6800000000000001E-2</v>
      </c>
      <c r="P5" s="77"/>
    </row>
    <row r="6" spans="1:16" x14ac:dyDescent="0.25">
      <c r="A6" s="60">
        <v>14993</v>
      </c>
      <c r="B6" s="60">
        <v>15889</v>
      </c>
      <c r="C6" s="60" t="s">
        <v>970</v>
      </c>
      <c r="D6" s="60" t="s">
        <v>265</v>
      </c>
      <c r="E6" s="77">
        <v>3.32E-2</v>
      </c>
      <c r="F6" s="77">
        <v>-5.0000000000000001E-3</v>
      </c>
      <c r="G6" s="77">
        <v>2.1299999999999999E-2</v>
      </c>
      <c r="H6" s="77">
        <v>5.9400000000000001E-2</v>
      </c>
      <c r="I6" s="77">
        <v>3.6999999999999998E-2</v>
      </c>
      <c r="J6" s="77">
        <v>-4.4999999999999997E-3</v>
      </c>
      <c r="K6" s="77">
        <v>2.63E-2</v>
      </c>
      <c r="L6" s="77"/>
      <c r="M6" s="77">
        <v>3.9600000000000003E-2</v>
      </c>
      <c r="N6" s="77"/>
      <c r="O6" s="77">
        <v>2.5899999999999999E-2</v>
      </c>
      <c r="P6" s="77"/>
    </row>
    <row r="7" spans="1:16" x14ac:dyDescent="0.25">
      <c r="A7" s="60">
        <v>15434</v>
      </c>
      <c r="B7" s="60">
        <v>16018</v>
      </c>
      <c r="C7" s="60" t="s">
        <v>905</v>
      </c>
      <c r="D7" s="60" t="s">
        <v>535</v>
      </c>
      <c r="E7" s="77">
        <v>2.35E-2</v>
      </c>
      <c r="F7" s="77">
        <v>4.5999999999999999E-3</v>
      </c>
      <c r="G7" s="77">
        <v>1.9699999999999999E-2</v>
      </c>
      <c r="H7" s="2">
        <v>0</v>
      </c>
      <c r="I7" s="77">
        <v>2.06E-2</v>
      </c>
      <c r="J7" s="77">
        <v>1.6999999999999999E-3</v>
      </c>
      <c r="K7" s="77">
        <v>2.3199999999999998E-2</v>
      </c>
      <c r="M7" s="77">
        <v>1.8800000000000001E-2</v>
      </c>
      <c r="O7" s="77">
        <v>2.53E-2</v>
      </c>
      <c r="P7" s="77"/>
    </row>
    <row r="8" spans="1:16" x14ac:dyDescent="0.25">
      <c r="A8" s="60">
        <v>10043</v>
      </c>
      <c r="B8" s="60">
        <v>16255</v>
      </c>
      <c r="C8" s="60" t="s">
        <v>322</v>
      </c>
      <c r="D8" s="60" t="s">
        <v>265</v>
      </c>
      <c r="E8" s="77">
        <v>2.3699999999999999E-2</v>
      </c>
      <c r="F8" s="77">
        <v>-2.9999999999999997E-4</v>
      </c>
      <c r="G8" s="77">
        <v>2.87E-2</v>
      </c>
      <c r="H8" s="77">
        <v>5.6599999999999998E-2</v>
      </c>
      <c r="I8" s="77">
        <v>1.7600000000000001E-2</v>
      </c>
      <c r="J8" s="77">
        <v>-2.7000000000000001E-3</v>
      </c>
      <c r="K8" s="77">
        <v>3.1E-2</v>
      </c>
      <c r="M8" s="77">
        <v>1.17E-2</v>
      </c>
      <c r="O8" s="77">
        <v>3.2500000000000001E-2</v>
      </c>
    </row>
    <row r="9" spans="1:16" x14ac:dyDescent="0.25">
      <c r="A9" s="60">
        <v>14892</v>
      </c>
      <c r="B9" s="60">
        <v>16199</v>
      </c>
      <c r="C9" s="60" t="s">
        <v>383</v>
      </c>
      <c r="D9" s="60" t="s">
        <v>155</v>
      </c>
      <c r="E9" s="77">
        <v>6.7100000000000007E-2</v>
      </c>
      <c r="F9" s="77">
        <v>-2.0000000000000001E-4</v>
      </c>
      <c r="G9" s="77">
        <v>2.1999999999999999E-2</v>
      </c>
      <c r="H9" s="77">
        <v>4.0800000000000003E-2</v>
      </c>
      <c r="I9" s="77">
        <v>5.9700000000000003E-2</v>
      </c>
      <c r="J9" s="77">
        <v>-2.7000000000000001E-3</v>
      </c>
      <c r="K9" s="77">
        <v>2.5399999999999999E-2</v>
      </c>
      <c r="M9" s="77">
        <v>5.4199999999999998E-2</v>
      </c>
      <c r="O9" s="77">
        <v>2.7199999999999998E-2</v>
      </c>
    </row>
    <row r="10" spans="1:16" x14ac:dyDescent="0.25">
      <c r="A10" s="60">
        <v>14994</v>
      </c>
      <c r="B10" s="60">
        <v>15890</v>
      </c>
      <c r="C10" s="60" t="s">
        <v>973</v>
      </c>
      <c r="D10" s="60" t="s">
        <v>265</v>
      </c>
      <c r="E10" s="77">
        <v>3.32E-2</v>
      </c>
      <c r="F10" s="77">
        <v>-5.0000000000000001E-3</v>
      </c>
      <c r="G10" s="77">
        <v>2.1299999999999999E-2</v>
      </c>
      <c r="H10" s="77">
        <v>5.9400000000000001E-2</v>
      </c>
      <c r="I10" s="77">
        <v>3.6999999999999998E-2</v>
      </c>
      <c r="J10" s="77">
        <v>-4.4999999999999997E-3</v>
      </c>
      <c r="K10" s="77">
        <v>2.63E-2</v>
      </c>
      <c r="M10" s="77">
        <v>3.9600000000000003E-2</v>
      </c>
      <c r="O10" s="77">
        <v>2.5899999999999999E-2</v>
      </c>
    </row>
    <row r="11" spans="1:16" x14ac:dyDescent="0.25">
      <c r="A11" s="60">
        <v>15729</v>
      </c>
      <c r="B11" s="60">
        <v>16874</v>
      </c>
      <c r="C11" s="60" t="s">
        <v>872</v>
      </c>
      <c r="D11" s="60" t="s">
        <v>1121</v>
      </c>
      <c r="F11" s="77"/>
    </row>
  </sheetData>
  <conditionalFormatting sqref="A1">
    <cfRule type="duplicateValues" dxfId="47" priority="1"/>
  </conditionalFormatting>
  <conditionalFormatting sqref="B1">
    <cfRule type="duplicateValues" dxfId="46" priority="2"/>
  </conditionalFormatting>
  <dataValidations count="2">
    <dataValidation type="whole" showInputMessage="1" showErrorMessage="1" sqref="A1" xr:uid="{ADF34B3C-18F5-4BDE-B37A-48340E7FD8BB}">
      <formula1>0</formula1>
      <formula2>100000</formula2>
    </dataValidation>
    <dataValidation type="whole" allowBlank="1" showInputMessage="1" showErrorMessage="1" sqref="B1" xr:uid="{96E73EC2-66F6-4A27-8629-46E352D5103D}">
      <formula1>0</formula1>
      <formula2>100000</formula2>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57EB8-9D51-466F-B6C2-8B421892EA6A}">
  <dimension ref="A1:M11"/>
  <sheetViews>
    <sheetView workbookViewId="0">
      <selection activeCell="G21" sqref="G21"/>
    </sheetView>
  </sheetViews>
  <sheetFormatPr defaultRowHeight="15" x14ac:dyDescent="0.25"/>
  <sheetData>
    <row r="1" spans="1:13" x14ac:dyDescent="0.25">
      <c r="A1" s="215" t="s">
        <v>7649</v>
      </c>
      <c r="B1" s="215" t="s">
        <v>7</v>
      </c>
      <c r="C1" s="215" t="s">
        <v>8</v>
      </c>
      <c r="D1" s="215" t="s">
        <v>9</v>
      </c>
      <c r="E1" s="13" t="s">
        <v>7715</v>
      </c>
      <c r="F1" s="13" t="s">
        <v>7716</v>
      </c>
      <c r="G1" s="13" t="s">
        <v>7717</v>
      </c>
      <c r="H1" s="13" t="s">
        <v>7718</v>
      </c>
      <c r="I1" s="13" t="s">
        <v>7719</v>
      </c>
      <c r="J1" s="13" t="s">
        <v>7720</v>
      </c>
      <c r="K1" s="13" t="s">
        <v>7721</v>
      </c>
      <c r="L1" s="13" t="s">
        <v>7722</v>
      </c>
      <c r="M1" s="13" t="s">
        <v>7723</v>
      </c>
    </row>
    <row r="2" spans="1:13" x14ac:dyDescent="0.25">
      <c r="A2" s="64">
        <v>15004</v>
      </c>
      <c r="B2" s="64">
        <v>15749</v>
      </c>
      <c r="C2" s="64" t="s">
        <v>948</v>
      </c>
      <c r="D2" s="64" t="s">
        <v>94</v>
      </c>
      <c r="E2">
        <v>30</v>
      </c>
      <c r="F2" s="17"/>
      <c r="G2" s="77"/>
      <c r="H2" s="17">
        <v>20160</v>
      </c>
      <c r="J2" s="17">
        <v>18000</v>
      </c>
      <c r="K2" s="77">
        <v>0.24260000000000001</v>
      </c>
    </row>
    <row r="3" spans="1:13" x14ac:dyDescent="0.25">
      <c r="A3" s="64">
        <v>12982</v>
      </c>
      <c r="B3" s="64">
        <v>17803</v>
      </c>
      <c r="C3" s="64" t="s">
        <v>589</v>
      </c>
      <c r="D3" s="64" t="s">
        <v>338</v>
      </c>
      <c r="E3">
        <v>77</v>
      </c>
      <c r="F3" s="17"/>
      <c r="G3" s="77"/>
      <c r="H3" s="17">
        <v>12794</v>
      </c>
      <c r="J3" s="17">
        <v>13245</v>
      </c>
      <c r="K3" s="77">
        <v>0.52349999999999997</v>
      </c>
    </row>
    <row r="4" spans="1:13" x14ac:dyDescent="0.25">
      <c r="A4" s="220">
        <v>15322</v>
      </c>
      <c r="B4" s="60">
        <v>17847</v>
      </c>
      <c r="C4" s="60" t="s">
        <v>77</v>
      </c>
      <c r="D4" s="60" t="s">
        <v>78</v>
      </c>
    </row>
    <row r="5" spans="1:13" x14ac:dyDescent="0.25">
      <c r="A5" s="60">
        <v>14447</v>
      </c>
      <c r="B5" s="60">
        <v>16138</v>
      </c>
      <c r="C5" s="60" t="s">
        <v>282</v>
      </c>
      <c r="D5" s="60" t="s">
        <v>94</v>
      </c>
      <c r="E5">
        <v>152</v>
      </c>
      <c r="F5" s="17"/>
      <c r="G5" s="77"/>
      <c r="H5" s="17">
        <v>15778</v>
      </c>
      <c r="J5" s="17">
        <v>13484</v>
      </c>
      <c r="K5" s="77">
        <v>0.22670000000000001</v>
      </c>
    </row>
    <row r="6" spans="1:13" x14ac:dyDescent="0.25">
      <c r="A6" s="60">
        <v>14993</v>
      </c>
      <c r="B6" s="60">
        <v>15889</v>
      </c>
      <c r="C6" s="60" t="s">
        <v>970</v>
      </c>
      <c r="D6" s="60" t="s">
        <v>265</v>
      </c>
    </row>
    <row r="7" spans="1:13" x14ac:dyDescent="0.25">
      <c r="A7" s="60">
        <v>15434</v>
      </c>
      <c r="B7" s="60">
        <v>16018</v>
      </c>
      <c r="C7" s="60" t="s">
        <v>905</v>
      </c>
      <c r="D7" s="60" t="s">
        <v>535</v>
      </c>
    </row>
    <row r="8" spans="1:13" x14ac:dyDescent="0.25">
      <c r="A8" s="60">
        <v>10043</v>
      </c>
      <c r="B8" s="60">
        <v>16255</v>
      </c>
      <c r="C8" s="60" t="s">
        <v>322</v>
      </c>
      <c r="D8" s="60" t="s">
        <v>265</v>
      </c>
      <c r="E8">
        <v>256</v>
      </c>
      <c r="F8" s="17"/>
      <c r="G8" s="77"/>
      <c r="H8" s="17">
        <v>11429</v>
      </c>
      <c r="J8" s="17">
        <v>9000</v>
      </c>
      <c r="K8" s="77">
        <v>0.27439999999999998</v>
      </c>
    </row>
    <row r="9" spans="1:13" x14ac:dyDescent="0.25">
      <c r="A9" s="60">
        <v>14892</v>
      </c>
      <c r="B9" s="60">
        <v>16199</v>
      </c>
      <c r="C9" s="60" t="s">
        <v>383</v>
      </c>
      <c r="D9" s="60" t="s">
        <v>155</v>
      </c>
      <c r="E9">
        <v>197</v>
      </c>
      <c r="F9" s="17"/>
      <c r="G9" s="77"/>
      <c r="H9" s="17">
        <v>6635</v>
      </c>
      <c r="J9" s="17">
        <v>4880</v>
      </c>
      <c r="K9" s="77">
        <v>0.28060000000000002</v>
      </c>
    </row>
    <row r="10" spans="1:13" x14ac:dyDescent="0.25">
      <c r="A10" s="60">
        <v>14994</v>
      </c>
      <c r="B10" s="60">
        <v>15890</v>
      </c>
      <c r="C10" s="60" t="s">
        <v>973</v>
      </c>
      <c r="D10" s="60" t="s">
        <v>265</v>
      </c>
    </row>
    <row r="11" spans="1:13" x14ac:dyDescent="0.25">
      <c r="A11" s="60">
        <v>15729</v>
      </c>
      <c r="B11" s="60">
        <v>16874</v>
      </c>
      <c r="C11" s="60" t="s">
        <v>872</v>
      </c>
      <c r="D11" s="60" t="s">
        <v>1121</v>
      </c>
    </row>
  </sheetData>
  <conditionalFormatting sqref="A1">
    <cfRule type="duplicateValues" dxfId="45" priority="1"/>
  </conditionalFormatting>
  <conditionalFormatting sqref="B1">
    <cfRule type="duplicateValues" dxfId="44" priority="2"/>
  </conditionalFormatting>
  <dataValidations count="2">
    <dataValidation type="whole" allowBlank="1" showInputMessage="1" showErrorMessage="1" sqref="B1" xr:uid="{80A87C1B-2B09-42B0-A885-463CC66D79E0}">
      <formula1>0</formula1>
      <formula2>100000</formula2>
    </dataValidation>
    <dataValidation type="whole" showInputMessage="1" showErrorMessage="1" sqref="A1" xr:uid="{E0A4EF01-DF38-407E-A345-12839E0A4119}">
      <formula1>0</formula1>
      <formula2>100000</formula2>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D8663-87B8-4742-9EDF-549B660192FC}">
  <dimension ref="A1:AG11"/>
  <sheetViews>
    <sheetView workbookViewId="0">
      <selection activeCell="H22" sqref="H22"/>
    </sheetView>
  </sheetViews>
  <sheetFormatPr defaultRowHeight="15" x14ac:dyDescent="0.25"/>
  <sheetData>
    <row r="1" spans="1:33" x14ac:dyDescent="0.25">
      <c r="A1" s="215" t="s">
        <v>7649</v>
      </c>
      <c r="B1" s="215" t="s">
        <v>7</v>
      </c>
      <c r="C1" s="215" t="s">
        <v>8</v>
      </c>
      <c r="D1" s="215" t="s">
        <v>9</v>
      </c>
      <c r="F1" t="s">
        <v>7724</v>
      </c>
      <c r="G1" t="s">
        <v>7725</v>
      </c>
      <c r="H1" t="s">
        <v>7726</v>
      </c>
      <c r="I1" t="s">
        <v>7727</v>
      </c>
      <c r="J1" t="s">
        <v>7728</v>
      </c>
      <c r="K1" t="s">
        <v>7729</v>
      </c>
      <c r="L1" t="s">
        <v>7730</v>
      </c>
      <c r="M1" t="s">
        <v>7731</v>
      </c>
      <c r="N1" t="s">
        <v>7732</v>
      </c>
      <c r="O1" t="s">
        <v>7733</v>
      </c>
      <c r="P1" t="s">
        <v>7734</v>
      </c>
      <c r="Q1" t="s">
        <v>7735</v>
      </c>
      <c r="R1" t="s">
        <v>7736</v>
      </c>
      <c r="S1" t="s">
        <v>7737</v>
      </c>
      <c r="T1" t="s">
        <v>7745</v>
      </c>
      <c r="U1" t="s">
        <v>7746</v>
      </c>
      <c r="V1" t="s">
        <v>7747</v>
      </c>
      <c r="W1" t="s">
        <v>7748</v>
      </c>
      <c r="X1" t="s">
        <v>7749</v>
      </c>
      <c r="Y1" t="s">
        <v>7750</v>
      </c>
      <c r="Z1" t="s">
        <v>7751</v>
      </c>
      <c r="AA1" t="s">
        <v>7738</v>
      </c>
      <c r="AB1" t="s">
        <v>7739</v>
      </c>
      <c r="AC1" t="s">
        <v>7740</v>
      </c>
      <c r="AD1" t="s">
        <v>7741</v>
      </c>
      <c r="AE1" t="s">
        <v>7742</v>
      </c>
      <c r="AF1" t="s">
        <v>7743</v>
      </c>
      <c r="AG1" t="s">
        <v>7744</v>
      </c>
    </row>
    <row r="2" spans="1:33" x14ac:dyDescent="0.25">
      <c r="A2" s="64">
        <v>15004</v>
      </c>
      <c r="B2" s="64">
        <v>15749</v>
      </c>
      <c r="C2" s="64" t="s">
        <v>948</v>
      </c>
      <c r="D2" s="64" t="s">
        <v>94</v>
      </c>
      <c r="F2" s="234">
        <v>187</v>
      </c>
      <c r="G2" s="234">
        <v>173</v>
      </c>
      <c r="H2" s="235">
        <v>14</v>
      </c>
      <c r="I2" s="236">
        <v>1335.75</v>
      </c>
      <c r="J2" s="236">
        <v>1829.5</v>
      </c>
      <c r="K2" s="237">
        <v>166375</v>
      </c>
      <c r="L2" s="238">
        <v>0.307977</v>
      </c>
      <c r="M2" s="234">
        <v>185</v>
      </c>
      <c r="N2" s="234">
        <v>169</v>
      </c>
      <c r="O2" s="235">
        <v>16</v>
      </c>
      <c r="P2" s="236">
        <v>1856.8571428571399</v>
      </c>
      <c r="Q2" s="236">
        <v>2287</v>
      </c>
      <c r="R2" s="237">
        <v>265623</v>
      </c>
      <c r="S2" s="238">
        <v>0.209864833333333</v>
      </c>
      <c r="T2" s="238"/>
      <c r="U2" s="238"/>
      <c r="V2" s="238"/>
      <c r="W2" s="238"/>
      <c r="X2" s="238"/>
      <c r="Y2" s="238"/>
      <c r="Z2" s="238"/>
      <c r="AA2" s="234">
        <v>21</v>
      </c>
      <c r="AB2" s="234">
        <v>21</v>
      </c>
    </row>
    <row r="3" spans="1:33" x14ac:dyDescent="0.25">
      <c r="A3" s="64">
        <v>12982</v>
      </c>
      <c r="B3" s="64">
        <v>17803</v>
      </c>
      <c r="C3" s="64" t="s">
        <v>589</v>
      </c>
      <c r="D3" s="64" t="s">
        <v>338</v>
      </c>
      <c r="F3" s="234">
        <v>84</v>
      </c>
      <c r="G3" s="234">
        <v>57</v>
      </c>
      <c r="H3" s="235">
        <v>27</v>
      </c>
      <c r="I3" s="236">
        <v>1302.55555555556</v>
      </c>
      <c r="J3" s="236">
        <v>1748</v>
      </c>
      <c r="K3" s="237">
        <v>279346</v>
      </c>
      <c r="L3" s="238">
        <v>0.52365972727272703</v>
      </c>
      <c r="M3" s="234">
        <v>84</v>
      </c>
      <c r="N3" s="234">
        <v>51</v>
      </c>
      <c r="O3" s="235">
        <v>33</v>
      </c>
      <c r="P3" s="236">
        <v>1601.0285714285701</v>
      </c>
      <c r="Q3" s="236">
        <v>2077.125</v>
      </c>
      <c r="R3" s="237">
        <v>383615</v>
      </c>
      <c r="S3" s="238">
        <v>0.491242965517241</v>
      </c>
      <c r="T3" s="234">
        <v>36</v>
      </c>
      <c r="U3" s="234">
        <v>24</v>
      </c>
      <c r="V3" s="235">
        <v>12</v>
      </c>
      <c r="W3" s="236">
        <v>1915.6666666666699</v>
      </c>
      <c r="X3" s="236">
        <v>2422.8461538461502</v>
      </c>
      <c r="Y3" s="237">
        <v>132177</v>
      </c>
      <c r="Z3" s="238">
        <v>0.67770399999999997</v>
      </c>
      <c r="AA3" s="234">
        <v>24</v>
      </c>
      <c r="AB3" s="234">
        <v>19</v>
      </c>
      <c r="AC3" s="235">
        <v>5</v>
      </c>
      <c r="AD3" s="236">
        <v>1207.4000000000001</v>
      </c>
      <c r="AE3" s="236">
        <v>1568.5</v>
      </c>
      <c r="AF3" s="237">
        <v>62050</v>
      </c>
      <c r="AG3" s="238">
        <v>0.33259300000000003</v>
      </c>
    </row>
    <row r="4" spans="1:33" x14ac:dyDescent="0.25">
      <c r="A4" s="220">
        <v>15322</v>
      </c>
      <c r="B4" s="60">
        <v>17847</v>
      </c>
      <c r="C4" s="60" t="s">
        <v>77</v>
      </c>
      <c r="D4" s="60" t="s">
        <v>78</v>
      </c>
    </row>
    <row r="5" spans="1:33" x14ac:dyDescent="0.25">
      <c r="A5" s="60">
        <v>14447</v>
      </c>
      <c r="B5" s="60">
        <v>16138</v>
      </c>
      <c r="C5" s="60" t="s">
        <v>282</v>
      </c>
      <c r="D5" s="60" t="s">
        <v>94</v>
      </c>
      <c r="F5" s="234">
        <v>398</v>
      </c>
      <c r="G5" s="234">
        <v>288</v>
      </c>
      <c r="H5" s="235">
        <v>110</v>
      </c>
      <c r="I5" s="236">
        <v>1826.2056074766399</v>
      </c>
      <c r="J5" s="236">
        <v>2101.0576923076901</v>
      </c>
      <c r="K5" s="237">
        <v>1742949</v>
      </c>
      <c r="L5" s="238">
        <v>0.21033351923076901</v>
      </c>
      <c r="M5" s="234">
        <v>120</v>
      </c>
      <c r="N5" s="234">
        <v>88</v>
      </c>
      <c r="O5" s="235">
        <v>32</v>
      </c>
      <c r="P5" s="236">
        <v>2492.0333333333301</v>
      </c>
      <c r="Q5" s="236">
        <v>2893.0333333333301</v>
      </c>
      <c r="R5" s="237">
        <v>484728</v>
      </c>
      <c r="S5" s="238">
        <v>0.32192753333333302</v>
      </c>
      <c r="AA5" s="234">
        <v>38</v>
      </c>
      <c r="AB5" s="234">
        <v>28</v>
      </c>
      <c r="AC5" s="235">
        <v>10</v>
      </c>
      <c r="AD5" s="236">
        <v>1698.9</v>
      </c>
      <c r="AE5" s="236">
        <v>1835.9</v>
      </c>
      <c r="AF5" s="237">
        <v>148994</v>
      </c>
      <c r="AG5" s="238">
        <v>0.11122600000000001</v>
      </c>
    </row>
    <row r="6" spans="1:33" x14ac:dyDescent="0.25">
      <c r="A6" s="60">
        <v>14993</v>
      </c>
      <c r="B6" s="60">
        <v>15889</v>
      </c>
      <c r="C6" s="60" t="s">
        <v>970</v>
      </c>
      <c r="D6" s="60" t="s">
        <v>265</v>
      </c>
      <c r="F6" s="239">
        <v>49</v>
      </c>
      <c r="G6" s="239">
        <v>49</v>
      </c>
      <c r="M6" s="239">
        <v>50</v>
      </c>
      <c r="N6" s="239">
        <v>50</v>
      </c>
      <c r="AA6" s="239">
        <v>22</v>
      </c>
      <c r="AB6" s="239">
        <v>22</v>
      </c>
    </row>
    <row r="7" spans="1:33" x14ac:dyDescent="0.25">
      <c r="A7" s="60">
        <v>15434</v>
      </c>
      <c r="B7" s="60">
        <v>16018</v>
      </c>
      <c r="C7" s="60" t="s">
        <v>905</v>
      </c>
      <c r="D7" s="60" t="s">
        <v>535</v>
      </c>
    </row>
    <row r="8" spans="1:33" x14ac:dyDescent="0.25">
      <c r="A8" s="60">
        <v>10043</v>
      </c>
      <c r="B8" s="60">
        <v>16255</v>
      </c>
      <c r="C8" s="60" t="s">
        <v>322</v>
      </c>
      <c r="D8" s="60" t="s">
        <v>265</v>
      </c>
      <c r="F8" s="234">
        <v>216</v>
      </c>
      <c r="G8" s="234">
        <v>141</v>
      </c>
      <c r="H8" s="235">
        <v>75</v>
      </c>
      <c r="I8" s="236">
        <v>846.67567567567596</v>
      </c>
      <c r="J8" s="236">
        <v>1070.7027027027</v>
      </c>
      <c r="K8" s="237">
        <v>826268</v>
      </c>
      <c r="L8" s="238">
        <v>0.22291485915493001</v>
      </c>
      <c r="M8" s="234">
        <v>344</v>
      </c>
      <c r="N8" s="234">
        <v>220</v>
      </c>
      <c r="O8" s="235">
        <v>124</v>
      </c>
      <c r="P8" s="236">
        <v>989.36974789915996</v>
      </c>
      <c r="Q8" s="236">
        <v>1303.7058823529401</v>
      </c>
      <c r="R8" s="237">
        <v>1373722</v>
      </c>
      <c r="S8" s="238">
        <v>0.319367763157895</v>
      </c>
      <c r="AA8" s="234">
        <v>192</v>
      </c>
      <c r="AB8" s="234">
        <v>135</v>
      </c>
      <c r="AC8" s="235">
        <v>57</v>
      </c>
      <c r="AD8" s="236">
        <v>762.96296296296305</v>
      </c>
      <c r="AE8" s="236">
        <v>991.96296296296305</v>
      </c>
      <c r="AF8" s="237">
        <v>644312</v>
      </c>
      <c r="AG8" s="238">
        <v>0.24603338888888901</v>
      </c>
    </row>
    <row r="9" spans="1:33" x14ac:dyDescent="0.25">
      <c r="A9" s="60">
        <v>14892</v>
      </c>
      <c r="B9" s="60">
        <v>16199</v>
      </c>
      <c r="C9" s="60" t="s">
        <v>383</v>
      </c>
      <c r="D9" s="60" t="s">
        <v>155</v>
      </c>
      <c r="F9" s="234">
        <v>444</v>
      </c>
      <c r="G9" s="234">
        <v>329</v>
      </c>
      <c r="H9" s="235">
        <v>115</v>
      </c>
      <c r="I9" s="236">
        <v>1118.7837837837801</v>
      </c>
      <c r="J9" s="236">
        <v>1237.0747663551399</v>
      </c>
      <c r="K9" s="237">
        <v>347700</v>
      </c>
      <c r="L9" s="238">
        <v>0.44002818867924498</v>
      </c>
      <c r="M9" s="234">
        <v>272</v>
      </c>
      <c r="N9" s="234">
        <v>190</v>
      </c>
      <c r="O9" s="235">
        <v>82</v>
      </c>
      <c r="P9" s="236">
        <v>1377.22784810127</v>
      </c>
      <c r="Q9" s="236">
        <v>1494.1923076923099</v>
      </c>
      <c r="R9" s="237">
        <v>263256</v>
      </c>
      <c r="S9" s="238">
        <v>1.87582424242424E-2</v>
      </c>
    </row>
    <row r="10" spans="1:33" x14ac:dyDescent="0.25">
      <c r="A10" s="60">
        <v>14994</v>
      </c>
      <c r="B10" s="60">
        <v>15890</v>
      </c>
      <c r="C10" s="60" t="s">
        <v>973</v>
      </c>
      <c r="D10" s="60" t="s">
        <v>265</v>
      </c>
      <c r="F10" s="239">
        <v>119</v>
      </c>
      <c r="G10" s="239">
        <v>119</v>
      </c>
      <c r="M10" s="239">
        <v>39</v>
      </c>
      <c r="N10" s="239">
        <v>39</v>
      </c>
      <c r="T10">
        <v>16</v>
      </c>
      <c r="U10">
        <v>16</v>
      </c>
      <c r="AA10" s="239">
        <v>28</v>
      </c>
      <c r="AB10" s="239">
        <v>28</v>
      </c>
    </row>
    <row r="11" spans="1:33" x14ac:dyDescent="0.25">
      <c r="A11" s="60">
        <v>15729</v>
      </c>
      <c r="B11" s="60">
        <v>16874</v>
      </c>
      <c r="C11" s="60" t="s">
        <v>872</v>
      </c>
      <c r="D11" s="60" t="s">
        <v>1121</v>
      </c>
    </row>
  </sheetData>
  <conditionalFormatting sqref="A1">
    <cfRule type="duplicateValues" dxfId="43" priority="1"/>
  </conditionalFormatting>
  <conditionalFormatting sqref="B1">
    <cfRule type="duplicateValues" dxfId="42" priority="2"/>
  </conditionalFormatting>
  <dataValidations count="2">
    <dataValidation type="whole" showInputMessage="1" showErrorMessage="1" sqref="A1" xr:uid="{78D1D87C-E4F6-4639-885A-279AB20CF78D}">
      <formula1>0</formula1>
      <formula2>100000</formula2>
    </dataValidation>
    <dataValidation type="whole" allowBlank="1" showInputMessage="1" showErrorMessage="1" sqref="B1" xr:uid="{393BD99F-7AA0-4262-A75E-41FD6CAC8871}">
      <formula1>0</formula1>
      <formula2>100000</formula2>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C9997-5B4C-482A-AFB1-D7090A741EA4}">
  <dimension ref="A1:H183"/>
  <sheetViews>
    <sheetView workbookViewId="0">
      <selection activeCell="C1" sqref="C1"/>
    </sheetView>
  </sheetViews>
  <sheetFormatPr defaultRowHeight="15" x14ac:dyDescent="0.25"/>
  <sheetData>
    <row r="1" spans="1:8" x14ac:dyDescent="0.25">
      <c r="A1" s="131" t="s">
        <v>1484</v>
      </c>
      <c r="B1" s="132">
        <v>9.2999999999999999E-2</v>
      </c>
      <c r="C1" s="133">
        <v>2.0500000000000001E-2</v>
      </c>
      <c r="G1" s="114" t="s">
        <v>632</v>
      </c>
      <c r="H1" s="144" t="s">
        <v>1373</v>
      </c>
    </row>
    <row r="2" spans="1:8" x14ac:dyDescent="0.25">
      <c r="A2" s="131" t="s">
        <v>237</v>
      </c>
      <c r="B2" s="132">
        <v>9.0300000000000005E-2</v>
      </c>
      <c r="C2" s="134">
        <v>1.4500000000000001E-2</v>
      </c>
      <c r="G2" s="146" t="s">
        <v>1023</v>
      </c>
      <c r="H2" s="147" t="s">
        <v>1222</v>
      </c>
    </row>
    <row r="3" spans="1:8" x14ac:dyDescent="0.25">
      <c r="A3" s="131" t="s">
        <v>702</v>
      </c>
      <c r="B3" s="132">
        <v>0.14030000000000001</v>
      </c>
      <c r="C3" s="134">
        <v>0.05</v>
      </c>
      <c r="G3" s="114" t="s">
        <v>756</v>
      </c>
      <c r="H3" s="60"/>
    </row>
    <row r="4" spans="1:8" x14ac:dyDescent="0.25">
      <c r="A4" s="135" t="s">
        <v>259</v>
      </c>
      <c r="B4" s="136">
        <v>8.77E-2</v>
      </c>
      <c r="C4" s="134">
        <v>1.9199999999999998E-2</v>
      </c>
      <c r="G4" s="146" t="s">
        <v>769</v>
      </c>
      <c r="H4" s="147" t="s">
        <v>1268</v>
      </c>
    </row>
    <row r="5" spans="1:8" x14ac:dyDescent="0.25">
      <c r="A5" s="131" t="s">
        <v>569</v>
      </c>
      <c r="B5" s="132">
        <v>8.77E-2</v>
      </c>
      <c r="C5" s="134">
        <v>1.9199999999999998E-2</v>
      </c>
      <c r="G5" s="146" t="s">
        <v>1041</v>
      </c>
      <c r="H5" s="147" t="s">
        <v>1244</v>
      </c>
    </row>
    <row r="6" spans="1:8" x14ac:dyDescent="0.25">
      <c r="A6" s="131" t="s">
        <v>543</v>
      </c>
      <c r="B6" s="132">
        <v>8.77E-2</v>
      </c>
      <c r="C6" s="134">
        <v>1.9199999999999998E-2</v>
      </c>
      <c r="G6" s="148" t="s">
        <v>77</v>
      </c>
      <c r="H6" s="143" t="s">
        <v>1255</v>
      </c>
    </row>
    <row r="7" spans="1:8" x14ac:dyDescent="0.25">
      <c r="A7" s="131" t="s">
        <v>210</v>
      </c>
      <c r="B7" s="132">
        <v>8.72E-2</v>
      </c>
      <c r="C7" s="134">
        <v>1.9900000000000001E-2</v>
      </c>
      <c r="G7" s="148" t="s">
        <v>715</v>
      </c>
      <c r="H7" s="143" t="s">
        <v>1271</v>
      </c>
    </row>
    <row r="8" spans="1:8" x14ac:dyDescent="0.25">
      <c r="A8" s="131" t="s">
        <v>205</v>
      </c>
      <c r="B8" s="132">
        <v>8.72E-2</v>
      </c>
      <c r="C8" s="134">
        <v>1.9900000000000001E-2</v>
      </c>
      <c r="G8" s="146" t="s">
        <v>965</v>
      </c>
      <c r="H8" s="147" t="s">
        <v>1233</v>
      </c>
    </row>
    <row r="9" spans="1:8" x14ac:dyDescent="0.25">
      <c r="A9" s="131" t="s">
        <v>965</v>
      </c>
      <c r="B9" s="132">
        <v>8.72E-2</v>
      </c>
      <c r="C9" s="134">
        <v>1.9900000000000001E-2</v>
      </c>
      <c r="G9" s="148" t="s">
        <v>1074</v>
      </c>
      <c r="H9" s="143" t="s">
        <v>1129</v>
      </c>
    </row>
    <row r="10" spans="1:8" x14ac:dyDescent="0.25">
      <c r="A10" s="131" t="s">
        <v>216</v>
      </c>
      <c r="B10" s="132">
        <v>8.9700000000000002E-2</v>
      </c>
      <c r="C10" s="134">
        <v>3.5099999999999999E-2</v>
      </c>
      <c r="G10" s="148" t="s">
        <v>689</v>
      </c>
      <c r="H10" s="143" t="s">
        <v>1327</v>
      </c>
    </row>
    <row r="11" spans="1:8" x14ac:dyDescent="0.25">
      <c r="A11" s="131" t="s">
        <v>154</v>
      </c>
      <c r="B11" s="132">
        <v>7.4200000000000002E-2</v>
      </c>
      <c r="C11" s="133">
        <v>1.8599999999999998E-2</v>
      </c>
      <c r="G11" s="148" t="s">
        <v>1084</v>
      </c>
      <c r="H11" s="143" t="s">
        <v>1131</v>
      </c>
    </row>
    <row r="12" spans="1:8" x14ac:dyDescent="0.25">
      <c r="A12" s="131" t="s">
        <v>1362</v>
      </c>
      <c r="B12" s="132">
        <v>7.7299999999999994E-2</v>
      </c>
      <c r="C12" s="134">
        <v>3.2300000000000002E-2</v>
      </c>
      <c r="G12" s="146" t="s">
        <v>1081</v>
      </c>
      <c r="H12" s="147" t="s">
        <v>1132</v>
      </c>
    </row>
    <row r="13" spans="1:8" x14ac:dyDescent="0.25">
      <c r="A13" s="131" t="s">
        <v>1355</v>
      </c>
      <c r="B13" s="132">
        <v>7.7299999999999994E-2</v>
      </c>
      <c r="C13" s="134">
        <v>3.2300000000000002E-2</v>
      </c>
      <c r="G13" s="146" t="s">
        <v>1087</v>
      </c>
      <c r="H13" s="147" t="s">
        <v>1134</v>
      </c>
    </row>
    <row r="14" spans="1:8" x14ac:dyDescent="0.25">
      <c r="A14" s="131" t="s">
        <v>368</v>
      </c>
      <c r="B14" s="132">
        <v>0.13789999999999999</v>
      </c>
      <c r="C14" s="134">
        <v>5.7599999999999998E-2</v>
      </c>
      <c r="G14" s="148" t="s">
        <v>887</v>
      </c>
      <c r="H14" s="59"/>
    </row>
    <row r="15" spans="1:8" x14ac:dyDescent="0.25">
      <c r="A15" s="131" t="s">
        <v>580</v>
      </c>
      <c r="B15" s="132">
        <v>0.13789999999999999</v>
      </c>
      <c r="C15" s="134">
        <v>5.7599999999999998E-2</v>
      </c>
      <c r="G15" s="146" t="s">
        <v>829</v>
      </c>
      <c r="H15" s="147" t="s">
        <v>1274</v>
      </c>
    </row>
    <row r="16" spans="1:8" x14ac:dyDescent="0.25">
      <c r="A16" s="131" t="s">
        <v>187</v>
      </c>
      <c r="B16" s="132">
        <v>6.6199999999999995E-2</v>
      </c>
      <c r="C16" s="134">
        <v>2.9000000000000001E-2</v>
      </c>
      <c r="G16" s="114" t="s">
        <v>959</v>
      </c>
      <c r="H16" s="149"/>
    </row>
    <row r="17" spans="1:8" x14ac:dyDescent="0.25">
      <c r="A17" s="131" t="s">
        <v>171</v>
      </c>
      <c r="B17" s="132">
        <v>5.8700000000000002E-2</v>
      </c>
      <c r="C17" s="134">
        <v>2.7099999999999999E-2</v>
      </c>
      <c r="G17" s="114" t="s">
        <v>228</v>
      </c>
      <c r="H17" s="144" t="s">
        <v>1328</v>
      </c>
    </row>
    <row r="18" spans="1:8" x14ac:dyDescent="0.25">
      <c r="A18" s="131" t="s">
        <v>176</v>
      </c>
      <c r="B18" s="132">
        <v>7.7600000000000002E-2</v>
      </c>
      <c r="C18" s="134">
        <v>3.4799999999999998E-2</v>
      </c>
      <c r="G18" s="148" t="s">
        <v>154</v>
      </c>
      <c r="H18" s="143" t="s">
        <v>1344</v>
      </c>
    </row>
    <row r="19" spans="1:8" x14ac:dyDescent="0.25">
      <c r="A19" s="131" t="s">
        <v>1468</v>
      </c>
      <c r="B19" s="132">
        <v>7.7600000000000002E-2</v>
      </c>
      <c r="C19" s="133">
        <v>3.5299999999999998E-2</v>
      </c>
      <c r="G19" s="146" t="s">
        <v>619</v>
      </c>
      <c r="H19" s="147" t="s">
        <v>1251</v>
      </c>
    </row>
    <row r="20" spans="1:8" x14ac:dyDescent="0.25">
      <c r="A20" s="131" t="s">
        <v>666</v>
      </c>
      <c r="B20" s="132">
        <v>0.1113</v>
      </c>
      <c r="C20" s="134">
        <v>3.56E-2</v>
      </c>
      <c r="G20" s="114" t="s">
        <v>890</v>
      </c>
      <c r="H20" s="144" t="s">
        <v>1198</v>
      </c>
    </row>
    <row r="21" spans="1:8" x14ac:dyDescent="0.25">
      <c r="A21" s="131" t="s">
        <v>914</v>
      </c>
      <c r="B21" s="132">
        <v>8.7300000000000003E-2</v>
      </c>
      <c r="C21" s="134">
        <v>2.9600000000000001E-2</v>
      </c>
      <c r="G21" s="148" t="s">
        <v>1355</v>
      </c>
      <c r="H21" s="59"/>
    </row>
    <row r="22" spans="1:8" x14ac:dyDescent="0.25">
      <c r="A22" s="131" t="s">
        <v>493</v>
      </c>
      <c r="B22" s="132">
        <v>0.108</v>
      </c>
      <c r="C22" s="134">
        <v>3.4799999999999998E-2</v>
      </c>
      <c r="G22" s="114" t="s">
        <v>563</v>
      </c>
      <c r="H22" s="149"/>
    </row>
    <row r="23" spans="1:8" x14ac:dyDescent="0.25">
      <c r="A23" s="131" t="s">
        <v>193</v>
      </c>
      <c r="B23" s="132">
        <v>8.4699999999999998E-2</v>
      </c>
      <c r="C23" s="133">
        <v>4.1300000000000003E-2</v>
      </c>
      <c r="G23" s="148" t="s">
        <v>1062</v>
      </c>
      <c r="H23" s="143" t="s">
        <v>1230</v>
      </c>
    </row>
    <row r="24" spans="1:8" x14ac:dyDescent="0.25">
      <c r="A24" s="131" t="s">
        <v>315</v>
      </c>
      <c r="B24" s="132">
        <v>0.11219999999999999</v>
      </c>
      <c r="C24" s="134">
        <v>3.7499999999999999E-2</v>
      </c>
      <c r="G24" s="114" t="s">
        <v>1010</v>
      </c>
      <c r="H24" s="144" t="s">
        <v>1213</v>
      </c>
    </row>
    <row r="25" spans="1:8" x14ac:dyDescent="0.25">
      <c r="A25" s="131" t="s">
        <v>573</v>
      </c>
      <c r="B25" s="132">
        <v>4.1099999999999998E-2</v>
      </c>
      <c r="C25" s="134">
        <v>2.5100000000000001E-2</v>
      </c>
      <c r="G25" s="148" t="s">
        <v>1362</v>
      </c>
      <c r="H25" s="143" t="s">
        <v>1363</v>
      </c>
    </row>
    <row r="26" spans="1:8" x14ac:dyDescent="0.25">
      <c r="A26" s="131" t="s">
        <v>643</v>
      </c>
      <c r="B26" s="132">
        <v>0.1076</v>
      </c>
      <c r="C26" s="133">
        <v>3.78E-2</v>
      </c>
      <c r="G26" s="114" t="s">
        <v>835</v>
      </c>
      <c r="H26" s="144" t="s">
        <v>1275</v>
      </c>
    </row>
    <row r="27" spans="1:8" x14ac:dyDescent="0.25">
      <c r="A27" s="131" t="s">
        <v>890</v>
      </c>
      <c r="B27" s="132">
        <v>7.3599999999999999E-2</v>
      </c>
      <c r="C27" s="134">
        <v>2.9399999999999999E-2</v>
      </c>
      <c r="G27" s="148" t="s">
        <v>838</v>
      </c>
      <c r="H27" s="143" t="s">
        <v>1122</v>
      </c>
    </row>
    <row r="28" spans="1:8" x14ac:dyDescent="0.25">
      <c r="A28" s="131" t="s">
        <v>378</v>
      </c>
      <c r="B28" s="132">
        <v>0.13919999999999999</v>
      </c>
      <c r="C28" s="133">
        <v>4.6300000000000001E-2</v>
      </c>
      <c r="G28" s="114" t="s">
        <v>173</v>
      </c>
      <c r="H28" s="60"/>
    </row>
    <row r="29" spans="1:8" x14ac:dyDescent="0.25">
      <c r="A29" s="131" t="s">
        <v>381</v>
      </c>
      <c r="B29" s="132">
        <v>0.13919999999999999</v>
      </c>
      <c r="C29" s="134">
        <v>4.6300000000000001E-2</v>
      </c>
      <c r="G29" s="148" t="s">
        <v>725</v>
      </c>
      <c r="H29" s="143" t="s">
        <v>1485</v>
      </c>
    </row>
    <row r="30" spans="1:8" x14ac:dyDescent="0.25">
      <c r="A30" s="131" t="s">
        <v>212</v>
      </c>
      <c r="B30" s="132">
        <v>0.1226</v>
      </c>
      <c r="C30" s="133">
        <v>4.2200000000000001E-2</v>
      </c>
      <c r="G30" s="148" t="s">
        <v>500</v>
      </c>
      <c r="H30" s="143" t="s">
        <v>1391</v>
      </c>
    </row>
    <row r="31" spans="1:8" x14ac:dyDescent="0.25">
      <c r="A31" s="131" t="s">
        <v>647</v>
      </c>
      <c r="B31" s="132">
        <v>0.1226</v>
      </c>
      <c r="C31" s="134">
        <v>4.2200000000000001E-2</v>
      </c>
      <c r="G31" s="114" t="s">
        <v>905</v>
      </c>
      <c r="H31" s="144" t="s">
        <v>1258</v>
      </c>
    </row>
    <row r="32" spans="1:8" x14ac:dyDescent="0.25">
      <c r="A32" s="131" t="s">
        <v>603</v>
      </c>
      <c r="B32" s="132">
        <v>0.1139</v>
      </c>
      <c r="C32" s="134">
        <v>4.0099999999999997E-2</v>
      </c>
      <c r="G32" s="114" t="s">
        <v>429</v>
      </c>
      <c r="H32" s="144" t="s">
        <v>705</v>
      </c>
    </row>
    <row r="33" spans="1:8" x14ac:dyDescent="0.25">
      <c r="A33" s="131" t="s">
        <v>600</v>
      </c>
      <c r="B33" s="132">
        <v>0.1139</v>
      </c>
      <c r="C33" s="134">
        <v>4.0099999999999997E-2</v>
      </c>
      <c r="G33" s="114" t="s">
        <v>347</v>
      </c>
      <c r="H33" s="144" t="s">
        <v>1182</v>
      </c>
    </row>
    <row r="34" spans="1:8" x14ac:dyDescent="0.25">
      <c r="A34" s="131" t="s">
        <v>606</v>
      </c>
      <c r="B34" s="132">
        <v>0.1139</v>
      </c>
      <c r="C34" s="133">
        <v>4.0099999999999997E-2</v>
      </c>
      <c r="G34" s="148" t="s">
        <v>758</v>
      </c>
      <c r="H34" s="143" t="s">
        <v>1279</v>
      </c>
    </row>
    <row r="35" spans="1:8" x14ac:dyDescent="0.25">
      <c r="A35" s="131" t="s">
        <v>189</v>
      </c>
      <c r="B35" s="132">
        <v>0.1041</v>
      </c>
      <c r="C35" s="134">
        <v>5.0999999999999997E-2</v>
      </c>
      <c r="G35" s="148" t="s">
        <v>176</v>
      </c>
      <c r="H35" s="143" t="s">
        <v>1425</v>
      </c>
    </row>
    <row r="36" spans="1:8" x14ac:dyDescent="0.25">
      <c r="A36" s="131" t="s">
        <v>559</v>
      </c>
      <c r="B36" s="132">
        <v>0.14799999999999999</v>
      </c>
      <c r="C36" s="134">
        <v>6.8699999999999997E-2</v>
      </c>
      <c r="G36" s="114" t="s">
        <v>842</v>
      </c>
      <c r="H36" s="144" t="s">
        <v>1280</v>
      </c>
    </row>
    <row r="37" spans="1:8" x14ac:dyDescent="0.25">
      <c r="A37" s="131" t="s">
        <v>183</v>
      </c>
      <c r="B37" s="132">
        <v>7.1800000000000003E-2</v>
      </c>
      <c r="C37" s="134">
        <v>3.8699999999999998E-2</v>
      </c>
      <c r="G37" s="146" t="s">
        <v>205</v>
      </c>
      <c r="H37" s="147" t="s">
        <v>1432</v>
      </c>
    </row>
    <row r="38" spans="1:8" x14ac:dyDescent="0.25">
      <c r="A38" s="131" t="s">
        <v>1486</v>
      </c>
      <c r="B38" s="132">
        <v>9.9599999999999994E-2</v>
      </c>
      <c r="C38" s="134">
        <v>4.99E-2</v>
      </c>
      <c r="G38" s="148" t="s">
        <v>651</v>
      </c>
      <c r="H38" s="143" t="s">
        <v>1342</v>
      </c>
    </row>
    <row r="39" spans="1:8" x14ac:dyDescent="0.25">
      <c r="A39" s="131" t="s">
        <v>1381</v>
      </c>
      <c r="B39" s="132">
        <v>7.2700000000000001E-2</v>
      </c>
      <c r="C39" s="134">
        <v>3.9399999999999998E-2</v>
      </c>
      <c r="G39" s="114" t="s">
        <v>179</v>
      </c>
      <c r="H39" s="60"/>
    </row>
    <row r="40" spans="1:8" x14ac:dyDescent="0.25">
      <c r="A40" s="131" t="s">
        <v>961</v>
      </c>
      <c r="B40" s="132">
        <v>7.2700000000000001E-2</v>
      </c>
      <c r="C40" s="134">
        <v>3.9399999999999998E-2</v>
      </c>
      <c r="G40" s="148" t="s">
        <v>993</v>
      </c>
      <c r="H40" s="143" t="s">
        <v>1212</v>
      </c>
    </row>
    <row r="41" spans="1:8" x14ac:dyDescent="0.25">
      <c r="A41" s="131" t="s">
        <v>383</v>
      </c>
      <c r="B41" s="132">
        <v>0.111</v>
      </c>
      <c r="C41" s="134">
        <v>4.0800000000000003E-2</v>
      </c>
      <c r="G41" s="148" t="s">
        <v>402</v>
      </c>
      <c r="H41" s="143" t="s">
        <v>1332</v>
      </c>
    </row>
    <row r="42" spans="1:8" x14ac:dyDescent="0.25">
      <c r="A42" s="131" t="s">
        <v>576</v>
      </c>
      <c r="B42" s="132">
        <v>0.1293</v>
      </c>
      <c r="C42" s="134">
        <v>6.25E-2</v>
      </c>
      <c r="G42" s="148" t="s">
        <v>1019</v>
      </c>
      <c r="H42" s="143" t="s">
        <v>747</v>
      </c>
    </row>
    <row r="43" spans="1:8" x14ac:dyDescent="0.25">
      <c r="A43" s="131" t="s">
        <v>616</v>
      </c>
      <c r="B43" s="132">
        <v>0.14580000000000001</v>
      </c>
      <c r="C43" s="134">
        <v>6.9699999999999998E-2</v>
      </c>
      <c r="G43" s="114" t="s">
        <v>761</v>
      </c>
      <c r="H43" s="144" t="s">
        <v>1286</v>
      </c>
    </row>
    <row r="44" spans="1:8" x14ac:dyDescent="0.25">
      <c r="A44" s="131" t="s">
        <v>671</v>
      </c>
      <c r="B44" s="132">
        <v>0.1007</v>
      </c>
      <c r="C44" s="134">
        <v>5.1799999999999999E-2</v>
      </c>
      <c r="G44" s="148" t="s">
        <v>706</v>
      </c>
      <c r="H44" s="143" t="s">
        <v>1317</v>
      </c>
    </row>
    <row r="45" spans="1:8" x14ac:dyDescent="0.25">
      <c r="A45" s="131" t="s">
        <v>290</v>
      </c>
      <c r="B45" s="132">
        <v>3.9300000000000002E-2</v>
      </c>
      <c r="C45" s="134">
        <v>2.75E-2</v>
      </c>
      <c r="G45" s="114" t="s">
        <v>543</v>
      </c>
      <c r="H45" s="144" t="s">
        <v>1376</v>
      </c>
    </row>
    <row r="46" spans="1:8" x14ac:dyDescent="0.25">
      <c r="A46" s="131" t="s">
        <v>1487</v>
      </c>
      <c r="B46" s="132">
        <v>0.1348</v>
      </c>
      <c r="C46" s="133">
        <v>6.6100000000000006E-2</v>
      </c>
      <c r="G46" s="114" t="s">
        <v>998</v>
      </c>
      <c r="H46" s="144" t="s">
        <v>1210</v>
      </c>
    </row>
    <row r="47" spans="1:8" x14ac:dyDescent="0.25">
      <c r="A47" s="131" t="s">
        <v>1488</v>
      </c>
      <c r="B47" s="132">
        <v>9.3200000000000005E-2</v>
      </c>
      <c r="C47" s="134">
        <v>3.8800000000000001E-2</v>
      </c>
      <c r="G47" s="148" t="s">
        <v>372</v>
      </c>
      <c r="H47" s="143" t="s">
        <v>1249</v>
      </c>
    </row>
    <row r="48" spans="1:8" x14ac:dyDescent="0.25">
      <c r="A48" s="131" t="s">
        <v>1489</v>
      </c>
      <c r="B48" s="132">
        <v>0.1003</v>
      </c>
      <c r="C48" s="134">
        <v>5.2600000000000001E-2</v>
      </c>
      <c r="G48" s="146" t="s">
        <v>898</v>
      </c>
      <c r="H48" s="147" t="s">
        <v>1263</v>
      </c>
    </row>
    <row r="49" spans="1:8" x14ac:dyDescent="0.25">
      <c r="A49" s="131" t="s">
        <v>1490</v>
      </c>
      <c r="B49" s="132">
        <v>0.1003</v>
      </c>
      <c r="C49" s="134">
        <v>5.2600000000000001E-2</v>
      </c>
      <c r="G49" s="148" t="s">
        <v>970</v>
      </c>
      <c r="H49" s="143" t="s">
        <v>1227</v>
      </c>
    </row>
    <row r="50" spans="1:8" x14ac:dyDescent="0.25">
      <c r="A50" s="131" t="s">
        <v>325</v>
      </c>
      <c r="B50" s="132">
        <v>9.0300000000000005E-2</v>
      </c>
      <c r="C50" s="133">
        <v>4.87E-2</v>
      </c>
      <c r="G50" s="148" t="s">
        <v>764</v>
      </c>
      <c r="H50" s="143" t="s">
        <v>1289</v>
      </c>
    </row>
    <row r="51" spans="1:8" x14ac:dyDescent="0.25">
      <c r="A51" s="131" t="s">
        <v>1491</v>
      </c>
      <c r="B51" s="132">
        <v>0.1016</v>
      </c>
      <c r="C51" s="134">
        <v>5.3800000000000001E-2</v>
      </c>
      <c r="G51" s="148" t="s">
        <v>923</v>
      </c>
      <c r="H51" s="143" t="s">
        <v>1180</v>
      </c>
    </row>
    <row r="52" spans="1:8" x14ac:dyDescent="0.25">
      <c r="A52" s="131" t="s">
        <v>389</v>
      </c>
      <c r="B52" s="132">
        <v>0.1709</v>
      </c>
      <c r="C52" s="134">
        <v>8.1799999999999998E-2</v>
      </c>
      <c r="G52" s="146" t="s">
        <v>568</v>
      </c>
      <c r="H52" s="147" t="s">
        <v>1171</v>
      </c>
    </row>
    <row r="53" spans="1:8" x14ac:dyDescent="0.25">
      <c r="A53" s="131" t="s">
        <v>980</v>
      </c>
      <c r="B53" s="132">
        <v>8.4000000000000005E-2</v>
      </c>
      <c r="C53" s="134">
        <v>4.7199999999999999E-2</v>
      </c>
      <c r="G53" s="146" t="s">
        <v>883</v>
      </c>
      <c r="H53" s="147" t="s">
        <v>1262</v>
      </c>
    </row>
    <row r="54" spans="1:8" x14ac:dyDescent="0.25">
      <c r="A54" s="131" t="s">
        <v>525</v>
      </c>
      <c r="B54" s="132">
        <v>0.12670000000000001</v>
      </c>
      <c r="C54" s="134">
        <v>4.8899999999999999E-2</v>
      </c>
      <c r="G54" s="114" t="s">
        <v>1072</v>
      </c>
      <c r="H54" s="144" t="s">
        <v>1196</v>
      </c>
    </row>
    <row r="55" spans="1:8" x14ac:dyDescent="0.25">
      <c r="A55" s="131" t="s">
        <v>497</v>
      </c>
      <c r="B55" s="132">
        <v>0.12670000000000001</v>
      </c>
      <c r="C55" s="134">
        <v>4.8899999999999999E-2</v>
      </c>
      <c r="G55" s="114" t="s">
        <v>927</v>
      </c>
      <c r="H55" s="144" t="s">
        <v>1250</v>
      </c>
    </row>
    <row r="56" spans="1:8" x14ac:dyDescent="0.25">
      <c r="A56" s="131" t="s">
        <v>1091</v>
      </c>
      <c r="B56" s="132">
        <v>5.7599999999999998E-2</v>
      </c>
      <c r="C56" s="134">
        <v>3.7100000000000001E-2</v>
      </c>
      <c r="G56" s="114" t="s">
        <v>1099</v>
      </c>
      <c r="H56" s="144" t="s">
        <v>1167</v>
      </c>
    </row>
    <row r="57" spans="1:8" x14ac:dyDescent="0.25">
      <c r="A57" s="131" t="s">
        <v>528</v>
      </c>
      <c r="B57" s="132">
        <v>0.11940000000000001</v>
      </c>
      <c r="C57" s="134">
        <v>4.8300000000000003E-2</v>
      </c>
      <c r="G57" s="148" t="s">
        <v>628</v>
      </c>
      <c r="H57" s="143" t="s">
        <v>1148</v>
      </c>
    </row>
    <row r="58" spans="1:8" x14ac:dyDescent="0.25">
      <c r="A58" s="131" t="s">
        <v>386</v>
      </c>
      <c r="B58" s="132">
        <v>0.1205</v>
      </c>
      <c r="C58" s="134">
        <v>4.9399999999999999E-2</v>
      </c>
      <c r="G58" s="148" t="s">
        <v>1068</v>
      </c>
      <c r="H58" s="143" t="s">
        <v>1193</v>
      </c>
    </row>
    <row r="59" spans="1:8" x14ac:dyDescent="0.25">
      <c r="A59" s="131" t="s">
        <v>950</v>
      </c>
      <c r="B59" s="132">
        <v>0.11459999999999999</v>
      </c>
      <c r="C59" s="134">
        <v>6.1400000000000003E-2</v>
      </c>
      <c r="G59" s="148" t="s">
        <v>242</v>
      </c>
      <c r="H59" s="143" t="s">
        <v>1155</v>
      </c>
    </row>
    <row r="60" spans="1:8" x14ac:dyDescent="0.25">
      <c r="A60" s="131" t="s">
        <v>282</v>
      </c>
      <c r="B60" s="132">
        <v>0.13120000000000001</v>
      </c>
      <c r="C60" s="133">
        <v>6.8099999999999994E-2</v>
      </c>
      <c r="G60" s="148" t="s">
        <v>974</v>
      </c>
      <c r="H60" s="143" t="s">
        <v>1145</v>
      </c>
    </row>
    <row r="61" spans="1:8" x14ac:dyDescent="0.25">
      <c r="A61" s="131" t="s">
        <v>166</v>
      </c>
      <c r="B61" s="132">
        <v>0.1191</v>
      </c>
      <c r="C61" s="134">
        <v>6.3299999999999995E-2</v>
      </c>
      <c r="G61" s="114" t="s">
        <v>216</v>
      </c>
      <c r="H61" s="150" t="s">
        <v>1331</v>
      </c>
    </row>
    <row r="62" spans="1:8" x14ac:dyDescent="0.25">
      <c r="A62" s="131" t="s">
        <v>609</v>
      </c>
      <c r="B62" s="132">
        <v>0.1191</v>
      </c>
      <c r="C62" s="134">
        <v>6.3299999999999995E-2</v>
      </c>
      <c r="G62" s="114" t="s">
        <v>212</v>
      </c>
      <c r="H62" s="144" t="s">
        <v>1433</v>
      </c>
    </row>
    <row r="63" spans="1:8" x14ac:dyDescent="0.25">
      <c r="A63" s="131" t="s">
        <v>954</v>
      </c>
      <c r="B63" s="132">
        <v>0.1191</v>
      </c>
      <c r="C63" s="134">
        <v>6.3299999999999995E-2</v>
      </c>
      <c r="G63" s="114" t="s">
        <v>1065</v>
      </c>
      <c r="H63" s="144" t="s">
        <v>1206</v>
      </c>
    </row>
    <row r="64" spans="1:8" x14ac:dyDescent="0.25">
      <c r="A64" s="131" t="s">
        <v>93</v>
      </c>
      <c r="B64" s="132">
        <v>4.8899999999999999E-2</v>
      </c>
      <c r="C64" s="134">
        <v>3.5400000000000001E-2</v>
      </c>
      <c r="G64" s="148" t="s">
        <v>210</v>
      </c>
      <c r="H64" s="143" t="s">
        <v>1435</v>
      </c>
    </row>
    <row r="65" spans="1:8" x14ac:dyDescent="0.25">
      <c r="A65" s="131" t="s">
        <v>256</v>
      </c>
      <c r="B65" s="132">
        <v>8.8999999999999996E-2</v>
      </c>
      <c r="C65" s="133">
        <v>5.1499999999999997E-2</v>
      </c>
      <c r="G65" s="148" t="s">
        <v>901</v>
      </c>
      <c r="H65" s="143" t="s">
        <v>1179</v>
      </c>
    </row>
    <row r="66" spans="1:8" x14ac:dyDescent="0.25">
      <c r="A66" s="131" t="s">
        <v>993</v>
      </c>
      <c r="B66" s="132">
        <v>0.1032</v>
      </c>
      <c r="C66" s="133">
        <v>5.7500000000000002E-2</v>
      </c>
      <c r="G66" s="148" t="s">
        <v>912</v>
      </c>
      <c r="H66" s="59"/>
    </row>
    <row r="67" spans="1:8" x14ac:dyDescent="0.25">
      <c r="A67" s="131" t="s">
        <v>1492</v>
      </c>
      <c r="B67" s="132">
        <v>7.6200000000000004E-2</v>
      </c>
      <c r="C67" s="134">
        <v>4.7300000000000002E-2</v>
      </c>
      <c r="G67" s="148" t="s">
        <v>938</v>
      </c>
      <c r="H67" s="143" t="s">
        <v>1215</v>
      </c>
    </row>
    <row r="68" spans="1:8" x14ac:dyDescent="0.25">
      <c r="A68" s="131" t="s">
        <v>481</v>
      </c>
      <c r="B68" s="132">
        <v>0.1105</v>
      </c>
      <c r="C68" s="133">
        <v>4.8800000000000003E-2</v>
      </c>
      <c r="G68" s="148" t="s">
        <v>166</v>
      </c>
      <c r="H68" s="59"/>
    </row>
    <row r="69" spans="1:8" x14ac:dyDescent="0.25">
      <c r="A69" s="131" t="s">
        <v>901</v>
      </c>
      <c r="B69" s="132">
        <v>0.1182</v>
      </c>
      <c r="C69" s="134">
        <v>6.4299999999999996E-2</v>
      </c>
      <c r="G69" s="114" t="s">
        <v>731</v>
      </c>
      <c r="H69" s="147" t="s">
        <v>841</v>
      </c>
    </row>
    <row r="70" spans="1:8" x14ac:dyDescent="0.25">
      <c r="A70" s="131" t="s">
        <v>912</v>
      </c>
      <c r="B70" s="132">
        <v>0.1182</v>
      </c>
      <c r="C70" s="134">
        <v>6.4299999999999996E-2</v>
      </c>
      <c r="G70" s="148" t="s">
        <v>181</v>
      </c>
      <c r="H70" s="143" t="s">
        <v>1430</v>
      </c>
    </row>
    <row r="71" spans="1:8" x14ac:dyDescent="0.25">
      <c r="A71" s="131" t="s">
        <v>683</v>
      </c>
      <c r="B71" s="132">
        <v>9.8100000000000007E-2</v>
      </c>
      <c r="C71" s="134">
        <v>5.6399999999999999E-2</v>
      </c>
      <c r="G71" s="114" t="s">
        <v>1003</v>
      </c>
      <c r="H71" s="144" t="s">
        <v>1214</v>
      </c>
    </row>
    <row r="72" spans="1:8" x14ac:dyDescent="0.25">
      <c r="A72" s="131" t="s">
        <v>264</v>
      </c>
      <c r="B72" s="132">
        <v>8.1699999999999995E-2</v>
      </c>
      <c r="C72" s="133">
        <v>4.2000000000000003E-2</v>
      </c>
      <c r="G72" s="146" t="s">
        <v>961</v>
      </c>
      <c r="H72" s="147" t="s">
        <v>851</v>
      </c>
    </row>
    <row r="73" spans="1:8" x14ac:dyDescent="0.25">
      <c r="A73" s="131" t="s">
        <v>441</v>
      </c>
      <c r="B73" s="132">
        <v>5.0900000000000001E-2</v>
      </c>
      <c r="C73" s="133">
        <v>3.7699999999999997E-2</v>
      </c>
      <c r="G73" s="114" t="s">
        <v>445</v>
      </c>
      <c r="H73" s="144" t="s">
        <v>1158</v>
      </c>
    </row>
    <row r="74" spans="1:8" x14ac:dyDescent="0.25">
      <c r="A74" s="131" t="s">
        <v>396</v>
      </c>
      <c r="B74" s="132">
        <v>0.16800000000000001</v>
      </c>
      <c r="C74" s="134">
        <v>8.4599999999999995E-2</v>
      </c>
      <c r="G74" s="114" t="s">
        <v>449</v>
      </c>
      <c r="H74" s="144" t="s">
        <v>1247</v>
      </c>
    </row>
    <row r="75" spans="1:8" x14ac:dyDescent="0.25">
      <c r="A75" s="131" t="s">
        <v>531</v>
      </c>
      <c r="B75" s="132">
        <v>0.16800000000000001</v>
      </c>
      <c r="C75" s="134">
        <v>8.4599999999999995E-2</v>
      </c>
      <c r="G75" s="146" t="s">
        <v>739</v>
      </c>
      <c r="H75" s="147" t="s">
        <v>1294</v>
      </c>
    </row>
    <row r="76" spans="1:8" x14ac:dyDescent="0.25">
      <c r="A76" s="131" t="s">
        <v>361</v>
      </c>
      <c r="B76" s="132">
        <v>0.15609999999999999</v>
      </c>
      <c r="C76" s="134">
        <v>7.9899999999999999E-2</v>
      </c>
      <c r="G76" s="148" t="s">
        <v>917</v>
      </c>
      <c r="H76" s="143" t="s">
        <v>864</v>
      </c>
    </row>
    <row r="77" spans="1:8" x14ac:dyDescent="0.25">
      <c r="A77" s="131" t="s">
        <v>429</v>
      </c>
      <c r="B77" s="132">
        <v>6.7100000000000007E-2</v>
      </c>
      <c r="C77" s="133">
        <v>4.4499999999999998E-2</v>
      </c>
      <c r="G77" s="114" t="s">
        <v>971</v>
      </c>
      <c r="H77" s="144" t="s">
        <v>868</v>
      </c>
    </row>
    <row r="78" spans="1:8" x14ac:dyDescent="0.25">
      <c r="A78" s="131" t="s">
        <v>295</v>
      </c>
      <c r="B78" s="132">
        <v>6.7100000000000007E-2</v>
      </c>
      <c r="C78" s="134">
        <v>4.4499999999999998E-2</v>
      </c>
      <c r="G78" s="114" t="s">
        <v>720</v>
      </c>
      <c r="H78" s="144" t="s">
        <v>1295</v>
      </c>
    </row>
    <row r="79" spans="1:8" x14ac:dyDescent="0.25">
      <c r="A79" s="131" t="s">
        <v>242</v>
      </c>
      <c r="B79" s="132">
        <v>6.7100000000000007E-2</v>
      </c>
      <c r="C79" s="134">
        <v>4.4499999999999998E-2</v>
      </c>
      <c r="G79" s="148" t="s">
        <v>460</v>
      </c>
      <c r="H79" s="143" t="s">
        <v>1408</v>
      </c>
    </row>
    <row r="80" spans="1:8" x14ac:dyDescent="0.25">
      <c r="A80" s="131" t="s">
        <v>402</v>
      </c>
      <c r="B80" s="132">
        <v>0.1656</v>
      </c>
      <c r="C80" s="134">
        <v>9.7600000000000006E-2</v>
      </c>
      <c r="G80" s="114" t="s">
        <v>1060</v>
      </c>
      <c r="H80" s="144" t="s">
        <v>1203</v>
      </c>
    </row>
    <row r="81" spans="1:8" x14ac:dyDescent="0.25">
      <c r="A81" s="131" t="s">
        <v>941</v>
      </c>
      <c r="B81" s="132">
        <v>0.1013</v>
      </c>
      <c r="C81" s="133">
        <v>5.8299999999999998E-2</v>
      </c>
      <c r="G81" s="114" t="s">
        <v>1478</v>
      </c>
      <c r="H81" s="144" t="s">
        <v>1479</v>
      </c>
    </row>
    <row r="82" spans="1:8" x14ac:dyDescent="0.25">
      <c r="A82" s="131" t="s">
        <v>987</v>
      </c>
      <c r="B82" s="132">
        <v>6.9099999999999995E-2</v>
      </c>
      <c r="C82" s="134">
        <v>4.5699999999999998E-2</v>
      </c>
      <c r="G82" s="148" t="s">
        <v>1468</v>
      </c>
      <c r="H82" s="143" t="s">
        <v>1473</v>
      </c>
    </row>
    <row r="83" spans="1:8" x14ac:dyDescent="0.25">
      <c r="A83" s="131" t="s">
        <v>697</v>
      </c>
      <c r="B83" s="132">
        <v>0.1273</v>
      </c>
      <c r="C83" s="134">
        <v>6.9500000000000006E-2</v>
      </c>
      <c r="G83" s="148" t="s">
        <v>139</v>
      </c>
      <c r="H83" s="143" t="s">
        <v>1457</v>
      </c>
    </row>
    <row r="84" spans="1:8" x14ac:dyDescent="0.25">
      <c r="A84" s="131" t="s">
        <v>474</v>
      </c>
      <c r="B84" s="132">
        <v>7.0599999999999996E-2</v>
      </c>
      <c r="C84" s="133">
        <v>4.7E-2</v>
      </c>
      <c r="G84" s="148" t="s">
        <v>950</v>
      </c>
      <c r="H84" s="143" t="s">
        <v>1238</v>
      </c>
    </row>
    <row r="85" spans="1:8" x14ac:dyDescent="0.25">
      <c r="A85" s="131" t="s">
        <v>945</v>
      </c>
      <c r="B85" s="132">
        <v>0.1104</v>
      </c>
      <c r="C85" s="134">
        <v>6.3299999999999995E-2</v>
      </c>
      <c r="G85" s="114" t="s">
        <v>712</v>
      </c>
      <c r="H85" s="144" t="s">
        <v>1493</v>
      </c>
    </row>
    <row r="86" spans="1:8" x14ac:dyDescent="0.25">
      <c r="A86" s="131" t="s">
        <v>197</v>
      </c>
      <c r="B86" s="132">
        <v>0.1169</v>
      </c>
      <c r="C86" s="133">
        <v>6.6000000000000003E-2</v>
      </c>
      <c r="G86" s="148" t="s">
        <v>980</v>
      </c>
      <c r="H86" s="143" t="s">
        <v>1494</v>
      </c>
    </row>
    <row r="87" spans="1:8" x14ac:dyDescent="0.25">
      <c r="A87" s="131" t="s">
        <v>898</v>
      </c>
      <c r="B87" s="132">
        <v>9.11E-2</v>
      </c>
      <c r="C87" s="133">
        <v>5.57E-2</v>
      </c>
      <c r="G87" s="148" t="s">
        <v>126</v>
      </c>
      <c r="H87" s="143" t="s">
        <v>1420</v>
      </c>
    </row>
    <row r="88" spans="1:8" x14ac:dyDescent="0.25">
      <c r="A88" s="131" t="s">
        <v>1047</v>
      </c>
      <c r="B88" s="132">
        <v>7.8700000000000006E-2</v>
      </c>
      <c r="C88" s="133">
        <v>5.0900000000000001E-2</v>
      </c>
      <c r="G88" s="148" t="s">
        <v>852</v>
      </c>
      <c r="H88" s="151"/>
    </row>
    <row r="89" spans="1:8" x14ac:dyDescent="0.25">
      <c r="A89" s="137" t="s">
        <v>598</v>
      </c>
      <c r="B89" s="132">
        <v>0.1067</v>
      </c>
      <c r="C89" s="134">
        <v>5.1299999999999998E-2</v>
      </c>
      <c r="G89" s="148" t="s">
        <v>987</v>
      </c>
      <c r="H89" s="143" t="s">
        <v>1208</v>
      </c>
    </row>
    <row r="90" spans="1:8" x14ac:dyDescent="0.25">
      <c r="A90" s="131" t="s">
        <v>313</v>
      </c>
      <c r="B90" s="132">
        <v>0.1067</v>
      </c>
      <c r="C90" s="134">
        <v>5.1299999999999998E-2</v>
      </c>
      <c r="G90" s="114" t="s">
        <v>164</v>
      </c>
      <c r="H90" s="144" t="s">
        <v>1437</v>
      </c>
    </row>
    <row r="91" spans="1:8" x14ac:dyDescent="0.25">
      <c r="A91" s="131" t="s">
        <v>305</v>
      </c>
      <c r="B91" s="132">
        <v>0.1067</v>
      </c>
      <c r="C91" s="134">
        <v>5.1299999999999998E-2</v>
      </c>
      <c r="G91" s="114" t="s">
        <v>787</v>
      </c>
      <c r="H91" s="60"/>
    </row>
    <row r="92" spans="1:8" x14ac:dyDescent="0.25">
      <c r="A92" s="131" t="s">
        <v>318</v>
      </c>
      <c r="B92" s="132">
        <v>0.12909999999999999</v>
      </c>
      <c r="C92" s="134">
        <v>5.7099999999999998E-2</v>
      </c>
      <c r="G92" s="114" t="s">
        <v>1095</v>
      </c>
      <c r="H92" s="144" t="s">
        <v>1175</v>
      </c>
    </row>
    <row r="93" spans="1:8" x14ac:dyDescent="0.25">
      <c r="A93" s="131" t="s">
        <v>1495</v>
      </c>
      <c r="B93" s="132">
        <v>0.14050000000000001</v>
      </c>
      <c r="C93" s="134">
        <v>7.6399999999999996E-2</v>
      </c>
      <c r="G93" s="114" t="s">
        <v>550</v>
      </c>
      <c r="H93" s="144" t="s">
        <v>1334</v>
      </c>
    </row>
    <row r="94" spans="1:8" x14ac:dyDescent="0.25">
      <c r="A94" s="131" t="s">
        <v>279</v>
      </c>
      <c r="B94" s="132">
        <v>9.74E-2</v>
      </c>
      <c r="C94" s="133">
        <v>4.99E-2</v>
      </c>
      <c r="G94" s="114" t="s">
        <v>183</v>
      </c>
      <c r="H94" s="144" t="s">
        <v>1439</v>
      </c>
    </row>
    <row r="95" spans="1:8" x14ac:dyDescent="0.25">
      <c r="A95" s="131" t="s">
        <v>322</v>
      </c>
      <c r="B95" s="132">
        <v>0.1216</v>
      </c>
      <c r="C95" s="133">
        <v>5.6599999999999998E-2</v>
      </c>
      <c r="G95" s="148" t="s">
        <v>1008</v>
      </c>
      <c r="H95" s="151"/>
    </row>
    <row r="96" spans="1:8" x14ac:dyDescent="0.25">
      <c r="A96" s="131" t="s">
        <v>181</v>
      </c>
      <c r="B96" s="132">
        <v>8.3699999999999997E-2</v>
      </c>
      <c r="C96" s="133">
        <v>5.4600000000000003E-2</v>
      </c>
      <c r="G96" s="114" t="s">
        <v>856</v>
      </c>
      <c r="H96" s="144" t="s">
        <v>1272</v>
      </c>
    </row>
    <row r="97" spans="1:8" x14ac:dyDescent="0.25">
      <c r="A97" s="131" t="s">
        <v>372</v>
      </c>
      <c r="B97" s="132">
        <v>0.123</v>
      </c>
      <c r="C97" s="133">
        <v>7.0400000000000004E-2</v>
      </c>
      <c r="G97" s="114" t="s">
        <v>849</v>
      </c>
      <c r="H97" s="144" t="s">
        <v>1273</v>
      </c>
    </row>
    <row r="98" spans="1:8" x14ac:dyDescent="0.25">
      <c r="A98" s="131" t="s">
        <v>358</v>
      </c>
      <c r="B98" s="132">
        <v>8.7400000000000005E-2</v>
      </c>
      <c r="C98" s="133">
        <v>5.6399999999999999E-2</v>
      </c>
      <c r="G98" s="114" t="s">
        <v>920</v>
      </c>
      <c r="H98" s="144" t="s">
        <v>1185</v>
      </c>
    </row>
    <row r="99" spans="1:8" x14ac:dyDescent="0.25">
      <c r="A99" s="131" t="s">
        <v>990</v>
      </c>
      <c r="B99" s="132">
        <v>9.6299999999999997E-2</v>
      </c>
      <c r="C99" s="134">
        <v>6.0600000000000001E-2</v>
      </c>
      <c r="G99" s="114" t="s">
        <v>1045</v>
      </c>
      <c r="H99" s="144" t="s">
        <v>1242</v>
      </c>
    </row>
    <row r="100" spans="1:8" x14ac:dyDescent="0.25">
      <c r="A100" s="131" t="s">
        <v>173</v>
      </c>
      <c r="B100" s="132">
        <v>9.7799999999999998E-2</v>
      </c>
      <c r="C100" s="133">
        <v>6.13E-2</v>
      </c>
      <c r="G100" s="148" t="s">
        <v>1012</v>
      </c>
      <c r="H100" s="143" t="s">
        <v>1219</v>
      </c>
    </row>
    <row r="101" spans="1:8" x14ac:dyDescent="0.25">
      <c r="A101" s="131" t="s">
        <v>1053</v>
      </c>
      <c r="B101" s="132">
        <v>9.8599999999999993E-2</v>
      </c>
      <c r="C101" s="134">
        <v>6.1699999999999998E-2</v>
      </c>
      <c r="G101" s="114" t="s">
        <v>656</v>
      </c>
      <c r="H101" s="144" t="s">
        <v>1341</v>
      </c>
    </row>
    <row r="102" spans="1:8" x14ac:dyDescent="0.25">
      <c r="A102" s="131" t="s">
        <v>1496</v>
      </c>
      <c r="B102" s="132">
        <v>0.1216</v>
      </c>
      <c r="C102" s="134">
        <v>5.8299999999999998E-2</v>
      </c>
      <c r="G102" s="148" t="s">
        <v>806</v>
      </c>
      <c r="H102" s="143" t="s">
        <v>1199</v>
      </c>
    </row>
    <row r="103" spans="1:8" x14ac:dyDescent="0.25">
      <c r="A103" s="131" t="s">
        <v>184</v>
      </c>
      <c r="B103" s="132">
        <v>8.6800000000000002E-2</v>
      </c>
      <c r="C103" s="134">
        <v>5.7599999999999998E-2</v>
      </c>
      <c r="G103" s="148" t="s">
        <v>880</v>
      </c>
      <c r="H103" s="143" t="s">
        <v>1354</v>
      </c>
    </row>
    <row r="104" spans="1:8" x14ac:dyDescent="0.25">
      <c r="A104" s="131" t="s">
        <v>179</v>
      </c>
      <c r="B104" s="132">
        <v>8.6800000000000002E-2</v>
      </c>
      <c r="C104" s="134">
        <v>5.7599999999999998E-2</v>
      </c>
      <c r="G104" s="148" t="s">
        <v>1002</v>
      </c>
      <c r="H104" s="59"/>
    </row>
    <row r="105" spans="1:8" x14ac:dyDescent="0.25">
      <c r="A105" s="131" t="s">
        <v>169</v>
      </c>
      <c r="B105" s="132">
        <v>8.6800000000000002E-2</v>
      </c>
      <c r="C105" s="134">
        <v>5.7599999999999998E-2</v>
      </c>
      <c r="G105" s="114" t="s">
        <v>810</v>
      </c>
      <c r="H105" s="144" t="s">
        <v>1285</v>
      </c>
    </row>
    <row r="106" spans="1:8" x14ac:dyDescent="0.25">
      <c r="A106" s="131" t="s">
        <v>164</v>
      </c>
      <c r="B106" s="132">
        <v>8.6800000000000002E-2</v>
      </c>
      <c r="C106" s="134">
        <v>5.7599999999999998E-2</v>
      </c>
      <c r="G106" s="114" t="s">
        <v>1038</v>
      </c>
      <c r="H106" s="144" t="s">
        <v>1241</v>
      </c>
    </row>
    <row r="107" spans="1:8" x14ac:dyDescent="0.25">
      <c r="A107" s="131" t="s">
        <v>126</v>
      </c>
      <c r="B107" s="132">
        <v>8.2199999999999995E-2</v>
      </c>
      <c r="C107" s="134">
        <v>5.6300000000000003E-2</v>
      </c>
      <c r="G107" s="148" t="s">
        <v>784</v>
      </c>
      <c r="H107" s="143" t="s">
        <v>1287</v>
      </c>
    </row>
    <row r="108" spans="1:8" x14ac:dyDescent="0.25">
      <c r="A108" s="131" t="s">
        <v>589</v>
      </c>
      <c r="B108" s="132">
        <v>0.1608</v>
      </c>
      <c r="C108" s="134">
        <v>8.8300000000000003E-2</v>
      </c>
      <c r="G108" s="114" t="s">
        <v>734</v>
      </c>
      <c r="H108" s="144" t="s">
        <v>1309</v>
      </c>
    </row>
    <row r="109" spans="1:8" x14ac:dyDescent="0.25">
      <c r="A109" s="131" t="s">
        <v>465</v>
      </c>
      <c r="B109" s="132">
        <v>0.1608</v>
      </c>
      <c r="C109" s="134">
        <v>8.8300000000000003E-2</v>
      </c>
      <c r="G109" s="148" t="s">
        <v>184</v>
      </c>
      <c r="H109" s="143" t="s">
        <v>1440</v>
      </c>
    </row>
    <row r="110" spans="1:8" x14ac:dyDescent="0.25">
      <c r="A110" s="131" t="s">
        <v>469</v>
      </c>
      <c r="B110" s="132">
        <v>0.1608</v>
      </c>
      <c r="C110" s="134">
        <v>8.8300000000000003E-2</v>
      </c>
      <c r="G110" s="114" t="s">
        <v>187</v>
      </c>
      <c r="H110" s="144" t="s">
        <v>1445</v>
      </c>
    </row>
    <row r="111" spans="1:8" x14ac:dyDescent="0.25">
      <c r="A111" s="131" t="s">
        <v>488</v>
      </c>
      <c r="B111" s="132">
        <v>9.5200000000000007E-2</v>
      </c>
      <c r="C111" s="133">
        <v>5.3900000000000003E-2</v>
      </c>
      <c r="G111" s="148" t="s">
        <v>189</v>
      </c>
      <c r="H111" s="143" t="s">
        <v>1443</v>
      </c>
    </row>
    <row r="112" spans="1:8" x14ac:dyDescent="0.25">
      <c r="A112" s="131" t="s">
        <v>512</v>
      </c>
      <c r="B112" s="132">
        <v>9.5200000000000007E-2</v>
      </c>
      <c r="C112" s="134">
        <v>5.3900000000000003E-2</v>
      </c>
      <c r="G112" s="114" t="s">
        <v>137</v>
      </c>
      <c r="H112" s="144" t="s">
        <v>1443</v>
      </c>
    </row>
    <row r="113" spans="1:8" x14ac:dyDescent="0.25">
      <c r="A113" s="131" t="s">
        <v>518</v>
      </c>
      <c r="B113" s="132">
        <v>0.15989999999999999</v>
      </c>
      <c r="C113" s="134">
        <v>8.8099999999999998E-2</v>
      </c>
      <c r="G113" s="114" t="s">
        <v>874</v>
      </c>
      <c r="H113" s="60"/>
    </row>
    <row r="114" spans="1:8" x14ac:dyDescent="0.25">
      <c r="A114" s="131" t="s">
        <v>352</v>
      </c>
      <c r="B114" s="132">
        <v>0.17119999999999999</v>
      </c>
      <c r="C114" s="133">
        <v>9.2600000000000002E-2</v>
      </c>
      <c r="G114" s="114" t="s">
        <v>191</v>
      </c>
      <c r="H114" s="144" t="s">
        <v>1449</v>
      </c>
    </row>
    <row r="115" spans="1:8" x14ac:dyDescent="0.25">
      <c r="A115" s="131" t="s">
        <v>611</v>
      </c>
      <c r="B115" s="132">
        <v>0.1086</v>
      </c>
      <c r="C115" s="134">
        <v>6.7900000000000002E-2</v>
      </c>
      <c r="G115" s="148" t="s">
        <v>546</v>
      </c>
      <c r="H115" s="151"/>
    </row>
    <row r="116" spans="1:8" x14ac:dyDescent="0.25">
      <c r="A116" s="131" t="s">
        <v>253</v>
      </c>
      <c r="B116" s="132">
        <v>0.1086</v>
      </c>
      <c r="C116" s="134">
        <v>6.7900000000000002E-2</v>
      </c>
      <c r="G116" s="114" t="s">
        <v>861</v>
      </c>
      <c r="H116" s="149"/>
    </row>
    <row r="117" spans="1:8" x14ac:dyDescent="0.25">
      <c r="A117" s="131" t="s">
        <v>445</v>
      </c>
      <c r="B117" s="132">
        <v>0.13780000000000001</v>
      </c>
      <c r="C117" s="134">
        <v>7.9699999999999993E-2</v>
      </c>
      <c r="G117" s="148" t="s">
        <v>844</v>
      </c>
      <c r="H117" s="151"/>
    </row>
    <row r="118" spans="1:8" x14ac:dyDescent="0.25">
      <c r="A118" s="131" t="s">
        <v>331</v>
      </c>
      <c r="B118" s="132">
        <v>0.1143</v>
      </c>
      <c r="C118" s="134">
        <v>7.0800000000000002E-2</v>
      </c>
      <c r="G118" s="148" t="s">
        <v>819</v>
      </c>
      <c r="H118" s="143" t="s">
        <v>1290</v>
      </c>
    </row>
    <row r="119" spans="1:8" x14ac:dyDescent="0.25">
      <c r="A119" s="131" t="s">
        <v>687</v>
      </c>
      <c r="B119" s="132">
        <v>0.13450000000000001</v>
      </c>
      <c r="C119" s="134">
        <v>7.9100000000000004E-2</v>
      </c>
      <c r="G119" s="148" t="s">
        <v>799</v>
      </c>
      <c r="H119" s="152"/>
    </row>
    <row r="120" spans="1:8" x14ac:dyDescent="0.25">
      <c r="A120" s="131" t="s">
        <v>273</v>
      </c>
      <c r="B120" s="132">
        <v>0.13170000000000001</v>
      </c>
      <c r="C120" s="133">
        <v>6.5100000000000005E-2</v>
      </c>
      <c r="G120" s="114" t="s">
        <v>802</v>
      </c>
      <c r="H120" s="60"/>
    </row>
    <row r="121" spans="1:8" x14ac:dyDescent="0.25">
      <c r="A121" s="131" t="s">
        <v>1062</v>
      </c>
      <c r="B121" s="132">
        <v>0.1116</v>
      </c>
      <c r="C121" s="134">
        <v>7.1099999999999997E-2</v>
      </c>
      <c r="G121" s="148" t="s">
        <v>865</v>
      </c>
      <c r="H121" s="143" t="s">
        <v>1291</v>
      </c>
    </row>
    <row r="122" spans="1:8" x14ac:dyDescent="0.25">
      <c r="A122" s="131" t="s">
        <v>406</v>
      </c>
      <c r="B122" s="132">
        <v>0.1145</v>
      </c>
      <c r="C122" s="134">
        <v>7.2400000000000006E-2</v>
      </c>
      <c r="G122" s="148" t="s">
        <v>825</v>
      </c>
      <c r="H122" s="143" t="s">
        <v>1292</v>
      </c>
    </row>
    <row r="123" spans="1:8" x14ac:dyDescent="0.25">
      <c r="A123" s="131" t="s">
        <v>1025</v>
      </c>
      <c r="B123" s="132">
        <v>0.1527</v>
      </c>
      <c r="C123" s="134">
        <v>8.77E-2</v>
      </c>
      <c r="G123" s="114" t="s">
        <v>118</v>
      </c>
      <c r="H123" s="144" t="s">
        <v>1170</v>
      </c>
    </row>
    <row r="124" spans="1:8" x14ac:dyDescent="0.25">
      <c r="A124" s="131" t="s">
        <v>1010</v>
      </c>
      <c r="B124" s="132">
        <v>0.1036</v>
      </c>
      <c r="C124" s="134">
        <v>6.8400000000000002E-2</v>
      </c>
      <c r="G124" s="114" t="s">
        <v>869</v>
      </c>
      <c r="H124" s="144" t="s">
        <v>1293</v>
      </c>
    </row>
    <row r="125" spans="1:8" x14ac:dyDescent="0.25">
      <c r="A125" s="131" t="s">
        <v>77</v>
      </c>
      <c r="B125" s="132">
        <v>0.1036</v>
      </c>
      <c r="C125" s="134">
        <v>6.8400000000000002E-2</v>
      </c>
      <c r="G125" s="114" t="s">
        <v>909</v>
      </c>
      <c r="H125" s="60"/>
    </row>
    <row r="126" spans="1:8" x14ac:dyDescent="0.25">
      <c r="A126" s="131" t="s">
        <v>932</v>
      </c>
      <c r="B126" s="132">
        <v>0.1036</v>
      </c>
      <c r="C126" s="134">
        <v>6.8400000000000002E-2</v>
      </c>
      <c r="G126" s="148" t="s">
        <v>791</v>
      </c>
      <c r="H126" s="59"/>
    </row>
    <row r="127" spans="1:8" x14ac:dyDescent="0.25">
      <c r="A127" s="131" t="s">
        <v>1497</v>
      </c>
      <c r="B127" s="132">
        <v>0.12230000000000001</v>
      </c>
      <c r="C127" s="134">
        <v>7.6100000000000001E-2</v>
      </c>
      <c r="G127" s="114" t="s">
        <v>745</v>
      </c>
      <c r="H127" s="144" t="s">
        <v>1301</v>
      </c>
    </row>
    <row r="128" spans="1:8" x14ac:dyDescent="0.25">
      <c r="A128" s="131" t="s">
        <v>656</v>
      </c>
      <c r="B128" s="132">
        <v>9.4399999999999998E-2</v>
      </c>
      <c r="C128" s="134">
        <v>6.5199999999999994E-2</v>
      </c>
      <c r="G128" s="148" t="s">
        <v>639</v>
      </c>
      <c r="H128" s="59"/>
    </row>
    <row r="129" spans="1:8" x14ac:dyDescent="0.25">
      <c r="A129" s="131" t="s">
        <v>948</v>
      </c>
      <c r="B129" s="132">
        <v>0.14799999999999999</v>
      </c>
      <c r="C129" s="134">
        <v>8.6999999999999994E-2</v>
      </c>
      <c r="G129" s="146" t="s">
        <v>1025</v>
      </c>
      <c r="H129" s="147" t="s">
        <v>1221</v>
      </c>
    </row>
    <row r="130" spans="1:8" x14ac:dyDescent="0.25">
      <c r="A130" s="131" t="s">
        <v>934</v>
      </c>
      <c r="B130" s="132">
        <v>0.1133</v>
      </c>
      <c r="C130" s="133">
        <v>7.3300000000000004E-2</v>
      </c>
      <c r="G130" s="148" t="s">
        <v>193</v>
      </c>
      <c r="H130" s="59"/>
    </row>
    <row r="131" spans="1:8" x14ac:dyDescent="0.25">
      <c r="A131" s="131" t="s">
        <v>149</v>
      </c>
      <c r="B131" s="132">
        <v>9.5699999999999993E-2</v>
      </c>
      <c r="C131" s="134">
        <v>6.6400000000000001E-2</v>
      </c>
      <c r="G131" s="146" t="s">
        <v>1057</v>
      </c>
      <c r="H131" s="147" t="s">
        <v>1231</v>
      </c>
    </row>
    <row r="132" spans="1:8" x14ac:dyDescent="0.25">
      <c r="A132" s="131" t="s">
        <v>693</v>
      </c>
      <c r="B132" s="132">
        <v>9.3700000000000006E-2</v>
      </c>
      <c r="C132" s="134">
        <v>5.8700000000000002E-2</v>
      </c>
      <c r="G132" s="148" t="s">
        <v>534</v>
      </c>
      <c r="H132" s="143" t="s">
        <v>1335</v>
      </c>
    </row>
    <row r="133" spans="1:8" x14ac:dyDescent="0.25">
      <c r="A133" s="131" t="s">
        <v>1498</v>
      </c>
      <c r="B133" s="132">
        <v>0.1482</v>
      </c>
      <c r="C133" s="133">
        <v>8.77E-2</v>
      </c>
      <c r="G133" s="148" t="s">
        <v>674</v>
      </c>
      <c r="H133" s="143" t="s">
        <v>1349</v>
      </c>
    </row>
    <row r="134" spans="1:8" x14ac:dyDescent="0.25">
      <c r="A134" s="131" t="s">
        <v>1499</v>
      </c>
      <c r="B134" s="132">
        <v>8.4699999999999998E-2</v>
      </c>
      <c r="C134" s="134">
        <v>6.2399999999999997E-2</v>
      </c>
      <c r="G134" s="114" t="s">
        <v>776</v>
      </c>
      <c r="H134" s="144" t="s">
        <v>1284</v>
      </c>
    </row>
    <row r="135" spans="1:8" x14ac:dyDescent="0.25">
      <c r="A135" s="131" t="s">
        <v>1057</v>
      </c>
      <c r="B135" s="132">
        <v>0.11749999999999999</v>
      </c>
      <c r="C135" s="134">
        <v>7.5700000000000003E-2</v>
      </c>
      <c r="G135" s="148" t="s">
        <v>778</v>
      </c>
      <c r="H135" s="143" t="s">
        <v>1337</v>
      </c>
    </row>
    <row r="136" spans="1:8" x14ac:dyDescent="0.25">
      <c r="A136" s="131" t="s">
        <v>415</v>
      </c>
      <c r="B136" s="132">
        <v>0.1343</v>
      </c>
      <c r="C136" s="133">
        <v>8.2500000000000004E-2</v>
      </c>
      <c r="G136" s="114" t="s">
        <v>767</v>
      </c>
      <c r="H136" s="144" t="s">
        <v>1336</v>
      </c>
    </row>
    <row r="137" spans="1:8" x14ac:dyDescent="0.25">
      <c r="A137" s="131" t="s">
        <v>228</v>
      </c>
      <c r="B137" s="132">
        <v>0.1444</v>
      </c>
      <c r="C137" s="133">
        <v>8.7099999999999997E-2</v>
      </c>
      <c r="G137" s="114" t="s">
        <v>592</v>
      </c>
      <c r="H137" s="144" t="s">
        <v>1369</v>
      </c>
    </row>
    <row r="138" spans="1:8" x14ac:dyDescent="0.25">
      <c r="A138" s="131" t="s">
        <v>1500</v>
      </c>
      <c r="B138" s="132">
        <v>0.1099</v>
      </c>
      <c r="C138" s="134">
        <v>6.4299999999999996E-2</v>
      </c>
      <c r="G138" s="114" t="s">
        <v>750</v>
      </c>
      <c r="H138" s="144" t="s">
        <v>1296</v>
      </c>
    </row>
    <row r="139" spans="1:8" x14ac:dyDescent="0.25">
      <c r="A139" s="131" t="s">
        <v>1016</v>
      </c>
      <c r="B139" s="132">
        <v>0.12089999999999999</v>
      </c>
      <c r="C139" s="134">
        <v>7.7799999999999994E-2</v>
      </c>
      <c r="G139" s="114" t="s">
        <v>781</v>
      </c>
      <c r="H139" s="144" t="s">
        <v>1297</v>
      </c>
    </row>
    <row r="140" spans="1:8" x14ac:dyDescent="0.25">
      <c r="A140" s="131" t="s">
        <v>508</v>
      </c>
      <c r="B140" s="132">
        <v>5.5300000000000002E-2</v>
      </c>
      <c r="C140" s="134">
        <v>5.1700000000000003E-2</v>
      </c>
      <c r="G140" s="148" t="s">
        <v>733</v>
      </c>
      <c r="H140" s="143" t="s">
        <v>1298</v>
      </c>
    </row>
    <row r="141" spans="1:8" x14ac:dyDescent="0.25">
      <c r="A141" s="131" t="s">
        <v>1012</v>
      </c>
      <c r="B141" s="132">
        <v>9.4E-2</v>
      </c>
      <c r="C141" s="134">
        <v>6.7299999999999999E-2</v>
      </c>
      <c r="G141" s="148" t="s">
        <v>748</v>
      </c>
      <c r="H141" s="143" t="s">
        <v>1300</v>
      </c>
    </row>
    <row r="142" spans="1:8" x14ac:dyDescent="0.25">
      <c r="A142" s="131" t="s">
        <v>998</v>
      </c>
      <c r="B142" s="132">
        <v>9.3799999999999994E-2</v>
      </c>
      <c r="C142" s="134">
        <v>6.7199999999999996E-2</v>
      </c>
      <c r="G142" s="114" t="s">
        <v>822</v>
      </c>
      <c r="H142" s="144" t="s">
        <v>1308</v>
      </c>
    </row>
    <row r="143" spans="1:8" x14ac:dyDescent="0.25">
      <c r="A143" s="131" t="s">
        <v>1002</v>
      </c>
      <c r="B143" s="132">
        <v>9.3799999999999994E-2</v>
      </c>
      <c r="C143" s="134">
        <v>6.7199999999999996E-2</v>
      </c>
      <c r="G143" s="148" t="s">
        <v>859</v>
      </c>
      <c r="H143" s="143" t="s">
        <v>1071</v>
      </c>
    </row>
    <row r="144" spans="1:8" x14ac:dyDescent="0.25">
      <c r="A144" s="131" t="s">
        <v>613</v>
      </c>
      <c r="B144" s="132">
        <v>0.1195</v>
      </c>
      <c r="C144" s="134">
        <v>7.7499999999999999E-2</v>
      </c>
      <c r="G144" s="114" t="s">
        <v>973</v>
      </c>
      <c r="H144" s="144" t="s">
        <v>1229</v>
      </c>
    </row>
    <row r="145" spans="1:8" x14ac:dyDescent="0.25">
      <c r="A145" s="131" t="s">
        <v>118</v>
      </c>
      <c r="B145" s="132">
        <v>0.1195</v>
      </c>
      <c r="C145" s="134">
        <v>7.7499999999999999E-2</v>
      </c>
      <c r="G145" s="148" t="s">
        <v>197</v>
      </c>
      <c r="H145" s="143" t="s">
        <v>1455</v>
      </c>
    </row>
    <row r="146" spans="1:8" x14ac:dyDescent="0.25">
      <c r="A146" s="131" t="s">
        <v>1060</v>
      </c>
      <c r="B146" s="132">
        <v>0.1195</v>
      </c>
      <c r="C146" s="134">
        <v>7.7499999999999999E-2</v>
      </c>
      <c r="G146" s="114" t="s">
        <v>195</v>
      </c>
      <c r="H146" s="144" t="s">
        <v>1453</v>
      </c>
    </row>
    <row r="147" spans="1:8" x14ac:dyDescent="0.25">
      <c r="A147" s="131" t="s">
        <v>1501</v>
      </c>
      <c r="B147" s="132">
        <v>9.8699999999999996E-2</v>
      </c>
      <c r="C147" s="134">
        <v>6.1800000000000001E-2</v>
      </c>
      <c r="G147" s="114" t="s">
        <v>169</v>
      </c>
      <c r="H147" s="144" t="s">
        <v>1451</v>
      </c>
    </row>
    <row r="148" spans="1:8" x14ac:dyDescent="0.25">
      <c r="A148" s="131" t="s">
        <v>334</v>
      </c>
      <c r="B148" s="132">
        <v>0.1021</v>
      </c>
      <c r="C148" s="134">
        <v>7.0800000000000002E-2</v>
      </c>
      <c r="G148" s="114" t="s">
        <v>421</v>
      </c>
      <c r="H148" s="150" t="s">
        <v>1397</v>
      </c>
    </row>
    <row r="149" spans="1:8" x14ac:dyDescent="0.25">
      <c r="A149" s="131" t="s">
        <v>619</v>
      </c>
      <c r="B149" s="132">
        <v>0.1099</v>
      </c>
      <c r="C149" s="134">
        <v>7.4099999999999999E-2</v>
      </c>
      <c r="G149" s="114" t="s">
        <v>295</v>
      </c>
      <c r="H149" s="144" t="s">
        <v>1177</v>
      </c>
    </row>
    <row r="150" spans="1:8" x14ac:dyDescent="0.25">
      <c r="A150" s="131" t="s">
        <v>1502</v>
      </c>
      <c r="B150" s="132">
        <v>0.1739</v>
      </c>
      <c r="C150" s="134">
        <v>0.1125</v>
      </c>
      <c r="G150" s="148" t="s">
        <v>872</v>
      </c>
      <c r="H150" s="143" t="s">
        <v>1302</v>
      </c>
    </row>
    <row r="151" spans="1:8" x14ac:dyDescent="0.25">
      <c r="A151" s="131" t="s">
        <v>1041</v>
      </c>
      <c r="B151" s="132">
        <v>0.1739</v>
      </c>
      <c r="C151" s="133">
        <v>0.1125</v>
      </c>
      <c r="G151" s="148" t="s">
        <v>907</v>
      </c>
      <c r="H151" s="143" t="s">
        <v>1257</v>
      </c>
    </row>
    <row r="152" spans="1:8" x14ac:dyDescent="0.25">
      <c r="A152" s="131" t="s">
        <v>1035</v>
      </c>
      <c r="B152" s="132">
        <v>0.16880000000000001</v>
      </c>
      <c r="C152" s="134">
        <v>0.1106</v>
      </c>
      <c r="G152" s="148" t="s">
        <v>1047</v>
      </c>
      <c r="H152" s="143" t="s">
        <v>1204</v>
      </c>
    </row>
    <row r="153" spans="1:8" x14ac:dyDescent="0.25">
      <c r="A153" s="131" t="s">
        <v>1503</v>
      </c>
      <c r="B153" s="132">
        <v>0.16880000000000001</v>
      </c>
      <c r="C153" s="134">
        <v>0.1106</v>
      </c>
      <c r="G153" s="114" t="s">
        <v>914</v>
      </c>
      <c r="H153" s="144" t="s">
        <v>1252</v>
      </c>
    </row>
    <row r="154" spans="1:8" x14ac:dyDescent="0.25">
      <c r="A154" s="131" t="s">
        <v>1019</v>
      </c>
      <c r="B154" s="132">
        <v>0.12620000000000001</v>
      </c>
      <c r="C154" s="134">
        <v>8.1900000000000001E-2</v>
      </c>
      <c r="G154" s="114" t="s">
        <v>1053</v>
      </c>
      <c r="H154" s="144" t="s">
        <v>1202</v>
      </c>
    </row>
    <row r="155" spans="1:8" x14ac:dyDescent="0.25">
      <c r="A155" s="131" t="s">
        <v>706</v>
      </c>
      <c r="B155" s="132">
        <v>0.18740000000000001</v>
      </c>
      <c r="C155" s="134">
        <v>0.1201</v>
      </c>
    </row>
    <row r="156" spans="1:8" x14ac:dyDescent="0.25">
      <c r="A156" s="131" t="s">
        <v>1104</v>
      </c>
      <c r="B156" s="132">
        <v>9.64E-2</v>
      </c>
      <c r="C156" s="134">
        <v>6.3899999999999998E-2</v>
      </c>
    </row>
    <row r="157" spans="1:8" x14ac:dyDescent="0.25">
      <c r="A157" s="131" t="s">
        <v>457</v>
      </c>
      <c r="B157" s="132">
        <v>0.1298</v>
      </c>
      <c r="C157" s="134">
        <v>7.2499999999999995E-2</v>
      </c>
    </row>
    <row r="158" spans="1:8" x14ac:dyDescent="0.25">
      <c r="A158" s="131" t="s">
        <v>1065</v>
      </c>
      <c r="B158" s="132">
        <v>8.5300000000000001E-2</v>
      </c>
      <c r="C158" s="134">
        <v>6.6199999999999995E-2</v>
      </c>
    </row>
    <row r="159" spans="1:8" x14ac:dyDescent="0.25">
      <c r="A159" s="131" t="s">
        <v>195</v>
      </c>
      <c r="B159" s="132">
        <v>7.9100000000000004E-2</v>
      </c>
      <c r="C159" s="134">
        <v>6.3799999999999996E-2</v>
      </c>
    </row>
    <row r="160" spans="1:8" x14ac:dyDescent="0.25">
      <c r="A160" s="131" t="s">
        <v>1095</v>
      </c>
      <c r="B160" s="132">
        <v>0.1019</v>
      </c>
      <c r="C160" s="134">
        <v>7.3099999999999998E-2</v>
      </c>
    </row>
    <row r="161" spans="1:3" x14ac:dyDescent="0.25">
      <c r="A161" s="131" t="s">
        <v>966</v>
      </c>
      <c r="B161" s="132">
        <v>9.7500000000000003E-2</v>
      </c>
      <c r="C161" s="134">
        <v>6.6500000000000004E-2</v>
      </c>
    </row>
    <row r="162" spans="1:3" x14ac:dyDescent="0.25">
      <c r="A162" s="131" t="s">
        <v>970</v>
      </c>
      <c r="B162" s="132">
        <v>6.7599999999999993E-2</v>
      </c>
      <c r="C162" s="134">
        <v>5.9400000000000001E-2</v>
      </c>
    </row>
    <row r="163" spans="1:3" x14ac:dyDescent="0.25">
      <c r="A163" s="131" t="s">
        <v>973</v>
      </c>
      <c r="B163" s="132">
        <v>6.7599999999999993E-2</v>
      </c>
      <c r="C163" s="134">
        <v>5.9400000000000001E-2</v>
      </c>
    </row>
    <row r="164" spans="1:3" x14ac:dyDescent="0.25">
      <c r="A164" s="131" t="s">
        <v>433</v>
      </c>
      <c r="B164" s="132">
        <v>9.3200000000000005E-2</v>
      </c>
      <c r="C164" s="134">
        <v>7.22E-2</v>
      </c>
    </row>
    <row r="165" spans="1:3" x14ac:dyDescent="0.25">
      <c r="A165" s="131" t="s">
        <v>399</v>
      </c>
      <c r="B165" s="132">
        <v>0.10920000000000001</v>
      </c>
      <c r="C165" s="134">
        <v>7.8700000000000006E-2</v>
      </c>
    </row>
    <row r="166" spans="1:3" x14ac:dyDescent="0.25">
      <c r="A166" s="131" t="s">
        <v>297</v>
      </c>
      <c r="B166" s="132">
        <v>0.10920000000000001</v>
      </c>
      <c r="C166" s="134">
        <v>7.8700000000000006E-2</v>
      </c>
    </row>
    <row r="167" spans="1:3" x14ac:dyDescent="0.25">
      <c r="A167" s="131" t="s">
        <v>1504</v>
      </c>
      <c r="B167" s="132">
        <v>0.1938</v>
      </c>
      <c r="C167" s="134">
        <v>0.1265</v>
      </c>
    </row>
    <row r="168" spans="1:3" x14ac:dyDescent="0.25">
      <c r="A168" s="131" t="s">
        <v>515</v>
      </c>
      <c r="B168" s="132">
        <v>9.2200000000000004E-2</v>
      </c>
      <c r="C168" s="134">
        <v>7.2700000000000001E-2</v>
      </c>
    </row>
    <row r="169" spans="1:3" x14ac:dyDescent="0.25">
      <c r="A169" s="131" t="s">
        <v>328</v>
      </c>
      <c r="B169" s="132">
        <v>8.7300000000000003E-2</v>
      </c>
      <c r="C169" s="134">
        <v>7.0900000000000005E-2</v>
      </c>
    </row>
    <row r="170" spans="1:3" x14ac:dyDescent="0.25">
      <c r="A170" s="131" t="s">
        <v>1023</v>
      </c>
      <c r="B170" s="132">
        <v>0.16189999999999999</v>
      </c>
      <c r="C170" s="134">
        <v>0.1008</v>
      </c>
    </row>
    <row r="171" spans="1:3" x14ac:dyDescent="0.25">
      <c r="A171" s="131" t="s">
        <v>1003</v>
      </c>
      <c r="B171" s="132">
        <v>0.16869999999999999</v>
      </c>
      <c r="C171" s="134">
        <v>0.10440000000000001</v>
      </c>
    </row>
    <row r="172" spans="1:3" x14ac:dyDescent="0.25">
      <c r="A172" s="131" t="s">
        <v>1505</v>
      </c>
      <c r="B172" s="132">
        <v>7.0199999999999999E-2</v>
      </c>
      <c r="C172" s="134">
        <v>6.4100000000000004E-2</v>
      </c>
    </row>
    <row r="173" spans="1:3" x14ac:dyDescent="0.25">
      <c r="A173" s="131" t="s">
        <v>139</v>
      </c>
      <c r="B173" s="132">
        <v>9.0899999999999995E-2</v>
      </c>
      <c r="C173" s="134">
        <v>7.4200000000000002E-2</v>
      </c>
    </row>
    <row r="174" spans="1:3" x14ac:dyDescent="0.25">
      <c r="A174" s="131" t="s">
        <v>484</v>
      </c>
      <c r="B174" s="132">
        <v>0.1216</v>
      </c>
      <c r="C174" s="134">
        <v>8.6499999999999994E-2</v>
      </c>
    </row>
    <row r="175" spans="1:3" x14ac:dyDescent="0.25">
      <c r="A175" s="131" t="s">
        <v>471</v>
      </c>
      <c r="B175" s="132">
        <v>0.12</v>
      </c>
      <c r="C175" s="134">
        <v>8.6300000000000002E-2</v>
      </c>
    </row>
    <row r="176" spans="1:3" x14ac:dyDescent="0.25">
      <c r="A176" s="131" t="s">
        <v>663</v>
      </c>
      <c r="B176" s="132">
        <v>0.1147</v>
      </c>
      <c r="C176" s="134">
        <v>7.7399999999999997E-2</v>
      </c>
    </row>
    <row r="177" spans="1:3" x14ac:dyDescent="0.25">
      <c r="A177" s="131" t="s">
        <v>1506</v>
      </c>
      <c r="B177" s="132">
        <v>0.1162</v>
      </c>
      <c r="C177" s="134">
        <v>8.5599999999999996E-2</v>
      </c>
    </row>
    <row r="178" spans="1:3" x14ac:dyDescent="0.25">
      <c r="A178" s="131" t="s">
        <v>460</v>
      </c>
      <c r="B178" s="132">
        <v>0.12620000000000001</v>
      </c>
      <c r="C178" s="134">
        <v>8.1000000000000003E-2</v>
      </c>
    </row>
    <row r="179" spans="1:3" x14ac:dyDescent="0.25">
      <c r="A179" s="131" t="s">
        <v>556</v>
      </c>
      <c r="B179" s="132">
        <v>0.12620000000000001</v>
      </c>
      <c r="C179" s="133">
        <v>8.1000000000000003E-2</v>
      </c>
    </row>
    <row r="180" spans="1:3" x14ac:dyDescent="0.25">
      <c r="A180" s="131" t="s">
        <v>649</v>
      </c>
      <c r="B180" s="132">
        <v>0.1217</v>
      </c>
      <c r="C180" s="134">
        <v>9.0499999999999997E-2</v>
      </c>
    </row>
    <row r="181" spans="1:3" x14ac:dyDescent="0.25">
      <c r="A181" s="131" t="s">
        <v>968</v>
      </c>
      <c r="B181" s="132">
        <v>7.6200000000000004E-2</v>
      </c>
      <c r="C181" s="134">
        <v>7.2999999999999995E-2</v>
      </c>
    </row>
    <row r="182" spans="1:3" x14ac:dyDescent="0.25">
      <c r="A182" s="131" t="s">
        <v>347</v>
      </c>
      <c r="B182" s="132">
        <v>0.18870000000000001</v>
      </c>
      <c r="C182" s="134">
        <v>0.13489999999999999</v>
      </c>
    </row>
    <row r="183" spans="1:3" x14ac:dyDescent="0.25">
      <c r="A183" s="138" t="s">
        <v>337</v>
      </c>
      <c r="B183" s="139">
        <v>0.17319999999999999</v>
      </c>
      <c r="C183" s="140">
        <v>0.12859999999999999</v>
      </c>
    </row>
  </sheetData>
  <hyperlinks>
    <hyperlink ref="H1" r:id="rId1" xr:uid="{755B9B99-EBFC-4D06-88B2-E7C6E2429F51}"/>
    <hyperlink ref="H2" r:id="rId2" xr:uid="{99377685-958E-4C18-B29C-D547D7B6E50A}"/>
    <hyperlink ref="H4" r:id="rId3" xr:uid="{B054ED45-9C45-4353-9D4E-E99CD1F6E5F0}"/>
    <hyperlink ref="H5" r:id="rId4" xr:uid="{4024D1B8-C0FD-4894-AE78-FA6F5261523D}"/>
    <hyperlink ref="H6" r:id="rId5" xr:uid="{68CDF921-0D42-4BF1-948E-044AAAD693D5}"/>
    <hyperlink ref="H7" r:id="rId6" xr:uid="{4C4CFD4E-5695-4BA8-8EEB-59841470F5EE}"/>
    <hyperlink ref="H8" r:id="rId7" xr:uid="{05187B48-549A-41E9-B0D4-0439A3DC2FB3}"/>
    <hyperlink ref="H9" r:id="rId8" xr:uid="{99B09D35-704C-4A54-9BEC-4F90DD0BF10D}"/>
    <hyperlink ref="H10" r:id="rId9" xr:uid="{0A921178-4E7D-4551-B415-5FE814CCAA1D}"/>
    <hyperlink ref="H11" r:id="rId10" xr:uid="{4E249069-A54F-4E79-A9A3-2D9912783E7C}"/>
    <hyperlink ref="H12" r:id="rId11" xr:uid="{C2884937-CFAC-4510-932D-F299EF18EF09}"/>
    <hyperlink ref="H13" r:id="rId12" xr:uid="{F9FD9FE1-2FC1-427C-BECE-6385A68E0627}"/>
    <hyperlink ref="H15" r:id="rId13" xr:uid="{3F68BF49-5E2A-45E9-809D-EDCE6E71EFEE}"/>
    <hyperlink ref="H17" r:id="rId14" xr:uid="{A3C770C6-D2B2-4455-BA49-376A7A2BE675}"/>
    <hyperlink ref="H18" r:id="rId15" xr:uid="{0232A045-90ED-4A34-B798-F988EA26E611}"/>
    <hyperlink ref="H19" r:id="rId16" xr:uid="{ECB1BCB2-1482-4509-A8E4-88DE74456133}"/>
    <hyperlink ref="H20" r:id="rId17" xr:uid="{BEC5133F-3305-41E8-83A1-B0A21C951EBC}"/>
    <hyperlink ref="H23" r:id="rId18" xr:uid="{C8B27403-FE32-4A2D-8FEB-900E9A17C972}"/>
    <hyperlink ref="H24" r:id="rId19" xr:uid="{0A9F6CD1-CF11-4142-BF1E-BB391040760F}"/>
    <hyperlink ref="H25" r:id="rId20" xr:uid="{CEBFBABF-ED84-4946-A662-4B0F1526E4DB}"/>
    <hyperlink ref="H26" r:id="rId21" xr:uid="{081FE8B0-0250-4CC6-AC7E-AE30686C0526}"/>
    <hyperlink ref="H27" r:id="rId22" xr:uid="{BAAD48CD-77F3-4626-95C5-C6B9EE6D88C7}"/>
    <hyperlink ref="H29" r:id="rId23" xr:uid="{4D6BFEAE-3916-4E2E-B43C-FF7320B4A8C0}"/>
    <hyperlink ref="H30" r:id="rId24" xr:uid="{BF819BA8-4F96-44FF-A535-F2D957D97665}"/>
    <hyperlink ref="H31" r:id="rId25" xr:uid="{4A542D1D-8231-4899-AD63-0768E8799BE1}"/>
    <hyperlink ref="H32" r:id="rId26" xr:uid="{AB0424A3-B643-4DA5-8955-6347F5B50D43}"/>
    <hyperlink ref="H33" r:id="rId27" xr:uid="{28A44F1E-48CF-45FD-AEEE-CD75E13B4691}"/>
    <hyperlink ref="H34" r:id="rId28" xr:uid="{10A751B4-352E-425A-BCDC-4A04CB5B00F1}"/>
    <hyperlink ref="H35" r:id="rId29" xr:uid="{D07B8104-C272-4203-8E53-34D7989E268F}"/>
    <hyperlink ref="H36" r:id="rId30" xr:uid="{A9EE2E0D-6E47-4F76-9D61-F14090EA2936}"/>
    <hyperlink ref="H37" r:id="rId31" xr:uid="{B5E688ED-02EF-425E-8D31-C2F1A3A50374}"/>
    <hyperlink ref="H38" r:id="rId32" xr:uid="{DCA47B44-AD7E-415E-8A75-C836EE154B5D}"/>
    <hyperlink ref="H40" r:id="rId33" xr:uid="{A8F2B4E8-E3C9-4DD0-BBF0-29FFE1529260}"/>
    <hyperlink ref="H41" r:id="rId34" xr:uid="{05289917-211E-4EC3-AF34-9F617F1C954D}"/>
    <hyperlink ref="H42" r:id="rId35" xr:uid="{084F8ED6-500C-4370-BB9D-4AA5BEC3FCC3}"/>
    <hyperlink ref="H43" r:id="rId36" xr:uid="{E7392A55-3323-4C10-8F59-60AB53C60723}"/>
    <hyperlink ref="H44" r:id="rId37" xr:uid="{B61401B5-67D4-4A7E-BA42-85EEBD5CF9C1}"/>
    <hyperlink ref="H45" r:id="rId38" xr:uid="{5C8085D5-5A13-458B-967A-21A75CA8E80B}"/>
    <hyperlink ref="H46" r:id="rId39" xr:uid="{81CD7128-D028-4C3A-8271-E2661B7BE78C}"/>
    <hyperlink ref="H47" r:id="rId40" xr:uid="{2FE21815-27C3-40D6-85A3-E0CF60FB093C}"/>
    <hyperlink ref="H48" r:id="rId41" xr:uid="{605CB06C-8A82-495D-8B2C-294B87BEC0DD}"/>
    <hyperlink ref="H49" r:id="rId42" xr:uid="{F77E3223-90C6-4849-BAC8-1EC9875887A8}"/>
    <hyperlink ref="H50" r:id="rId43" xr:uid="{5F35CEF8-D134-4180-8C84-D9E873B3434C}"/>
    <hyperlink ref="H51" r:id="rId44" xr:uid="{167FD46F-F3F7-4FBE-80E2-426A68B1B897}"/>
    <hyperlink ref="H52" r:id="rId45" xr:uid="{814480F7-2B35-40CB-8231-FA09AA7A486E}"/>
    <hyperlink ref="H53" r:id="rId46" xr:uid="{FF2ABB49-063D-4AC0-AA4A-AD0DD1F55D85}"/>
    <hyperlink ref="H54" r:id="rId47" xr:uid="{0431C278-47F6-44C3-8771-8298F196DDE4}"/>
    <hyperlink ref="H55" r:id="rId48" xr:uid="{310C6470-C48F-4FB8-9F3C-782AD1CE377F}"/>
    <hyperlink ref="H56" r:id="rId49" xr:uid="{DAF47387-2B28-4267-95B3-22CACD985E9E}"/>
    <hyperlink ref="H57" r:id="rId50" xr:uid="{D9A94D2A-C4A3-4B0F-85CF-9EDADABDEE09}"/>
    <hyperlink ref="H58" r:id="rId51" xr:uid="{BB5D2BAB-1B1C-44E6-BA0B-2E146E19BD0E}"/>
    <hyperlink ref="H59" r:id="rId52" xr:uid="{871974E0-0366-4954-BB9E-69C084AB97FF}"/>
    <hyperlink ref="H60" r:id="rId53" xr:uid="{EFE56956-54AE-40CD-9D94-AF4D7C48FFE9}"/>
    <hyperlink ref="H61" r:id="rId54" xr:uid="{8C22E0B5-2E3D-4F08-A78C-9D5F37ED85D4}"/>
    <hyperlink ref="H62" r:id="rId55" xr:uid="{292C7CDD-E42A-4D48-8A21-42C5BC28E0CF}"/>
    <hyperlink ref="H63" r:id="rId56" xr:uid="{F8CEF1C4-B278-4F6C-898B-2F06138B15EF}"/>
    <hyperlink ref="H64" r:id="rId57" xr:uid="{61F85281-CC22-4CA3-AEBE-B8A783EC210B}"/>
    <hyperlink ref="H65" r:id="rId58" xr:uid="{ED0F6806-6398-4838-B27F-E3585E1AB47B}"/>
    <hyperlink ref="H67" r:id="rId59" xr:uid="{22689EBA-1134-4DF1-A868-C4813667DAE2}"/>
    <hyperlink ref="H69" r:id="rId60" xr:uid="{18AE2CE3-8331-4B10-BBF5-322F787CE0D7}"/>
    <hyperlink ref="H70" r:id="rId61" xr:uid="{6A4A4CA6-D1D3-4B81-97CE-3FF567DF4428}"/>
    <hyperlink ref="H71" r:id="rId62" xr:uid="{29501510-1467-4946-9F39-10EEE3560A78}"/>
    <hyperlink ref="H72" r:id="rId63" xr:uid="{E3AC5988-117F-47C6-B194-8198DF1A6DF5}"/>
    <hyperlink ref="H73" r:id="rId64" xr:uid="{CE7CC933-8000-40EA-B651-327498C5370C}"/>
    <hyperlink ref="H74" r:id="rId65" xr:uid="{51DBC0EB-8C71-4FA6-86FA-9C3F5D7C387F}"/>
    <hyperlink ref="H75" r:id="rId66" xr:uid="{6413E6C0-8402-4269-9855-2925C0506BE1}"/>
    <hyperlink ref="H76" r:id="rId67" xr:uid="{96047F10-F4FC-4E75-95E1-50993950C656}"/>
    <hyperlink ref="H77" r:id="rId68" xr:uid="{AC5A92CE-1FBC-4453-8703-63E59D858EE6}"/>
    <hyperlink ref="H78" r:id="rId69" xr:uid="{0DCCC203-DD4A-4FB7-8584-0394774A4571}"/>
    <hyperlink ref="H79" r:id="rId70" xr:uid="{7C0BD215-720F-42FB-9C11-5B75159B1E58}"/>
    <hyperlink ref="H80" r:id="rId71" xr:uid="{73814CEC-C1F1-4F6A-8158-50761D306B31}"/>
    <hyperlink ref="H81" r:id="rId72" xr:uid="{BB2694BC-04E2-46F2-A684-5825D3BAD049}"/>
    <hyperlink ref="H82" r:id="rId73" xr:uid="{ED8290F2-B5D4-420B-A145-C1DCE0DBE988}"/>
    <hyperlink ref="H83" r:id="rId74" xr:uid="{72327241-1D46-46D8-B159-889D510B6475}"/>
    <hyperlink ref="H84" r:id="rId75" xr:uid="{45B8EDD5-885F-4A2D-9E81-05078A2C4ED7}"/>
    <hyperlink ref="H85" r:id="rId76" xr:uid="{B781DA7D-C01A-4FFD-AA11-5F319A610FF9}"/>
    <hyperlink ref="H86" r:id="rId77" xr:uid="{AC149470-3031-441A-AD85-4F206DF954DC}"/>
    <hyperlink ref="H87" r:id="rId78" xr:uid="{D80408E7-9793-4976-8379-6FFAC4845635}"/>
    <hyperlink ref="H89" r:id="rId79" xr:uid="{4E5476FB-D78A-44E6-8471-0C6128DC9E4C}"/>
    <hyperlink ref="H90" r:id="rId80" xr:uid="{3A084DD8-8940-4C15-AE2A-37907F8F1B57}"/>
    <hyperlink ref="H92" r:id="rId81" xr:uid="{F63E4B47-551C-4805-8193-ACC455CCAE02}"/>
    <hyperlink ref="H93" r:id="rId82" xr:uid="{3B5E8B22-FDC6-491B-8567-FD5CC2916365}"/>
    <hyperlink ref="H94" r:id="rId83" xr:uid="{B22C2DA0-D67A-49AD-B659-60645C2AEAEC}"/>
    <hyperlink ref="H96" r:id="rId84" xr:uid="{D48E3107-E26F-4D0E-9139-85E5AEF6E1C5}"/>
    <hyperlink ref="H97" r:id="rId85" xr:uid="{FA45106F-45D7-4184-8DBF-E6040C3DE6B7}"/>
    <hyperlink ref="H98" r:id="rId86" xr:uid="{D86BAA6E-55F7-4F3D-BE11-C6B7FD3949A6}"/>
    <hyperlink ref="H99" r:id="rId87" xr:uid="{C8EA59FE-2F63-4422-B254-4A635A3BABC4}"/>
    <hyperlink ref="H100" r:id="rId88" xr:uid="{6108C345-103A-4D52-BA2E-96CC84EDEAC5}"/>
    <hyperlink ref="H101" r:id="rId89" xr:uid="{3DC67CFB-C3BC-490D-9FFC-130A2A586A76}"/>
    <hyperlink ref="H102" r:id="rId90" xr:uid="{ACBAF0E7-0FFF-4556-84CE-06B9419A513F}"/>
    <hyperlink ref="H103" r:id="rId91" xr:uid="{22CB85B4-718B-44AD-9DF8-A3136922D888}"/>
    <hyperlink ref="H105" r:id="rId92" xr:uid="{49190A06-C79F-474C-807F-31C14F661B71}"/>
    <hyperlink ref="H106" r:id="rId93" xr:uid="{58A8C9A1-37C9-432C-9E41-654BEE735506}"/>
    <hyperlink ref="H107" r:id="rId94" xr:uid="{E929A57B-24CA-485A-9702-B4861CF78358}"/>
    <hyperlink ref="H108" r:id="rId95" xr:uid="{F7A34F54-0AFA-4A0A-A8AB-04BA5F9C164F}"/>
    <hyperlink ref="H109" r:id="rId96" xr:uid="{DBCFBC3E-1658-4B18-906D-71F2903D9E76}"/>
    <hyperlink ref="H110" r:id="rId97" xr:uid="{B61456AD-2CDB-47F4-A248-944B054B6884}"/>
    <hyperlink ref="H111" r:id="rId98" xr:uid="{F5DAC8C0-17BF-41F4-AB38-649E185720C2}"/>
    <hyperlink ref="H112" r:id="rId99" xr:uid="{72776749-BB8C-47AE-8BBC-804BB5463983}"/>
    <hyperlink ref="H114" r:id="rId100" xr:uid="{197D7DE2-2A11-41FE-8816-547DD6146741}"/>
    <hyperlink ref="H118" r:id="rId101" xr:uid="{BFC5B48F-98B3-4555-8825-AAE3C2DA5547}"/>
    <hyperlink ref="H121" r:id="rId102" xr:uid="{5E1F0B64-6049-45E2-87D6-E8778B949620}"/>
    <hyperlink ref="H122" r:id="rId103" xr:uid="{96C11B94-7771-43DF-8E57-12594922DE57}"/>
    <hyperlink ref="H123" r:id="rId104" xr:uid="{1C70F059-1D3A-4E82-A12B-806728A2F9BF}"/>
    <hyperlink ref="H124" r:id="rId105" xr:uid="{A5048FC4-45AC-48F3-BDED-FE2BEB6F05F3}"/>
    <hyperlink ref="H127" r:id="rId106" xr:uid="{DA73ADD2-3CB7-4DC9-A982-D9B34BEF90E2}"/>
    <hyperlink ref="H129" r:id="rId107" xr:uid="{650B35EA-D5A3-4897-86A6-595D53669219}"/>
    <hyperlink ref="H131" r:id="rId108" xr:uid="{72B42C4B-5A9B-461D-86C3-724EC77EEBD6}"/>
    <hyperlink ref="H132" r:id="rId109" xr:uid="{B7522379-BA49-47A8-9040-9F161AD743F6}"/>
    <hyperlink ref="H133" r:id="rId110" xr:uid="{5BED5703-884F-4EDD-9FFA-1C25F8648E40}"/>
    <hyperlink ref="H134" r:id="rId111" xr:uid="{E682BFDF-971B-436C-8EA8-E787F8B915D1}"/>
    <hyperlink ref="H135" r:id="rId112" xr:uid="{853EF42B-D24E-4010-9871-55A1689BBC25}"/>
    <hyperlink ref="H136" r:id="rId113" xr:uid="{324253DE-9C3F-440C-9126-C172300EA16C}"/>
    <hyperlink ref="H137" r:id="rId114" xr:uid="{B3AD4143-F26E-4F55-B083-03E4E51D063B}"/>
    <hyperlink ref="H138" r:id="rId115" xr:uid="{135A9985-7B08-437F-B8EB-1BDE2E10CBE0}"/>
    <hyperlink ref="H139" r:id="rId116" xr:uid="{DA651EF2-0E7E-407F-82CB-76BC5ACC5ED9}"/>
    <hyperlink ref="H140" r:id="rId117" xr:uid="{ADA7AA8E-C0F0-4CA1-8B3D-143ECBFA7595}"/>
    <hyperlink ref="H141" r:id="rId118" xr:uid="{C14A7DE8-1030-46AE-AD81-C2DA3ABB5EA3}"/>
    <hyperlink ref="H142" r:id="rId119" xr:uid="{4DEAB41B-56B7-4613-BAC4-A13C07008A80}"/>
    <hyperlink ref="H143" r:id="rId120" xr:uid="{E52882B3-D267-418F-9814-35B5139A24DF}"/>
    <hyperlink ref="H144" r:id="rId121" xr:uid="{B2F16A8A-4960-4C48-BE60-9323E008E6A7}"/>
    <hyperlink ref="H145" r:id="rId122" xr:uid="{B177C2F9-5BFD-40A6-B214-A835213F9639}"/>
    <hyperlink ref="H146" r:id="rId123" xr:uid="{333CC23C-EB6B-44EE-A9B7-5BD0815E88CA}"/>
    <hyperlink ref="H147" r:id="rId124" xr:uid="{D83D6F16-8070-45C4-8966-1431D6621BD8}"/>
    <hyperlink ref="H148" r:id="rId125" xr:uid="{9D5D0EBB-E42C-42DD-BC96-58F5936CDE23}"/>
    <hyperlink ref="H149" r:id="rId126" xr:uid="{0590E6A3-6E43-4CF8-9122-DC508C5A9C9B}"/>
    <hyperlink ref="H150" r:id="rId127" xr:uid="{49931B37-AC16-42E8-BC14-8329D92FBB84}"/>
    <hyperlink ref="H151" r:id="rId128" xr:uid="{55F7FA33-C525-41C9-AC36-4EB6E4DF8D68}"/>
    <hyperlink ref="H152" r:id="rId129" xr:uid="{050D4335-35A2-41ED-B402-D8C2A48F790F}"/>
    <hyperlink ref="H153" r:id="rId130" xr:uid="{A7CDCF19-9E34-4BF1-BA5A-DDDDB6CCE41C}"/>
    <hyperlink ref="H154" r:id="rId131" xr:uid="{67BC1860-1060-45DC-AF8D-BFDE01BFDD0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2CB03-54DB-4B3E-A9AD-7CE1F13D2BDE}">
  <dimension ref="A1:E8560"/>
  <sheetViews>
    <sheetView workbookViewId="0">
      <selection activeCell="D2" sqref="D2"/>
    </sheetView>
  </sheetViews>
  <sheetFormatPr defaultRowHeight="15" x14ac:dyDescent="0.25"/>
  <cols>
    <col min="1" max="1" width="22" bestFit="1" customWidth="1"/>
    <col min="2" max="2" width="10.5703125" bestFit="1" customWidth="1"/>
    <col min="3" max="3" width="11.7109375" bestFit="1" customWidth="1"/>
    <col min="4" max="4" width="30.140625" bestFit="1" customWidth="1"/>
    <col min="5" max="5" width="21.7109375" bestFit="1" customWidth="1"/>
  </cols>
  <sheetData>
    <row r="1" spans="1:5" x14ac:dyDescent="0.25">
      <c r="A1" s="13" t="s">
        <v>1507</v>
      </c>
      <c r="B1" s="13" t="s">
        <v>7</v>
      </c>
      <c r="C1" s="13" t="s">
        <v>1508</v>
      </c>
      <c r="D1" s="13" t="s">
        <v>76</v>
      </c>
      <c r="E1" s="13" t="s">
        <v>1509</v>
      </c>
    </row>
    <row r="2" spans="1:5" x14ac:dyDescent="0.25">
      <c r="A2">
        <v>7811</v>
      </c>
      <c r="B2">
        <v>14313</v>
      </c>
      <c r="C2">
        <v>14313</v>
      </c>
      <c r="D2" t="s">
        <v>659</v>
      </c>
      <c r="E2" t="s">
        <v>1510</v>
      </c>
    </row>
    <row r="3" spans="1:5" x14ac:dyDescent="0.25">
      <c r="A3">
        <v>413</v>
      </c>
      <c r="B3">
        <v>14035</v>
      </c>
      <c r="C3">
        <v>14035</v>
      </c>
      <c r="D3" t="s">
        <v>659</v>
      </c>
      <c r="E3" t="s">
        <v>1510</v>
      </c>
    </row>
    <row r="4" spans="1:5" x14ac:dyDescent="0.25">
      <c r="A4">
        <v>3931</v>
      </c>
      <c r="B4">
        <v>14967</v>
      </c>
      <c r="C4">
        <v>14967</v>
      </c>
      <c r="D4" t="s">
        <v>659</v>
      </c>
      <c r="E4" t="s">
        <v>1511</v>
      </c>
    </row>
    <row r="5" spans="1:5" x14ac:dyDescent="0.25">
      <c r="A5">
        <v>1181</v>
      </c>
      <c r="B5">
        <v>12656</v>
      </c>
      <c r="C5">
        <v>12656</v>
      </c>
      <c r="D5" t="s">
        <v>659</v>
      </c>
      <c r="E5" t="s">
        <v>1510</v>
      </c>
    </row>
    <row r="6" spans="1:5" x14ac:dyDescent="0.25">
      <c r="A6">
        <v>585</v>
      </c>
      <c r="B6">
        <v>15018</v>
      </c>
      <c r="C6">
        <v>15018</v>
      </c>
      <c r="D6" t="s">
        <v>659</v>
      </c>
      <c r="E6" t="s">
        <v>1510</v>
      </c>
    </row>
    <row r="7" spans="1:5" x14ac:dyDescent="0.25">
      <c r="A7">
        <v>7391</v>
      </c>
      <c r="B7">
        <v>17966</v>
      </c>
      <c r="C7">
        <v>17966</v>
      </c>
      <c r="D7" t="s">
        <v>659</v>
      </c>
      <c r="E7" t="s">
        <v>1511</v>
      </c>
    </row>
    <row r="8" spans="1:5" x14ac:dyDescent="0.25">
      <c r="A8">
        <v>7635</v>
      </c>
      <c r="B8">
        <v>10151</v>
      </c>
      <c r="C8">
        <v>10151</v>
      </c>
      <c r="D8" t="s">
        <v>659</v>
      </c>
      <c r="E8" t="s">
        <v>1510</v>
      </c>
    </row>
    <row r="9" spans="1:5" x14ac:dyDescent="0.25">
      <c r="A9">
        <v>8407</v>
      </c>
      <c r="B9">
        <v>16799</v>
      </c>
      <c r="C9">
        <v>16799</v>
      </c>
      <c r="D9" t="s">
        <v>659</v>
      </c>
      <c r="E9" t="s">
        <v>1511</v>
      </c>
    </row>
    <row r="10" spans="1:5" x14ac:dyDescent="0.25">
      <c r="A10">
        <v>6302</v>
      </c>
      <c r="B10">
        <v>14703</v>
      </c>
      <c r="C10">
        <v>14703</v>
      </c>
      <c r="D10" t="s">
        <v>659</v>
      </c>
      <c r="E10" t="s">
        <v>1510</v>
      </c>
    </row>
    <row r="11" spans="1:5" x14ac:dyDescent="0.25">
      <c r="A11">
        <v>5764</v>
      </c>
      <c r="B11">
        <v>10235</v>
      </c>
      <c r="C11">
        <v>10235</v>
      </c>
      <c r="D11" t="s">
        <v>659</v>
      </c>
      <c r="E11" t="s">
        <v>1510</v>
      </c>
    </row>
    <row r="12" spans="1:5" x14ac:dyDescent="0.25">
      <c r="A12">
        <v>4307</v>
      </c>
      <c r="B12">
        <v>10245</v>
      </c>
      <c r="C12">
        <v>10245</v>
      </c>
      <c r="D12" t="s">
        <v>659</v>
      </c>
      <c r="E12" t="s">
        <v>1510</v>
      </c>
    </row>
    <row r="13" spans="1:5" x14ac:dyDescent="0.25">
      <c r="A13">
        <v>4607</v>
      </c>
      <c r="B13">
        <v>10485</v>
      </c>
      <c r="C13">
        <v>10485</v>
      </c>
      <c r="D13" t="s">
        <v>659</v>
      </c>
      <c r="E13" t="s">
        <v>1510</v>
      </c>
    </row>
    <row r="14" spans="1:5" x14ac:dyDescent="0.25">
      <c r="A14">
        <v>4472</v>
      </c>
      <c r="B14">
        <v>10303</v>
      </c>
      <c r="C14">
        <v>10303</v>
      </c>
      <c r="D14" t="s">
        <v>659</v>
      </c>
      <c r="E14" t="s">
        <v>1510</v>
      </c>
    </row>
    <row r="15" spans="1:5" x14ac:dyDescent="0.25">
      <c r="A15">
        <v>7859</v>
      </c>
      <c r="B15">
        <v>6961</v>
      </c>
      <c r="C15">
        <v>6961</v>
      </c>
      <c r="D15" t="s">
        <v>659</v>
      </c>
      <c r="E15" t="s">
        <v>1511</v>
      </c>
    </row>
    <row r="16" spans="1:5" x14ac:dyDescent="0.25">
      <c r="A16">
        <v>2538</v>
      </c>
      <c r="B16">
        <v>10875</v>
      </c>
      <c r="C16">
        <v>10875</v>
      </c>
      <c r="D16" t="s">
        <v>659</v>
      </c>
      <c r="E16" t="s">
        <v>1510</v>
      </c>
    </row>
    <row r="17" spans="1:5" x14ac:dyDescent="0.25">
      <c r="A17">
        <v>4090</v>
      </c>
      <c r="B17">
        <v>17826</v>
      </c>
      <c r="C17">
        <v>17826</v>
      </c>
      <c r="D17" t="s">
        <v>659</v>
      </c>
      <c r="E17" t="s">
        <v>1511</v>
      </c>
    </row>
    <row r="18" spans="1:5" x14ac:dyDescent="0.25">
      <c r="A18">
        <v>1105</v>
      </c>
      <c r="B18">
        <v>10526</v>
      </c>
      <c r="C18">
        <v>10526</v>
      </c>
      <c r="D18" t="s">
        <v>659</v>
      </c>
      <c r="E18" t="s">
        <v>1510</v>
      </c>
    </row>
    <row r="19" spans="1:5" x14ac:dyDescent="0.25">
      <c r="A19">
        <v>6165</v>
      </c>
      <c r="B19">
        <v>10086</v>
      </c>
      <c r="C19">
        <v>10086</v>
      </c>
      <c r="D19" t="s">
        <v>817</v>
      </c>
      <c r="E19" t="s">
        <v>1510</v>
      </c>
    </row>
    <row r="20" spans="1:5" x14ac:dyDescent="0.25">
      <c r="A20">
        <v>2490</v>
      </c>
      <c r="B20">
        <v>13962</v>
      </c>
      <c r="C20">
        <v>13962</v>
      </c>
      <c r="D20" t="s">
        <v>659</v>
      </c>
      <c r="E20" t="s">
        <v>1510</v>
      </c>
    </row>
    <row r="21" spans="1:5" x14ac:dyDescent="0.25">
      <c r="A21">
        <v>4867</v>
      </c>
      <c r="B21">
        <v>10853</v>
      </c>
      <c r="C21">
        <v>10853</v>
      </c>
      <c r="D21" t="s">
        <v>659</v>
      </c>
      <c r="E21" t="s">
        <v>1510</v>
      </c>
    </row>
    <row r="22" spans="1:5" x14ac:dyDescent="0.25">
      <c r="A22">
        <v>3381</v>
      </c>
      <c r="B22">
        <v>14059</v>
      </c>
      <c r="C22">
        <v>14059</v>
      </c>
      <c r="D22" t="s">
        <v>659</v>
      </c>
      <c r="E22" t="s">
        <v>1510</v>
      </c>
    </row>
    <row r="23" spans="1:5" x14ac:dyDescent="0.25">
      <c r="A23">
        <v>1068</v>
      </c>
      <c r="B23">
        <v>16766</v>
      </c>
      <c r="C23">
        <v>16766</v>
      </c>
      <c r="D23" t="s">
        <v>659</v>
      </c>
      <c r="E23" t="s">
        <v>1511</v>
      </c>
    </row>
    <row r="24" spans="1:5" x14ac:dyDescent="0.25">
      <c r="A24">
        <v>597</v>
      </c>
      <c r="B24">
        <v>16142</v>
      </c>
      <c r="C24">
        <v>16142</v>
      </c>
      <c r="D24" t="s">
        <v>175</v>
      </c>
      <c r="E24" t="s">
        <v>1511</v>
      </c>
    </row>
    <row r="25" spans="1:5" x14ac:dyDescent="0.25">
      <c r="A25">
        <v>2012</v>
      </c>
      <c r="B25">
        <v>16180</v>
      </c>
      <c r="C25">
        <v>16180</v>
      </c>
      <c r="D25" t="s">
        <v>659</v>
      </c>
      <c r="E25" t="s">
        <v>1511</v>
      </c>
    </row>
    <row r="26" spans="1:5" x14ac:dyDescent="0.25">
      <c r="A26">
        <v>7737</v>
      </c>
      <c r="B26">
        <v>15064</v>
      </c>
      <c r="C26">
        <v>15064</v>
      </c>
      <c r="D26" t="s">
        <v>659</v>
      </c>
      <c r="E26" t="s">
        <v>1510</v>
      </c>
    </row>
    <row r="27" spans="1:5" x14ac:dyDescent="0.25">
      <c r="A27">
        <v>2662</v>
      </c>
      <c r="B27">
        <v>16323</v>
      </c>
      <c r="C27">
        <v>16323</v>
      </c>
      <c r="D27" t="s">
        <v>1512</v>
      </c>
      <c r="E27" t="s">
        <v>1510</v>
      </c>
    </row>
    <row r="28" spans="1:5" x14ac:dyDescent="0.25">
      <c r="A28">
        <v>3211</v>
      </c>
      <c r="B28">
        <v>18282</v>
      </c>
      <c r="C28">
        <v>18282</v>
      </c>
      <c r="D28" t="s">
        <v>659</v>
      </c>
      <c r="E28" t="s">
        <v>1511</v>
      </c>
    </row>
    <row r="29" spans="1:5" x14ac:dyDescent="0.25">
      <c r="A29">
        <v>855</v>
      </c>
      <c r="B29">
        <v>10618</v>
      </c>
      <c r="C29">
        <v>10618</v>
      </c>
      <c r="D29" t="s">
        <v>659</v>
      </c>
      <c r="E29" t="s">
        <v>1510</v>
      </c>
    </row>
    <row r="30" spans="1:5" x14ac:dyDescent="0.25">
      <c r="A30">
        <v>5043</v>
      </c>
      <c r="B30">
        <v>15054</v>
      </c>
      <c r="C30">
        <v>15054</v>
      </c>
      <c r="D30" t="s">
        <v>659</v>
      </c>
      <c r="E30" t="s">
        <v>1510</v>
      </c>
    </row>
    <row r="31" spans="1:5" x14ac:dyDescent="0.25">
      <c r="A31">
        <v>1759</v>
      </c>
      <c r="B31">
        <v>13337</v>
      </c>
      <c r="C31">
        <v>13337</v>
      </c>
      <c r="D31" t="s">
        <v>659</v>
      </c>
      <c r="E31" t="s">
        <v>1510</v>
      </c>
    </row>
    <row r="32" spans="1:5" x14ac:dyDescent="0.25">
      <c r="A32">
        <v>68</v>
      </c>
      <c r="B32">
        <v>10125</v>
      </c>
      <c r="C32">
        <v>10125</v>
      </c>
      <c r="D32" t="s">
        <v>659</v>
      </c>
      <c r="E32" t="s">
        <v>1510</v>
      </c>
    </row>
    <row r="33" spans="1:5" x14ac:dyDescent="0.25">
      <c r="A33">
        <v>3866</v>
      </c>
      <c r="B33">
        <v>10914</v>
      </c>
      <c r="C33">
        <v>10914</v>
      </c>
      <c r="D33" t="s">
        <v>659</v>
      </c>
      <c r="E33" t="s">
        <v>1510</v>
      </c>
    </row>
    <row r="34" spans="1:5" x14ac:dyDescent="0.25">
      <c r="A34">
        <v>4140</v>
      </c>
      <c r="B34">
        <v>11852</v>
      </c>
      <c r="C34">
        <v>11852</v>
      </c>
      <c r="D34" t="s">
        <v>659</v>
      </c>
      <c r="E34" t="s">
        <v>1510</v>
      </c>
    </row>
    <row r="35" spans="1:5" x14ac:dyDescent="0.25">
      <c r="A35">
        <v>4963</v>
      </c>
      <c r="B35">
        <v>11802</v>
      </c>
      <c r="C35">
        <v>11802</v>
      </c>
      <c r="D35" t="s">
        <v>464</v>
      </c>
      <c r="E35" t="s">
        <v>1510</v>
      </c>
    </row>
    <row r="36" spans="1:5" x14ac:dyDescent="0.25">
      <c r="A36">
        <v>5050</v>
      </c>
      <c r="B36">
        <v>13431</v>
      </c>
      <c r="C36">
        <v>13431</v>
      </c>
      <c r="D36" t="s">
        <v>659</v>
      </c>
      <c r="E36" t="s">
        <v>1510</v>
      </c>
    </row>
    <row r="37" spans="1:5" x14ac:dyDescent="0.25">
      <c r="A37">
        <v>2853</v>
      </c>
      <c r="B37">
        <v>11361</v>
      </c>
      <c r="C37">
        <v>11361</v>
      </c>
      <c r="D37" t="s">
        <v>659</v>
      </c>
      <c r="E37" t="s">
        <v>1510</v>
      </c>
    </row>
    <row r="38" spans="1:5" x14ac:dyDescent="0.25">
      <c r="A38">
        <v>1357</v>
      </c>
      <c r="B38">
        <v>11656</v>
      </c>
      <c r="C38">
        <v>11656</v>
      </c>
      <c r="D38" t="s">
        <v>659</v>
      </c>
      <c r="E38" t="s">
        <v>1510</v>
      </c>
    </row>
    <row r="39" spans="1:5" x14ac:dyDescent="0.25">
      <c r="A39">
        <v>4769</v>
      </c>
      <c r="B39">
        <v>14647</v>
      </c>
      <c r="C39">
        <v>14647</v>
      </c>
      <c r="D39" t="s">
        <v>659</v>
      </c>
      <c r="E39" t="s">
        <v>1511</v>
      </c>
    </row>
    <row r="40" spans="1:5" x14ac:dyDescent="0.25">
      <c r="A40">
        <v>4016</v>
      </c>
      <c r="B40">
        <v>14949</v>
      </c>
      <c r="C40">
        <v>14949</v>
      </c>
      <c r="D40" t="s">
        <v>659</v>
      </c>
      <c r="E40" t="s">
        <v>1510</v>
      </c>
    </row>
    <row r="41" spans="1:5" x14ac:dyDescent="0.25">
      <c r="A41">
        <v>3319</v>
      </c>
      <c r="B41">
        <v>12648</v>
      </c>
      <c r="C41">
        <v>12648</v>
      </c>
      <c r="D41" t="s">
        <v>659</v>
      </c>
      <c r="E41" t="s">
        <v>1510</v>
      </c>
    </row>
    <row r="42" spans="1:5" x14ac:dyDescent="0.25">
      <c r="A42">
        <v>425</v>
      </c>
      <c r="B42">
        <v>17717</v>
      </c>
      <c r="C42">
        <v>17717</v>
      </c>
      <c r="D42" t="s">
        <v>659</v>
      </c>
      <c r="E42" t="s">
        <v>1511</v>
      </c>
    </row>
    <row r="43" spans="1:5" x14ac:dyDescent="0.25">
      <c r="A43">
        <v>5128</v>
      </c>
      <c r="B43">
        <v>13362</v>
      </c>
      <c r="C43">
        <v>13362</v>
      </c>
      <c r="D43" t="s">
        <v>659</v>
      </c>
      <c r="E43" t="s">
        <v>1510</v>
      </c>
    </row>
    <row r="44" spans="1:5" x14ac:dyDescent="0.25">
      <c r="A44">
        <v>2367</v>
      </c>
      <c r="B44">
        <v>12835</v>
      </c>
      <c r="C44">
        <v>12835</v>
      </c>
      <c r="D44" t="s">
        <v>659</v>
      </c>
      <c r="E44" t="s">
        <v>1510</v>
      </c>
    </row>
    <row r="45" spans="1:5" x14ac:dyDescent="0.25">
      <c r="A45">
        <v>1805</v>
      </c>
      <c r="B45">
        <v>14745</v>
      </c>
      <c r="C45">
        <v>14745</v>
      </c>
      <c r="D45" t="s">
        <v>659</v>
      </c>
      <c r="E45" t="s">
        <v>1510</v>
      </c>
    </row>
    <row r="46" spans="1:5" x14ac:dyDescent="0.25">
      <c r="A46">
        <v>2142</v>
      </c>
      <c r="B46">
        <v>16316</v>
      </c>
      <c r="C46">
        <v>16316</v>
      </c>
      <c r="D46" t="s">
        <v>1512</v>
      </c>
      <c r="E46" t="s">
        <v>1511</v>
      </c>
    </row>
    <row r="47" spans="1:5" x14ac:dyDescent="0.25">
      <c r="A47">
        <v>2063</v>
      </c>
      <c r="B47">
        <v>15087</v>
      </c>
      <c r="C47">
        <v>15087</v>
      </c>
      <c r="D47" t="s">
        <v>659</v>
      </c>
      <c r="E47" t="s">
        <v>1511</v>
      </c>
    </row>
    <row r="48" spans="1:5" x14ac:dyDescent="0.25">
      <c r="A48">
        <v>4121</v>
      </c>
      <c r="B48">
        <v>17469</v>
      </c>
      <c r="C48">
        <v>17469</v>
      </c>
      <c r="D48" t="s">
        <v>659</v>
      </c>
      <c r="E48" t="s">
        <v>1510</v>
      </c>
    </row>
    <row r="49" spans="1:5" x14ac:dyDescent="0.25">
      <c r="A49">
        <v>9957</v>
      </c>
      <c r="B49">
        <v>13693</v>
      </c>
      <c r="C49">
        <v>13693</v>
      </c>
      <c r="D49" t="s">
        <v>655</v>
      </c>
      <c r="E49" t="s">
        <v>1510</v>
      </c>
    </row>
    <row r="50" spans="1:5" x14ac:dyDescent="0.25">
      <c r="A50">
        <v>8875</v>
      </c>
      <c r="B50">
        <v>16442</v>
      </c>
      <c r="C50">
        <v>16442</v>
      </c>
      <c r="D50" t="s">
        <v>659</v>
      </c>
      <c r="E50" t="s">
        <v>1511</v>
      </c>
    </row>
    <row r="51" spans="1:5" x14ac:dyDescent="0.25">
      <c r="A51">
        <v>5553</v>
      </c>
      <c r="B51">
        <v>14780</v>
      </c>
      <c r="C51">
        <v>14780</v>
      </c>
      <c r="D51" t="s">
        <v>659</v>
      </c>
      <c r="E51" t="s">
        <v>1510</v>
      </c>
    </row>
    <row r="52" spans="1:5" x14ac:dyDescent="0.25">
      <c r="A52">
        <v>1783</v>
      </c>
      <c r="B52">
        <v>11413</v>
      </c>
      <c r="C52">
        <v>11413</v>
      </c>
      <c r="D52" t="s">
        <v>659</v>
      </c>
      <c r="E52" t="s">
        <v>1510</v>
      </c>
    </row>
    <row r="53" spans="1:5" x14ac:dyDescent="0.25">
      <c r="A53">
        <v>5921</v>
      </c>
      <c r="B53">
        <v>15978</v>
      </c>
      <c r="C53">
        <v>15978</v>
      </c>
      <c r="D53" t="s">
        <v>659</v>
      </c>
      <c r="E53" t="s">
        <v>1513</v>
      </c>
    </row>
    <row r="54" spans="1:5" x14ac:dyDescent="0.25">
      <c r="A54">
        <v>2078</v>
      </c>
      <c r="B54">
        <v>14093</v>
      </c>
      <c r="C54">
        <v>14093</v>
      </c>
      <c r="D54" t="s">
        <v>659</v>
      </c>
      <c r="E54" t="s">
        <v>1510</v>
      </c>
    </row>
    <row r="55" spans="1:5" x14ac:dyDescent="0.25">
      <c r="A55">
        <v>1725</v>
      </c>
      <c r="B55">
        <v>13373</v>
      </c>
      <c r="C55">
        <v>13373</v>
      </c>
      <c r="D55" t="s">
        <v>659</v>
      </c>
      <c r="E55" t="s">
        <v>1510</v>
      </c>
    </row>
    <row r="56" spans="1:5" x14ac:dyDescent="0.25">
      <c r="A56">
        <v>2730</v>
      </c>
      <c r="B56">
        <v>14308</v>
      </c>
      <c r="C56">
        <v>14308</v>
      </c>
      <c r="D56" t="s">
        <v>659</v>
      </c>
      <c r="E56" t="s">
        <v>1510</v>
      </c>
    </row>
    <row r="57" spans="1:5" x14ac:dyDescent="0.25">
      <c r="A57">
        <v>3223</v>
      </c>
      <c r="B57">
        <v>17852</v>
      </c>
      <c r="C57">
        <v>17852</v>
      </c>
      <c r="D57" t="s">
        <v>659</v>
      </c>
      <c r="E57" t="s">
        <v>1513</v>
      </c>
    </row>
    <row r="58" spans="1:5" x14ac:dyDescent="0.25">
      <c r="A58">
        <v>711</v>
      </c>
      <c r="B58">
        <v>6911</v>
      </c>
      <c r="C58">
        <v>6911</v>
      </c>
      <c r="D58" t="s">
        <v>659</v>
      </c>
      <c r="E58" t="s">
        <v>1511</v>
      </c>
    </row>
    <row r="59" spans="1:5" x14ac:dyDescent="0.25">
      <c r="A59">
        <v>3777</v>
      </c>
      <c r="B59">
        <v>14868</v>
      </c>
      <c r="C59">
        <v>14868</v>
      </c>
      <c r="D59" t="s">
        <v>659</v>
      </c>
      <c r="E59" t="s">
        <v>1510</v>
      </c>
    </row>
    <row r="60" spans="1:5" x14ac:dyDescent="0.25">
      <c r="A60">
        <v>3559</v>
      </c>
      <c r="B60">
        <v>12927</v>
      </c>
      <c r="C60">
        <v>12927</v>
      </c>
      <c r="D60" t="s">
        <v>659</v>
      </c>
      <c r="E60" t="s">
        <v>1510</v>
      </c>
    </row>
    <row r="61" spans="1:5" x14ac:dyDescent="0.25">
      <c r="A61">
        <v>5223</v>
      </c>
      <c r="B61">
        <v>15235</v>
      </c>
      <c r="C61">
        <v>15235</v>
      </c>
      <c r="D61" t="s">
        <v>659</v>
      </c>
      <c r="E61" t="s">
        <v>1510</v>
      </c>
    </row>
    <row r="62" spans="1:5" x14ac:dyDescent="0.25">
      <c r="A62">
        <v>3335</v>
      </c>
      <c r="B62">
        <v>15194</v>
      </c>
      <c r="C62">
        <v>15194</v>
      </c>
      <c r="D62" t="s">
        <v>659</v>
      </c>
      <c r="E62" t="s">
        <v>1511</v>
      </c>
    </row>
    <row r="63" spans="1:5" x14ac:dyDescent="0.25">
      <c r="A63">
        <v>3617</v>
      </c>
      <c r="B63">
        <v>17894</v>
      </c>
      <c r="C63">
        <v>17894</v>
      </c>
      <c r="D63" t="s">
        <v>655</v>
      </c>
      <c r="E63" t="s">
        <v>1510</v>
      </c>
    </row>
    <row r="64" spans="1:5" x14ac:dyDescent="0.25">
      <c r="A64">
        <v>7809</v>
      </c>
      <c r="B64">
        <v>12449</v>
      </c>
      <c r="C64">
        <v>12449</v>
      </c>
      <c r="D64" t="s">
        <v>659</v>
      </c>
      <c r="E64" t="s">
        <v>1510</v>
      </c>
    </row>
    <row r="65" spans="1:5" x14ac:dyDescent="0.25">
      <c r="A65">
        <v>5388</v>
      </c>
      <c r="B65">
        <v>15096</v>
      </c>
      <c r="C65">
        <v>15096</v>
      </c>
      <c r="D65" t="s">
        <v>659</v>
      </c>
      <c r="E65" t="s">
        <v>1511</v>
      </c>
    </row>
    <row r="66" spans="1:5" x14ac:dyDescent="0.25">
      <c r="A66">
        <v>3590</v>
      </c>
      <c r="B66">
        <v>11295</v>
      </c>
      <c r="C66">
        <v>11295</v>
      </c>
      <c r="D66" t="s">
        <v>659</v>
      </c>
      <c r="E66" t="s">
        <v>1510</v>
      </c>
    </row>
    <row r="67" spans="1:5" x14ac:dyDescent="0.25">
      <c r="A67">
        <v>6913</v>
      </c>
      <c r="B67">
        <v>16163</v>
      </c>
      <c r="C67">
        <v>16163</v>
      </c>
      <c r="D67" t="s">
        <v>659</v>
      </c>
      <c r="E67" t="s">
        <v>1511</v>
      </c>
    </row>
    <row r="68" spans="1:5" x14ac:dyDescent="0.25">
      <c r="A68">
        <v>6183</v>
      </c>
      <c r="B68">
        <v>14719</v>
      </c>
      <c r="C68">
        <v>14719</v>
      </c>
      <c r="D68" t="s">
        <v>659</v>
      </c>
      <c r="E68" t="s">
        <v>1510</v>
      </c>
    </row>
    <row r="69" spans="1:5" x14ac:dyDescent="0.25">
      <c r="A69">
        <v>2232</v>
      </c>
      <c r="B69">
        <v>15789</v>
      </c>
      <c r="C69">
        <v>15789</v>
      </c>
      <c r="D69" t="s">
        <v>659</v>
      </c>
      <c r="E69" t="s">
        <v>1511</v>
      </c>
    </row>
    <row r="70" spans="1:5" x14ac:dyDescent="0.25">
      <c r="A70">
        <v>10685</v>
      </c>
      <c r="B70">
        <v>17815</v>
      </c>
      <c r="C70">
        <v>17815</v>
      </c>
      <c r="D70" t="s">
        <v>659</v>
      </c>
      <c r="E70" t="s">
        <v>1511</v>
      </c>
    </row>
    <row r="71" spans="1:5" x14ac:dyDescent="0.25">
      <c r="A71">
        <v>3500</v>
      </c>
      <c r="B71">
        <v>14973</v>
      </c>
      <c r="C71">
        <v>14973</v>
      </c>
      <c r="D71" t="s">
        <v>659</v>
      </c>
      <c r="E71" t="s">
        <v>1510</v>
      </c>
    </row>
    <row r="72" spans="1:5" x14ac:dyDescent="0.25">
      <c r="A72">
        <v>5495</v>
      </c>
      <c r="B72">
        <v>10184</v>
      </c>
      <c r="C72">
        <v>10184</v>
      </c>
      <c r="D72" t="s">
        <v>659</v>
      </c>
      <c r="E72" t="s">
        <v>1510</v>
      </c>
    </row>
    <row r="73" spans="1:5" x14ac:dyDescent="0.25">
      <c r="A73">
        <v>7492</v>
      </c>
      <c r="B73">
        <v>10194</v>
      </c>
      <c r="C73">
        <v>10194</v>
      </c>
      <c r="D73" t="s">
        <v>659</v>
      </c>
      <c r="E73" t="s">
        <v>1510</v>
      </c>
    </row>
    <row r="74" spans="1:5" x14ac:dyDescent="0.25">
      <c r="A74">
        <v>6716</v>
      </c>
      <c r="B74">
        <v>13023</v>
      </c>
      <c r="C74">
        <v>13023</v>
      </c>
      <c r="D74" t="s">
        <v>659</v>
      </c>
      <c r="E74" t="s">
        <v>1510</v>
      </c>
    </row>
    <row r="75" spans="1:5" x14ac:dyDescent="0.25">
      <c r="A75">
        <v>1706</v>
      </c>
      <c r="B75">
        <v>18025</v>
      </c>
      <c r="C75">
        <v>18025</v>
      </c>
      <c r="D75" t="s">
        <v>659</v>
      </c>
      <c r="E75" t="s">
        <v>1511</v>
      </c>
    </row>
    <row r="76" spans="1:5" x14ac:dyDescent="0.25">
      <c r="A76">
        <v>6349</v>
      </c>
      <c r="B76">
        <v>10518</v>
      </c>
      <c r="C76">
        <v>10518</v>
      </c>
      <c r="D76" t="s">
        <v>659</v>
      </c>
      <c r="E76" t="s">
        <v>1510</v>
      </c>
    </row>
    <row r="77" spans="1:5" x14ac:dyDescent="0.25">
      <c r="A77">
        <v>2578</v>
      </c>
      <c r="B77">
        <v>10550</v>
      </c>
      <c r="C77">
        <v>10550</v>
      </c>
      <c r="D77" t="s">
        <v>659</v>
      </c>
      <c r="E77" t="s">
        <v>1510</v>
      </c>
    </row>
    <row r="78" spans="1:5" x14ac:dyDescent="0.25">
      <c r="A78">
        <v>4555</v>
      </c>
      <c r="B78">
        <v>13058</v>
      </c>
      <c r="C78">
        <v>13058</v>
      </c>
      <c r="D78" t="s">
        <v>659</v>
      </c>
      <c r="E78" t="s">
        <v>1510</v>
      </c>
    </row>
    <row r="79" spans="1:5" x14ac:dyDescent="0.25">
      <c r="A79">
        <v>2509</v>
      </c>
      <c r="B79">
        <v>13350</v>
      </c>
      <c r="C79">
        <v>13350</v>
      </c>
      <c r="D79" t="s">
        <v>659</v>
      </c>
      <c r="E79" t="s">
        <v>1510</v>
      </c>
    </row>
    <row r="80" spans="1:5" x14ac:dyDescent="0.25">
      <c r="A80">
        <v>12240</v>
      </c>
      <c r="B80">
        <v>16619</v>
      </c>
      <c r="C80">
        <v>16619</v>
      </c>
      <c r="D80" t="s">
        <v>659</v>
      </c>
      <c r="E80" t="s">
        <v>1511</v>
      </c>
    </row>
    <row r="81" spans="1:5" x14ac:dyDescent="0.25">
      <c r="A81">
        <v>12299</v>
      </c>
      <c r="B81">
        <v>16224</v>
      </c>
      <c r="C81">
        <v>16224</v>
      </c>
      <c r="D81" t="s">
        <v>659</v>
      </c>
      <c r="E81" t="s">
        <v>1511</v>
      </c>
    </row>
    <row r="82" spans="1:5" x14ac:dyDescent="0.25">
      <c r="A82">
        <v>3552</v>
      </c>
      <c r="B82">
        <v>17028</v>
      </c>
      <c r="C82">
        <v>17028</v>
      </c>
      <c r="D82" t="s">
        <v>659</v>
      </c>
      <c r="E82" t="s">
        <v>1510</v>
      </c>
    </row>
    <row r="83" spans="1:5" x14ac:dyDescent="0.25">
      <c r="A83">
        <v>409</v>
      </c>
      <c r="B83">
        <v>11804</v>
      </c>
      <c r="C83">
        <v>11804</v>
      </c>
      <c r="D83" t="s">
        <v>1514</v>
      </c>
      <c r="E83" t="s">
        <v>1510</v>
      </c>
    </row>
    <row r="84" spans="1:5" x14ac:dyDescent="0.25">
      <c r="A84">
        <v>5691</v>
      </c>
      <c r="B84">
        <v>17720</v>
      </c>
      <c r="C84">
        <v>17720</v>
      </c>
      <c r="D84" t="s">
        <v>659</v>
      </c>
      <c r="E84" t="s">
        <v>1510</v>
      </c>
    </row>
    <row r="85" spans="1:5" x14ac:dyDescent="0.25">
      <c r="A85">
        <v>2377</v>
      </c>
      <c r="B85">
        <v>13717</v>
      </c>
      <c r="C85">
        <v>13717</v>
      </c>
      <c r="D85" t="s">
        <v>659</v>
      </c>
      <c r="E85" t="s">
        <v>1513</v>
      </c>
    </row>
    <row r="86" spans="1:5" x14ac:dyDescent="0.25">
      <c r="A86">
        <v>7971</v>
      </c>
      <c r="B86">
        <v>18020</v>
      </c>
      <c r="C86">
        <v>18020</v>
      </c>
      <c r="D86" t="s">
        <v>659</v>
      </c>
      <c r="E86" t="s">
        <v>1510</v>
      </c>
    </row>
    <row r="87" spans="1:5" x14ac:dyDescent="0.25">
      <c r="A87">
        <v>1246</v>
      </c>
      <c r="B87">
        <v>10749</v>
      </c>
      <c r="C87">
        <v>10749</v>
      </c>
      <c r="D87" t="s">
        <v>659</v>
      </c>
      <c r="E87" t="s">
        <v>1510</v>
      </c>
    </row>
    <row r="88" spans="1:5" x14ac:dyDescent="0.25">
      <c r="A88">
        <v>5092</v>
      </c>
      <c r="B88">
        <v>10784</v>
      </c>
      <c r="C88">
        <v>10784</v>
      </c>
      <c r="D88" t="s">
        <v>659</v>
      </c>
      <c r="E88" t="s">
        <v>1510</v>
      </c>
    </row>
    <row r="89" spans="1:5" x14ac:dyDescent="0.25">
      <c r="A89">
        <v>4246</v>
      </c>
      <c r="B89">
        <v>13323</v>
      </c>
      <c r="C89">
        <v>13323</v>
      </c>
      <c r="D89" t="s">
        <v>659</v>
      </c>
      <c r="E89" t="s">
        <v>1510</v>
      </c>
    </row>
    <row r="90" spans="1:5" x14ac:dyDescent="0.25">
      <c r="A90">
        <v>5618</v>
      </c>
      <c r="B90">
        <v>13980</v>
      </c>
      <c r="C90">
        <v>13980</v>
      </c>
      <c r="D90" t="s">
        <v>659</v>
      </c>
      <c r="E90" t="s">
        <v>1513</v>
      </c>
    </row>
    <row r="91" spans="1:5" x14ac:dyDescent="0.25">
      <c r="A91">
        <v>13023</v>
      </c>
      <c r="B91">
        <v>13626</v>
      </c>
      <c r="C91">
        <v>13626</v>
      </c>
      <c r="D91" t="s">
        <v>659</v>
      </c>
      <c r="E91" t="s">
        <v>1510</v>
      </c>
    </row>
    <row r="92" spans="1:5" x14ac:dyDescent="0.25">
      <c r="A92">
        <v>4152</v>
      </c>
      <c r="B92">
        <v>18510</v>
      </c>
      <c r="C92">
        <v>18510</v>
      </c>
      <c r="D92" t="s">
        <v>659</v>
      </c>
      <c r="E92" t="s">
        <v>1511</v>
      </c>
    </row>
    <row r="93" spans="1:5" x14ac:dyDescent="0.25">
      <c r="A93">
        <v>3365</v>
      </c>
      <c r="B93">
        <v>13013</v>
      </c>
      <c r="C93">
        <v>13013</v>
      </c>
      <c r="D93" t="s">
        <v>659</v>
      </c>
      <c r="E93" t="s">
        <v>1511</v>
      </c>
    </row>
    <row r="94" spans="1:5" x14ac:dyDescent="0.25">
      <c r="A94">
        <v>7392</v>
      </c>
      <c r="B94">
        <v>18314</v>
      </c>
      <c r="C94">
        <v>18314</v>
      </c>
      <c r="D94" t="s">
        <v>659</v>
      </c>
      <c r="E94" t="s">
        <v>1511</v>
      </c>
    </row>
    <row r="95" spans="1:5" x14ac:dyDescent="0.25">
      <c r="A95">
        <v>408</v>
      </c>
      <c r="B95">
        <v>10825</v>
      </c>
      <c r="C95">
        <v>10825</v>
      </c>
      <c r="D95" t="s">
        <v>659</v>
      </c>
      <c r="E95" t="s">
        <v>1510</v>
      </c>
    </row>
    <row r="96" spans="1:5" x14ac:dyDescent="0.25">
      <c r="A96">
        <v>4350</v>
      </c>
      <c r="B96">
        <v>14329</v>
      </c>
      <c r="C96">
        <v>14329</v>
      </c>
      <c r="D96" t="s">
        <v>659</v>
      </c>
      <c r="E96" t="s">
        <v>1510</v>
      </c>
    </row>
    <row r="97" spans="1:5" x14ac:dyDescent="0.25">
      <c r="A97">
        <v>1193</v>
      </c>
      <c r="B97">
        <v>11548</v>
      </c>
      <c r="C97">
        <v>11548</v>
      </c>
      <c r="D97" t="s">
        <v>1515</v>
      </c>
      <c r="E97" t="s">
        <v>1510</v>
      </c>
    </row>
    <row r="98" spans="1:5" x14ac:dyDescent="0.25">
      <c r="A98">
        <v>11580</v>
      </c>
      <c r="B98">
        <v>18150</v>
      </c>
      <c r="C98">
        <v>18150</v>
      </c>
      <c r="D98" t="s">
        <v>659</v>
      </c>
      <c r="E98" t="s">
        <v>1511</v>
      </c>
    </row>
    <row r="99" spans="1:5" x14ac:dyDescent="0.25">
      <c r="A99">
        <v>4460</v>
      </c>
      <c r="B99">
        <v>10171</v>
      </c>
      <c r="C99">
        <v>10171</v>
      </c>
      <c r="D99" t="s">
        <v>659</v>
      </c>
      <c r="E99" t="s">
        <v>1510</v>
      </c>
    </row>
    <row r="100" spans="1:5" x14ac:dyDescent="0.25">
      <c r="A100">
        <v>8583</v>
      </c>
      <c r="B100">
        <v>18476</v>
      </c>
      <c r="C100">
        <v>18476</v>
      </c>
      <c r="D100" t="s">
        <v>659</v>
      </c>
      <c r="E100" t="s">
        <v>1511</v>
      </c>
    </row>
    <row r="101" spans="1:5" x14ac:dyDescent="0.25">
      <c r="A101">
        <v>4996</v>
      </c>
      <c r="B101">
        <v>18174</v>
      </c>
      <c r="C101">
        <v>18174</v>
      </c>
      <c r="D101" t="s">
        <v>659</v>
      </c>
      <c r="E101" t="s">
        <v>1511</v>
      </c>
    </row>
    <row r="102" spans="1:5" x14ac:dyDescent="0.25">
      <c r="A102">
        <v>11039</v>
      </c>
      <c r="B102">
        <v>10359</v>
      </c>
      <c r="C102">
        <v>10359</v>
      </c>
      <c r="D102" t="s">
        <v>659</v>
      </c>
      <c r="E102" t="s">
        <v>1510</v>
      </c>
    </row>
    <row r="103" spans="1:5" x14ac:dyDescent="0.25">
      <c r="A103">
        <v>1301</v>
      </c>
      <c r="B103">
        <v>7016</v>
      </c>
      <c r="C103">
        <v>7016</v>
      </c>
      <c r="D103" t="s">
        <v>659</v>
      </c>
      <c r="E103" t="s">
        <v>1510</v>
      </c>
    </row>
    <row r="104" spans="1:5" x14ac:dyDescent="0.25">
      <c r="A104">
        <v>3804</v>
      </c>
      <c r="B104">
        <v>15132</v>
      </c>
      <c r="C104">
        <v>15132</v>
      </c>
      <c r="D104" t="s">
        <v>659</v>
      </c>
      <c r="E104" t="s">
        <v>1510</v>
      </c>
    </row>
    <row r="105" spans="1:5" x14ac:dyDescent="0.25">
      <c r="A105">
        <v>11881</v>
      </c>
      <c r="B105">
        <v>16125</v>
      </c>
      <c r="C105">
        <v>16125</v>
      </c>
      <c r="D105" t="s">
        <v>659</v>
      </c>
      <c r="E105" t="s">
        <v>1510</v>
      </c>
    </row>
    <row r="106" spans="1:5" x14ac:dyDescent="0.25">
      <c r="A106">
        <v>7734</v>
      </c>
      <c r="B106">
        <v>13591</v>
      </c>
      <c r="C106">
        <v>13591</v>
      </c>
      <c r="D106" t="s">
        <v>659</v>
      </c>
      <c r="E106" t="s">
        <v>1511</v>
      </c>
    </row>
    <row r="107" spans="1:5" x14ac:dyDescent="0.25">
      <c r="A107">
        <v>7143</v>
      </c>
      <c r="B107">
        <v>15738</v>
      </c>
      <c r="C107">
        <v>15738</v>
      </c>
      <c r="D107" t="s">
        <v>136</v>
      </c>
      <c r="E107" t="s">
        <v>1510</v>
      </c>
    </row>
    <row r="108" spans="1:5" x14ac:dyDescent="0.25">
      <c r="A108">
        <v>3652</v>
      </c>
      <c r="B108">
        <v>10672</v>
      </c>
      <c r="C108">
        <v>10672</v>
      </c>
      <c r="D108" t="s">
        <v>659</v>
      </c>
      <c r="E108" t="s">
        <v>1510</v>
      </c>
    </row>
    <row r="109" spans="1:5" x14ac:dyDescent="0.25">
      <c r="A109">
        <v>1064</v>
      </c>
      <c r="B109">
        <v>12062</v>
      </c>
      <c r="C109">
        <v>12062</v>
      </c>
      <c r="D109" t="s">
        <v>659</v>
      </c>
      <c r="E109" t="s">
        <v>1510</v>
      </c>
    </row>
    <row r="110" spans="1:5" x14ac:dyDescent="0.25">
      <c r="A110">
        <v>2378</v>
      </c>
      <c r="B110">
        <v>14388</v>
      </c>
      <c r="C110">
        <v>14388</v>
      </c>
      <c r="D110" t="s">
        <v>659</v>
      </c>
      <c r="E110" t="s">
        <v>1510</v>
      </c>
    </row>
    <row r="111" spans="1:5" x14ac:dyDescent="0.25">
      <c r="A111">
        <v>879</v>
      </c>
      <c r="B111">
        <v>16473</v>
      </c>
      <c r="C111">
        <v>16473</v>
      </c>
      <c r="D111" t="s">
        <v>655</v>
      </c>
      <c r="E111" t="s">
        <v>1510</v>
      </c>
    </row>
    <row r="112" spans="1:5" x14ac:dyDescent="0.25">
      <c r="A112">
        <v>2420</v>
      </c>
      <c r="B112">
        <v>12419</v>
      </c>
      <c r="C112">
        <v>12419</v>
      </c>
      <c r="D112" t="s">
        <v>659</v>
      </c>
      <c r="E112" t="s">
        <v>1510</v>
      </c>
    </row>
    <row r="113" spans="1:5" x14ac:dyDescent="0.25">
      <c r="A113">
        <v>1968</v>
      </c>
      <c r="B113">
        <v>15185</v>
      </c>
      <c r="C113">
        <v>15185</v>
      </c>
      <c r="D113" t="s">
        <v>659</v>
      </c>
      <c r="E113" t="s">
        <v>1510</v>
      </c>
    </row>
    <row r="114" spans="1:5" x14ac:dyDescent="0.25">
      <c r="A114">
        <v>443</v>
      </c>
      <c r="B114">
        <v>15160</v>
      </c>
      <c r="C114">
        <v>15160</v>
      </c>
      <c r="D114" t="s">
        <v>659</v>
      </c>
      <c r="E114" t="s">
        <v>1511</v>
      </c>
    </row>
    <row r="115" spans="1:5" x14ac:dyDescent="0.25">
      <c r="A115">
        <v>3820</v>
      </c>
      <c r="B115">
        <v>15211</v>
      </c>
      <c r="C115">
        <v>15211</v>
      </c>
      <c r="D115" t="s">
        <v>659</v>
      </c>
      <c r="E115" t="s">
        <v>1511</v>
      </c>
    </row>
    <row r="116" spans="1:5" x14ac:dyDescent="0.25">
      <c r="A116">
        <v>2171</v>
      </c>
      <c r="B116">
        <v>15217</v>
      </c>
      <c r="C116">
        <v>15217</v>
      </c>
      <c r="D116" t="s">
        <v>659</v>
      </c>
      <c r="E116" t="s">
        <v>1511</v>
      </c>
    </row>
    <row r="117" spans="1:5" x14ac:dyDescent="0.25">
      <c r="A117">
        <v>3390</v>
      </c>
      <c r="B117">
        <v>13027</v>
      </c>
      <c r="C117">
        <v>13027</v>
      </c>
      <c r="D117" t="s">
        <v>659</v>
      </c>
      <c r="E117" t="s">
        <v>1510</v>
      </c>
    </row>
    <row r="118" spans="1:5" x14ac:dyDescent="0.25">
      <c r="A118">
        <v>580</v>
      </c>
      <c r="B118">
        <v>15257</v>
      </c>
      <c r="C118">
        <v>15257</v>
      </c>
      <c r="D118" t="s">
        <v>659</v>
      </c>
      <c r="E118" t="s">
        <v>1510</v>
      </c>
    </row>
    <row r="119" spans="1:5" x14ac:dyDescent="0.25">
      <c r="A119">
        <v>4753</v>
      </c>
      <c r="B119">
        <v>15339</v>
      </c>
      <c r="C119">
        <v>15339</v>
      </c>
      <c r="D119" t="s">
        <v>659</v>
      </c>
      <c r="E119" t="s">
        <v>1511</v>
      </c>
    </row>
    <row r="120" spans="1:5" x14ac:dyDescent="0.25">
      <c r="A120">
        <v>3013</v>
      </c>
      <c r="B120">
        <v>6831</v>
      </c>
      <c r="C120">
        <v>6831</v>
      </c>
      <c r="D120" t="s">
        <v>659</v>
      </c>
      <c r="E120" t="s">
        <v>1511</v>
      </c>
    </row>
    <row r="121" spans="1:5" x14ac:dyDescent="0.25">
      <c r="A121">
        <v>3446</v>
      </c>
      <c r="B121">
        <v>17467</v>
      </c>
      <c r="C121">
        <v>17467</v>
      </c>
      <c r="D121" t="s">
        <v>659</v>
      </c>
      <c r="E121" t="s">
        <v>1511</v>
      </c>
    </row>
    <row r="122" spans="1:5" x14ac:dyDescent="0.25">
      <c r="A122">
        <v>5887</v>
      </c>
      <c r="B122">
        <v>12190</v>
      </c>
      <c r="C122">
        <v>12190</v>
      </c>
      <c r="D122" t="s">
        <v>659</v>
      </c>
      <c r="E122" t="s">
        <v>1510</v>
      </c>
    </row>
    <row r="123" spans="1:5" x14ac:dyDescent="0.25">
      <c r="A123">
        <v>2828</v>
      </c>
      <c r="B123">
        <v>13935</v>
      </c>
      <c r="C123">
        <v>13935</v>
      </c>
      <c r="D123" t="s">
        <v>659</v>
      </c>
      <c r="E123" t="s">
        <v>1510</v>
      </c>
    </row>
    <row r="124" spans="1:5" x14ac:dyDescent="0.25">
      <c r="A124">
        <v>3085</v>
      </c>
      <c r="B124">
        <v>16279</v>
      </c>
      <c r="C124">
        <v>16279</v>
      </c>
      <c r="D124" t="s">
        <v>659</v>
      </c>
      <c r="E124" t="s">
        <v>1511</v>
      </c>
    </row>
    <row r="125" spans="1:5" x14ac:dyDescent="0.25">
      <c r="A125">
        <v>74</v>
      </c>
      <c r="B125">
        <v>17556</v>
      </c>
      <c r="C125">
        <v>17556</v>
      </c>
      <c r="D125" t="s">
        <v>659</v>
      </c>
      <c r="E125" t="s">
        <v>1510</v>
      </c>
    </row>
    <row r="126" spans="1:5" x14ac:dyDescent="0.25">
      <c r="A126">
        <v>6832</v>
      </c>
      <c r="B126">
        <v>11433</v>
      </c>
      <c r="C126">
        <v>11433</v>
      </c>
      <c r="D126" t="s">
        <v>659</v>
      </c>
      <c r="E126" t="s">
        <v>1510</v>
      </c>
    </row>
    <row r="127" spans="1:5" x14ac:dyDescent="0.25">
      <c r="A127">
        <v>2087</v>
      </c>
      <c r="B127">
        <v>14657</v>
      </c>
      <c r="C127">
        <v>14657</v>
      </c>
      <c r="D127" t="s">
        <v>659</v>
      </c>
      <c r="E127" t="s">
        <v>1510</v>
      </c>
    </row>
    <row r="128" spans="1:5" x14ac:dyDescent="0.25">
      <c r="A128">
        <v>14821</v>
      </c>
      <c r="B128">
        <v>12479</v>
      </c>
      <c r="C128">
        <v>12479</v>
      </c>
      <c r="D128" t="s">
        <v>659</v>
      </c>
      <c r="E128" t="s">
        <v>1510</v>
      </c>
    </row>
    <row r="129" spans="1:5" x14ac:dyDescent="0.25">
      <c r="A129">
        <v>3130</v>
      </c>
      <c r="B129">
        <v>15777</v>
      </c>
      <c r="C129">
        <v>15777</v>
      </c>
      <c r="D129" t="s">
        <v>659</v>
      </c>
      <c r="E129" t="s">
        <v>1510</v>
      </c>
    </row>
    <row r="130" spans="1:5" x14ac:dyDescent="0.25">
      <c r="A130">
        <v>4437</v>
      </c>
      <c r="B130">
        <v>10841</v>
      </c>
      <c r="C130">
        <v>10841</v>
      </c>
      <c r="D130" t="s">
        <v>659</v>
      </c>
      <c r="E130" t="s">
        <v>1510</v>
      </c>
    </row>
    <row r="131" spans="1:5" x14ac:dyDescent="0.25">
      <c r="A131">
        <v>2762</v>
      </c>
      <c r="B131">
        <v>11888</v>
      </c>
      <c r="C131">
        <v>11888</v>
      </c>
      <c r="D131" t="s">
        <v>659</v>
      </c>
      <c r="E131" t="s">
        <v>1510</v>
      </c>
    </row>
    <row r="132" spans="1:5" x14ac:dyDescent="0.25">
      <c r="A132">
        <v>10088</v>
      </c>
      <c r="B132">
        <v>18365</v>
      </c>
      <c r="C132">
        <v>18365</v>
      </c>
      <c r="D132" t="s">
        <v>659</v>
      </c>
      <c r="E132" t="s">
        <v>1511</v>
      </c>
    </row>
    <row r="133" spans="1:5" x14ac:dyDescent="0.25">
      <c r="A133">
        <v>5370</v>
      </c>
      <c r="B133">
        <v>12992</v>
      </c>
      <c r="C133">
        <v>12992</v>
      </c>
      <c r="D133" t="s">
        <v>659</v>
      </c>
      <c r="E133" t="s">
        <v>1510</v>
      </c>
    </row>
    <row r="134" spans="1:5" x14ac:dyDescent="0.25">
      <c r="A134">
        <v>6965</v>
      </c>
      <c r="B134">
        <v>15966</v>
      </c>
      <c r="C134">
        <v>15966</v>
      </c>
      <c r="D134" t="s">
        <v>659</v>
      </c>
      <c r="E134" t="s">
        <v>1511</v>
      </c>
    </row>
    <row r="135" spans="1:5" x14ac:dyDescent="0.25">
      <c r="A135">
        <v>4213</v>
      </c>
      <c r="B135">
        <v>14813</v>
      </c>
      <c r="C135">
        <v>14813</v>
      </c>
      <c r="D135" t="s">
        <v>659</v>
      </c>
      <c r="E135" t="s">
        <v>1510</v>
      </c>
    </row>
    <row r="136" spans="1:5" x14ac:dyDescent="0.25">
      <c r="A136">
        <v>260</v>
      </c>
      <c r="B136">
        <v>16791</v>
      </c>
      <c r="C136">
        <v>16791</v>
      </c>
      <c r="D136" t="s">
        <v>659</v>
      </c>
      <c r="E136" t="s">
        <v>1511</v>
      </c>
    </row>
    <row r="137" spans="1:5" x14ac:dyDescent="0.25">
      <c r="A137">
        <v>1580</v>
      </c>
      <c r="B137">
        <v>14099</v>
      </c>
      <c r="C137">
        <v>14099</v>
      </c>
      <c r="D137" t="s">
        <v>659</v>
      </c>
      <c r="E137" t="s">
        <v>1513</v>
      </c>
    </row>
    <row r="138" spans="1:5" x14ac:dyDescent="0.25">
      <c r="A138">
        <v>5638</v>
      </c>
      <c r="B138">
        <v>15431</v>
      </c>
      <c r="C138">
        <v>15431</v>
      </c>
      <c r="D138" t="s">
        <v>659</v>
      </c>
      <c r="E138" t="s">
        <v>1513</v>
      </c>
    </row>
    <row r="139" spans="1:5" x14ac:dyDescent="0.25">
      <c r="A139">
        <v>3564</v>
      </c>
      <c r="B139">
        <v>10833</v>
      </c>
      <c r="C139">
        <v>10833</v>
      </c>
      <c r="D139" t="s">
        <v>659</v>
      </c>
      <c r="E139" t="s">
        <v>1510</v>
      </c>
    </row>
    <row r="140" spans="1:5" x14ac:dyDescent="0.25">
      <c r="A140">
        <v>7863</v>
      </c>
      <c r="B140">
        <v>16742</v>
      </c>
      <c r="C140">
        <v>16742</v>
      </c>
      <c r="D140" t="s">
        <v>1516</v>
      </c>
      <c r="E140" t="s">
        <v>1511</v>
      </c>
    </row>
    <row r="141" spans="1:5" x14ac:dyDescent="0.25">
      <c r="A141">
        <v>5529</v>
      </c>
      <c r="B141">
        <v>10913</v>
      </c>
      <c r="C141">
        <v>10913</v>
      </c>
      <c r="D141" t="s">
        <v>659</v>
      </c>
      <c r="E141" t="s">
        <v>1510</v>
      </c>
    </row>
    <row r="142" spans="1:5" x14ac:dyDescent="0.25">
      <c r="A142">
        <v>1726</v>
      </c>
      <c r="B142">
        <v>11585</v>
      </c>
      <c r="C142">
        <v>11585</v>
      </c>
      <c r="D142" t="s">
        <v>659</v>
      </c>
      <c r="E142" t="s">
        <v>1510</v>
      </c>
    </row>
    <row r="143" spans="1:5" x14ac:dyDescent="0.25">
      <c r="A143">
        <v>9177</v>
      </c>
      <c r="B143">
        <v>15163</v>
      </c>
      <c r="C143">
        <v>15163</v>
      </c>
      <c r="D143" t="s">
        <v>659</v>
      </c>
      <c r="E143" t="s">
        <v>1510</v>
      </c>
    </row>
    <row r="144" spans="1:5" x14ac:dyDescent="0.25">
      <c r="A144">
        <v>5064</v>
      </c>
      <c r="B144">
        <v>12562</v>
      </c>
      <c r="C144">
        <v>12562</v>
      </c>
      <c r="D144" t="s">
        <v>659</v>
      </c>
      <c r="E144" t="s">
        <v>1510</v>
      </c>
    </row>
    <row r="145" spans="1:5" x14ac:dyDescent="0.25">
      <c r="A145">
        <v>4513</v>
      </c>
      <c r="B145">
        <v>15161</v>
      </c>
      <c r="C145">
        <v>15161</v>
      </c>
      <c r="D145" t="s">
        <v>659</v>
      </c>
      <c r="E145" t="s">
        <v>1510</v>
      </c>
    </row>
    <row r="146" spans="1:5" x14ac:dyDescent="0.25">
      <c r="A146">
        <v>4294</v>
      </c>
      <c r="B146">
        <v>15003</v>
      </c>
      <c r="C146">
        <v>15003</v>
      </c>
      <c r="D146" t="s">
        <v>659</v>
      </c>
      <c r="E146" t="s">
        <v>1510</v>
      </c>
    </row>
    <row r="147" spans="1:5" x14ac:dyDescent="0.25">
      <c r="A147">
        <v>5813</v>
      </c>
      <c r="B147">
        <v>12624</v>
      </c>
      <c r="C147">
        <v>12624</v>
      </c>
      <c r="D147" t="s">
        <v>659</v>
      </c>
      <c r="E147" t="s">
        <v>1510</v>
      </c>
    </row>
    <row r="148" spans="1:5" x14ac:dyDescent="0.25">
      <c r="A148">
        <v>3451</v>
      </c>
      <c r="B148">
        <v>18539</v>
      </c>
      <c r="C148">
        <v>18539</v>
      </c>
      <c r="D148" t="s">
        <v>659</v>
      </c>
      <c r="E148" t="s">
        <v>1511</v>
      </c>
    </row>
    <row r="149" spans="1:5" x14ac:dyDescent="0.25">
      <c r="A149">
        <v>4670</v>
      </c>
      <c r="B149">
        <v>12556</v>
      </c>
      <c r="C149">
        <v>12556</v>
      </c>
      <c r="D149" t="s">
        <v>659</v>
      </c>
      <c r="E149" t="s">
        <v>1510</v>
      </c>
    </row>
    <row r="150" spans="1:5" x14ac:dyDescent="0.25">
      <c r="A150">
        <v>3052</v>
      </c>
      <c r="B150">
        <v>14850</v>
      </c>
      <c r="C150">
        <v>14850</v>
      </c>
      <c r="D150" t="s">
        <v>659</v>
      </c>
      <c r="E150" t="s">
        <v>1510</v>
      </c>
    </row>
    <row r="151" spans="1:5" x14ac:dyDescent="0.25">
      <c r="A151">
        <v>6113</v>
      </c>
      <c r="B151">
        <v>6791</v>
      </c>
      <c r="C151">
        <v>6791</v>
      </c>
      <c r="D151" t="s">
        <v>659</v>
      </c>
      <c r="E151" t="s">
        <v>1511</v>
      </c>
    </row>
    <row r="152" spans="1:5" x14ac:dyDescent="0.25">
      <c r="A152">
        <v>13200</v>
      </c>
      <c r="B152">
        <v>13527</v>
      </c>
      <c r="C152">
        <v>13527</v>
      </c>
      <c r="D152" t="s">
        <v>659</v>
      </c>
      <c r="E152" t="s">
        <v>1510</v>
      </c>
    </row>
    <row r="153" spans="1:5" x14ac:dyDescent="0.25">
      <c r="A153">
        <v>2802</v>
      </c>
      <c r="B153">
        <v>16937</v>
      </c>
      <c r="C153">
        <v>16937</v>
      </c>
      <c r="D153" t="s">
        <v>659</v>
      </c>
      <c r="E153" t="s">
        <v>1511</v>
      </c>
    </row>
    <row r="154" spans="1:5" x14ac:dyDescent="0.25">
      <c r="A154">
        <v>6906</v>
      </c>
      <c r="B154">
        <v>11228</v>
      </c>
      <c r="C154">
        <v>11228</v>
      </c>
      <c r="D154" t="s">
        <v>659</v>
      </c>
      <c r="E154" t="s">
        <v>1510</v>
      </c>
    </row>
    <row r="155" spans="1:5" x14ac:dyDescent="0.25">
      <c r="A155">
        <v>4021</v>
      </c>
      <c r="B155">
        <v>16046</v>
      </c>
      <c r="C155">
        <v>16046</v>
      </c>
      <c r="D155" t="s">
        <v>659</v>
      </c>
      <c r="E155" t="s">
        <v>1510</v>
      </c>
    </row>
    <row r="156" spans="1:5" x14ac:dyDescent="0.25">
      <c r="A156">
        <v>3934</v>
      </c>
      <c r="B156">
        <v>17846</v>
      </c>
      <c r="C156">
        <v>17846</v>
      </c>
      <c r="D156" t="s">
        <v>186</v>
      </c>
      <c r="E156" t="s">
        <v>1511</v>
      </c>
    </row>
    <row r="157" spans="1:5" x14ac:dyDescent="0.25">
      <c r="A157">
        <v>6105</v>
      </c>
      <c r="B157">
        <v>10062</v>
      </c>
      <c r="C157">
        <v>10062</v>
      </c>
      <c r="D157" t="s">
        <v>659</v>
      </c>
      <c r="E157" t="s">
        <v>1510</v>
      </c>
    </row>
    <row r="158" spans="1:5" x14ac:dyDescent="0.25">
      <c r="A158">
        <v>3549</v>
      </c>
      <c r="B158">
        <v>15101</v>
      </c>
      <c r="C158">
        <v>15101</v>
      </c>
      <c r="D158" t="s">
        <v>659</v>
      </c>
      <c r="E158" t="s">
        <v>1510</v>
      </c>
    </row>
    <row r="159" spans="1:5" x14ac:dyDescent="0.25">
      <c r="A159">
        <v>1177</v>
      </c>
      <c r="B159">
        <v>11077</v>
      </c>
      <c r="C159">
        <v>11077</v>
      </c>
      <c r="D159" t="s">
        <v>659</v>
      </c>
      <c r="E159" t="s">
        <v>1510</v>
      </c>
    </row>
    <row r="160" spans="1:5" x14ac:dyDescent="0.25">
      <c r="A160">
        <v>2185</v>
      </c>
      <c r="B160">
        <v>11154</v>
      </c>
      <c r="C160">
        <v>11154</v>
      </c>
      <c r="D160" t="s">
        <v>659</v>
      </c>
      <c r="E160" t="s">
        <v>1510</v>
      </c>
    </row>
    <row r="161" spans="1:5" x14ac:dyDescent="0.25">
      <c r="A161">
        <v>3377</v>
      </c>
      <c r="B161">
        <v>10227</v>
      </c>
      <c r="C161">
        <v>10227</v>
      </c>
      <c r="D161" t="s">
        <v>659</v>
      </c>
      <c r="E161" t="s">
        <v>1510</v>
      </c>
    </row>
    <row r="162" spans="1:5" x14ac:dyDescent="0.25">
      <c r="A162">
        <v>6326</v>
      </c>
      <c r="B162">
        <v>16959</v>
      </c>
      <c r="C162">
        <v>16959</v>
      </c>
      <c r="D162" t="s">
        <v>659</v>
      </c>
      <c r="E162" t="s">
        <v>1517</v>
      </c>
    </row>
    <row r="163" spans="1:5" x14ac:dyDescent="0.25">
      <c r="A163">
        <v>5641</v>
      </c>
      <c r="B163">
        <v>10402</v>
      </c>
      <c r="C163">
        <v>10402</v>
      </c>
      <c r="D163" t="s">
        <v>659</v>
      </c>
      <c r="E163" t="s">
        <v>1510</v>
      </c>
    </row>
    <row r="164" spans="1:5" x14ac:dyDescent="0.25">
      <c r="A164">
        <v>6525</v>
      </c>
      <c r="B164">
        <v>10579</v>
      </c>
      <c r="C164">
        <v>10579</v>
      </c>
      <c r="D164" t="s">
        <v>659</v>
      </c>
      <c r="E164" t="s">
        <v>1510</v>
      </c>
    </row>
    <row r="165" spans="1:5" x14ac:dyDescent="0.25">
      <c r="A165">
        <v>4164</v>
      </c>
      <c r="B165">
        <v>15365</v>
      </c>
      <c r="C165">
        <v>15365</v>
      </c>
      <c r="D165" t="s">
        <v>659</v>
      </c>
      <c r="E165" t="s">
        <v>1511</v>
      </c>
    </row>
    <row r="166" spans="1:5" x14ac:dyDescent="0.25">
      <c r="A166">
        <v>1137</v>
      </c>
      <c r="B166">
        <v>11201</v>
      </c>
      <c r="C166">
        <v>11201</v>
      </c>
      <c r="D166" t="s">
        <v>817</v>
      </c>
      <c r="E166" t="s">
        <v>1510</v>
      </c>
    </row>
    <row r="167" spans="1:5" x14ac:dyDescent="0.25">
      <c r="A167">
        <v>1096</v>
      </c>
      <c r="B167">
        <v>11875</v>
      </c>
      <c r="C167">
        <v>11875</v>
      </c>
      <c r="D167" t="s">
        <v>659</v>
      </c>
      <c r="E167" t="s">
        <v>1510</v>
      </c>
    </row>
    <row r="168" spans="1:5" x14ac:dyDescent="0.25">
      <c r="A168">
        <v>6068</v>
      </c>
      <c r="B168">
        <v>11359</v>
      </c>
      <c r="C168">
        <v>11359</v>
      </c>
      <c r="D168" t="s">
        <v>659</v>
      </c>
      <c r="E168" t="s">
        <v>1510</v>
      </c>
    </row>
    <row r="169" spans="1:5" x14ac:dyDescent="0.25">
      <c r="A169">
        <v>1822</v>
      </c>
      <c r="B169">
        <v>13948</v>
      </c>
      <c r="C169">
        <v>13948</v>
      </c>
      <c r="D169" t="s">
        <v>659</v>
      </c>
      <c r="E169" t="s">
        <v>1510</v>
      </c>
    </row>
    <row r="170" spans="1:5" x14ac:dyDescent="0.25">
      <c r="A170">
        <v>3147</v>
      </c>
      <c r="B170">
        <v>17727</v>
      </c>
      <c r="C170">
        <v>17727</v>
      </c>
      <c r="D170" t="s">
        <v>659</v>
      </c>
      <c r="E170" t="s">
        <v>1511</v>
      </c>
    </row>
    <row r="171" spans="1:5" x14ac:dyDescent="0.25">
      <c r="A171">
        <v>2801</v>
      </c>
      <c r="B171">
        <v>12540</v>
      </c>
      <c r="C171">
        <v>12540</v>
      </c>
      <c r="D171" t="s">
        <v>659</v>
      </c>
      <c r="E171" t="s">
        <v>1510</v>
      </c>
    </row>
    <row r="172" spans="1:5" x14ac:dyDescent="0.25">
      <c r="A172">
        <v>197</v>
      </c>
      <c r="B172">
        <v>13872</v>
      </c>
      <c r="C172">
        <v>13872</v>
      </c>
      <c r="D172" t="s">
        <v>659</v>
      </c>
      <c r="E172" t="s">
        <v>1510</v>
      </c>
    </row>
    <row r="173" spans="1:5" x14ac:dyDescent="0.25">
      <c r="A173">
        <v>6127</v>
      </c>
      <c r="B173">
        <v>16537</v>
      </c>
      <c r="C173">
        <v>16537</v>
      </c>
      <c r="D173" t="s">
        <v>659</v>
      </c>
      <c r="E173" t="s">
        <v>1511</v>
      </c>
    </row>
    <row r="174" spans="1:5" x14ac:dyDescent="0.25">
      <c r="A174">
        <v>135</v>
      </c>
      <c r="B174">
        <v>16541</v>
      </c>
      <c r="C174">
        <v>16541</v>
      </c>
      <c r="D174" t="s">
        <v>659</v>
      </c>
      <c r="E174" t="s">
        <v>1511</v>
      </c>
    </row>
    <row r="175" spans="1:5" x14ac:dyDescent="0.25">
      <c r="A175">
        <v>1126</v>
      </c>
      <c r="B175">
        <v>14443</v>
      </c>
      <c r="C175">
        <v>14443</v>
      </c>
      <c r="D175" t="s">
        <v>659</v>
      </c>
      <c r="E175" t="s">
        <v>1510</v>
      </c>
    </row>
    <row r="176" spans="1:5" x14ac:dyDescent="0.25">
      <c r="A176">
        <v>2361</v>
      </c>
      <c r="B176">
        <v>14470</v>
      </c>
      <c r="C176">
        <v>14470</v>
      </c>
      <c r="D176" t="s">
        <v>659</v>
      </c>
      <c r="E176" t="s">
        <v>1510</v>
      </c>
    </row>
    <row r="177" spans="1:5" x14ac:dyDescent="0.25">
      <c r="A177">
        <v>5486</v>
      </c>
      <c r="B177">
        <v>13814</v>
      </c>
      <c r="C177">
        <v>13814</v>
      </c>
      <c r="D177" t="s">
        <v>659</v>
      </c>
      <c r="E177" t="s">
        <v>1510</v>
      </c>
    </row>
    <row r="178" spans="1:5" x14ac:dyDescent="0.25">
      <c r="A178">
        <v>3698</v>
      </c>
      <c r="B178">
        <v>11109</v>
      </c>
      <c r="C178">
        <v>11109</v>
      </c>
      <c r="D178" t="s">
        <v>659</v>
      </c>
      <c r="E178" t="s">
        <v>1510</v>
      </c>
    </row>
    <row r="179" spans="1:5" x14ac:dyDescent="0.25">
      <c r="A179">
        <v>5197</v>
      </c>
      <c r="B179">
        <v>18460</v>
      </c>
      <c r="C179">
        <v>18460</v>
      </c>
      <c r="D179" t="s">
        <v>659</v>
      </c>
      <c r="E179" t="s">
        <v>1511</v>
      </c>
    </row>
    <row r="180" spans="1:5" x14ac:dyDescent="0.25">
      <c r="A180">
        <v>6316</v>
      </c>
      <c r="B180">
        <v>10798</v>
      </c>
      <c r="C180">
        <v>10798</v>
      </c>
      <c r="D180" t="s">
        <v>659</v>
      </c>
      <c r="E180" t="s">
        <v>1510</v>
      </c>
    </row>
    <row r="181" spans="1:5" x14ac:dyDescent="0.25">
      <c r="A181">
        <v>1383</v>
      </c>
      <c r="B181">
        <v>13405</v>
      </c>
      <c r="C181">
        <v>13405</v>
      </c>
      <c r="D181" t="s">
        <v>659</v>
      </c>
      <c r="E181" t="s">
        <v>1513</v>
      </c>
    </row>
    <row r="182" spans="1:5" x14ac:dyDescent="0.25">
      <c r="A182">
        <v>2703</v>
      </c>
      <c r="B182">
        <v>12201</v>
      </c>
      <c r="C182">
        <v>12201</v>
      </c>
      <c r="D182" t="s">
        <v>659</v>
      </c>
      <c r="E182" t="s">
        <v>1510</v>
      </c>
    </row>
    <row r="183" spans="1:5" x14ac:dyDescent="0.25">
      <c r="A183">
        <v>1692</v>
      </c>
      <c r="B183">
        <v>16948</v>
      </c>
      <c r="C183">
        <v>16948</v>
      </c>
      <c r="D183" t="s">
        <v>659</v>
      </c>
      <c r="E183" t="s">
        <v>1510</v>
      </c>
    </row>
    <row r="184" spans="1:5" x14ac:dyDescent="0.25">
      <c r="A184">
        <v>4377</v>
      </c>
      <c r="B184">
        <v>10800</v>
      </c>
      <c r="C184">
        <v>10800</v>
      </c>
      <c r="D184" t="s">
        <v>659</v>
      </c>
      <c r="E184" t="s">
        <v>1510</v>
      </c>
    </row>
    <row r="185" spans="1:5" x14ac:dyDescent="0.25">
      <c r="A185">
        <v>1494</v>
      </c>
      <c r="B185">
        <v>10979</v>
      </c>
      <c r="C185">
        <v>10979</v>
      </c>
      <c r="D185" t="s">
        <v>659</v>
      </c>
      <c r="E185" t="s">
        <v>1510</v>
      </c>
    </row>
    <row r="186" spans="1:5" x14ac:dyDescent="0.25">
      <c r="A186">
        <v>3002</v>
      </c>
      <c r="B186">
        <v>11063</v>
      </c>
      <c r="C186">
        <v>11063</v>
      </c>
      <c r="D186" t="s">
        <v>659</v>
      </c>
      <c r="E186" t="s">
        <v>1510</v>
      </c>
    </row>
    <row r="187" spans="1:5" x14ac:dyDescent="0.25">
      <c r="A187">
        <v>3023</v>
      </c>
      <c r="B187">
        <v>14733</v>
      </c>
      <c r="C187">
        <v>14733</v>
      </c>
      <c r="D187" t="s">
        <v>659</v>
      </c>
      <c r="E187" t="s">
        <v>1511</v>
      </c>
    </row>
    <row r="188" spans="1:5" x14ac:dyDescent="0.25">
      <c r="A188">
        <v>1341</v>
      </c>
      <c r="B188">
        <v>14741</v>
      </c>
      <c r="C188">
        <v>14741</v>
      </c>
      <c r="D188" t="s">
        <v>659</v>
      </c>
      <c r="E188" t="s">
        <v>1510</v>
      </c>
    </row>
    <row r="189" spans="1:5" x14ac:dyDescent="0.25">
      <c r="A189">
        <v>5454</v>
      </c>
      <c r="B189">
        <v>12295</v>
      </c>
      <c r="C189">
        <v>12295</v>
      </c>
      <c r="D189" t="s">
        <v>659</v>
      </c>
      <c r="E189" t="s">
        <v>1510</v>
      </c>
    </row>
    <row r="190" spans="1:5" x14ac:dyDescent="0.25">
      <c r="A190">
        <v>8288</v>
      </c>
      <c r="B190">
        <v>12341</v>
      </c>
      <c r="C190">
        <v>12341</v>
      </c>
      <c r="D190" t="s">
        <v>659</v>
      </c>
      <c r="E190" t="s">
        <v>1510</v>
      </c>
    </row>
    <row r="191" spans="1:5" x14ac:dyDescent="0.25">
      <c r="A191">
        <v>881</v>
      </c>
      <c r="B191">
        <v>12400</v>
      </c>
      <c r="C191">
        <v>12400</v>
      </c>
      <c r="D191" t="s">
        <v>659</v>
      </c>
      <c r="E191" t="s">
        <v>1510</v>
      </c>
    </row>
    <row r="192" spans="1:5" x14ac:dyDescent="0.25">
      <c r="A192">
        <v>659</v>
      </c>
      <c r="B192">
        <v>14918</v>
      </c>
      <c r="C192">
        <v>14918</v>
      </c>
      <c r="D192" t="s">
        <v>659</v>
      </c>
      <c r="E192" t="s">
        <v>1510</v>
      </c>
    </row>
    <row r="193" spans="1:5" x14ac:dyDescent="0.25">
      <c r="A193">
        <v>3471</v>
      </c>
      <c r="B193">
        <v>10274</v>
      </c>
      <c r="C193">
        <v>10274</v>
      </c>
      <c r="D193" t="s">
        <v>659</v>
      </c>
      <c r="E193" t="s">
        <v>1510</v>
      </c>
    </row>
    <row r="194" spans="1:5" x14ac:dyDescent="0.25">
      <c r="A194">
        <v>5402</v>
      </c>
      <c r="B194">
        <v>16720</v>
      </c>
      <c r="C194">
        <v>16720</v>
      </c>
      <c r="D194" t="s">
        <v>1516</v>
      </c>
      <c r="E194" t="s">
        <v>1511</v>
      </c>
    </row>
    <row r="195" spans="1:5" x14ac:dyDescent="0.25">
      <c r="A195">
        <v>6482</v>
      </c>
      <c r="B195">
        <v>14823</v>
      </c>
      <c r="C195">
        <v>14823</v>
      </c>
      <c r="D195" t="s">
        <v>659</v>
      </c>
      <c r="E195" t="s">
        <v>1511</v>
      </c>
    </row>
    <row r="196" spans="1:5" x14ac:dyDescent="0.25">
      <c r="A196">
        <v>1004</v>
      </c>
      <c r="B196">
        <v>11991</v>
      </c>
      <c r="C196">
        <v>11991</v>
      </c>
      <c r="D196" t="s">
        <v>659</v>
      </c>
      <c r="E196" t="s">
        <v>1510</v>
      </c>
    </row>
    <row r="197" spans="1:5" x14ac:dyDescent="0.25">
      <c r="A197">
        <v>1581</v>
      </c>
      <c r="B197">
        <v>14909</v>
      </c>
      <c r="C197">
        <v>14909</v>
      </c>
      <c r="D197" t="s">
        <v>659</v>
      </c>
      <c r="E197" t="s">
        <v>1510</v>
      </c>
    </row>
    <row r="198" spans="1:5" x14ac:dyDescent="0.25">
      <c r="A198">
        <v>5040</v>
      </c>
      <c r="B198">
        <v>16962</v>
      </c>
      <c r="C198">
        <v>16962</v>
      </c>
      <c r="D198" t="s">
        <v>659</v>
      </c>
      <c r="E198" t="s">
        <v>1511</v>
      </c>
    </row>
    <row r="199" spans="1:5" x14ac:dyDescent="0.25">
      <c r="A199">
        <v>3538</v>
      </c>
      <c r="B199">
        <v>16942</v>
      </c>
      <c r="C199">
        <v>16942</v>
      </c>
      <c r="D199" t="s">
        <v>659</v>
      </c>
      <c r="E199" t="s">
        <v>1510</v>
      </c>
    </row>
    <row r="200" spans="1:5" x14ac:dyDescent="0.25">
      <c r="A200">
        <v>10026</v>
      </c>
      <c r="B200">
        <v>13214</v>
      </c>
      <c r="C200">
        <v>13214</v>
      </c>
      <c r="D200" t="s">
        <v>659</v>
      </c>
      <c r="E200" t="s">
        <v>1511</v>
      </c>
    </row>
    <row r="201" spans="1:5" x14ac:dyDescent="0.25">
      <c r="A201">
        <v>7007</v>
      </c>
      <c r="B201">
        <v>17076</v>
      </c>
      <c r="C201">
        <v>17076</v>
      </c>
      <c r="D201" t="s">
        <v>659</v>
      </c>
      <c r="E201" t="s">
        <v>1510</v>
      </c>
    </row>
    <row r="202" spans="1:5" x14ac:dyDescent="0.25">
      <c r="A202">
        <v>1891</v>
      </c>
      <c r="B202">
        <v>14872</v>
      </c>
      <c r="C202">
        <v>14872</v>
      </c>
      <c r="D202" t="s">
        <v>659</v>
      </c>
      <c r="E202" t="s">
        <v>1511</v>
      </c>
    </row>
    <row r="203" spans="1:5" x14ac:dyDescent="0.25">
      <c r="A203">
        <v>6345</v>
      </c>
      <c r="B203">
        <v>10337</v>
      </c>
      <c r="C203">
        <v>10337</v>
      </c>
      <c r="D203" t="s">
        <v>944</v>
      </c>
      <c r="E203" t="s">
        <v>1510</v>
      </c>
    </row>
    <row r="204" spans="1:5" x14ac:dyDescent="0.25">
      <c r="A204">
        <v>1717</v>
      </c>
      <c r="B204">
        <v>12085</v>
      </c>
      <c r="C204">
        <v>12085</v>
      </c>
      <c r="D204" t="s">
        <v>659</v>
      </c>
      <c r="E204" t="s">
        <v>1510</v>
      </c>
    </row>
    <row r="205" spans="1:5" x14ac:dyDescent="0.25">
      <c r="A205">
        <v>1827</v>
      </c>
      <c r="B205">
        <v>11998</v>
      </c>
      <c r="C205">
        <v>11998</v>
      </c>
      <c r="D205" t="s">
        <v>659</v>
      </c>
      <c r="E205" t="s">
        <v>1510</v>
      </c>
    </row>
    <row r="206" spans="1:5" x14ac:dyDescent="0.25">
      <c r="A206">
        <v>9111</v>
      </c>
      <c r="B206">
        <v>10333</v>
      </c>
      <c r="C206">
        <v>10333</v>
      </c>
      <c r="D206" t="s">
        <v>659</v>
      </c>
      <c r="E206" t="s">
        <v>1510</v>
      </c>
    </row>
    <row r="207" spans="1:5" x14ac:dyDescent="0.25">
      <c r="A207">
        <v>4541</v>
      </c>
      <c r="B207">
        <v>8616</v>
      </c>
      <c r="C207">
        <v>8616</v>
      </c>
      <c r="D207" t="s">
        <v>659</v>
      </c>
      <c r="E207" t="s">
        <v>1510</v>
      </c>
    </row>
    <row r="208" spans="1:5" x14ac:dyDescent="0.25">
      <c r="A208">
        <v>4325</v>
      </c>
      <c r="B208">
        <v>17352</v>
      </c>
      <c r="C208">
        <v>17352</v>
      </c>
      <c r="D208" t="s">
        <v>659</v>
      </c>
      <c r="E208" t="s">
        <v>1510</v>
      </c>
    </row>
    <row r="209" spans="1:5" x14ac:dyDescent="0.25">
      <c r="A209">
        <v>5589</v>
      </c>
      <c r="B209">
        <v>10960</v>
      </c>
      <c r="C209">
        <v>10960</v>
      </c>
      <c r="D209" t="s">
        <v>659</v>
      </c>
      <c r="E209" t="s">
        <v>1510</v>
      </c>
    </row>
    <row r="210" spans="1:5" x14ac:dyDescent="0.25">
      <c r="A210">
        <v>5308</v>
      </c>
      <c r="B210">
        <v>11271</v>
      </c>
      <c r="C210">
        <v>11271</v>
      </c>
      <c r="D210" t="s">
        <v>659</v>
      </c>
      <c r="E210" t="s">
        <v>1510</v>
      </c>
    </row>
    <row r="211" spans="1:5" x14ac:dyDescent="0.25">
      <c r="A211">
        <v>792</v>
      </c>
      <c r="B211">
        <v>14094</v>
      </c>
      <c r="C211">
        <v>14094</v>
      </c>
      <c r="D211" t="s">
        <v>659</v>
      </c>
      <c r="E211" t="s">
        <v>1510</v>
      </c>
    </row>
    <row r="212" spans="1:5" x14ac:dyDescent="0.25">
      <c r="A212">
        <v>950</v>
      </c>
      <c r="B212">
        <v>10413</v>
      </c>
      <c r="C212">
        <v>10413</v>
      </c>
      <c r="D212" t="s">
        <v>659</v>
      </c>
      <c r="E212" t="s">
        <v>1510</v>
      </c>
    </row>
    <row r="213" spans="1:5" x14ac:dyDescent="0.25">
      <c r="A213">
        <v>5648</v>
      </c>
      <c r="B213">
        <v>10244</v>
      </c>
      <c r="C213">
        <v>10244</v>
      </c>
      <c r="D213" t="s">
        <v>659</v>
      </c>
      <c r="E213" t="s">
        <v>1510</v>
      </c>
    </row>
    <row r="214" spans="1:5" x14ac:dyDescent="0.25">
      <c r="A214">
        <v>769</v>
      </c>
      <c r="B214">
        <v>16623</v>
      </c>
      <c r="C214">
        <v>16623</v>
      </c>
      <c r="D214" t="s">
        <v>659</v>
      </c>
      <c r="E214" t="s">
        <v>1511</v>
      </c>
    </row>
    <row r="215" spans="1:5" x14ac:dyDescent="0.25">
      <c r="A215">
        <v>1773</v>
      </c>
      <c r="B215">
        <v>11625</v>
      </c>
      <c r="C215">
        <v>11625</v>
      </c>
      <c r="D215" t="s">
        <v>659</v>
      </c>
      <c r="E215" t="s">
        <v>1510</v>
      </c>
    </row>
    <row r="216" spans="1:5" x14ac:dyDescent="0.25">
      <c r="A216">
        <v>6667</v>
      </c>
      <c r="B216">
        <v>11632</v>
      </c>
      <c r="C216">
        <v>11632</v>
      </c>
      <c r="D216" t="s">
        <v>659</v>
      </c>
      <c r="E216" t="s">
        <v>1510</v>
      </c>
    </row>
    <row r="217" spans="1:5" x14ac:dyDescent="0.25">
      <c r="A217">
        <v>7926</v>
      </c>
      <c r="B217">
        <v>13229</v>
      </c>
      <c r="C217">
        <v>13229</v>
      </c>
      <c r="D217" t="s">
        <v>659</v>
      </c>
      <c r="E217" t="s">
        <v>1510</v>
      </c>
    </row>
    <row r="218" spans="1:5" x14ac:dyDescent="0.25">
      <c r="A218">
        <v>6909</v>
      </c>
      <c r="B218">
        <v>13298</v>
      </c>
      <c r="C218">
        <v>13298</v>
      </c>
      <c r="D218" t="s">
        <v>659</v>
      </c>
      <c r="E218" t="s">
        <v>1511</v>
      </c>
    </row>
    <row r="219" spans="1:5" x14ac:dyDescent="0.25">
      <c r="A219">
        <v>2345</v>
      </c>
      <c r="B219">
        <v>16039</v>
      </c>
      <c r="C219">
        <v>16039</v>
      </c>
      <c r="D219" t="s">
        <v>659</v>
      </c>
      <c r="E219" t="s">
        <v>1510</v>
      </c>
    </row>
    <row r="220" spans="1:5" x14ac:dyDescent="0.25">
      <c r="A220">
        <v>6368</v>
      </c>
      <c r="B220">
        <v>11691</v>
      </c>
      <c r="C220">
        <v>11691</v>
      </c>
      <c r="D220" t="s">
        <v>659</v>
      </c>
      <c r="E220" t="s">
        <v>1510</v>
      </c>
    </row>
    <row r="221" spans="1:5" x14ac:dyDescent="0.25">
      <c r="A221">
        <v>2545</v>
      </c>
      <c r="B221">
        <v>16185</v>
      </c>
      <c r="C221">
        <v>16185</v>
      </c>
      <c r="D221" t="s">
        <v>659</v>
      </c>
      <c r="E221" t="s">
        <v>1510</v>
      </c>
    </row>
    <row r="222" spans="1:5" x14ac:dyDescent="0.25">
      <c r="A222">
        <v>4263</v>
      </c>
      <c r="B222">
        <v>17563</v>
      </c>
      <c r="C222">
        <v>17563</v>
      </c>
      <c r="D222" t="s">
        <v>168</v>
      </c>
      <c r="E222" t="s">
        <v>1511</v>
      </c>
    </row>
    <row r="223" spans="1:5" x14ac:dyDescent="0.25">
      <c r="A223">
        <v>5020</v>
      </c>
      <c r="B223">
        <v>18713</v>
      </c>
      <c r="C223">
        <v>18713</v>
      </c>
      <c r="D223" t="s">
        <v>659</v>
      </c>
      <c r="E223" t="s">
        <v>1511</v>
      </c>
    </row>
    <row r="224" spans="1:5" x14ac:dyDescent="0.25">
      <c r="A224">
        <v>833</v>
      </c>
      <c r="B224">
        <v>11105</v>
      </c>
      <c r="C224">
        <v>11105</v>
      </c>
      <c r="D224" t="s">
        <v>659</v>
      </c>
      <c r="E224" t="s">
        <v>1510</v>
      </c>
    </row>
    <row r="225" spans="1:5" x14ac:dyDescent="0.25">
      <c r="A225">
        <v>4137</v>
      </c>
      <c r="B225">
        <v>10563</v>
      </c>
      <c r="C225">
        <v>10563</v>
      </c>
      <c r="D225" t="s">
        <v>659</v>
      </c>
      <c r="E225" t="s">
        <v>1510</v>
      </c>
    </row>
    <row r="226" spans="1:5" x14ac:dyDescent="0.25">
      <c r="A226">
        <v>11523</v>
      </c>
      <c r="B226">
        <v>11242</v>
      </c>
      <c r="C226">
        <v>11242</v>
      </c>
      <c r="D226" t="s">
        <v>659</v>
      </c>
      <c r="E226" t="s">
        <v>1510</v>
      </c>
    </row>
    <row r="227" spans="1:5" x14ac:dyDescent="0.25">
      <c r="A227">
        <v>6544</v>
      </c>
      <c r="B227">
        <v>17136</v>
      </c>
      <c r="C227">
        <v>17136</v>
      </c>
      <c r="D227" t="s">
        <v>659</v>
      </c>
      <c r="E227" t="s">
        <v>1510</v>
      </c>
    </row>
    <row r="228" spans="1:5" x14ac:dyDescent="0.25">
      <c r="A228">
        <v>6207</v>
      </c>
      <c r="B228">
        <v>17292</v>
      </c>
      <c r="C228">
        <v>17292</v>
      </c>
      <c r="D228" t="s">
        <v>659</v>
      </c>
      <c r="E228" t="s">
        <v>1510</v>
      </c>
    </row>
    <row r="229" spans="1:5" x14ac:dyDescent="0.25">
      <c r="A229">
        <v>684</v>
      </c>
      <c r="B229">
        <v>17554</v>
      </c>
      <c r="C229">
        <v>17554</v>
      </c>
      <c r="D229" t="s">
        <v>659</v>
      </c>
      <c r="E229" t="s">
        <v>1511</v>
      </c>
    </row>
    <row r="230" spans="1:5" x14ac:dyDescent="0.25">
      <c r="A230">
        <v>567</v>
      </c>
      <c r="B230">
        <v>12523</v>
      </c>
      <c r="C230">
        <v>12523</v>
      </c>
      <c r="D230" t="s">
        <v>659</v>
      </c>
      <c r="E230" t="s">
        <v>1510</v>
      </c>
    </row>
    <row r="231" spans="1:5" x14ac:dyDescent="0.25">
      <c r="A231">
        <v>6031</v>
      </c>
      <c r="B231">
        <v>18705</v>
      </c>
      <c r="C231">
        <v>18705</v>
      </c>
      <c r="D231" t="s">
        <v>659</v>
      </c>
      <c r="E231" t="s">
        <v>1511</v>
      </c>
    </row>
    <row r="232" spans="1:5" x14ac:dyDescent="0.25">
      <c r="A232">
        <v>4138</v>
      </c>
      <c r="B232">
        <v>15820</v>
      </c>
      <c r="C232">
        <v>15820</v>
      </c>
      <c r="D232" t="s">
        <v>148</v>
      </c>
      <c r="E232" t="s">
        <v>1511</v>
      </c>
    </row>
    <row r="233" spans="1:5" x14ac:dyDescent="0.25">
      <c r="A233">
        <v>2201</v>
      </c>
      <c r="B233">
        <v>10509</v>
      </c>
      <c r="C233">
        <v>10509</v>
      </c>
      <c r="D233" t="s">
        <v>659</v>
      </c>
      <c r="E233" t="s">
        <v>1510</v>
      </c>
    </row>
    <row r="234" spans="1:5" x14ac:dyDescent="0.25">
      <c r="A234">
        <v>9550</v>
      </c>
      <c r="B234">
        <v>17084</v>
      </c>
      <c r="C234">
        <v>17084</v>
      </c>
      <c r="D234" t="s">
        <v>659</v>
      </c>
      <c r="E234" t="s">
        <v>1510</v>
      </c>
    </row>
    <row r="235" spans="1:5" x14ac:dyDescent="0.25">
      <c r="A235">
        <v>3334</v>
      </c>
      <c r="B235">
        <v>14922</v>
      </c>
      <c r="C235">
        <v>14922</v>
      </c>
      <c r="D235" t="s">
        <v>659</v>
      </c>
      <c r="E235" t="s">
        <v>1511</v>
      </c>
    </row>
    <row r="236" spans="1:5" x14ac:dyDescent="0.25">
      <c r="A236">
        <v>207</v>
      </c>
      <c r="B236">
        <v>12311</v>
      </c>
      <c r="C236">
        <v>12311</v>
      </c>
      <c r="D236" t="s">
        <v>659</v>
      </c>
      <c r="E236" t="s">
        <v>1510</v>
      </c>
    </row>
    <row r="237" spans="1:5" x14ac:dyDescent="0.25">
      <c r="A237">
        <v>6109</v>
      </c>
      <c r="B237">
        <v>10371</v>
      </c>
      <c r="C237">
        <v>10371</v>
      </c>
      <c r="D237" t="s">
        <v>659</v>
      </c>
      <c r="E237" t="s">
        <v>1510</v>
      </c>
    </row>
    <row r="238" spans="1:5" x14ac:dyDescent="0.25">
      <c r="A238">
        <v>6765</v>
      </c>
      <c r="B238">
        <v>7021</v>
      </c>
      <c r="C238">
        <v>7021</v>
      </c>
      <c r="D238" t="s">
        <v>659</v>
      </c>
      <c r="E238" t="s">
        <v>1510</v>
      </c>
    </row>
    <row r="239" spans="1:5" x14ac:dyDescent="0.25">
      <c r="A239">
        <v>1338</v>
      </c>
      <c r="B239">
        <v>12354</v>
      </c>
      <c r="C239">
        <v>12354</v>
      </c>
      <c r="D239" t="s">
        <v>659</v>
      </c>
      <c r="E239" t="s">
        <v>1510</v>
      </c>
    </row>
    <row r="240" spans="1:5" x14ac:dyDescent="0.25">
      <c r="A240">
        <v>2211</v>
      </c>
      <c r="B240">
        <v>17516</v>
      </c>
      <c r="C240">
        <v>17516</v>
      </c>
      <c r="D240" t="s">
        <v>659</v>
      </c>
      <c r="E240" t="s">
        <v>1511</v>
      </c>
    </row>
    <row r="241" spans="1:5" x14ac:dyDescent="0.25">
      <c r="A241">
        <v>3172</v>
      </c>
      <c r="B241">
        <v>14901</v>
      </c>
      <c r="C241">
        <v>14901</v>
      </c>
      <c r="D241" t="s">
        <v>659</v>
      </c>
      <c r="E241" t="s">
        <v>1510</v>
      </c>
    </row>
    <row r="242" spans="1:5" x14ac:dyDescent="0.25">
      <c r="A242">
        <v>923</v>
      </c>
      <c r="B242">
        <v>17056</v>
      </c>
      <c r="C242">
        <v>17056</v>
      </c>
      <c r="D242" t="s">
        <v>659</v>
      </c>
      <c r="E242" t="s">
        <v>1510</v>
      </c>
    </row>
    <row r="243" spans="1:5" x14ac:dyDescent="0.25">
      <c r="A243">
        <v>2695</v>
      </c>
      <c r="B243">
        <v>17010</v>
      </c>
      <c r="C243">
        <v>17010</v>
      </c>
      <c r="D243" t="s">
        <v>659</v>
      </c>
      <c r="E243" t="s">
        <v>1511</v>
      </c>
    </row>
    <row r="244" spans="1:5" x14ac:dyDescent="0.25">
      <c r="A244">
        <v>6251</v>
      </c>
      <c r="B244">
        <v>13582</v>
      </c>
      <c r="C244">
        <v>13582</v>
      </c>
      <c r="D244" t="s">
        <v>659</v>
      </c>
      <c r="E244" t="s">
        <v>1510</v>
      </c>
    </row>
    <row r="245" spans="1:5" x14ac:dyDescent="0.25">
      <c r="A245">
        <v>6723</v>
      </c>
      <c r="B245">
        <v>14680</v>
      </c>
      <c r="C245">
        <v>14680</v>
      </c>
      <c r="D245" t="s">
        <v>659</v>
      </c>
      <c r="E245" t="s">
        <v>1510</v>
      </c>
    </row>
    <row r="246" spans="1:5" x14ac:dyDescent="0.25">
      <c r="A246">
        <v>14281</v>
      </c>
      <c r="B246">
        <v>12238</v>
      </c>
      <c r="C246">
        <v>12238</v>
      </c>
      <c r="D246" t="s">
        <v>659</v>
      </c>
      <c r="E246" t="s">
        <v>1510</v>
      </c>
    </row>
    <row r="247" spans="1:5" x14ac:dyDescent="0.25">
      <c r="A247">
        <v>5528</v>
      </c>
      <c r="B247">
        <v>7752</v>
      </c>
      <c r="C247">
        <v>7752</v>
      </c>
      <c r="D247" t="s">
        <v>659</v>
      </c>
      <c r="E247" t="s">
        <v>1510</v>
      </c>
    </row>
    <row r="248" spans="1:5" x14ac:dyDescent="0.25">
      <c r="A248">
        <v>2944</v>
      </c>
      <c r="B248">
        <v>12387</v>
      </c>
      <c r="C248">
        <v>12387</v>
      </c>
      <c r="D248" t="s">
        <v>659</v>
      </c>
      <c r="E248" t="s">
        <v>1510</v>
      </c>
    </row>
    <row r="249" spans="1:5" x14ac:dyDescent="0.25">
      <c r="A249">
        <v>241</v>
      </c>
      <c r="B249">
        <v>12421</v>
      </c>
      <c r="C249">
        <v>12421</v>
      </c>
      <c r="D249" t="s">
        <v>659</v>
      </c>
      <c r="E249" t="s">
        <v>1510</v>
      </c>
    </row>
    <row r="250" spans="1:5" x14ac:dyDescent="0.25">
      <c r="A250">
        <v>2688</v>
      </c>
      <c r="B250">
        <v>10119</v>
      </c>
      <c r="C250">
        <v>10119</v>
      </c>
      <c r="D250" t="s">
        <v>659</v>
      </c>
      <c r="E250" t="s">
        <v>1510</v>
      </c>
    </row>
    <row r="251" spans="1:5" x14ac:dyDescent="0.25">
      <c r="A251">
        <v>4178</v>
      </c>
      <c r="B251">
        <v>11324</v>
      </c>
      <c r="C251">
        <v>11324</v>
      </c>
      <c r="D251" t="s">
        <v>659</v>
      </c>
      <c r="E251" t="s">
        <v>1510</v>
      </c>
    </row>
    <row r="252" spans="1:5" x14ac:dyDescent="0.25">
      <c r="A252">
        <v>8641</v>
      </c>
      <c r="B252">
        <v>10912</v>
      </c>
      <c r="C252">
        <v>10912</v>
      </c>
      <c r="D252" t="s">
        <v>659</v>
      </c>
      <c r="E252" t="s">
        <v>1510</v>
      </c>
    </row>
    <row r="253" spans="1:5" x14ac:dyDescent="0.25">
      <c r="A253">
        <v>2111</v>
      </c>
      <c r="B253">
        <v>15215</v>
      </c>
      <c r="C253">
        <v>15215</v>
      </c>
      <c r="D253" t="s">
        <v>659</v>
      </c>
      <c r="E253" t="s">
        <v>1511</v>
      </c>
    </row>
    <row r="254" spans="1:5" x14ac:dyDescent="0.25">
      <c r="A254">
        <v>9778</v>
      </c>
      <c r="B254">
        <v>15224</v>
      </c>
      <c r="C254">
        <v>15224</v>
      </c>
      <c r="D254" t="s">
        <v>659</v>
      </c>
      <c r="E254" t="s">
        <v>1511</v>
      </c>
    </row>
    <row r="255" spans="1:5" x14ac:dyDescent="0.25">
      <c r="A255">
        <v>2323</v>
      </c>
      <c r="B255">
        <v>16914</v>
      </c>
      <c r="C255">
        <v>16914</v>
      </c>
      <c r="D255" t="s">
        <v>659</v>
      </c>
      <c r="E255" t="s">
        <v>1511</v>
      </c>
    </row>
    <row r="256" spans="1:5" x14ac:dyDescent="0.25">
      <c r="A256">
        <v>11220</v>
      </c>
      <c r="B256">
        <v>11827</v>
      </c>
      <c r="C256">
        <v>11827</v>
      </c>
      <c r="D256" t="s">
        <v>659</v>
      </c>
      <c r="E256" t="s">
        <v>1510</v>
      </c>
    </row>
    <row r="257" spans="1:5" x14ac:dyDescent="0.25">
      <c r="A257">
        <v>3795</v>
      </c>
      <c r="B257">
        <v>16492</v>
      </c>
      <c r="C257">
        <v>16492</v>
      </c>
      <c r="D257" t="s">
        <v>659</v>
      </c>
      <c r="E257" t="s">
        <v>1510</v>
      </c>
    </row>
    <row r="258" spans="1:5" x14ac:dyDescent="0.25">
      <c r="A258">
        <v>6072</v>
      </c>
      <c r="B258">
        <v>13929</v>
      </c>
      <c r="C258">
        <v>13929</v>
      </c>
      <c r="D258" t="s">
        <v>659</v>
      </c>
      <c r="E258" t="s">
        <v>1510</v>
      </c>
    </row>
    <row r="259" spans="1:5" x14ac:dyDescent="0.25">
      <c r="A259">
        <v>2309</v>
      </c>
      <c r="B259">
        <v>13960</v>
      </c>
      <c r="C259">
        <v>13960</v>
      </c>
      <c r="D259" t="s">
        <v>659</v>
      </c>
      <c r="E259" t="s">
        <v>1510</v>
      </c>
    </row>
    <row r="260" spans="1:5" x14ac:dyDescent="0.25">
      <c r="A260">
        <v>4848</v>
      </c>
      <c r="B260">
        <v>13991</v>
      </c>
      <c r="C260">
        <v>13991</v>
      </c>
      <c r="D260" t="s">
        <v>659</v>
      </c>
      <c r="E260" t="s">
        <v>1510</v>
      </c>
    </row>
    <row r="261" spans="1:5" x14ac:dyDescent="0.25">
      <c r="A261">
        <v>10569</v>
      </c>
      <c r="B261">
        <v>16631</v>
      </c>
      <c r="C261">
        <v>16631</v>
      </c>
      <c r="D261" t="s">
        <v>659</v>
      </c>
      <c r="E261" t="s">
        <v>1510</v>
      </c>
    </row>
    <row r="262" spans="1:5" x14ac:dyDescent="0.25">
      <c r="A262">
        <v>9052</v>
      </c>
      <c r="B262">
        <v>10950</v>
      </c>
      <c r="C262">
        <v>10950</v>
      </c>
      <c r="D262" t="s">
        <v>659</v>
      </c>
      <c r="E262" t="s">
        <v>1510</v>
      </c>
    </row>
    <row r="263" spans="1:5" x14ac:dyDescent="0.25">
      <c r="A263">
        <v>5912</v>
      </c>
      <c r="B263">
        <v>14598</v>
      </c>
      <c r="C263">
        <v>14598</v>
      </c>
      <c r="D263" t="s">
        <v>659</v>
      </c>
      <c r="E263" t="s">
        <v>1510</v>
      </c>
    </row>
    <row r="264" spans="1:5" x14ac:dyDescent="0.25">
      <c r="A264">
        <v>5789</v>
      </c>
      <c r="B264">
        <v>18564</v>
      </c>
      <c r="C264">
        <v>18564</v>
      </c>
      <c r="D264" t="s">
        <v>659</v>
      </c>
      <c r="E264" t="s">
        <v>1511</v>
      </c>
    </row>
    <row r="265" spans="1:5" x14ac:dyDescent="0.25">
      <c r="A265">
        <v>8341</v>
      </c>
      <c r="B265">
        <v>13806</v>
      </c>
      <c r="C265">
        <v>13806</v>
      </c>
      <c r="D265" t="s">
        <v>659</v>
      </c>
      <c r="E265" t="s">
        <v>1510</v>
      </c>
    </row>
    <row r="266" spans="1:5" x14ac:dyDescent="0.25">
      <c r="A266">
        <v>6895</v>
      </c>
      <c r="B266">
        <v>13831</v>
      </c>
      <c r="C266">
        <v>13831</v>
      </c>
      <c r="D266" t="s">
        <v>659</v>
      </c>
      <c r="E266" t="s">
        <v>1510</v>
      </c>
    </row>
    <row r="267" spans="1:5" x14ac:dyDescent="0.25">
      <c r="A267">
        <v>3201</v>
      </c>
      <c r="B267">
        <v>13877</v>
      </c>
      <c r="C267">
        <v>13877</v>
      </c>
      <c r="D267" t="s">
        <v>659</v>
      </c>
      <c r="E267" t="s">
        <v>1510</v>
      </c>
    </row>
    <row r="268" spans="1:5" x14ac:dyDescent="0.25">
      <c r="A268">
        <v>4739</v>
      </c>
      <c r="B268">
        <v>16452</v>
      </c>
      <c r="C268">
        <v>16452</v>
      </c>
      <c r="D268" t="s">
        <v>659</v>
      </c>
      <c r="E268" t="s">
        <v>1511</v>
      </c>
    </row>
    <row r="269" spans="1:5" x14ac:dyDescent="0.25">
      <c r="A269">
        <v>107</v>
      </c>
      <c r="B269">
        <v>10047</v>
      </c>
      <c r="C269">
        <v>10047</v>
      </c>
      <c r="D269" t="s">
        <v>659</v>
      </c>
      <c r="E269" t="s">
        <v>1510</v>
      </c>
    </row>
    <row r="270" spans="1:5" x14ac:dyDescent="0.25">
      <c r="A270">
        <v>4960</v>
      </c>
      <c r="B270">
        <v>18709</v>
      </c>
      <c r="C270">
        <v>18709</v>
      </c>
      <c r="D270" t="s">
        <v>659</v>
      </c>
      <c r="E270" t="s">
        <v>1511</v>
      </c>
    </row>
    <row r="271" spans="1:5" x14ac:dyDescent="0.25">
      <c r="A271">
        <v>3080</v>
      </c>
      <c r="B271">
        <v>14233</v>
      </c>
      <c r="C271">
        <v>14233</v>
      </c>
      <c r="D271" t="s">
        <v>659</v>
      </c>
      <c r="E271" t="s">
        <v>1510</v>
      </c>
    </row>
    <row r="272" spans="1:5" x14ac:dyDescent="0.25">
      <c r="A272">
        <v>2434</v>
      </c>
      <c r="B272">
        <v>13713</v>
      </c>
      <c r="C272">
        <v>13713</v>
      </c>
      <c r="D272" t="s">
        <v>659</v>
      </c>
      <c r="E272" t="s">
        <v>1510</v>
      </c>
    </row>
    <row r="273" spans="1:5" x14ac:dyDescent="0.25">
      <c r="A273">
        <v>794</v>
      </c>
      <c r="B273">
        <v>15591</v>
      </c>
      <c r="C273">
        <v>15591</v>
      </c>
      <c r="D273" t="s">
        <v>659</v>
      </c>
      <c r="E273" t="s">
        <v>1510</v>
      </c>
    </row>
    <row r="274" spans="1:5" x14ac:dyDescent="0.25">
      <c r="A274">
        <v>4101</v>
      </c>
      <c r="B274">
        <v>10778</v>
      </c>
      <c r="C274">
        <v>10778</v>
      </c>
      <c r="D274" t="s">
        <v>659</v>
      </c>
      <c r="E274" t="s">
        <v>1510</v>
      </c>
    </row>
    <row r="275" spans="1:5" x14ac:dyDescent="0.25">
      <c r="A275">
        <v>3760</v>
      </c>
      <c r="B275">
        <v>14995</v>
      </c>
      <c r="C275">
        <v>14995</v>
      </c>
      <c r="D275" t="s">
        <v>659</v>
      </c>
      <c r="E275" t="s">
        <v>1510</v>
      </c>
    </row>
    <row r="276" spans="1:5" x14ac:dyDescent="0.25">
      <c r="A276">
        <v>4923</v>
      </c>
      <c r="B276">
        <v>14959</v>
      </c>
      <c r="C276">
        <v>14959</v>
      </c>
      <c r="D276" t="s">
        <v>659</v>
      </c>
      <c r="E276" t="s">
        <v>1510</v>
      </c>
    </row>
    <row r="277" spans="1:5" x14ac:dyDescent="0.25">
      <c r="A277">
        <v>2511</v>
      </c>
      <c r="B277">
        <v>17703</v>
      </c>
      <c r="C277">
        <v>17703</v>
      </c>
      <c r="D277" t="s">
        <v>659</v>
      </c>
      <c r="E277" t="s">
        <v>1518</v>
      </c>
    </row>
    <row r="278" spans="1:5" x14ac:dyDescent="0.25">
      <c r="A278">
        <v>4604</v>
      </c>
      <c r="B278">
        <v>12714</v>
      </c>
      <c r="C278">
        <v>12714</v>
      </c>
      <c r="D278" t="s">
        <v>659</v>
      </c>
      <c r="E278" t="s">
        <v>1510</v>
      </c>
    </row>
    <row r="279" spans="1:5" x14ac:dyDescent="0.25">
      <c r="A279">
        <v>8589</v>
      </c>
      <c r="B279">
        <v>15150</v>
      </c>
      <c r="C279">
        <v>15150</v>
      </c>
      <c r="D279" t="s">
        <v>655</v>
      </c>
      <c r="E279" t="s">
        <v>1510</v>
      </c>
    </row>
    <row r="280" spans="1:5" x14ac:dyDescent="0.25">
      <c r="A280">
        <v>498</v>
      </c>
      <c r="B280">
        <v>15152</v>
      </c>
      <c r="C280">
        <v>15152</v>
      </c>
      <c r="D280" t="s">
        <v>659</v>
      </c>
      <c r="E280" t="s">
        <v>1510</v>
      </c>
    </row>
    <row r="281" spans="1:5" x14ac:dyDescent="0.25">
      <c r="A281">
        <v>4556</v>
      </c>
      <c r="B281">
        <v>12815</v>
      </c>
      <c r="C281">
        <v>12815</v>
      </c>
      <c r="D281" t="s">
        <v>659</v>
      </c>
      <c r="E281" t="s">
        <v>1510</v>
      </c>
    </row>
    <row r="282" spans="1:5" x14ac:dyDescent="0.25">
      <c r="A282">
        <v>5524</v>
      </c>
      <c r="B282">
        <v>10074</v>
      </c>
      <c r="C282">
        <v>10074</v>
      </c>
      <c r="D282" t="s">
        <v>659</v>
      </c>
      <c r="E282" t="s">
        <v>1510</v>
      </c>
    </row>
    <row r="283" spans="1:5" x14ac:dyDescent="0.25">
      <c r="A283">
        <v>12362</v>
      </c>
      <c r="B283">
        <v>17020</v>
      </c>
      <c r="C283">
        <v>17020</v>
      </c>
      <c r="D283" t="s">
        <v>659</v>
      </c>
      <c r="E283" t="s">
        <v>1510</v>
      </c>
    </row>
    <row r="284" spans="1:5" x14ac:dyDescent="0.25">
      <c r="A284">
        <v>76</v>
      </c>
      <c r="B284">
        <v>12924</v>
      </c>
      <c r="C284">
        <v>12924</v>
      </c>
      <c r="D284" t="s">
        <v>659</v>
      </c>
      <c r="E284" t="s">
        <v>1511</v>
      </c>
    </row>
    <row r="285" spans="1:5" x14ac:dyDescent="0.25">
      <c r="A285">
        <v>3083</v>
      </c>
      <c r="B285">
        <v>14740</v>
      </c>
      <c r="C285">
        <v>14740</v>
      </c>
      <c r="D285" t="s">
        <v>659</v>
      </c>
      <c r="E285" t="s">
        <v>1510</v>
      </c>
    </row>
    <row r="286" spans="1:5" x14ac:dyDescent="0.25">
      <c r="A286">
        <v>8894</v>
      </c>
      <c r="B286">
        <v>10036</v>
      </c>
      <c r="C286">
        <v>10036</v>
      </c>
      <c r="D286" t="s">
        <v>659</v>
      </c>
      <c r="E286" t="s">
        <v>1510</v>
      </c>
    </row>
    <row r="287" spans="1:5" x14ac:dyDescent="0.25">
      <c r="A287">
        <v>7975</v>
      </c>
      <c r="B287">
        <v>13914</v>
      </c>
      <c r="C287">
        <v>13914</v>
      </c>
      <c r="D287" t="s">
        <v>659</v>
      </c>
      <c r="E287" t="s">
        <v>1510</v>
      </c>
    </row>
    <row r="288" spans="1:5" x14ac:dyDescent="0.25">
      <c r="A288">
        <v>5833</v>
      </c>
      <c r="B288">
        <v>15361</v>
      </c>
      <c r="C288">
        <v>15361</v>
      </c>
      <c r="D288" t="s">
        <v>659</v>
      </c>
      <c r="E288" t="s">
        <v>1511</v>
      </c>
    </row>
    <row r="289" spans="1:5" x14ac:dyDescent="0.25">
      <c r="A289">
        <v>3691</v>
      </c>
      <c r="B289">
        <v>14608</v>
      </c>
      <c r="C289">
        <v>14608</v>
      </c>
      <c r="D289" t="s">
        <v>659</v>
      </c>
      <c r="E289" t="s">
        <v>1510</v>
      </c>
    </row>
    <row r="290" spans="1:5" x14ac:dyDescent="0.25">
      <c r="A290">
        <v>2464</v>
      </c>
      <c r="B290">
        <v>12017</v>
      </c>
      <c r="C290">
        <v>12017</v>
      </c>
      <c r="D290" t="s">
        <v>659</v>
      </c>
      <c r="E290" t="s">
        <v>1510</v>
      </c>
    </row>
    <row r="291" spans="1:5" x14ac:dyDescent="0.25">
      <c r="A291">
        <v>3872</v>
      </c>
      <c r="B291">
        <v>12045</v>
      </c>
      <c r="C291">
        <v>12045</v>
      </c>
      <c r="D291" t="s">
        <v>659</v>
      </c>
      <c r="E291" t="s">
        <v>1510</v>
      </c>
    </row>
    <row r="292" spans="1:5" x14ac:dyDescent="0.25">
      <c r="A292">
        <v>1271</v>
      </c>
      <c r="B292">
        <v>14616</v>
      </c>
      <c r="C292">
        <v>14616</v>
      </c>
      <c r="D292" t="s">
        <v>659</v>
      </c>
      <c r="E292" t="s">
        <v>1510</v>
      </c>
    </row>
    <row r="293" spans="1:5" x14ac:dyDescent="0.25">
      <c r="A293">
        <v>4984</v>
      </c>
      <c r="B293">
        <v>11884</v>
      </c>
      <c r="C293">
        <v>11884</v>
      </c>
      <c r="D293" t="s">
        <v>659</v>
      </c>
      <c r="E293" t="s">
        <v>1510</v>
      </c>
    </row>
    <row r="294" spans="1:5" x14ac:dyDescent="0.25">
      <c r="A294">
        <v>3004</v>
      </c>
      <c r="B294">
        <v>11960</v>
      </c>
      <c r="C294">
        <v>11960</v>
      </c>
      <c r="D294" t="s">
        <v>659</v>
      </c>
      <c r="E294" t="s">
        <v>1510</v>
      </c>
    </row>
    <row r="295" spans="1:5" x14ac:dyDescent="0.25">
      <c r="A295">
        <v>1794</v>
      </c>
      <c r="B295">
        <v>11290</v>
      </c>
      <c r="C295">
        <v>11290</v>
      </c>
      <c r="D295" t="s">
        <v>659</v>
      </c>
      <c r="E295" t="s">
        <v>1510</v>
      </c>
    </row>
    <row r="296" spans="1:5" x14ac:dyDescent="0.25">
      <c r="A296">
        <v>1832</v>
      </c>
      <c r="B296">
        <v>15931</v>
      </c>
      <c r="C296">
        <v>15931</v>
      </c>
      <c r="D296" t="s">
        <v>659</v>
      </c>
      <c r="E296" t="s">
        <v>1510</v>
      </c>
    </row>
    <row r="297" spans="1:5" x14ac:dyDescent="0.25">
      <c r="A297">
        <v>3324</v>
      </c>
      <c r="B297">
        <v>10540</v>
      </c>
      <c r="C297">
        <v>10540</v>
      </c>
      <c r="D297" t="s">
        <v>659</v>
      </c>
      <c r="E297" t="s">
        <v>1510</v>
      </c>
    </row>
    <row r="298" spans="1:5" x14ac:dyDescent="0.25">
      <c r="A298">
        <v>1165</v>
      </c>
      <c r="B298">
        <v>10572</v>
      </c>
      <c r="C298">
        <v>10572</v>
      </c>
      <c r="D298" t="s">
        <v>659</v>
      </c>
      <c r="E298" t="s">
        <v>1510</v>
      </c>
    </row>
    <row r="299" spans="1:5" x14ac:dyDescent="0.25">
      <c r="A299">
        <v>2453</v>
      </c>
      <c r="B299">
        <v>12027</v>
      </c>
      <c r="C299">
        <v>12027</v>
      </c>
      <c r="D299" t="s">
        <v>659</v>
      </c>
      <c r="E299" t="s">
        <v>1510</v>
      </c>
    </row>
    <row r="300" spans="1:5" x14ac:dyDescent="0.25">
      <c r="A300">
        <v>4838</v>
      </c>
      <c r="B300">
        <v>17258</v>
      </c>
      <c r="C300">
        <v>17258</v>
      </c>
      <c r="D300" t="s">
        <v>659</v>
      </c>
      <c r="E300" t="s">
        <v>1510</v>
      </c>
    </row>
    <row r="301" spans="1:5" x14ac:dyDescent="0.25">
      <c r="A301">
        <v>1158</v>
      </c>
      <c r="B301">
        <v>17532</v>
      </c>
      <c r="C301">
        <v>17532</v>
      </c>
      <c r="D301" t="s">
        <v>659</v>
      </c>
      <c r="E301" t="s">
        <v>1510</v>
      </c>
    </row>
    <row r="302" spans="1:5" x14ac:dyDescent="0.25">
      <c r="A302">
        <v>10388</v>
      </c>
      <c r="B302">
        <v>17087</v>
      </c>
      <c r="C302">
        <v>17087</v>
      </c>
      <c r="D302" t="s">
        <v>659</v>
      </c>
      <c r="E302" t="s">
        <v>1510</v>
      </c>
    </row>
    <row r="303" spans="1:5" x14ac:dyDescent="0.25">
      <c r="A303">
        <v>6309</v>
      </c>
      <c r="B303">
        <v>12310</v>
      </c>
      <c r="C303">
        <v>12310</v>
      </c>
      <c r="D303" t="s">
        <v>659</v>
      </c>
      <c r="E303" t="s">
        <v>1510</v>
      </c>
    </row>
    <row r="304" spans="1:5" x14ac:dyDescent="0.25">
      <c r="A304">
        <v>5341</v>
      </c>
      <c r="B304">
        <v>16653</v>
      </c>
      <c r="C304">
        <v>16653</v>
      </c>
      <c r="D304" t="s">
        <v>92</v>
      </c>
      <c r="E304" t="s">
        <v>1511</v>
      </c>
    </row>
    <row r="305" spans="1:5" x14ac:dyDescent="0.25">
      <c r="A305">
        <v>2554</v>
      </c>
      <c r="B305">
        <v>13753</v>
      </c>
      <c r="C305">
        <v>13753</v>
      </c>
      <c r="D305" t="s">
        <v>659</v>
      </c>
      <c r="E305" t="s">
        <v>1510</v>
      </c>
    </row>
    <row r="306" spans="1:5" x14ac:dyDescent="0.25">
      <c r="A306">
        <v>4012</v>
      </c>
      <c r="B306">
        <v>11108</v>
      </c>
      <c r="C306">
        <v>11108</v>
      </c>
      <c r="D306" t="s">
        <v>659</v>
      </c>
      <c r="E306" t="s">
        <v>1510</v>
      </c>
    </row>
    <row r="307" spans="1:5" x14ac:dyDescent="0.25">
      <c r="A307">
        <v>3333</v>
      </c>
      <c r="B307">
        <v>10213</v>
      </c>
      <c r="C307">
        <v>10213</v>
      </c>
      <c r="D307" t="s">
        <v>659</v>
      </c>
      <c r="E307" t="s">
        <v>1510</v>
      </c>
    </row>
    <row r="308" spans="1:5" x14ac:dyDescent="0.25">
      <c r="A308">
        <v>13684</v>
      </c>
      <c r="B308">
        <v>15106</v>
      </c>
      <c r="C308">
        <v>15106</v>
      </c>
      <c r="D308" t="s">
        <v>659</v>
      </c>
      <c r="E308" t="s">
        <v>1510</v>
      </c>
    </row>
    <row r="309" spans="1:5" x14ac:dyDescent="0.25">
      <c r="A309">
        <v>561</v>
      </c>
      <c r="B309">
        <v>13910</v>
      </c>
      <c r="C309">
        <v>13910</v>
      </c>
      <c r="D309" t="s">
        <v>659</v>
      </c>
      <c r="E309" t="s">
        <v>1510</v>
      </c>
    </row>
    <row r="310" spans="1:5" x14ac:dyDescent="0.25">
      <c r="A310">
        <v>5768</v>
      </c>
      <c r="B310">
        <v>10403</v>
      </c>
      <c r="C310">
        <v>10403</v>
      </c>
      <c r="D310" t="s">
        <v>659</v>
      </c>
      <c r="E310" t="s">
        <v>1510</v>
      </c>
    </row>
    <row r="311" spans="1:5" x14ac:dyDescent="0.25">
      <c r="A311">
        <v>7442</v>
      </c>
      <c r="B311">
        <v>14090</v>
      </c>
      <c r="C311">
        <v>14090</v>
      </c>
      <c r="D311" t="s">
        <v>659</v>
      </c>
      <c r="E311" t="s">
        <v>1510</v>
      </c>
    </row>
    <row r="312" spans="1:5" x14ac:dyDescent="0.25">
      <c r="A312">
        <v>3607</v>
      </c>
      <c r="B312">
        <v>11411</v>
      </c>
      <c r="C312">
        <v>11411</v>
      </c>
      <c r="D312" t="s">
        <v>659</v>
      </c>
      <c r="E312" t="s">
        <v>1510</v>
      </c>
    </row>
    <row r="313" spans="1:5" x14ac:dyDescent="0.25">
      <c r="A313">
        <v>2227</v>
      </c>
      <c r="B313">
        <v>13540</v>
      </c>
      <c r="C313">
        <v>13540</v>
      </c>
      <c r="D313" t="s">
        <v>659</v>
      </c>
      <c r="E313" t="s">
        <v>1510</v>
      </c>
    </row>
    <row r="314" spans="1:5" x14ac:dyDescent="0.25">
      <c r="A314">
        <v>2837</v>
      </c>
      <c r="B314">
        <v>11448</v>
      </c>
      <c r="C314">
        <v>11448</v>
      </c>
      <c r="D314" t="s">
        <v>659</v>
      </c>
      <c r="E314" t="s">
        <v>1510</v>
      </c>
    </row>
    <row r="315" spans="1:5" x14ac:dyDescent="0.25">
      <c r="A315">
        <v>2337</v>
      </c>
      <c r="B315">
        <v>11845</v>
      </c>
      <c r="C315">
        <v>11845</v>
      </c>
      <c r="D315" t="s">
        <v>659</v>
      </c>
      <c r="E315" t="s">
        <v>1510</v>
      </c>
    </row>
    <row r="316" spans="1:5" x14ac:dyDescent="0.25">
      <c r="A316">
        <v>683</v>
      </c>
      <c r="B316">
        <v>16819</v>
      </c>
      <c r="C316">
        <v>16819</v>
      </c>
      <c r="D316" t="s">
        <v>659</v>
      </c>
      <c r="E316" t="s">
        <v>1510</v>
      </c>
    </row>
    <row r="317" spans="1:5" x14ac:dyDescent="0.25">
      <c r="A317">
        <v>2119</v>
      </c>
      <c r="B317">
        <v>11928</v>
      </c>
      <c r="C317">
        <v>11928</v>
      </c>
      <c r="D317" t="s">
        <v>659</v>
      </c>
      <c r="E317" t="s">
        <v>1510</v>
      </c>
    </row>
    <row r="318" spans="1:5" x14ac:dyDescent="0.25">
      <c r="A318">
        <v>4904</v>
      </c>
      <c r="B318">
        <v>14587</v>
      </c>
      <c r="C318">
        <v>14587</v>
      </c>
      <c r="D318" t="s">
        <v>659</v>
      </c>
      <c r="E318" t="s">
        <v>1510</v>
      </c>
    </row>
    <row r="319" spans="1:5" x14ac:dyDescent="0.25">
      <c r="A319">
        <v>5918</v>
      </c>
      <c r="B319">
        <v>14353</v>
      </c>
      <c r="C319">
        <v>14353</v>
      </c>
      <c r="D319" t="s">
        <v>646</v>
      </c>
      <c r="E319" t="s">
        <v>1510</v>
      </c>
    </row>
    <row r="320" spans="1:5" x14ac:dyDescent="0.25">
      <c r="A320">
        <v>3905</v>
      </c>
      <c r="B320">
        <v>14825</v>
      </c>
      <c r="C320">
        <v>14825</v>
      </c>
      <c r="D320" t="s">
        <v>659</v>
      </c>
      <c r="E320" t="s">
        <v>1510</v>
      </c>
    </row>
    <row r="321" spans="1:5" x14ac:dyDescent="0.25">
      <c r="A321">
        <v>2755</v>
      </c>
      <c r="B321">
        <v>17027</v>
      </c>
      <c r="C321">
        <v>17027</v>
      </c>
      <c r="D321" t="s">
        <v>659</v>
      </c>
      <c r="E321" t="s">
        <v>1510</v>
      </c>
    </row>
    <row r="322" spans="1:5" x14ac:dyDescent="0.25">
      <c r="A322">
        <v>1489</v>
      </c>
      <c r="B322">
        <v>15529</v>
      </c>
      <c r="C322">
        <v>15529</v>
      </c>
      <c r="D322" t="s">
        <v>659</v>
      </c>
      <c r="E322" t="s">
        <v>1511</v>
      </c>
    </row>
    <row r="323" spans="1:5" x14ac:dyDescent="0.25">
      <c r="A323">
        <v>3310</v>
      </c>
      <c r="B323">
        <v>15526</v>
      </c>
      <c r="C323">
        <v>15526</v>
      </c>
      <c r="D323" t="s">
        <v>659</v>
      </c>
      <c r="E323" t="s">
        <v>1510</v>
      </c>
    </row>
    <row r="324" spans="1:5" x14ac:dyDescent="0.25">
      <c r="A324">
        <v>177</v>
      </c>
      <c r="B324">
        <v>15772</v>
      </c>
      <c r="C324">
        <v>15772</v>
      </c>
      <c r="D324" t="s">
        <v>1519</v>
      </c>
      <c r="E324" t="s">
        <v>1510</v>
      </c>
    </row>
    <row r="325" spans="1:5" x14ac:dyDescent="0.25">
      <c r="A325">
        <v>974</v>
      </c>
      <c r="B325">
        <v>15753</v>
      </c>
      <c r="C325">
        <v>15753</v>
      </c>
      <c r="D325" t="s">
        <v>148</v>
      </c>
      <c r="E325" t="s">
        <v>1511</v>
      </c>
    </row>
    <row r="326" spans="1:5" x14ac:dyDescent="0.25">
      <c r="A326">
        <v>13679</v>
      </c>
      <c r="B326">
        <v>15809</v>
      </c>
      <c r="C326">
        <v>15809</v>
      </c>
      <c r="D326" t="s">
        <v>659</v>
      </c>
      <c r="E326" t="s">
        <v>1511</v>
      </c>
    </row>
    <row r="327" spans="1:5" x14ac:dyDescent="0.25">
      <c r="A327">
        <v>4503</v>
      </c>
      <c r="B327">
        <v>17795</v>
      </c>
      <c r="C327">
        <v>17795</v>
      </c>
      <c r="D327" t="s">
        <v>659</v>
      </c>
      <c r="E327" t="s">
        <v>1511</v>
      </c>
    </row>
    <row r="328" spans="1:5" x14ac:dyDescent="0.25">
      <c r="A328">
        <v>3466</v>
      </c>
      <c r="B328">
        <v>15186</v>
      </c>
      <c r="C328">
        <v>15186</v>
      </c>
      <c r="D328" t="s">
        <v>659</v>
      </c>
      <c r="E328" t="s">
        <v>1510</v>
      </c>
    </row>
    <row r="329" spans="1:5" x14ac:dyDescent="0.25">
      <c r="A329">
        <v>1918</v>
      </c>
      <c r="B329">
        <v>7112</v>
      </c>
      <c r="C329">
        <v>7112</v>
      </c>
      <c r="D329" t="s">
        <v>659</v>
      </c>
      <c r="E329" t="s">
        <v>1511</v>
      </c>
    </row>
    <row r="330" spans="1:5" x14ac:dyDescent="0.25">
      <c r="A330">
        <v>12959</v>
      </c>
      <c r="B330">
        <v>12325</v>
      </c>
      <c r="C330">
        <v>12325</v>
      </c>
      <c r="D330" t="s">
        <v>659</v>
      </c>
      <c r="E330" t="s">
        <v>1510</v>
      </c>
    </row>
    <row r="331" spans="1:5" x14ac:dyDescent="0.25">
      <c r="A331">
        <v>2187</v>
      </c>
      <c r="B331">
        <v>12541</v>
      </c>
      <c r="C331">
        <v>12541</v>
      </c>
      <c r="D331" t="s">
        <v>659</v>
      </c>
      <c r="E331" t="s">
        <v>1510</v>
      </c>
    </row>
    <row r="332" spans="1:5" x14ac:dyDescent="0.25">
      <c r="A332">
        <v>5218</v>
      </c>
      <c r="B332">
        <v>18175</v>
      </c>
      <c r="C332">
        <v>18175</v>
      </c>
      <c r="D332" t="s">
        <v>659</v>
      </c>
      <c r="E332" t="s">
        <v>1511</v>
      </c>
    </row>
    <row r="333" spans="1:5" x14ac:dyDescent="0.25">
      <c r="A333">
        <v>1956</v>
      </c>
      <c r="B333">
        <v>12625</v>
      </c>
      <c r="C333">
        <v>12625</v>
      </c>
      <c r="D333" t="s">
        <v>659</v>
      </c>
      <c r="E333" t="s">
        <v>1510</v>
      </c>
    </row>
    <row r="334" spans="1:5" x14ac:dyDescent="0.25">
      <c r="A334">
        <v>4907</v>
      </c>
      <c r="B334">
        <v>15040</v>
      </c>
      <c r="C334">
        <v>15040</v>
      </c>
      <c r="D334" t="s">
        <v>659</v>
      </c>
      <c r="E334" t="s">
        <v>1511</v>
      </c>
    </row>
    <row r="335" spans="1:5" x14ac:dyDescent="0.25">
      <c r="A335">
        <v>6901</v>
      </c>
      <c r="B335">
        <v>15045</v>
      </c>
      <c r="C335">
        <v>15045</v>
      </c>
      <c r="D335" t="s">
        <v>659</v>
      </c>
      <c r="E335" t="s">
        <v>1510</v>
      </c>
    </row>
    <row r="336" spans="1:5" x14ac:dyDescent="0.25">
      <c r="A336">
        <v>7749</v>
      </c>
      <c r="B336">
        <v>18584</v>
      </c>
      <c r="C336">
        <v>18584</v>
      </c>
      <c r="D336" t="s">
        <v>659</v>
      </c>
      <c r="E336" t="s">
        <v>1511</v>
      </c>
    </row>
    <row r="337" spans="1:5" x14ac:dyDescent="0.25">
      <c r="A337">
        <v>3618</v>
      </c>
      <c r="B337">
        <v>18586</v>
      </c>
      <c r="C337">
        <v>18586</v>
      </c>
      <c r="D337" t="s">
        <v>659</v>
      </c>
      <c r="E337" t="s">
        <v>1511</v>
      </c>
    </row>
    <row r="338" spans="1:5" x14ac:dyDescent="0.25">
      <c r="A338">
        <v>10922</v>
      </c>
      <c r="B338">
        <v>16373</v>
      </c>
      <c r="C338">
        <v>16373</v>
      </c>
      <c r="D338" t="s">
        <v>659</v>
      </c>
      <c r="E338" t="s">
        <v>1511</v>
      </c>
    </row>
    <row r="339" spans="1:5" x14ac:dyDescent="0.25">
      <c r="A339">
        <v>587</v>
      </c>
      <c r="B339">
        <v>10534</v>
      </c>
      <c r="C339">
        <v>10534</v>
      </c>
      <c r="D339" t="s">
        <v>659</v>
      </c>
      <c r="E339" t="s">
        <v>1510</v>
      </c>
    </row>
    <row r="340" spans="1:5" x14ac:dyDescent="0.25">
      <c r="A340">
        <v>3706</v>
      </c>
      <c r="B340">
        <v>15464</v>
      </c>
      <c r="C340">
        <v>15464</v>
      </c>
      <c r="D340" t="s">
        <v>659</v>
      </c>
      <c r="E340" t="s">
        <v>1510</v>
      </c>
    </row>
    <row r="341" spans="1:5" x14ac:dyDescent="0.25">
      <c r="A341">
        <v>9969</v>
      </c>
      <c r="B341">
        <v>13300</v>
      </c>
      <c r="C341">
        <v>13300</v>
      </c>
      <c r="D341" t="s">
        <v>659</v>
      </c>
      <c r="E341" t="s">
        <v>1510</v>
      </c>
    </row>
    <row r="342" spans="1:5" x14ac:dyDescent="0.25">
      <c r="A342">
        <v>5509</v>
      </c>
      <c r="B342">
        <v>15592</v>
      </c>
      <c r="C342">
        <v>15592</v>
      </c>
      <c r="D342" t="s">
        <v>659</v>
      </c>
      <c r="E342" t="s">
        <v>1510</v>
      </c>
    </row>
    <row r="343" spans="1:5" x14ac:dyDescent="0.25">
      <c r="A343">
        <v>6147</v>
      </c>
      <c r="B343">
        <v>17249</v>
      </c>
      <c r="C343">
        <v>17249</v>
      </c>
      <c r="D343" t="s">
        <v>659</v>
      </c>
      <c r="E343" t="s">
        <v>1510</v>
      </c>
    </row>
    <row r="344" spans="1:5" x14ac:dyDescent="0.25">
      <c r="A344">
        <v>815</v>
      </c>
      <c r="B344">
        <v>14517</v>
      </c>
      <c r="C344">
        <v>14517</v>
      </c>
      <c r="D344" t="s">
        <v>659</v>
      </c>
      <c r="E344" t="s">
        <v>1510</v>
      </c>
    </row>
    <row r="345" spans="1:5" x14ac:dyDescent="0.25">
      <c r="A345">
        <v>2515</v>
      </c>
      <c r="B345">
        <v>16663</v>
      </c>
      <c r="C345">
        <v>16663</v>
      </c>
      <c r="D345" t="s">
        <v>659</v>
      </c>
      <c r="E345" t="s">
        <v>1511</v>
      </c>
    </row>
    <row r="346" spans="1:5" x14ac:dyDescent="0.25">
      <c r="A346">
        <v>8592</v>
      </c>
      <c r="B346">
        <v>14576</v>
      </c>
      <c r="C346">
        <v>14576</v>
      </c>
      <c r="D346" t="s">
        <v>659</v>
      </c>
      <c r="E346" t="s">
        <v>1510</v>
      </c>
    </row>
    <row r="347" spans="1:5" x14ac:dyDescent="0.25">
      <c r="A347">
        <v>1153</v>
      </c>
      <c r="B347">
        <v>11224</v>
      </c>
      <c r="C347">
        <v>11224</v>
      </c>
      <c r="D347" t="s">
        <v>659</v>
      </c>
      <c r="E347" t="s">
        <v>1510</v>
      </c>
    </row>
    <row r="348" spans="1:5" x14ac:dyDescent="0.25">
      <c r="A348">
        <v>3963</v>
      </c>
      <c r="B348">
        <v>17440</v>
      </c>
      <c r="C348">
        <v>17440</v>
      </c>
      <c r="D348" t="s">
        <v>659</v>
      </c>
      <c r="E348" t="s">
        <v>1510</v>
      </c>
    </row>
    <row r="349" spans="1:5" x14ac:dyDescent="0.25">
      <c r="A349">
        <v>2885</v>
      </c>
      <c r="B349">
        <v>12727</v>
      </c>
      <c r="C349">
        <v>12727</v>
      </c>
      <c r="D349" t="s">
        <v>659</v>
      </c>
      <c r="E349" t="s">
        <v>1510</v>
      </c>
    </row>
    <row r="350" spans="1:5" x14ac:dyDescent="0.25">
      <c r="A350">
        <v>2520</v>
      </c>
      <c r="B350">
        <v>15036</v>
      </c>
      <c r="C350">
        <v>15036</v>
      </c>
      <c r="D350" t="s">
        <v>659</v>
      </c>
      <c r="E350" t="s">
        <v>1511</v>
      </c>
    </row>
    <row r="351" spans="1:5" x14ac:dyDescent="0.25">
      <c r="A351">
        <v>460</v>
      </c>
      <c r="B351">
        <v>15130</v>
      </c>
      <c r="C351">
        <v>15130</v>
      </c>
      <c r="D351" t="s">
        <v>659</v>
      </c>
      <c r="E351" t="s">
        <v>1510</v>
      </c>
    </row>
    <row r="352" spans="1:5" x14ac:dyDescent="0.25">
      <c r="A352">
        <v>2166</v>
      </c>
      <c r="B352">
        <v>16293</v>
      </c>
      <c r="C352">
        <v>16293</v>
      </c>
      <c r="D352" t="s">
        <v>659</v>
      </c>
      <c r="E352" t="s">
        <v>1511</v>
      </c>
    </row>
    <row r="353" spans="1:5" x14ac:dyDescent="0.25">
      <c r="A353">
        <v>7259</v>
      </c>
      <c r="B353">
        <v>16705</v>
      </c>
      <c r="C353">
        <v>16705</v>
      </c>
      <c r="D353" t="s">
        <v>1520</v>
      </c>
      <c r="E353" t="s">
        <v>1511</v>
      </c>
    </row>
    <row r="354" spans="1:5" x14ac:dyDescent="0.25">
      <c r="A354">
        <v>1678</v>
      </c>
      <c r="B354">
        <v>14537</v>
      </c>
      <c r="C354">
        <v>14537</v>
      </c>
      <c r="D354" t="s">
        <v>659</v>
      </c>
      <c r="E354" t="s">
        <v>1510</v>
      </c>
    </row>
    <row r="355" spans="1:5" x14ac:dyDescent="0.25">
      <c r="A355">
        <v>2803</v>
      </c>
      <c r="B355">
        <v>16792</v>
      </c>
      <c r="C355">
        <v>16792</v>
      </c>
      <c r="D355" t="s">
        <v>659</v>
      </c>
      <c r="E355" t="s">
        <v>1511</v>
      </c>
    </row>
    <row r="356" spans="1:5" x14ac:dyDescent="0.25">
      <c r="A356">
        <v>5224</v>
      </c>
      <c r="B356">
        <v>12068</v>
      </c>
      <c r="C356">
        <v>12068</v>
      </c>
      <c r="D356" t="s">
        <v>659</v>
      </c>
      <c r="E356" t="s">
        <v>1510</v>
      </c>
    </row>
    <row r="357" spans="1:5" x14ac:dyDescent="0.25">
      <c r="A357">
        <v>5416</v>
      </c>
      <c r="B357">
        <v>11302</v>
      </c>
      <c r="C357">
        <v>11302</v>
      </c>
      <c r="D357" t="s">
        <v>659</v>
      </c>
      <c r="E357" t="s">
        <v>1510</v>
      </c>
    </row>
    <row r="358" spans="1:5" x14ac:dyDescent="0.25">
      <c r="A358">
        <v>5645</v>
      </c>
      <c r="B358">
        <v>15292</v>
      </c>
      <c r="C358">
        <v>15292</v>
      </c>
      <c r="D358" t="s">
        <v>659</v>
      </c>
      <c r="E358" t="s">
        <v>1511</v>
      </c>
    </row>
    <row r="359" spans="1:5" x14ac:dyDescent="0.25">
      <c r="A359">
        <v>6602</v>
      </c>
      <c r="B359">
        <v>15327</v>
      </c>
      <c r="C359">
        <v>15327</v>
      </c>
      <c r="D359" t="s">
        <v>659</v>
      </c>
      <c r="E359" t="s">
        <v>1510</v>
      </c>
    </row>
    <row r="360" spans="1:5" x14ac:dyDescent="0.25">
      <c r="A360">
        <v>8526</v>
      </c>
      <c r="B360">
        <v>18461</v>
      </c>
      <c r="C360">
        <v>18461</v>
      </c>
      <c r="D360" t="s">
        <v>659</v>
      </c>
      <c r="E360" t="s">
        <v>1511</v>
      </c>
    </row>
    <row r="361" spans="1:5" x14ac:dyDescent="0.25">
      <c r="A361">
        <v>7313</v>
      </c>
      <c r="B361">
        <v>18602</v>
      </c>
      <c r="C361">
        <v>18602</v>
      </c>
      <c r="D361" t="s">
        <v>659</v>
      </c>
      <c r="E361" t="s">
        <v>1511</v>
      </c>
    </row>
    <row r="362" spans="1:5" x14ac:dyDescent="0.25">
      <c r="A362">
        <v>9963</v>
      </c>
      <c r="B362">
        <v>11847</v>
      </c>
      <c r="C362">
        <v>11847</v>
      </c>
      <c r="D362" t="s">
        <v>659</v>
      </c>
      <c r="E362" t="s">
        <v>1510</v>
      </c>
    </row>
    <row r="363" spans="1:5" x14ac:dyDescent="0.25">
      <c r="A363">
        <v>2331</v>
      </c>
      <c r="B363">
        <v>17598</v>
      </c>
      <c r="C363">
        <v>17598</v>
      </c>
      <c r="D363" t="s">
        <v>464</v>
      </c>
      <c r="E363" t="s">
        <v>1510</v>
      </c>
    </row>
    <row r="364" spans="1:5" x14ac:dyDescent="0.25">
      <c r="A364">
        <v>2848</v>
      </c>
      <c r="B364">
        <v>17634</v>
      </c>
      <c r="C364">
        <v>17634</v>
      </c>
      <c r="D364" t="s">
        <v>659</v>
      </c>
      <c r="E364" t="s">
        <v>1511</v>
      </c>
    </row>
    <row r="365" spans="1:5" x14ac:dyDescent="0.25">
      <c r="A365">
        <v>7509</v>
      </c>
      <c r="B365">
        <v>18237</v>
      </c>
      <c r="C365">
        <v>18237</v>
      </c>
      <c r="D365" t="s">
        <v>659</v>
      </c>
      <c r="E365" t="s">
        <v>1511</v>
      </c>
    </row>
    <row r="366" spans="1:5" x14ac:dyDescent="0.25">
      <c r="A366">
        <v>1792</v>
      </c>
      <c r="B366">
        <v>18240</v>
      </c>
      <c r="C366">
        <v>18240</v>
      </c>
      <c r="D366" t="s">
        <v>659</v>
      </c>
      <c r="E366" t="s">
        <v>1511</v>
      </c>
    </row>
    <row r="367" spans="1:5" x14ac:dyDescent="0.25">
      <c r="A367">
        <v>8771</v>
      </c>
      <c r="B367">
        <v>17754</v>
      </c>
      <c r="C367">
        <v>17754</v>
      </c>
      <c r="D367" t="s">
        <v>659</v>
      </c>
      <c r="E367" t="s">
        <v>1510</v>
      </c>
    </row>
    <row r="368" spans="1:5" x14ac:dyDescent="0.25">
      <c r="A368">
        <v>3523</v>
      </c>
      <c r="B368">
        <v>18337</v>
      </c>
      <c r="C368">
        <v>18337</v>
      </c>
      <c r="D368" t="s">
        <v>659</v>
      </c>
      <c r="E368" t="s">
        <v>1511</v>
      </c>
    </row>
    <row r="369" spans="1:5" x14ac:dyDescent="0.25">
      <c r="A369">
        <v>5914</v>
      </c>
      <c r="B369">
        <v>12095</v>
      </c>
      <c r="C369">
        <v>12095</v>
      </c>
      <c r="D369" t="s">
        <v>659</v>
      </c>
      <c r="E369" t="s">
        <v>1510</v>
      </c>
    </row>
    <row r="370" spans="1:5" x14ac:dyDescent="0.25">
      <c r="A370">
        <v>10321</v>
      </c>
      <c r="B370">
        <v>15864</v>
      </c>
      <c r="C370">
        <v>15864</v>
      </c>
      <c r="D370" t="s">
        <v>659</v>
      </c>
      <c r="E370" t="s">
        <v>1510</v>
      </c>
    </row>
    <row r="371" spans="1:5" x14ac:dyDescent="0.25">
      <c r="A371">
        <v>4809</v>
      </c>
      <c r="B371">
        <v>12313</v>
      </c>
      <c r="C371">
        <v>12313</v>
      </c>
      <c r="D371" t="s">
        <v>659</v>
      </c>
      <c r="E371" t="s">
        <v>1510</v>
      </c>
    </row>
    <row r="372" spans="1:5" x14ac:dyDescent="0.25">
      <c r="A372">
        <v>4777</v>
      </c>
      <c r="B372">
        <v>17812</v>
      </c>
      <c r="C372">
        <v>17812</v>
      </c>
      <c r="D372" t="s">
        <v>659</v>
      </c>
      <c r="E372" t="s">
        <v>1511</v>
      </c>
    </row>
    <row r="373" spans="1:5" x14ac:dyDescent="0.25">
      <c r="A373">
        <v>3824</v>
      </c>
      <c r="B373">
        <v>12459</v>
      </c>
      <c r="C373">
        <v>12459</v>
      </c>
      <c r="D373" t="s">
        <v>659</v>
      </c>
      <c r="E373" t="s">
        <v>1510</v>
      </c>
    </row>
    <row r="374" spans="1:5" x14ac:dyDescent="0.25">
      <c r="A374">
        <v>3148</v>
      </c>
      <c r="B374">
        <v>17973</v>
      </c>
      <c r="C374">
        <v>17973</v>
      </c>
      <c r="D374" t="s">
        <v>92</v>
      </c>
      <c r="E374" t="s">
        <v>1511</v>
      </c>
    </row>
    <row r="375" spans="1:5" x14ac:dyDescent="0.25">
      <c r="A375">
        <v>8213</v>
      </c>
      <c r="B375">
        <v>12591</v>
      </c>
      <c r="C375">
        <v>12591</v>
      </c>
      <c r="D375" t="s">
        <v>659</v>
      </c>
      <c r="E375" t="s">
        <v>1510</v>
      </c>
    </row>
    <row r="376" spans="1:5" x14ac:dyDescent="0.25">
      <c r="A376">
        <v>979</v>
      </c>
      <c r="B376">
        <v>17990</v>
      </c>
      <c r="C376">
        <v>17990</v>
      </c>
      <c r="D376" t="s">
        <v>659</v>
      </c>
      <c r="E376" t="s">
        <v>1511</v>
      </c>
    </row>
    <row r="377" spans="1:5" x14ac:dyDescent="0.25">
      <c r="A377">
        <v>2208</v>
      </c>
      <c r="B377">
        <v>15300</v>
      </c>
      <c r="C377">
        <v>15300</v>
      </c>
      <c r="D377" t="s">
        <v>659</v>
      </c>
      <c r="E377" t="s">
        <v>1510</v>
      </c>
    </row>
    <row r="378" spans="1:5" x14ac:dyDescent="0.25">
      <c r="A378">
        <v>1305</v>
      </c>
      <c r="B378">
        <v>13088</v>
      </c>
      <c r="C378">
        <v>13088</v>
      </c>
      <c r="D378" t="s">
        <v>659</v>
      </c>
      <c r="E378" t="s">
        <v>1510</v>
      </c>
    </row>
    <row r="379" spans="1:5" x14ac:dyDescent="0.25">
      <c r="A379">
        <v>2280</v>
      </c>
      <c r="B379">
        <v>15392</v>
      </c>
      <c r="C379">
        <v>15392</v>
      </c>
      <c r="D379" t="s">
        <v>659</v>
      </c>
      <c r="E379" t="s">
        <v>1510</v>
      </c>
    </row>
    <row r="380" spans="1:5" x14ac:dyDescent="0.25">
      <c r="A380">
        <v>4019</v>
      </c>
      <c r="B380">
        <v>11633</v>
      </c>
      <c r="C380">
        <v>11633</v>
      </c>
      <c r="D380" t="s">
        <v>659</v>
      </c>
      <c r="E380" t="s">
        <v>1510</v>
      </c>
    </row>
    <row r="381" spans="1:5" x14ac:dyDescent="0.25">
      <c r="A381">
        <v>594</v>
      </c>
      <c r="B381">
        <v>12967</v>
      </c>
      <c r="C381">
        <v>12967</v>
      </c>
      <c r="D381" t="s">
        <v>659</v>
      </c>
      <c r="E381" t="s">
        <v>1513</v>
      </c>
    </row>
    <row r="382" spans="1:5" x14ac:dyDescent="0.25">
      <c r="A382">
        <v>7629</v>
      </c>
      <c r="B382">
        <v>18498</v>
      </c>
      <c r="C382">
        <v>18498</v>
      </c>
      <c r="D382" t="s">
        <v>659</v>
      </c>
      <c r="E382" t="s">
        <v>1511</v>
      </c>
    </row>
    <row r="383" spans="1:5" x14ac:dyDescent="0.25">
      <c r="A383">
        <v>4452</v>
      </c>
      <c r="B383">
        <v>14480</v>
      </c>
      <c r="C383">
        <v>14480</v>
      </c>
      <c r="D383" t="s">
        <v>659</v>
      </c>
      <c r="E383" t="s">
        <v>1510</v>
      </c>
    </row>
    <row r="384" spans="1:5" x14ac:dyDescent="0.25">
      <c r="A384">
        <v>3487</v>
      </c>
      <c r="B384">
        <v>14074</v>
      </c>
      <c r="C384">
        <v>14074</v>
      </c>
      <c r="D384" t="s">
        <v>659</v>
      </c>
      <c r="E384" t="s">
        <v>1510</v>
      </c>
    </row>
    <row r="385" spans="1:5" x14ac:dyDescent="0.25">
      <c r="A385">
        <v>7514</v>
      </c>
      <c r="B385">
        <v>16750</v>
      </c>
      <c r="C385">
        <v>16750</v>
      </c>
      <c r="D385" t="s">
        <v>1516</v>
      </c>
      <c r="E385" t="s">
        <v>1511</v>
      </c>
    </row>
    <row r="386" spans="1:5" x14ac:dyDescent="0.25">
      <c r="A386">
        <v>10205</v>
      </c>
      <c r="B386">
        <v>17257</v>
      </c>
      <c r="C386">
        <v>17257</v>
      </c>
      <c r="D386" t="s">
        <v>659</v>
      </c>
      <c r="E386" t="s">
        <v>1510</v>
      </c>
    </row>
    <row r="387" spans="1:5" x14ac:dyDescent="0.25">
      <c r="A387">
        <v>5683</v>
      </c>
      <c r="B387">
        <v>11705</v>
      </c>
      <c r="C387">
        <v>11705</v>
      </c>
      <c r="D387" t="s">
        <v>1521</v>
      </c>
      <c r="E387" t="s">
        <v>1510</v>
      </c>
    </row>
    <row r="388" spans="1:5" x14ac:dyDescent="0.25">
      <c r="A388">
        <v>2881</v>
      </c>
      <c r="B388">
        <v>17669</v>
      </c>
      <c r="C388">
        <v>17669</v>
      </c>
      <c r="D388" t="s">
        <v>659</v>
      </c>
      <c r="E388" t="s">
        <v>1510</v>
      </c>
    </row>
    <row r="389" spans="1:5" x14ac:dyDescent="0.25">
      <c r="A389">
        <v>174</v>
      </c>
      <c r="B389">
        <v>12828</v>
      </c>
      <c r="C389">
        <v>12828</v>
      </c>
      <c r="D389" t="s">
        <v>659</v>
      </c>
      <c r="E389" t="s">
        <v>1510</v>
      </c>
    </row>
    <row r="390" spans="1:5" x14ac:dyDescent="0.25">
      <c r="A390">
        <v>3634</v>
      </c>
      <c r="B390">
        <v>17542</v>
      </c>
      <c r="C390">
        <v>17542</v>
      </c>
      <c r="D390" t="s">
        <v>659</v>
      </c>
      <c r="E390" t="s">
        <v>1511</v>
      </c>
    </row>
    <row r="391" spans="1:5" x14ac:dyDescent="0.25">
      <c r="A391">
        <v>1334</v>
      </c>
      <c r="B391">
        <v>17762</v>
      </c>
      <c r="C391">
        <v>17762</v>
      </c>
      <c r="D391" t="s">
        <v>659</v>
      </c>
      <c r="E391" t="s">
        <v>1510</v>
      </c>
    </row>
    <row r="392" spans="1:5" x14ac:dyDescent="0.25">
      <c r="A392">
        <v>3752</v>
      </c>
      <c r="B392">
        <v>11919</v>
      </c>
      <c r="C392">
        <v>11919</v>
      </c>
      <c r="D392" t="s">
        <v>659</v>
      </c>
      <c r="E392" t="s">
        <v>1510</v>
      </c>
    </row>
    <row r="393" spans="1:5" x14ac:dyDescent="0.25">
      <c r="A393">
        <v>2865</v>
      </c>
      <c r="B393">
        <v>17794</v>
      </c>
      <c r="C393">
        <v>17794</v>
      </c>
      <c r="D393" t="s">
        <v>659</v>
      </c>
      <c r="E393" t="s">
        <v>1510</v>
      </c>
    </row>
    <row r="394" spans="1:5" x14ac:dyDescent="0.25">
      <c r="A394">
        <v>9721</v>
      </c>
      <c r="B394">
        <v>10707</v>
      </c>
      <c r="C394">
        <v>10707</v>
      </c>
      <c r="D394" t="s">
        <v>659</v>
      </c>
      <c r="E394" t="s">
        <v>1510</v>
      </c>
    </row>
    <row r="395" spans="1:5" x14ac:dyDescent="0.25">
      <c r="A395">
        <v>2382</v>
      </c>
      <c r="B395">
        <v>16493</v>
      </c>
      <c r="C395">
        <v>16493</v>
      </c>
      <c r="D395" t="s">
        <v>659</v>
      </c>
      <c r="E395" t="s">
        <v>1510</v>
      </c>
    </row>
    <row r="396" spans="1:5" x14ac:dyDescent="0.25">
      <c r="A396">
        <v>6835</v>
      </c>
      <c r="B396">
        <v>13827</v>
      </c>
      <c r="C396">
        <v>13827</v>
      </c>
      <c r="D396" t="s">
        <v>659</v>
      </c>
      <c r="E396" t="s">
        <v>1510</v>
      </c>
    </row>
    <row r="397" spans="1:5" x14ac:dyDescent="0.25">
      <c r="A397">
        <v>2907</v>
      </c>
      <c r="B397">
        <v>11082</v>
      </c>
      <c r="C397">
        <v>11082</v>
      </c>
      <c r="D397" t="s">
        <v>659</v>
      </c>
      <c r="E397" t="s">
        <v>1510</v>
      </c>
    </row>
    <row r="398" spans="1:5" x14ac:dyDescent="0.25">
      <c r="A398">
        <v>9123</v>
      </c>
      <c r="B398">
        <v>13933</v>
      </c>
      <c r="C398">
        <v>13933</v>
      </c>
      <c r="D398" t="s">
        <v>659</v>
      </c>
      <c r="E398" t="s">
        <v>1510</v>
      </c>
    </row>
    <row r="399" spans="1:5" x14ac:dyDescent="0.25">
      <c r="A399">
        <v>3778</v>
      </c>
      <c r="B399">
        <v>15291</v>
      </c>
      <c r="C399">
        <v>15291</v>
      </c>
      <c r="D399" t="s">
        <v>659</v>
      </c>
      <c r="E399" t="s">
        <v>1511</v>
      </c>
    </row>
    <row r="400" spans="1:5" x14ac:dyDescent="0.25">
      <c r="A400">
        <v>5015</v>
      </c>
      <c r="B400">
        <v>18039</v>
      </c>
      <c r="C400">
        <v>18039</v>
      </c>
      <c r="D400" t="s">
        <v>659</v>
      </c>
      <c r="E400" t="s">
        <v>1511</v>
      </c>
    </row>
    <row r="401" spans="1:5" x14ac:dyDescent="0.25">
      <c r="A401">
        <v>7994</v>
      </c>
      <c r="B401">
        <v>17109</v>
      </c>
      <c r="C401">
        <v>17109</v>
      </c>
      <c r="D401" t="s">
        <v>659</v>
      </c>
      <c r="E401" t="s">
        <v>1510</v>
      </c>
    </row>
    <row r="402" spans="1:5" x14ac:dyDescent="0.25">
      <c r="A402">
        <v>455</v>
      </c>
      <c r="B402">
        <v>11885</v>
      </c>
      <c r="C402">
        <v>11885</v>
      </c>
      <c r="D402" t="s">
        <v>659</v>
      </c>
      <c r="E402" t="s">
        <v>1510</v>
      </c>
    </row>
    <row r="403" spans="1:5" x14ac:dyDescent="0.25">
      <c r="A403">
        <v>2501</v>
      </c>
      <c r="B403">
        <v>11887</v>
      </c>
      <c r="C403">
        <v>11887</v>
      </c>
      <c r="D403" t="s">
        <v>659</v>
      </c>
      <c r="E403" t="s">
        <v>1510</v>
      </c>
    </row>
    <row r="404" spans="1:5" x14ac:dyDescent="0.25">
      <c r="A404">
        <v>5314</v>
      </c>
      <c r="B404">
        <v>11904</v>
      </c>
      <c r="C404">
        <v>11904</v>
      </c>
      <c r="D404" t="s">
        <v>659</v>
      </c>
      <c r="E404" t="s">
        <v>1510</v>
      </c>
    </row>
    <row r="405" spans="1:5" x14ac:dyDescent="0.25">
      <c r="A405">
        <v>2163</v>
      </c>
      <c r="B405">
        <v>11667</v>
      </c>
      <c r="C405">
        <v>11667</v>
      </c>
      <c r="D405" t="s">
        <v>659</v>
      </c>
      <c r="E405" t="s">
        <v>1510</v>
      </c>
    </row>
    <row r="406" spans="1:5" x14ac:dyDescent="0.25">
      <c r="A406">
        <v>5494</v>
      </c>
      <c r="B406">
        <v>11771</v>
      </c>
      <c r="C406">
        <v>11771</v>
      </c>
      <c r="D406" t="s">
        <v>659</v>
      </c>
      <c r="E406" t="s">
        <v>1510</v>
      </c>
    </row>
    <row r="407" spans="1:5" x14ac:dyDescent="0.25">
      <c r="A407">
        <v>5213</v>
      </c>
      <c r="B407">
        <v>11952</v>
      </c>
      <c r="C407">
        <v>11952</v>
      </c>
      <c r="D407" t="s">
        <v>659</v>
      </c>
      <c r="E407" t="s">
        <v>1510</v>
      </c>
    </row>
    <row r="408" spans="1:5" x14ac:dyDescent="0.25">
      <c r="A408">
        <v>10385</v>
      </c>
      <c r="B408">
        <v>17332</v>
      </c>
      <c r="C408">
        <v>17332</v>
      </c>
      <c r="D408" t="s">
        <v>659</v>
      </c>
      <c r="E408" t="s">
        <v>1510</v>
      </c>
    </row>
    <row r="409" spans="1:5" x14ac:dyDescent="0.25">
      <c r="A409">
        <v>3283</v>
      </c>
      <c r="B409">
        <v>17892</v>
      </c>
      <c r="C409">
        <v>17892</v>
      </c>
      <c r="D409" t="s">
        <v>1522</v>
      </c>
      <c r="E409" t="s">
        <v>1511</v>
      </c>
    </row>
    <row r="410" spans="1:5" x14ac:dyDescent="0.25">
      <c r="A410">
        <v>7209</v>
      </c>
      <c r="B410">
        <v>17638</v>
      </c>
      <c r="C410">
        <v>17638</v>
      </c>
      <c r="D410" t="s">
        <v>659</v>
      </c>
      <c r="E410" t="s">
        <v>1510</v>
      </c>
    </row>
    <row r="411" spans="1:5" x14ac:dyDescent="0.25">
      <c r="A411">
        <v>8891</v>
      </c>
      <c r="B411">
        <v>17832</v>
      </c>
      <c r="C411">
        <v>17832</v>
      </c>
      <c r="D411" t="s">
        <v>1523</v>
      </c>
      <c r="E411" t="s">
        <v>1518</v>
      </c>
    </row>
    <row r="412" spans="1:5" x14ac:dyDescent="0.25">
      <c r="A412">
        <v>9788</v>
      </c>
      <c r="B412">
        <v>17917</v>
      </c>
      <c r="C412">
        <v>17917</v>
      </c>
      <c r="D412" t="s">
        <v>168</v>
      </c>
      <c r="E412" t="s">
        <v>1511</v>
      </c>
    </row>
    <row r="413" spans="1:5" x14ac:dyDescent="0.25">
      <c r="A413">
        <v>3421</v>
      </c>
      <c r="B413">
        <v>18103</v>
      </c>
      <c r="C413">
        <v>18103</v>
      </c>
      <c r="D413" t="s">
        <v>659</v>
      </c>
      <c r="E413" t="s">
        <v>1511</v>
      </c>
    </row>
    <row r="414" spans="1:5" x14ac:dyDescent="0.25">
      <c r="A414">
        <v>1693</v>
      </c>
      <c r="B414">
        <v>18153</v>
      </c>
      <c r="C414">
        <v>18153</v>
      </c>
      <c r="D414" t="s">
        <v>659</v>
      </c>
      <c r="E414" t="s">
        <v>1511</v>
      </c>
    </row>
    <row r="415" spans="1:5" x14ac:dyDescent="0.25">
      <c r="A415">
        <v>1235</v>
      </c>
      <c r="B415">
        <v>18324</v>
      </c>
      <c r="C415">
        <v>18324</v>
      </c>
      <c r="D415" t="s">
        <v>659</v>
      </c>
      <c r="E415" t="s">
        <v>1511</v>
      </c>
    </row>
    <row r="416" spans="1:5" x14ac:dyDescent="0.25">
      <c r="A416">
        <v>6005</v>
      </c>
      <c r="B416">
        <v>14170</v>
      </c>
      <c r="C416">
        <v>14170</v>
      </c>
      <c r="D416" t="s">
        <v>659</v>
      </c>
      <c r="E416" t="s">
        <v>1510</v>
      </c>
    </row>
    <row r="417" spans="1:5" x14ac:dyDescent="0.25">
      <c r="A417">
        <v>11162</v>
      </c>
      <c r="B417">
        <v>16444</v>
      </c>
      <c r="C417">
        <v>16444</v>
      </c>
      <c r="D417" t="s">
        <v>659</v>
      </c>
      <c r="E417" t="s">
        <v>1511</v>
      </c>
    </row>
    <row r="418" spans="1:5" x14ac:dyDescent="0.25">
      <c r="A418">
        <v>85</v>
      </c>
      <c r="B418">
        <v>10943</v>
      </c>
      <c r="C418">
        <v>10943</v>
      </c>
      <c r="D418" t="s">
        <v>659</v>
      </c>
      <c r="E418" t="s">
        <v>1510</v>
      </c>
    </row>
    <row r="419" spans="1:5" x14ac:dyDescent="0.25">
      <c r="A419">
        <v>8229</v>
      </c>
      <c r="B419">
        <v>12846</v>
      </c>
      <c r="C419">
        <v>12846</v>
      </c>
      <c r="D419" t="s">
        <v>659</v>
      </c>
      <c r="E419" t="s">
        <v>1511</v>
      </c>
    </row>
    <row r="420" spans="1:5" x14ac:dyDescent="0.25">
      <c r="A420">
        <v>3819</v>
      </c>
      <c r="B420">
        <v>13142</v>
      </c>
      <c r="C420">
        <v>13142</v>
      </c>
      <c r="D420" t="s">
        <v>659</v>
      </c>
      <c r="E420" t="s">
        <v>1510</v>
      </c>
    </row>
    <row r="421" spans="1:5" x14ac:dyDescent="0.25">
      <c r="A421">
        <v>11885</v>
      </c>
      <c r="B421">
        <v>10461</v>
      </c>
      <c r="C421">
        <v>10461</v>
      </c>
      <c r="D421" t="s">
        <v>659</v>
      </c>
      <c r="E421" t="s">
        <v>1510</v>
      </c>
    </row>
    <row r="422" spans="1:5" x14ac:dyDescent="0.25">
      <c r="A422">
        <v>12419</v>
      </c>
      <c r="B422">
        <v>16245</v>
      </c>
      <c r="C422">
        <v>16245</v>
      </c>
      <c r="D422" t="s">
        <v>659</v>
      </c>
      <c r="E422" t="s">
        <v>1510</v>
      </c>
    </row>
    <row r="423" spans="1:5" x14ac:dyDescent="0.25">
      <c r="A423">
        <v>4396</v>
      </c>
      <c r="B423">
        <v>16292</v>
      </c>
      <c r="C423">
        <v>16292</v>
      </c>
      <c r="D423" t="s">
        <v>659</v>
      </c>
      <c r="E423" t="s">
        <v>1511</v>
      </c>
    </row>
    <row r="424" spans="1:5" x14ac:dyDescent="0.25">
      <c r="A424">
        <v>9308</v>
      </c>
      <c r="B424">
        <v>16322</v>
      </c>
      <c r="C424">
        <v>16322</v>
      </c>
      <c r="D424" t="s">
        <v>1524</v>
      </c>
      <c r="E424" t="s">
        <v>1511</v>
      </c>
    </row>
    <row r="425" spans="1:5" x14ac:dyDescent="0.25">
      <c r="A425">
        <v>5106</v>
      </c>
      <c r="B425">
        <v>13640</v>
      </c>
      <c r="C425">
        <v>13640</v>
      </c>
      <c r="D425" t="s">
        <v>659</v>
      </c>
      <c r="E425" t="s">
        <v>1511</v>
      </c>
    </row>
    <row r="426" spans="1:5" x14ac:dyDescent="0.25">
      <c r="A426">
        <v>2449</v>
      </c>
      <c r="B426">
        <v>13249</v>
      </c>
      <c r="C426">
        <v>13249</v>
      </c>
      <c r="D426" t="s">
        <v>659</v>
      </c>
      <c r="E426" t="s">
        <v>1510</v>
      </c>
    </row>
    <row r="427" spans="1:5" x14ac:dyDescent="0.25">
      <c r="A427">
        <v>630</v>
      </c>
      <c r="B427">
        <v>17672</v>
      </c>
      <c r="C427">
        <v>17672</v>
      </c>
      <c r="D427" t="s">
        <v>659</v>
      </c>
      <c r="E427" t="s">
        <v>1511</v>
      </c>
    </row>
    <row r="428" spans="1:5" x14ac:dyDescent="0.25">
      <c r="A428">
        <v>5054</v>
      </c>
      <c r="B428">
        <v>17049</v>
      </c>
      <c r="C428">
        <v>17049</v>
      </c>
      <c r="D428" t="s">
        <v>659</v>
      </c>
      <c r="E428" t="s">
        <v>1510</v>
      </c>
    </row>
    <row r="429" spans="1:5" x14ac:dyDescent="0.25">
      <c r="A429">
        <v>3420</v>
      </c>
      <c r="B429">
        <v>11620</v>
      </c>
      <c r="C429">
        <v>11620</v>
      </c>
      <c r="D429" t="s">
        <v>659</v>
      </c>
      <c r="E429" t="s">
        <v>1510</v>
      </c>
    </row>
    <row r="430" spans="1:5" x14ac:dyDescent="0.25">
      <c r="A430">
        <v>1019</v>
      </c>
      <c r="B430">
        <v>15184</v>
      </c>
      <c r="C430">
        <v>15184</v>
      </c>
      <c r="D430" t="s">
        <v>659</v>
      </c>
      <c r="E430" t="s">
        <v>1510</v>
      </c>
    </row>
    <row r="431" spans="1:5" x14ac:dyDescent="0.25">
      <c r="A431">
        <v>9237</v>
      </c>
      <c r="B431">
        <v>15219</v>
      </c>
      <c r="C431">
        <v>15219</v>
      </c>
      <c r="D431" t="s">
        <v>659</v>
      </c>
      <c r="E431" t="s">
        <v>1511</v>
      </c>
    </row>
    <row r="432" spans="1:5" x14ac:dyDescent="0.25">
      <c r="A432">
        <v>3718</v>
      </c>
      <c r="B432">
        <v>15271</v>
      </c>
      <c r="C432">
        <v>15271</v>
      </c>
      <c r="D432" t="s">
        <v>659</v>
      </c>
      <c r="E432" t="s">
        <v>1510</v>
      </c>
    </row>
    <row r="433" spans="1:5" x14ac:dyDescent="0.25">
      <c r="A433">
        <v>10926</v>
      </c>
      <c r="B433">
        <v>15353</v>
      </c>
      <c r="C433">
        <v>15353</v>
      </c>
      <c r="D433" t="s">
        <v>659</v>
      </c>
      <c r="E433" t="s">
        <v>1510</v>
      </c>
    </row>
    <row r="434" spans="1:5" x14ac:dyDescent="0.25">
      <c r="A434">
        <v>6595</v>
      </c>
      <c r="B434">
        <v>12977</v>
      </c>
      <c r="C434">
        <v>12977</v>
      </c>
      <c r="D434" t="s">
        <v>659</v>
      </c>
      <c r="E434" t="s">
        <v>1510</v>
      </c>
    </row>
    <row r="435" spans="1:5" x14ac:dyDescent="0.25">
      <c r="A435">
        <v>1711</v>
      </c>
      <c r="B435">
        <v>15736</v>
      </c>
      <c r="C435">
        <v>15736</v>
      </c>
      <c r="D435" t="s">
        <v>92</v>
      </c>
      <c r="E435" t="s">
        <v>1510</v>
      </c>
    </row>
    <row r="436" spans="1:5" x14ac:dyDescent="0.25">
      <c r="A436">
        <v>2409</v>
      </c>
      <c r="B436">
        <v>14054</v>
      </c>
      <c r="C436">
        <v>14054</v>
      </c>
      <c r="D436" t="s">
        <v>659</v>
      </c>
      <c r="E436" t="s">
        <v>1510</v>
      </c>
    </row>
    <row r="437" spans="1:5" x14ac:dyDescent="0.25">
      <c r="A437">
        <v>1476</v>
      </c>
      <c r="B437">
        <v>11025</v>
      </c>
      <c r="C437">
        <v>11025</v>
      </c>
      <c r="D437" t="s">
        <v>659</v>
      </c>
      <c r="E437" t="s">
        <v>1510</v>
      </c>
    </row>
    <row r="438" spans="1:5" x14ac:dyDescent="0.25">
      <c r="A438">
        <v>3986</v>
      </c>
      <c r="B438">
        <v>11050</v>
      </c>
      <c r="C438">
        <v>11050</v>
      </c>
      <c r="D438" t="s">
        <v>944</v>
      </c>
      <c r="E438" t="s">
        <v>1510</v>
      </c>
    </row>
    <row r="439" spans="1:5" x14ac:dyDescent="0.25">
      <c r="A439">
        <v>7920</v>
      </c>
      <c r="B439">
        <v>10295</v>
      </c>
      <c r="C439">
        <v>10295</v>
      </c>
      <c r="D439" t="s">
        <v>659</v>
      </c>
      <c r="E439" t="s">
        <v>1510</v>
      </c>
    </row>
    <row r="440" spans="1:5" x14ac:dyDescent="0.25">
      <c r="A440">
        <v>12844</v>
      </c>
      <c r="B440">
        <v>14792</v>
      </c>
      <c r="C440">
        <v>14792</v>
      </c>
      <c r="D440" t="s">
        <v>659</v>
      </c>
      <c r="E440" t="s">
        <v>1510</v>
      </c>
    </row>
    <row r="441" spans="1:5" x14ac:dyDescent="0.25">
      <c r="A441">
        <v>535</v>
      </c>
      <c r="B441">
        <v>15174</v>
      </c>
      <c r="C441">
        <v>15174</v>
      </c>
      <c r="D441" t="s">
        <v>659</v>
      </c>
      <c r="E441" t="s">
        <v>1510</v>
      </c>
    </row>
    <row r="442" spans="1:5" x14ac:dyDescent="0.25">
      <c r="A442">
        <v>2354</v>
      </c>
      <c r="B442">
        <v>15666</v>
      </c>
      <c r="C442">
        <v>15666</v>
      </c>
      <c r="D442" t="s">
        <v>92</v>
      </c>
      <c r="E442" t="s">
        <v>1510</v>
      </c>
    </row>
    <row r="443" spans="1:5" x14ac:dyDescent="0.25">
      <c r="A443">
        <v>2687</v>
      </c>
      <c r="B443">
        <v>11790</v>
      </c>
      <c r="C443">
        <v>11790</v>
      </c>
      <c r="D443" t="s">
        <v>659</v>
      </c>
      <c r="E443" t="s">
        <v>1510</v>
      </c>
    </row>
    <row r="444" spans="1:5" x14ac:dyDescent="0.25">
      <c r="A444">
        <v>4540</v>
      </c>
      <c r="B444">
        <v>15865</v>
      </c>
      <c r="C444">
        <v>15865</v>
      </c>
      <c r="D444" t="s">
        <v>659</v>
      </c>
      <c r="E444" t="s">
        <v>1510</v>
      </c>
    </row>
    <row r="445" spans="1:5" x14ac:dyDescent="0.25">
      <c r="A445">
        <v>10739</v>
      </c>
      <c r="B445">
        <v>14259</v>
      </c>
      <c r="C445">
        <v>14259</v>
      </c>
      <c r="D445" t="s">
        <v>659</v>
      </c>
      <c r="E445" t="s">
        <v>1510</v>
      </c>
    </row>
    <row r="446" spans="1:5" x14ac:dyDescent="0.25">
      <c r="A446">
        <v>1355</v>
      </c>
      <c r="B446">
        <v>18427</v>
      </c>
      <c r="C446">
        <v>18427</v>
      </c>
      <c r="D446" t="s">
        <v>659</v>
      </c>
      <c r="E446" t="s">
        <v>1511</v>
      </c>
    </row>
    <row r="447" spans="1:5" x14ac:dyDescent="0.25">
      <c r="A447">
        <v>4539</v>
      </c>
      <c r="B447">
        <v>18440</v>
      </c>
      <c r="C447">
        <v>18440</v>
      </c>
      <c r="D447" t="s">
        <v>659</v>
      </c>
      <c r="E447" t="s">
        <v>1511</v>
      </c>
    </row>
    <row r="448" spans="1:5" x14ac:dyDescent="0.25">
      <c r="A448">
        <v>4300</v>
      </c>
      <c r="B448">
        <v>15463</v>
      </c>
      <c r="C448">
        <v>15463</v>
      </c>
      <c r="D448" t="s">
        <v>659</v>
      </c>
      <c r="E448" t="s">
        <v>1511</v>
      </c>
    </row>
    <row r="449" spans="1:5" x14ac:dyDescent="0.25">
      <c r="A449">
        <v>6358</v>
      </c>
      <c r="B449">
        <v>16513</v>
      </c>
      <c r="C449">
        <v>16513</v>
      </c>
      <c r="D449" t="s">
        <v>92</v>
      </c>
      <c r="E449" t="s">
        <v>1511</v>
      </c>
    </row>
    <row r="450" spans="1:5" x14ac:dyDescent="0.25">
      <c r="A450">
        <v>1991</v>
      </c>
      <c r="B450">
        <v>15187</v>
      </c>
      <c r="C450">
        <v>15187</v>
      </c>
      <c r="D450" t="s">
        <v>659</v>
      </c>
      <c r="E450" t="s">
        <v>1510</v>
      </c>
    </row>
    <row r="451" spans="1:5" x14ac:dyDescent="0.25">
      <c r="A451">
        <v>12784</v>
      </c>
      <c r="B451">
        <v>14772</v>
      </c>
      <c r="C451">
        <v>14772</v>
      </c>
      <c r="D451" t="s">
        <v>659</v>
      </c>
      <c r="E451" t="s">
        <v>1511</v>
      </c>
    </row>
    <row r="452" spans="1:5" x14ac:dyDescent="0.25">
      <c r="A452">
        <v>3445</v>
      </c>
      <c r="B452">
        <v>16604</v>
      </c>
      <c r="C452">
        <v>16604</v>
      </c>
      <c r="D452" t="s">
        <v>659</v>
      </c>
      <c r="E452" t="s">
        <v>1511</v>
      </c>
    </row>
    <row r="453" spans="1:5" x14ac:dyDescent="0.25">
      <c r="A453">
        <v>2199</v>
      </c>
      <c r="B453">
        <v>10548</v>
      </c>
      <c r="C453">
        <v>10548</v>
      </c>
      <c r="D453" t="s">
        <v>659</v>
      </c>
      <c r="E453" t="s">
        <v>1510</v>
      </c>
    </row>
    <row r="454" spans="1:5" x14ac:dyDescent="0.25">
      <c r="A454">
        <v>8211</v>
      </c>
      <c r="B454">
        <v>18330</v>
      </c>
      <c r="C454">
        <v>18330</v>
      </c>
      <c r="D454" t="s">
        <v>659</v>
      </c>
      <c r="E454" t="s">
        <v>1511</v>
      </c>
    </row>
    <row r="455" spans="1:5" x14ac:dyDescent="0.25">
      <c r="A455">
        <v>30</v>
      </c>
      <c r="B455">
        <v>10578</v>
      </c>
      <c r="C455">
        <v>10578</v>
      </c>
      <c r="D455" t="s">
        <v>659</v>
      </c>
      <c r="E455" t="s">
        <v>1510</v>
      </c>
    </row>
    <row r="456" spans="1:5" x14ac:dyDescent="0.25">
      <c r="A456">
        <v>9307</v>
      </c>
      <c r="B456">
        <v>16877</v>
      </c>
      <c r="C456">
        <v>16877</v>
      </c>
      <c r="D456" t="s">
        <v>136</v>
      </c>
      <c r="E456" t="s">
        <v>1511</v>
      </c>
    </row>
    <row r="457" spans="1:5" x14ac:dyDescent="0.25">
      <c r="A457">
        <v>7334</v>
      </c>
      <c r="B457">
        <v>16851</v>
      </c>
      <c r="C457">
        <v>16851</v>
      </c>
      <c r="D457" t="s">
        <v>659</v>
      </c>
      <c r="E457" t="s">
        <v>1511</v>
      </c>
    </row>
    <row r="458" spans="1:5" x14ac:dyDescent="0.25">
      <c r="A458">
        <v>10147</v>
      </c>
      <c r="B458">
        <v>11752</v>
      </c>
      <c r="C458">
        <v>11752</v>
      </c>
      <c r="D458" t="s">
        <v>659</v>
      </c>
      <c r="E458" t="s">
        <v>1510</v>
      </c>
    </row>
    <row r="459" spans="1:5" x14ac:dyDescent="0.25">
      <c r="A459">
        <v>4228</v>
      </c>
      <c r="B459">
        <v>16950</v>
      </c>
      <c r="C459">
        <v>16950</v>
      </c>
      <c r="D459" t="s">
        <v>659</v>
      </c>
      <c r="E459" t="s">
        <v>1510</v>
      </c>
    </row>
    <row r="460" spans="1:5" x14ac:dyDescent="0.25">
      <c r="A460">
        <v>3009</v>
      </c>
      <c r="B460">
        <v>14617</v>
      </c>
      <c r="C460">
        <v>14617</v>
      </c>
      <c r="D460" t="s">
        <v>659</v>
      </c>
      <c r="E460" t="s">
        <v>1510</v>
      </c>
    </row>
    <row r="461" spans="1:5" x14ac:dyDescent="0.25">
      <c r="A461">
        <v>4946</v>
      </c>
      <c r="B461">
        <v>12198</v>
      </c>
      <c r="C461">
        <v>12198</v>
      </c>
      <c r="D461" t="s">
        <v>659</v>
      </c>
      <c r="E461" t="s">
        <v>1510</v>
      </c>
    </row>
    <row r="462" spans="1:5" x14ac:dyDescent="0.25">
      <c r="A462">
        <v>2335</v>
      </c>
      <c r="B462">
        <v>11733</v>
      </c>
      <c r="C462">
        <v>11733</v>
      </c>
      <c r="D462" t="s">
        <v>659</v>
      </c>
      <c r="E462" t="s">
        <v>1510</v>
      </c>
    </row>
    <row r="463" spans="1:5" x14ac:dyDescent="0.25">
      <c r="A463">
        <v>4995</v>
      </c>
      <c r="B463">
        <v>12610</v>
      </c>
      <c r="C463">
        <v>12610</v>
      </c>
      <c r="D463" t="s">
        <v>659</v>
      </c>
      <c r="E463" t="s">
        <v>1510</v>
      </c>
    </row>
    <row r="464" spans="1:5" x14ac:dyDescent="0.25">
      <c r="A464">
        <v>3303</v>
      </c>
      <c r="B464">
        <v>16652</v>
      </c>
      <c r="C464">
        <v>16652</v>
      </c>
      <c r="D464" t="s">
        <v>92</v>
      </c>
      <c r="E464" t="s">
        <v>1511</v>
      </c>
    </row>
    <row r="465" spans="1:5" x14ac:dyDescent="0.25">
      <c r="A465">
        <v>8834</v>
      </c>
      <c r="B465">
        <v>9051</v>
      </c>
      <c r="C465">
        <v>9051</v>
      </c>
      <c r="D465" t="s">
        <v>659</v>
      </c>
      <c r="E465" t="s">
        <v>1510</v>
      </c>
    </row>
    <row r="466" spans="1:5" x14ac:dyDescent="0.25">
      <c r="A466">
        <v>253</v>
      </c>
      <c r="B466">
        <v>15625</v>
      </c>
      <c r="C466">
        <v>15625</v>
      </c>
      <c r="D466" t="s">
        <v>659</v>
      </c>
      <c r="E466" t="s">
        <v>1511</v>
      </c>
    </row>
    <row r="467" spans="1:5" x14ac:dyDescent="0.25">
      <c r="A467">
        <v>1573</v>
      </c>
      <c r="B467">
        <v>18110</v>
      </c>
      <c r="C467">
        <v>18110</v>
      </c>
      <c r="D467" t="s">
        <v>659</v>
      </c>
      <c r="E467" t="s">
        <v>1511</v>
      </c>
    </row>
    <row r="468" spans="1:5" x14ac:dyDescent="0.25">
      <c r="A468">
        <v>5647</v>
      </c>
      <c r="B468">
        <v>11812</v>
      </c>
      <c r="C468">
        <v>11812</v>
      </c>
      <c r="D468" t="s">
        <v>659</v>
      </c>
      <c r="E468" t="s">
        <v>1510</v>
      </c>
    </row>
    <row r="469" spans="1:5" x14ac:dyDescent="0.25">
      <c r="A469">
        <v>1173</v>
      </c>
      <c r="B469">
        <v>16345</v>
      </c>
      <c r="C469">
        <v>16345</v>
      </c>
      <c r="D469" t="s">
        <v>1525</v>
      </c>
      <c r="E469" t="s">
        <v>1511</v>
      </c>
    </row>
    <row r="470" spans="1:5" x14ac:dyDescent="0.25">
      <c r="A470">
        <v>6851</v>
      </c>
      <c r="B470">
        <v>16410</v>
      </c>
      <c r="C470">
        <v>16410</v>
      </c>
      <c r="D470" t="s">
        <v>659</v>
      </c>
      <c r="E470" t="s">
        <v>1510</v>
      </c>
    </row>
    <row r="471" spans="1:5" x14ac:dyDescent="0.25">
      <c r="A471">
        <v>4352</v>
      </c>
      <c r="B471">
        <v>10168</v>
      </c>
      <c r="C471">
        <v>10168</v>
      </c>
      <c r="D471" t="s">
        <v>659</v>
      </c>
      <c r="E471" t="s">
        <v>1510</v>
      </c>
    </row>
    <row r="472" spans="1:5" x14ac:dyDescent="0.25">
      <c r="A472">
        <v>8764</v>
      </c>
      <c r="B472">
        <v>14302</v>
      </c>
      <c r="C472">
        <v>14302</v>
      </c>
      <c r="D472" t="s">
        <v>659</v>
      </c>
      <c r="E472" t="s">
        <v>1510</v>
      </c>
    </row>
    <row r="473" spans="1:5" x14ac:dyDescent="0.25">
      <c r="A473">
        <v>927</v>
      </c>
      <c r="B473">
        <v>16559</v>
      </c>
      <c r="C473">
        <v>16559</v>
      </c>
      <c r="D473" t="s">
        <v>659</v>
      </c>
      <c r="E473" t="s">
        <v>1511</v>
      </c>
    </row>
    <row r="474" spans="1:5" x14ac:dyDescent="0.25">
      <c r="A474">
        <v>5967</v>
      </c>
      <c r="B474">
        <v>14551</v>
      </c>
      <c r="C474">
        <v>14551</v>
      </c>
      <c r="D474" t="s">
        <v>659</v>
      </c>
      <c r="E474" t="s">
        <v>1510</v>
      </c>
    </row>
    <row r="475" spans="1:5" x14ac:dyDescent="0.25">
      <c r="A475">
        <v>7325</v>
      </c>
      <c r="B475">
        <v>16758</v>
      </c>
      <c r="C475">
        <v>16758</v>
      </c>
      <c r="D475" t="s">
        <v>1526</v>
      </c>
      <c r="E475" t="s">
        <v>1511</v>
      </c>
    </row>
    <row r="476" spans="1:5" x14ac:dyDescent="0.25">
      <c r="A476">
        <v>490</v>
      </c>
      <c r="B476">
        <v>12810</v>
      </c>
      <c r="C476">
        <v>12810</v>
      </c>
      <c r="D476" t="s">
        <v>659</v>
      </c>
      <c r="E476" t="s">
        <v>1511</v>
      </c>
    </row>
    <row r="477" spans="1:5" x14ac:dyDescent="0.25">
      <c r="A477">
        <v>5812</v>
      </c>
      <c r="B477">
        <v>13503</v>
      </c>
      <c r="C477">
        <v>13503</v>
      </c>
      <c r="D477" t="s">
        <v>659</v>
      </c>
      <c r="E477" t="s">
        <v>1510</v>
      </c>
    </row>
    <row r="478" spans="1:5" x14ac:dyDescent="0.25">
      <c r="A478">
        <v>2955</v>
      </c>
      <c r="B478">
        <v>18030</v>
      </c>
      <c r="C478">
        <v>18030</v>
      </c>
      <c r="D478" t="s">
        <v>659</v>
      </c>
      <c r="E478" t="s">
        <v>1511</v>
      </c>
    </row>
    <row r="479" spans="1:5" x14ac:dyDescent="0.25">
      <c r="A479">
        <v>4754</v>
      </c>
      <c r="B479">
        <v>15994</v>
      </c>
      <c r="C479">
        <v>15994</v>
      </c>
      <c r="D479" t="s">
        <v>659</v>
      </c>
      <c r="E479" t="s">
        <v>1510</v>
      </c>
    </row>
    <row r="480" spans="1:5" x14ac:dyDescent="0.25">
      <c r="A480">
        <v>2569</v>
      </c>
      <c r="B480">
        <v>13469</v>
      </c>
      <c r="C480">
        <v>13469</v>
      </c>
      <c r="D480" t="s">
        <v>659</v>
      </c>
      <c r="E480" t="s">
        <v>1510</v>
      </c>
    </row>
    <row r="481" spans="1:5" x14ac:dyDescent="0.25">
      <c r="A481">
        <v>1362</v>
      </c>
      <c r="B481">
        <v>10811</v>
      </c>
      <c r="C481">
        <v>10811</v>
      </c>
      <c r="D481" t="s">
        <v>659</v>
      </c>
      <c r="E481" t="s">
        <v>1510</v>
      </c>
    </row>
    <row r="482" spans="1:5" x14ac:dyDescent="0.25">
      <c r="A482">
        <v>5322</v>
      </c>
      <c r="B482">
        <v>10824</v>
      </c>
      <c r="C482">
        <v>10824</v>
      </c>
      <c r="D482" t="s">
        <v>659</v>
      </c>
      <c r="E482" t="s">
        <v>1510</v>
      </c>
    </row>
    <row r="483" spans="1:5" x14ac:dyDescent="0.25">
      <c r="A483">
        <v>1404</v>
      </c>
      <c r="B483">
        <v>16214</v>
      </c>
      <c r="C483">
        <v>16214</v>
      </c>
      <c r="D483" t="s">
        <v>659</v>
      </c>
      <c r="E483" t="s">
        <v>1511</v>
      </c>
    </row>
    <row r="484" spans="1:5" x14ac:dyDescent="0.25">
      <c r="A484">
        <v>6885</v>
      </c>
      <c r="B484">
        <v>10048</v>
      </c>
      <c r="C484">
        <v>10048</v>
      </c>
      <c r="D484" t="s">
        <v>659</v>
      </c>
      <c r="E484" t="s">
        <v>1510</v>
      </c>
    </row>
    <row r="485" spans="1:5" x14ac:dyDescent="0.25">
      <c r="A485">
        <v>12063</v>
      </c>
      <c r="B485">
        <v>13761</v>
      </c>
      <c r="C485">
        <v>13761</v>
      </c>
      <c r="D485" t="s">
        <v>659</v>
      </c>
      <c r="E485" t="s">
        <v>1510</v>
      </c>
    </row>
    <row r="486" spans="1:5" x14ac:dyDescent="0.25">
      <c r="A486">
        <v>4151</v>
      </c>
      <c r="B486">
        <v>13775</v>
      </c>
      <c r="C486">
        <v>13775</v>
      </c>
      <c r="D486" t="s">
        <v>659</v>
      </c>
      <c r="E486" t="s">
        <v>1510</v>
      </c>
    </row>
    <row r="487" spans="1:5" x14ac:dyDescent="0.25">
      <c r="A487">
        <v>6853</v>
      </c>
      <c r="B487">
        <v>16148</v>
      </c>
      <c r="C487">
        <v>16148</v>
      </c>
      <c r="D487" t="s">
        <v>659</v>
      </c>
      <c r="E487" t="s">
        <v>1510</v>
      </c>
    </row>
    <row r="488" spans="1:5" x14ac:dyDescent="0.25">
      <c r="A488">
        <v>12599</v>
      </c>
      <c r="B488">
        <v>16437</v>
      </c>
      <c r="C488">
        <v>16437</v>
      </c>
      <c r="D488" t="s">
        <v>92</v>
      </c>
      <c r="E488" t="s">
        <v>1511</v>
      </c>
    </row>
    <row r="489" spans="1:5" x14ac:dyDescent="0.25">
      <c r="A489">
        <v>2555</v>
      </c>
      <c r="B489">
        <v>17327</v>
      </c>
      <c r="C489">
        <v>17327</v>
      </c>
      <c r="D489" t="s">
        <v>659</v>
      </c>
      <c r="E489" t="s">
        <v>1510</v>
      </c>
    </row>
    <row r="490" spans="1:5" x14ac:dyDescent="0.25">
      <c r="A490">
        <v>2218</v>
      </c>
      <c r="B490">
        <v>10172</v>
      </c>
      <c r="C490">
        <v>10172</v>
      </c>
      <c r="D490" t="s">
        <v>659</v>
      </c>
      <c r="E490" t="s">
        <v>1510</v>
      </c>
    </row>
    <row r="491" spans="1:5" x14ac:dyDescent="0.25">
      <c r="A491">
        <v>8036</v>
      </c>
      <c r="B491">
        <v>17537</v>
      </c>
      <c r="C491">
        <v>17537</v>
      </c>
      <c r="D491" t="s">
        <v>659</v>
      </c>
      <c r="E491" t="s">
        <v>1510</v>
      </c>
    </row>
    <row r="492" spans="1:5" x14ac:dyDescent="0.25">
      <c r="A492">
        <v>5005</v>
      </c>
      <c r="B492">
        <v>11552</v>
      </c>
      <c r="C492">
        <v>11552</v>
      </c>
      <c r="D492" t="s">
        <v>944</v>
      </c>
      <c r="E492" t="s">
        <v>1510</v>
      </c>
    </row>
    <row r="493" spans="1:5" x14ac:dyDescent="0.25">
      <c r="A493">
        <v>6722</v>
      </c>
      <c r="B493">
        <v>15414</v>
      </c>
      <c r="C493">
        <v>15414</v>
      </c>
      <c r="D493" t="s">
        <v>659</v>
      </c>
      <c r="E493" t="s">
        <v>1510</v>
      </c>
    </row>
    <row r="494" spans="1:5" x14ac:dyDescent="0.25">
      <c r="A494">
        <v>4327</v>
      </c>
      <c r="B494">
        <v>15554</v>
      </c>
      <c r="C494">
        <v>15554</v>
      </c>
      <c r="D494" t="s">
        <v>659</v>
      </c>
      <c r="E494" t="s">
        <v>1510</v>
      </c>
    </row>
    <row r="495" spans="1:5" x14ac:dyDescent="0.25">
      <c r="A495">
        <v>4186</v>
      </c>
      <c r="B495">
        <v>13278</v>
      </c>
      <c r="C495">
        <v>13278</v>
      </c>
      <c r="D495" t="s">
        <v>659</v>
      </c>
      <c r="E495" t="s">
        <v>1510</v>
      </c>
    </row>
    <row r="496" spans="1:5" x14ac:dyDescent="0.25">
      <c r="A496">
        <v>9423</v>
      </c>
      <c r="B496">
        <v>14089</v>
      </c>
      <c r="C496">
        <v>14089</v>
      </c>
      <c r="D496" t="s">
        <v>659</v>
      </c>
      <c r="E496" t="s">
        <v>1510</v>
      </c>
    </row>
    <row r="497" spans="1:5" x14ac:dyDescent="0.25">
      <c r="A497">
        <v>4413</v>
      </c>
      <c r="B497">
        <v>16898</v>
      </c>
      <c r="C497">
        <v>16898</v>
      </c>
      <c r="D497" t="s">
        <v>659</v>
      </c>
      <c r="E497" t="s">
        <v>1510</v>
      </c>
    </row>
    <row r="498" spans="1:5" x14ac:dyDescent="0.25">
      <c r="A498">
        <v>4288</v>
      </c>
      <c r="B498">
        <v>17003</v>
      </c>
      <c r="C498">
        <v>17003</v>
      </c>
      <c r="D498" t="s">
        <v>659</v>
      </c>
      <c r="E498" t="s">
        <v>1510</v>
      </c>
    </row>
    <row r="499" spans="1:5" x14ac:dyDescent="0.25">
      <c r="A499">
        <v>12423</v>
      </c>
      <c r="B499">
        <v>14227</v>
      </c>
      <c r="C499">
        <v>14227</v>
      </c>
      <c r="D499" t="s">
        <v>659</v>
      </c>
      <c r="E499" t="s">
        <v>1510</v>
      </c>
    </row>
    <row r="500" spans="1:5" x14ac:dyDescent="0.25">
      <c r="A500">
        <v>3246</v>
      </c>
      <c r="B500">
        <v>13521</v>
      </c>
      <c r="C500">
        <v>13521</v>
      </c>
      <c r="D500" t="s">
        <v>659</v>
      </c>
      <c r="E500" t="s">
        <v>1510</v>
      </c>
    </row>
    <row r="501" spans="1:5" x14ac:dyDescent="0.25">
      <c r="A501">
        <v>1084</v>
      </c>
      <c r="B501">
        <v>12125</v>
      </c>
      <c r="C501">
        <v>12125</v>
      </c>
      <c r="D501" t="s">
        <v>659</v>
      </c>
      <c r="E501" t="s">
        <v>1510</v>
      </c>
    </row>
    <row r="502" spans="1:5" x14ac:dyDescent="0.25">
      <c r="A502">
        <v>1515</v>
      </c>
      <c r="B502">
        <v>17036</v>
      </c>
      <c r="C502">
        <v>17036</v>
      </c>
      <c r="D502" t="s">
        <v>659</v>
      </c>
      <c r="E502" t="s">
        <v>1510</v>
      </c>
    </row>
    <row r="503" spans="1:5" x14ac:dyDescent="0.25">
      <c r="A503">
        <v>1124</v>
      </c>
      <c r="B503">
        <v>12076</v>
      </c>
      <c r="C503">
        <v>12076</v>
      </c>
      <c r="D503" t="s">
        <v>659</v>
      </c>
      <c r="E503" t="s">
        <v>1510</v>
      </c>
    </row>
    <row r="504" spans="1:5" x14ac:dyDescent="0.25">
      <c r="A504">
        <v>1994</v>
      </c>
      <c r="B504">
        <v>15171</v>
      </c>
      <c r="C504">
        <v>15171</v>
      </c>
      <c r="D504" t="s">
        <v>659</v>
      </c>
      <c r="E504" t="s">
        <v>1510</v>
      </c>
    </row>
    <row r="505" spans="1:5" x14ac:dyDescent="0.25">
      <c r="A505">
        <v>8052</v>
      </c>
      <c r="B505">
        <v>15837</v>
      </c>
      <c r="C505">
        <v>15837</v>
      </c>
      <c r="D505" t="s">
        <v>659</v>
      </c>
      <c r="E505" t="s">
        <v>1511</v>
      </c>
    </row>
    <row r="506" spans="1:5" x14ac:dyDescent="0.25">
      <c r="A506">
        <v>3132</v>
      </c>
      <c r="B506">
        <v>16762</v>
      </c>
      <c r="C506">
        <v>16762</v>
      </c>
      <c r="D506" t="s">
        <v>655</v>
      </c>
      <c r="E506" t="s">
        <v>1510</v>
      </c>
    </row>
    <row r="507" spans="1:5" x14ac:dyDescent="0.25">
      <c r="A507">
        <v>6961</v>
      </c>
      <c r="B507">
        <v>15052</v>
      </c>
      <c r="C507">
        <v>15052</v>
      </c>
      <c r="D507" t="s">
        <v>659</v>
      </c>
      <c r="E507" t="s">
        <v>1510</v>
      </c>
    </row>
    <row r="508" spans="1:5" x14ac:dyDescent="0.25">
      <c r="A508">
        <v>3911</v>
      </c>
      <c r="B508">
        <v>18359</v>
      </c>
      <c r="C508">
        <v>18359</v>
      </c>
      <c r="D508" t="s">
        <v>659</v>
      </c>
      <c r="E508" t="s">
        <v>1511</v>
      </c>
    </row>
    <row r="509" spans="1:5" x14ac:dyDescent="0.25">
      <c r="A509">
        <v>9605</v>
      </c>
      <c r="B509">
        <v>12650</v>
      </c>
      <c r="C509">
        <v>12650</v>
      </c>
      <c r="D509" t="s">
        <v>659</v>
      </c>
      <c r="E509" t="s">
        <v>1510</v>
      </c>
    </row>
    <row r="510" spans="1:5" x14ac:dyDescent="0.25">
      <c r="A510">
        <v>2519</v>
      </c>
      <c r="B510">
        <v>10653</v>
      </c>
      <c r="C510">
        <v>10653</v>
      </c>
      <c r="D510" t="s">
        <v>659</v>
      </c>
      <c r="E510" t="s">
        <v>1510</v>
      </c>
    </row>
    <row r="511" spans="1:5" x14ac:dyDescent="0.25">
      <c r="A511">
        <v>7188</v>
      </c>
      <c r="B511">
        <v>12275</v>
      </c>
      <c r="C511">
        <v>12275</v>
      </c>
      <c r="D511" t="s">
        <v>659</v>
      </c>
      <c r="E511" t="s">
        <v>1510</v>
      </c>
    </row>
    <row r="512" spans="1:5" x14ac:dyDescent="0.25">
      <c r="A512">
        <v>8936</v>
      </c>
      <c r="B512">
        <v>14484</v>
      </c>
      <c r="C512">
        <v>14484</v>
      </c>
      <c r="D512" t="s">
        <v>659</v>
      </c>
      <c r="E512" t="s">
        <v>1510</v>
      </c>
    </row>
    <row r="513" spans="1:5" x14ac:dyDescent="0.25">
      <c r="A513">
        <v>6735</v>
      </c>
      <c r="B513">
        <v>11034</v>
      </c>
      <c r="C513">
        <v>11034</v>
      </c>
      <c r="D513" t="s">
        <v>659</v>
      </c>
      <c r="E513" t="s">
        <v>1510</v>
      </c>
    </row>
    <row r="514" spans="1:5" x14ac:dyDescent="0.25">
      <c r="A514">
        <v>4825</v>
      </c>
      <c r="B514">
        <v>11124</v>
      </c>
      <c r="C514">
        <v>11124</v>
      </c>
      <c r="D514" t="s">
        <v>659</v>
      </c>
      <c r="E514" t="s">
        <v>1510</v>
      </c>
    </row>
    <row r="515" spans="1:5" x14ac:dyDescent="0.25">
      <c r="A515">
        <v>9896</v>
      </c>
      <c r="B515">
        <v>17030</v>
      </c>
      <c r="C515">
        <v>17030</v>
      </c>
      <c r="D515" t="s">
        <v>659</v>
      </c>
      <c r="E515" t="s">
        <v>1510</v>
      </c>
    </row>
    <row r="516" spans="1:5" x14ac:dyDescent="0.25">
      <c r="A516">
        <v>6535</v>
      </c>
      <c r="B516">
        <v>12939</v>
      </c>
      <c r="C516">
        <v>12939</v>
      </c>
      <c r="D516" t="s">
        <v>659</v>
      </c>
      <c r="E516" t="s">
        <v>1510</v>
      </c>
    </row>
    <row r="517" spans="1:5" x14ac:dyDescent="0.25">
      <c r="A517">
        <v>5271</v>
      </c>
      <c r="B517">
        <v>12950</v>
      </c>
      <c r="C517">
        <v>12950</v>
      </c>
      <c r="D517" t="s">
        <v>659</v>
      </c>
      <c r="E517" t="s">
        <v>1510</v>
      </c>
    </row>
    <row r="518" spans="1:5" x14ac:dyDescent="0.25">
      <c r="A518">
        <v>7797</v>
      </c>
      <c r="B518">
        <v>15225</v>
      </c>
      <c r="C518">
        <v>15225</v>
      </c>
      <c r="D518" t="s">
        <v>659</v>
      </c>
      <c r="E518" t="s">
        <v>1511</v>
      </c>
    </row>
    <row r="519" spans="1:5" x14ac:dyDescent="0.25">
      <c r="A519">
        <v>6656</v>
      </c>
      <c r="B519">
        <v>12979</v>
      </c>
      <c r="C519">
        <v>12979</v>
      </c>
      <c r="D519" t="s">
        <v>659</v>
      </c>
      <c r="E519" t="s">
        <v>1510</v>
      </c>
    </row>
    <row r="520" spans="1:5" x14ac:dyDescent="0.25">
      <c r="A520">
        <v>844</v>
      </c>
      <c r="B520">
        <v>11996</v>
      </c>
      <c r="C520">
        <v>11996</v>
      </c>
      <c r="D520" t="s">
        <v>659</v>
      </c>
      <c r="E520" t="s">
        <v>1510</v>
      </c>
    </row>
    <row r="521" spans="1:5" x14ac:dyDescent="0.25">
      <c r="A521">
        <v>2863</v>
      </c>
      <c r="B521">
        <v>16806</v>
      </c>
      <c r="C521">
        <v>16806</v>
      </c>
      <c r="D521" t="s">
        <v>659</v>
      </c>
      <c r="E521" t="s">
        <v>1511</v>
      </c>
    </row>
    <row r="522" spans="1:5" x14ac:dyDescent="0.25">
      <c r="A522">
        <v>7989</v>
      </c>
      <c r="B522">
        <v>12642</v>
      </c>
      <c r="C522">
        <v>12642</v>
      </c>
      <c r="D522" t="s">
        <v>659</v>
      </c>
      <c r="E522" t="s">
        <v>1510</v>
      </c>
    </row>
    <row r="523" spans="1:5" x14ac:dyDescent="0.25">
      <c r="A523">
        <v>3871</v>
      </c>
      <c r="B523">
        <v>14898</v>
      </c>
      <c r="C523">
        <v>14898</v>
      </c>
      <c r="D523" t="s">
        <v>659</v>
      </c>
      <c r="E523" t="s">
        <v>1511</v>
      </c>
    </row>
    <row r="524" spans="1:5" x14ac:dyDescent="0.25">
      <c r="A524">
        <v>12783</v>
      </c>
      <c r="B524">
        <v>13314</v>
      </c>
      <c r="C524">
        <v>13314</v>
      </c>
      <c r="D524" t="s">
        <v>659</v>
      </c>
      <c r="E524" t="s">
        <v>1510</v>
      </c>
    </row>
    <row r="525" spans="1:5" x14ac:dyDescent="0.25">
      <c r="A525">
        <v>981</v>
      </c>
      <c r="B525">
        <v>15623</v>
      </c>
      <c r="C525">
        <v>15623</v>
      </c>
      <c r="D525" t="s">
        <v>659</v>
      </c>
      <c r="E525" t="s">
        <v>1510</v>
      </c>
    </row>
    <row r="526" spans="1:5" x14ac:dyDescent="0.25">
      <c r="A526">
        <v>7794</v>
      </c>
      <c r="B526">
        <v>13743</v>
      </c>
      <c r="C526">
        <v>13743</v>
      </c>
      <c r="D526" t="s">
        <v>659</v>
      </c>
      <c r="E526" t="s">
        <v>1510</v>
      </c>
    </row>
    <row r="527" spans="1:5" x14ac:dyDescent="0.25">
      <c r="A527">
        <v>1014</v>
      </c>
      <c r="B527">
        <v>10924</v>
      </c>
      <c r="C527">
        <v>10924</v>
      </c>
      <c r="D527" t="s">
        <v>659</v>
      </c>
      <c r="E527" t="s">
        <v>1510</v>
      </c>
    </row>
    <row r="528" spans="1:5" x14ac:dyDescent="0.25">
      <c r="A528">
        <v>1293</v>
      </c>
      <c r="B528">
        <v>11136</v>
      </c>
      <c r="C528">
        <v>11136</v>
      </c>
      <c r="D528" t="s">
        <v>659</v>
      </c>
      <c r="E528" t="s">
        <v>1510</v>
      </c>
    </row>
    <row r="529" spans="1:5" x14ac:dyDescent="0.25">
      <c r="A529">
        <v>781</v>
      </c>
      <c r="B529">
        <v>17877</v>
      </c>
      <c r="C529">
        <v>17877</v>
      </c>
      <c r="D529" t="s">
        <v>659</v>
      </c>
      <c r="E529" t="s">
        <v>1511</v>
      </c>
    </row>
    <row r="530" spans="1:5" x14ac:dyDescent="0.25">
      <c r="A530">
        <v>2829</v>
      </c>
      <c r="B530">
        <v>14393</v>
      </c>
      <c r="C530">
        <v>14393</v>
      </c>
      <c r="D530" t="s">
        <v>659</v>
      </c>
      <c r="E530" t="s">
        <v>1510</v>
      </c>
    </row>
    <row r="531" spans="1:5" x14ac:dyDescent="0.25">
      <c r="A531">
        <v>10084</v>
      </c>
      <c r="B531">
        <v>12586</v>
      </c>
      <c r="C531">
        <v>12586</v>
      </c>
      <c r="D531" t="s">
        <v>659</v>
      </c>
      <c r="E531" t="s">
        <v>1510</v>
      </c>
    </row>
    <row r="532" spans="1:5" x14ac:dyDescent="0.25">
      <c r="A532">
        <v>5741</v>
      </c>
      <c r="B532">
        <v>15768</v>
      </c>
      <c r="C532">
        <v>15768</v>
      </c>
      <c r="D532" t="s">
        <v>1527</v>
      </c>
      <c r="E532" t="s">
        <v>1511</v>
      </c>
    </row>
    <row r="533" spans="1:5" x14ac:dyDescent="0.25">
      <c r="A533">
        <v>2336</v>
      </c>
      <c r="B533">
        <v>10725</v>
      </c>
      <c r="C533">
        <v>10725</v>
      </c>
      <c r="D533" t="s">
        <v>659</v>
      </c>
      <c r="E533" t="s">
        <v>1510</v>
      </c>
    </row>
    <row r="534" spans="1:5" x14ac:dyDescent="0.25">
      <c r="A534">
        <v>5230</v>
      </c>
      <c r="B534">
        <v>11785</v>
      </c>
      <c r="C534">
        <v>11785</v>
      </c>
      <c r="D534" t="s">
        <v>659</v>
      </c>
      <c r="E534" t="s">
        <v>1510</v>
      </c>
    </row>
    <row r="535" spans="1:5" x14ac:dyDescent="0.25">
      <c r="A535">
        <v>3743</v>
      </c>
      <c r="B535">
        <v>11671</v>
      </c>
      <c r="C535">
        <v>11671</v>
      </c>
      <c r="D535" t="s">
        <v>659</v>
      </c>
      <c r="E535" t="s">
        <v>1510</v>
      </c>
    </row>
    <row r="536" spans="1:5" x14ac:dyDescent="0.25">
      <c r="A536">
        <v>1647</v>
      </c>
      <c r="B536">
        <v>18554</v>
      </c>
      <c r="C536">
        <v>18554</v>
      </c>
      <c r="D536" t="s">
        <v>659</v>
      </c>
      <c r="E536" t="s">
        <v>1511</v>
      </c>
    </row>
    <row r="537" spans="1:5" x14ac:dyDescent="0.25">
      <c r="A537">
        <v>8055</v>
      </c>
      <c r="B537">
        <v>10179</v>
      </c>
      <c r="C537">
        <v>10179</v>
      </c>
      <c r="D537" t="s">
        <v>659</v>
      </c>
      <c r="E537" t="s">
        <v>1510</v>
      </c>
    </row>
    <row r="538" spans="1:5" x14ac:dyDescent="0.25">
      <c r="A538">
        <v>2259</v>
      </c>
      <c r="B538">
        <v>10610</v>
      </c>
      <c r="C538">
        <v>10610</v>
      </c>
      <c r="D538" t="s">
        <v>659</v>
      </c>
      <c r="E538" t="s">
        <v>1510</v>
      </c>
    </row>
    <row r="539" spans="1:5" x14ac:dyDescent="0.25">
      <c r="A539">
        <v>5987</v>
      </c>
      <c r="B539">
        <v>14536</v>
      </c>
      <c r="C539">
        <v>14536</v>
      </c>
      <c r="D539" t="s">
        <v>659</v>
      </c>
      <c r="E539" t="s">
        <v>1510</v>
      </c>
    </row>
    <row r="540" spans="1:5" x14ac:dyDescent="0.25">
      <c r="A540">
        <v>8708</v>
      </c>
      <c r="B540">
        <v>14577</v>
      </c>
      <c r="C540">
        <v>14577</v>
      </c>
      <c r="D540" t="s">
        <v>659</v>
      </c>
      <c r="E540" t="s">
        <v>1510</v>
      </c>
    </row>
    <row r="541" spans="1:5" x14ac:dyDescent="0.25">
      <c r="A541">
        <v>9781</v>
      </c>
      <c r="B541">
        <v>10715</v>
      </c>
      <c r="C541">
        <v>10715</v>
      </c>
      <c r="D541" t="s">
        <v>659</v>
      </c>
      <c r="E541" t="s">
        <v>1510</v>
      </c>
    </row>
    <row r="542" spans="1:5" x14ac:dyDescent="0.25">
      <c r="A542">
        <v>1697</v>
      </c>
      <c r="B542">
        <v>18464</v>
      </c>
      <c r="C542">
        <v>18464</v>
      </c>
      <c r="D542" t="s">
        <v>168</v>
      </c>
      <c r="E542" t="s">
        <v>1511</v>
      </c>
    </row>
    <row r="543" spans="1:5" x14ac:dyDescent="0.25">
      <c r="A543">
        <v>1000</v>
      </c>
      <c r="B543">
        <v>17170</v>
      </c>
      <c r="C543">
        <v>17170</v>
      </c>
      <c r="D543" t="s">
        <v>659</v>
      </c>
      <c r="E543" t="s">
        <v>1510</v>
      </c>
    </row>
    <row r="544" spans="1:5" x14ac:dyDescent="0.25">
      <c r="A544">
        <v>1864</v>
      </c>
      <c r="B544">
        <v>14330</v>
      </c>
      <c r="C544">
        <v>14330</v>
      </c>
      <c r="D544" t="s">
        <v>659</v>
      </c>
      <c r="E544" t="s">
        <v>1510</v>
      </c>
    </row>
    <row r="545" spans="1:5" x14ac:dyDescent="0.25">
      <c r="A545">
        <v>2250</v>
      </c>
      <c r="B545">
        <v>17041</v>
      </c>
      <c r="C545">
        <v>17041</v>
      </c>
      <c r="D545" t="s">
        <v>659</v>
      </c>
      <c r="E545" t="s">
        <v>1511</v>
      </c>
    </row>
    <row r="546" spans="1:5" x14ac:dyDescent="0.25">
      <c r="A546">
        <v>7370</v>
      </c>
      <c r="B546">
        <v>13851</v>
      </c>
      <c r="C546">
        <v>13851</v>
      </c>
      <c r="D546" t="s">
        <v>659</v>
      </c>
      <c r="E546" t="s">
        <v>1510</v>
      </c>
    </row>
    <row r="547" spans="1:5" x14ac:dyDescent="0.25">
      <c r="A547">
        <v>5677</v>
      </c>
      <c r="B547">
        <v>16771</v>
      </c>
      <c r="C547">
        <v>16771</v>
      </c>
      <c r="D547" t="s">
        <v>659</v>
      </c>
      <c r="E547" t="s">
        <v>1511</v>
      </c>
    </row>
    <row r="548" spans="1:5" x14ac:dyDescent="0.25">
      <c r="A548">
        <v>1467</v>
      </c>
      <c r="B548">
        <v>18356</v>
      </c>
      <c r="C548">
        <v>18356</v>
      </c>
      <c r="D548" t="s">
        <v>659</v>
      </c>
      <c r="E548" t="s">
        <v>1511</v>
      </c>
    </row>
    <row r="549" spans="1:5" x14ac:dyDescent="0.25">
      <c r="A549">
        <v>4989</v>
      </c>
      <c r="B549">
        <v>12369</v>
      </c>
      <c r="C549">
        <v>12369</v>
      </c>
      <c r="D549" t="s">
        <v>659</v>
      </c>
      <c r="E549" t="s">
        <v>1510</v>
      </c>
    </row>
    <row r="550" spans="1:5" x14ac:dyDescent="0.25">
      <c r="A550">
        <v>3874</v>
      </c>
      <c r="B550">
        <v>17800</v>
      </c>
      <c r="C550">
        <v>17800</v>
      </c>
      <c r="D550" t="s">
        <v>659</v>
      </c>
      <c r="E550" t="s">
        <v>1511</v>
      </c>
    </row>
    <row r="551" spans="1:5" x14ac:dyDescent="0.25">
      <c r="A551">
        <v>4429</v>
      </c>
      <c r="B551">
        <v>17282</v>
      </c>
      <c r="C551">
        <v>17282</v>
      </c>
      <c r="D551" t="s">
        <v>659</v>
      </c>
      <c r="E551" t="s">
        <v>1510</v>
      </c>
    </row>
    <row r="552" spans="1:5" x14ac:dyDescent="0.25">
      <c r="A552">
        <v>3119</v>
      </c>
      <c r="B552">
        <v>11004</v>
      </c>
      <c r="C552">
        <v>11004</v>
      </c>
      <c r="D552" t="s">
        <v>659</v>
      </c>
      <c r="E552" t="s">
        <v>1510</v>
      </c>
    </row>
    <row r="553" spans="1:5" x14ac:dyDescent="0.25">
      <c r="A553">
        <v>1452</v>
      </c>
      <c r="B553">
        <v>15857</v>
      </c>
      <c r="C553">
        <v>15857</v>
      </c>
      <c r="D553" t="s">
        <v>659</v>
      </c>
      <c r="E553" t="s">
        <v>1510</v>
      </c>
    </row>
    <row r="554" spans="1:5" x14ac:dyDescent="0.25">
      <c r="A554">
        <v>1888</v>
      </c>
      <c r="B554">
        <v>13710</v>
      </c>
      <c r="C554">
        <v>13710</v>
      </c>
      <c r="D554" t="s">
        <v>659</v>
      </c>
      <c r="E554" t="s">
        <v>1510</v>
      </c>
    </row>
    <row r="555" spans="1:5" x14ac:dyDescent="0.25">
      <c r="A555">
        <v>6653</v>
      </c>
      <c r="B555">
        <v>18256</v>
      </c>
      <c r="C555">
        <v>18256</v>
      </c>
      <c r="D555" t="s">
        <v>659</v>
      </c>
      <c r="E555" t="s">
        <v>1513</v>
      </c>
    </row>
    <row r="556" spans="1:5" x14ac:dyDescent="0.25">
      <c r="A556">
        <v>494</v>
      </c>
      <c r="B556">
        <v>18134</v>
      </c>
      <c r="C556">
        <v>18134</v>
      </c>
      <c r="D556" t="s">
        <v>659</v>
      </c>
      <c r="E556" t="s">
        <v>1511</v>
      </c>
    </row>
    <row r="557" spans="1:5" x14ac:dyDescent="0.25">
      <c r="A557">
        <v>602</v>
      </c>
      <c r="B557">
        <v>10584</v>
      </c>
      <c r="C557">
        <v>10584</v>
      </c>
      <c r="D557" t="s">
        <v>659</v>
      </c>
      <c r="E557" t="s">
        <v>1510</v>
      </c>
    </row>
    <row r="558" spans="1:5" x14ac:dyDescent="0.25">
      <c r="A558">
        <v>2668</v>
      </c>
      <c r="B558">
        <v>15301</v>
      </c>
      <c r="C558">
        <v>15301</v>
      </c>
      <c r="D558" t="s">
        <v>659</v>
      </c>
      <c r="E558" t="s">
        <v>1511</v>
      </c>
    </row>
    <row r="559" spans="1:5" x14ac:dyDescent="0.25">
      <c r="A559">
        <v>10384</v>
      </c>
      <c r="B559">
        <v>16931</v>
      </c>
      <c r="C559">
        <v>16931</v>
      </c>
      <c r="D559" t="s">
        <v>659</v>
      </c>
      <c r="E559" t="s">
        <v>1511</v>
      </c>
    </row>
    <row r="560" spans="1:5" x14ac:dyDescent="0.25">
      <c r="A560">
        <v>5493</v>
      </c>
      <c r="B560">
        <v>14681</v>
      </c>
      <c r="C560">
        <v>14681</v>
      </c>
      <c r="D560" t="s">
        <v>659</v>
      </c>
      <c r="E560" t="s">
        <v>1510</v>
      </c>
    </row>
    <row r="561" spans="1:5" x14ac:dyDescent="0.25">
      <c r="A561">
        <v>9293</v>
      </c>
      <c r="B561">
        <v>18708</v>
      </c>
      <c r="C561">
        <v>18708</v>
      </c>
      <c r="D561" t="s">
        <v>659</v>
      </c>
      <c r="E561" t="s">
        <v>1511</v>
      </c>
    </row>
    <row r="562" spans="1:5" x14ac:dyDescent="0.25">
      <c r="A562">
        <v>1756</v>
      </c>
      <c r="B562">
        <v>18065</v>
      </c>
      <c r="C562">
        <v>18065</v>
      </c>
      <c r="D562" t="s">
        <v>659</v>
      </c>
      <c r="E562" t="s">
        <v>1511</v>
      </c>
    </row>
    <row r="563" spans="1:5" x14ac:dyDescent="0.25">
      <c r="A563">
        <v>3707</v>
      </c>
      <c r="B563">
        <v>18403</v>
      </c>
      <c r="C563">
        <v>18403</v>
      </c>
      <c r="D563" t="s">
        <v>659</v>
      </c>
      <c r="E563" t="s">
        <v>1511</v>
      </c>
    </row>
    <row r="564" spans="1:5" x14ac:dyDescent="0.25">
      <c r="A564">
        <v>201</v>
      </c>
      <c r="B564">
        <v>13267</v>
      </c>
      <c r="C564">
        <v>13267</v>
      </c>
      <c r="D564" t="s">
        <v>659</v>
      </c>
      <c r="E564" t="s">
        <v>1511</v>
      </c>
    </row>
    <row r="565" spans="1:5" x14ac:dyDescent="0.25">
      <c r="A565">
        <v>4260</v>
      </c>
      <c r="B565">
        <v>11779</v>
      </c>
      <c r="C565">
        <v>11779</v>
      </c>
      <c r="D565" t="s">
        <v>659</v>
      </c>
      <c r="E565" t="s">
        <v>1510</v>
      </c>
    </row>
    <row r="566" spans="1:5" x14ac:dyDescent="0.25">
      <c r="A566">
        <v>7027</v>
      </c>
      <c r="B566">
        <v>11797</v>
      </c>
      <c r="C566">
        <v>11797</v>
      </c>
      <c r="D566" t="s">
        <v>659</v>
      </c>
      <c r="E566" t="s">
        <v>1510</v>
      </c>
    </row>
    <row r="567" spans="1:5" x14ac:dyDescent="0.25">
      <c r="A567">
        <v>130</v>
      </c>
      <c r="B567">
        <v>11662</v>
      </c>
      <c r="C567">
        <v>11662</v>
      </c>
      <c r="D567" t="s">
        <v>659</v>
      </c>
      <c r="E567" t="s">
        <v>1510</v>
      </c>
    </row>
    <row r="568" spans="1:5" x14ac:dyDescent="0.25">
      <c r="A568">
        <v>3465</v>
      </c>
      <c r="B568">
        <v>15914</v>
      </c>
      <c r="C568">
        <v>15914</v>
      </c>
      <c r="D568" t="s">
        <v>659</v>
      </c>
      <c r="E568" t="s">
        <v>1511</v>
      </c>
    </row>
    <row r="569" spans="1:5" x14ac:dyDescent="0.25">
      <c r="A569">
        <v>2284</v>
      </c>
      <c r="B569">
        <v>14725</v>
      </c>
      <c r="C569">
        <v>14725</v>
      </c>
      <c r="D569" t="s">
        <v>659</v>
      </c>
      <c r="E569" t="s">
        <v>1511</v>
      </c>
    </row>
    <row r="570" spans="1:5" x14ac:dyDescent="0.25">
      <c r="A570">
        <v>11703</v>
      </c>
      <c r="B570">
        <v>11379</v>
      </c>
      <c r="C570">
        <v>11379</v>
      </c>
      <c r="D570" t="s">
        <v>1528</v>
      </c>
      <c r="E570" t="s">
        <v>1510</v>
      </c>
    </row>
    <row r="571" spans="1:5" x14ac:dyDescent="0.25">
      <c r="A571">
        <v>8575</v>
      </c>
      <c r="B571">
        <v>16248</v>
      </c>
      <c r="C571">
        <v>16248</v>
      </c>
      <c r="D571" t="s">
        <v>186</v>
      </c>
      <c r="E571" t="s">
        <v>1511</v>
      </c>
    </row>
    <row r="572" spans="1:5" x14ac:dyDescent="0.25">
      <c r="A572">
        <v>2131</v>
      </c>
      <c r="B572">
        <v>15146</v>
      </c>
      <c r="C572">
        <v>15146</v>
      </c>
      <c r="D572" t="s">
        <v>659</v>
      </c>
      <c r="E572" t="s">
        <v>1511</v>
      </c>
    </row>
    <row r="573" spans="1:5" x14ac:dyDescent="0.25">
      <c r="A573">
        <v>573</v>
      </c>
      <c r="B573">
        <v>14606</v>
      </c>
      <c r="C573">
        <v>14606</v>
      </c>
      <c r="D573" t="s">
        <v>659</v>
      </c>
      <c r="E573" t="s">
        <v>1510</v>
      </c>
    </row>
    <row r="574" spans="1:5" x14ac:dyDescent="0.25">
      <c r="A574">
        <v>8522</v>
      </c>
      <c r="B574">
        <v>18289</v>
      </c>
      <c r="C574">
        <v>18289</v>
      </c>
      <c r="D574" t="s">
        <v>659</v>
      </c>
      <c r="E574" t="s">
        <v>1511</v>
      </c>
    </row>
    <row r="575" spans="1:5" x14ac:dyDescent="0.25">
      <c r="A575">
        <v>4168</v>
      </c>
      <c r="B575">
        <v>16923</v>
      </c>
      <c r="C575">
        <v>16923</v>
      </c>
      <c r="D575" t="s">
        <v>659</v>
      </c>
      <c r="E575" t="s">
        <v>1511</v>
      </c>
    </row>
    <row r="576" spans="1:5" x14ac:dyDescent="0.25">
      <c r="A576">
        <v>9789</v>
      </c>
      <c r="B576">
        <v>13093</v>
      </c>
      <c r="C576">
        <v>13093</v>
      </c>
      <c r="D576" t="s">
        <v>655</v>
      </c>
      <c r="E576" t="s">
        <v>1510</v>
      </c>
    </row>
    <row r="577" spans="1:5" x14ac:dyDescent="0.25">
      <c r="A577">
        <v>1260</v>
      </c>
      <c r="B577">
        <v>15409</v>
      </c>
      <c r="C577">
        <v>15409</v>
      </c>
      <c r="D577" t="s">
        <v>659</v>
      </c>
      <c r="E577" t="s">
        <v>1511</v>
      </c>
    </row>
    <row r="578" spans="1:5" x14ac:dyDescent="0.25">
      <c r="A578">
        <v>1307</v>
      </c>
      <c r="B578">
        <v>13446</v>
      </c>
      <c r="C578">
        <v>13446</v>
      </c>
      <c r="D578" t="s">
        <v>1529</v>
      </c>
      <c r="E578" t="s">
        <v>1510</v>
      </c>
    </row>
    <row r="579" spans="1:5" x14ac:dyDescent="0.25">
      <c r="A579">
        <v>3391</v>
      </c>
      <c r="B579">
        <v>18395</v>
      </c>
      <c r="C579">
        <v>18395</v>
      </c>
      <c r="D579" t="s">
        <v>659</v>
      </c>
      <c r="E579" t="s">
        <v>1510</v>
      </c>
    </row>
    <row r="580" spans="1:5" x14ac:dyDescent="0.25">
      <c r="A580">
        <v>3490</v>
      </c>
      <c r="B580">
        <v>15723</v>
      </c>
      <c r="C580">
        <v>15723</v>
      </c>
      <c r="D580" t="s">
        <v>92</v>
      </c>
      <c r="E580" t="s">
        <v>1510</v>
      </c>
    </row>
    <row r="581" spans="1:5" x14ac:dyDescent="0.25">
      <c r="A581">
        <v>6191</v>
      </c>
      <c r="B581">
        <v>13564</v>
      </c>
      <c r="C581">
        <v>13564</v>
      </c>
      <c r="D581" t="s">
        <v>659</v>
      </c>
      <c r="E581" t="s">
        <v>1510</v>
      </c>
    </row>
    <row r="582" spans="1:5" x14ac:dyDescent="0.25">
      <c r="A582">
        <v>2709</v>
      </c>
      <c r="B582">
        <v>14301</v>
      </c>
      <c r="C582">
        <v>14301</v>
      </c>
      <c r="D582" t="s">
        <v>659</v>
      </c>
      <c r="E582" t="s">
        <v>1510</v>
      </c>
    </row>
    <row r="583" spans="1:5" x14ac:dyDescent="0.25">
      <c r="A583">
        <v>1331</v>
      </c>
      <c r="B583">
        <v>14666</v>
      </c>
      <c r="C583">
        <v>14666</v>
      </c>
      <c r="D583" t="s">
        <v>659</v>
      </c>
      <c r="E583" t="s">
        <v>1510</v>
      </c>
    </row>
    <row r="584" spans="1:5" x14ac:dyDescent="0.25">
      <c r="A584">
        <v>3343</v>
      </c>
      <c r="B584">
        <v>17922</v>
      </c>
      <c r="C584">
        <v>17922</v>
      </c>
      <c r="D584" t="s">
        <v>659</v>
      </c>
      <c r="E584" t="s">
        <v>1511</v>
      </c>
    </row>
    <row r="585" spans="1:5" x14ac:dyDescent="0.25">
      <c r="A585">
        <v>3929</v>
      </c>
      <c r="B585">
        <v>17535</v>
      </c>
      <c r="C585">
        <v>17535</v>
      </c>
      <c r="D585" t="s">
        <v>659</v>
      </c>
      <c r="E585" t="s">
        <v>1511</v>
      </c>
    </row>
    <row r="586" spans="1:5" x14ac:dyDescent="0.25">
      <c r="A586">
        <v>1416</v>
      </c>
      <c r="B586">
        <v>10775</v>
      </c>
      <c r="C586">
        <v>10775</v>
      </c>
      <c r="D586" t="s">
        <v>659</v>
      </c>
      <c r="E586" t="s">
        <v>1510</v>
      </c>
    </row>
    <row r="587" spans="1:5" x14ac:dyDescent="0.25">
      <c r="A587">
        <v>4794</v>
      </c>
      <c r="B587">
        <v>14691</v>
      </c>
      <c r="C587">
        <v>14691</v>
      </c>
      <c r="D587" t="s">
        <v>659</v>
      </c>
      <c r="E587" t="s">
        <v>1510</v>
      </c>
    </row>
    <row r="588" spans="1:5" x14ac:dyDescent="0.25">
      <c r="A588">
        <v>12903</v>
      </c>
      <c r="B588">
        <v>13508</v>
      </c>
      <c r="C588">
        <v>13508</v>
      </c>
      <c r="D588" t="s">
        <v>659</v>
      </c>
      <c r="E588" t="s">
        <v>1511</v>
      </c>
    </row>
    <row r="589" spans="1:5" x14ac:dyDescent="0.25">
      <c r="A589">
        <v>677</v>
      </c>
      <c r="B589">
        <v>11980</v>
      </c>
      <c r="C589">
        <v>11980</v>
      </c>
      <c r="D589" t="s">
        <v>659</v>
      </c>
      <c r="E589" t="s">
        <v>1510</v>
      </c>
    </row>
    <row r="590" spans="1:5" x14ac:dyDescent="0.25">
      <c r="A590">
        <v>1056</v>
      </c>
      <c r="B590">
        <v>14985</v>
      </c>
      <c r="C590">
        <v>14985</v>
      </c>
      <c r="D590" t="s">
        <v>659</v>
      </c>
      <c r="E590" t="s">
        <v>1510</v>
      </c>
    </row>
    <row r="591" spans="1:5" x14ac:dyDescent="0.25">
      <c r="A591">
        <v>2498</v>
      </c>
      <c r="B591">
        <v>8951</v>
      </c>
      <c r="C591">
        <v>8951</v>
      </c>
      <c r="D591" t="s">
        <v>659</v>
      </c>
      <c r="E591" t="s">
        <v>1510</v>
      </c>
    </row>
    <row r="592" spans="1:5" x14ac:dyDescent="0.25">
      <c r="A592">
        <v>4576</v>
      </c>
      <c r="B592">
        <v>16438</v>
      </c>
      <c r="C592">
        <v>16438</v>
      </c>
      <c r="D592" t="s">
        <v>659</v>
      </c>
      <c r="E592" t="s">
        <v>1511</v>
      </c>
    </row>
    <row r="593" spans="1:5" x14ac:dyDescent="0.25">
      <c r="A593">
        <v>10148</v>
      </c>
      <c r="B593">
        <v>18642</v>
      </c>
      <c r="C593">
        <v>18642</v>
      </c>
      <c r="D593" t="s">
        <v>659</v>
      </c>
      <c r="E593" t="s">
        <v>1511</v>
      </c>
    </row>
    <row r="594" spans="1:5" x14ac:dyDescent="0.25">
      <c r="A594">
        <v>1367</v>
      </c>
      <c r="B594">
        <v>13520</v>
      </c>
      <c r="C594">
        <v>13520</v>
      </c>
      <c r="D594" t="s">
        <v>659</v>
      </c>
      <c r="E594" t="s">
        <v>1510</v>
      </c>
    </row>
    <row r="595" spans="1:5" x14ac:dyDescent="0.25">
      <c r="A595">
        <v>2288</v>
      </c>
      <c r="B595">
        <v>17604</v>
      </c>
      <c r="C595">
        <v>17604</v>
      </c>
      <c r="D595" t="s">
        <v>659</v>
      </c>
      <c r="E595" t="s">
        <v>1510</v>
      </c>
    </row>
    <row r="596" spans="1:5" x14ac:dyDescent="0.25">
      <c r="A596">
        <v>5896</v>
      </c>
      <c r="B596">
        <v>11889</v>
      </c>
      <c r="C596">
        <v>11889</v>
      </c>
      <c r="D596" t="s">
        <v>659</v>
      </c>
      <c r="E596" t="s">
        <v>1510</v>
      </c>
    </row>
    <row r="597" spans="1:5" x14ac:dyDescent="0.25">
      <c r="A597">
        <v>10868</v>
      </c>
      <c r="B597">
        <v>11965</v>
      </c>
      <c r="C597">
        <v>11965</v>
      </c>
      <c r="D597" t="s">
        <v>659</v>
      </c>
      <c r="E597" t="s">
        <v>1510</v>
      </c>
    </row>
    <row r="598" spans="1:5" x14ac:dyDescent="0.25">
      <c r="A598">
        <v>9544</v>
      </c>
      <c r="B598">
        <v>10389</v>
      </c>
      <c r="C598">
        <v>10389</v>
      </c>
      <c r="D598" t="s">
        <v>659</v>
      </c>
      <c r="E598" t="s">
        <v>1510</v>
      </c>
    </row>
    <row r="599" spans="1:5" x14ac:dyDescent="0.25">
      <c r="A599">
        <v>87</v>
      </c>
      <c r="B599">
        <v>12180</v>
      </c>
      <c r="C599">
        <v>12180</v>
      </c>
      <c r="D599" t="s">
        <v>659</v>
      </c>
      <c r="E599" t="s">
        <v>1510</v>
      </c>
    </row>
    <row r="600" spans="1:5" x14ac:dyDescent="0.25">
      <c r="A600">
        <v>7970</v>
      </c>
      <c r="B600">
        <v>12733</v>
      </c>
      <c r="C600">
        <v>12733</v>
      </c>
      <c r="D600" t="s">
        <v>659</v>
      </c>
      <c r="E600" t="s">
        <v>1510</v>
      </c>
    </row>
    <row r="601" spans="1:5" x14ac:dyDescent="0.25">
      <c r="A601">
        <v>8411</v>
      </c>
      <c r="B601">
        <v>17281</v>
      </c>
      <c r="C601">
        <v>17281</v>
      </c>
      <c r="D601" t="s">
        <v>659</v>
      </c>
      <c r="E601" t="s">
        <v>1511</v>
      </c>
    </row>
    <row r="602" spans="1:5" x14ac:dyDescent="0.25">
      <c r="A602">
        <v>10564</v>
      </c>
      <c r="B602">
        <v>17108</v>
      </c>
      <c r="C602">
        <v>17108</v>
      </c>
      <c r="D602" t="s">
        <v>659</v>
      </c>
      <c r="E602" t="s">
        <v>1510</v>
      </c>
    </row>
    <row r="603" spans="1:5" x14ac:dyDescent="0.25">
      <c r="A603">
        <v>4542</v>
      </c>
      <c r="B603">
        <v>6171</v>
      </c>
      <c r="C603">
        <v>6171</v>
      </c>
      <c r="D603" t="s">
        <v>659</v>
      </c>
      <c r="E603" t="s">
        <v>1510</v>
      </c>
    </row>
    <row r="604" spans="1:5" x14ac:dyDescent="0.25">
      <c r="A604">
        <v>280</v>
      </c>
      <c r="B604">
        <v>14956</v>
      </c>
      <c r="C604">
        <v>14956</v>
      </c>
      <c r="D604" t="s">
        <v>659</v>
      </c>
      <c r="E604" t="s">
        <v>1511</v>
      </c>
    </row>
    <row r="605" spans="1:5" x14ac:dyDescent="0.25">
      <c r="A605">
        <v>2874</v>
      </c>
      <c r="B605">
        <v>12720</v>
      </c>
      <c r="C605">
        <v>12720</v>
      </c>
      <c r="D605" t="s">
        <v>659</v>
      </c>
      <c r="E605" t="s">
        <v>1510</v>
      </c>
    </row>
    <row r="606" spans="1:5" x14ac:dyDescent="0.25">
      <c r="A606">
        <v>9053</v>
      </c>
      <c r="B606">
        <v>15072</v>
      </c>
      <c r="C606">
        <v>15072</v>
      </c>
      <c r="D606" t="s">
        <v>659</v>
      </c>
      <c r="E606" t="s">
        <v>1510</v>
      </c>
    </row>
    <row r="607" spans="1:5" x14ac:dyDescent="0.25">
      <c r="A607">
        <v>10204</v>
      </c>
      <c r="B607">
        <v>16858</v>
      </c>
      <c r="C607">
        <v>16858</v>
      </c>
      <c r="D607" t="s">
        <v>659</v>
      </c>
      <c r="E607" t="s">
        <v>1510</v>
      </c>
    </row>
    <row r="608" spans="1:5" x14ac:dyDescent="0.25">
      <c r="A608">
        <v>1707</v>
      </c>
      <c r="B608">
        <v>18574</v>
      </c>
      <c r="C608">
        <v>18574</v>
      </c>
      <c r="D608" t="s">
        <v>659</v>
      </c>
      <c r="E608" t="s">
        <v>1511</v>
      </c>
    </row>
    <row r="609" spans="1:5" x14ac:dyDescent="0.25">
      <c r="A609">
        <v>730</v>
      </c>
      <c r="B609">
        <v>12583</v>
      </c>
      <c r="C609">
        <v>12583</v>
      </c>
      <c r="D609" t="s">
        <v>659</v>
      </c>
      <c r="E609" t="s">
        <v>1510</v>
      </c>
    </row>
    <row r="610" spans="1:5" x14ac:dyDescent="0.25">
      <c r="A610">
        <v>3346</v>
      </c>
      <c r="B610">
        <v>15124</v>
      </c>
      <c r="C610">
        <v>15124</v>
      </c>
      <c r="D610" t="s">
        <v>659</v>
      </c>
      <c r="E610" t="s">
        <v>1510</v>
      </c>
    </row>
    <row r="611" spans="1:5" x14ac:dyDescent="0.25">
      <c r="A611">
        <v>3051</v>
      </c>
      <c r="B611">
        <v>14755</v>
      </c>
      <c r="C611">
        <v>14755</v>
      </c>
      <c r="D611" t="s">
        <v>659</v>
      </c>
      <c r="E611" t="s">
        <v>1510</v>
      </c>
    </row>
    <row r="612" spans="1:5" x14ac:dyDescent="0.25">
      <c r="A612">
        <v>181</v>
      </c>
      <c r="B612">
        <v>12367</v>
      </c>
      <c r="C612">
        <v>12367</v>
      </c>
      <c r="D612" t="s">
        <v>659</v>
      </c>
      <c r="E612" t="s">
        <v>1510</v>
      </c>
    </row>
    <row r="613" spans="1:5" x14ac:dyDescent="0.25">
      <c r="A613">
        <v>5306</v>
      </c>
      <c r="B613">
        <v>12373</v>
      </c>
      <c r="C613">
        <v>12373</v>
      </c>
      <c r="D613" t="s">
        <v>659</v>
      </c>
      <c r="E613" t="s">
        <v>1510</v>
      </c>
    </row>
    <row r="614" spans="1:5" x14ac:dyDescent="0.25">
      <c r="A614">
        <v>1040</v>
      </c>
      <c r="B614">
        <v>18545</v>
      </c>
      <c r="C614">
        <v>18545</v>
      </c>
      <c r="D614" t="s">
        <v>168</v>
      </c>
      <c r="E614" t="s">
        <v>1511</v>
      </c>
    </row>
    <row r="615" spans="1:5" x14ac:dyDescent="0.25">
      <c r="A615">
        <v>5791</v>
      </c>
      <c r="B615">
        <v>13442</v>
      </c>
      <c r="C615">
        <v>13442</v>
      </c>
      <c r="D615" t="s">
        <v>659</v>
      </c>
      <c r="E615" t="s">
        <v>1510</v>
      </c>
    </row>
    <row r="616" spans="1:5" x14ac:dyDescent="0.25">
      <c r="A616">
        <v>4130</v>
      </c>
      <c r="B616">
        <v>18609</v>
      </c>
      <c r="C616">
        <v>18609</v>
      </c>
      <c r="D616" t="s">
        <v>659</v>
      </c>
      <c r="E616" t="s">
        <v>1511</v>
      </c>
    </row>
    <row r="617" spans="1:5" x14ac:dyDescent="0.25">
      <c r="A617">
        <v>6074</v>
      </c>
      <c r="B617">
        <v>18563</v>
      </c>
      <c r="C617">
        <v>18563</v>
      </c>
      <c r="D617" t="s">
        <v>659</v>
      </c>
      <c r="E617" t="s">
        <v>1511</v>
      </c>
    </row>
    <row r="618" spans="1:5" x14ac:dyDescent="0.25">
      <c r="A618">
        <v>5250</v>
      </c>
      <c r="B618">
        <v>12940</v>
      </c>
      <c r="C618">
        <v>12940</v>
      </c>
      <c r="D618" t="s">
        <v>659</v>
      </c>
      <c r="E618" t="s">
        <v>1510</v>
      </c>
    </row>
    <row r="619" spans="1:5" x14ac:dyDescent="0.25">
      <c r="A619">
        <v>5221</v>
      </c>
      <c r="B619">
        <v>16470</v>
      </c>
      <c r="C619">
        <v>16470</v>
      </c>
      <c r="D619" t="s">
        <v>659</v>
      </c>
      <c r="E619" t="s">
        <v>1510</v>
      </c>
    </row>
    <row r="620" spans="1:5" x14ac:dyDescent="0.25">
      <c r="A620">
        <v>8714</v>
      </c>
      <c r="B620">
        <v>7411</v>
      </c>
      <c r="C620">
        <v>7411</v>
      </c>
      <c r="D620" t="s">
        <v>659</v>
      </c>
      <c r="E620" t="s">
        <v>1510</v>
      </c>
    </row>
    <row r="621" spans="1:5" x14ac:dyDescent="0.25">
      <c r="A621">
        <v>3568</v>
      </c>
      <c r="B621">
        <v>12871</v>
      </c>
      <c r="C621">
        <v>12871</v>
      </c>
      <c r="D621" t="s">
        <v>659</v>
      </c>
      <c r="E621" t="s">
        <v>1510</v>
      </c>
    </row>
    <row r="622" spans="1:5" x14ac:dyDescent="0.25">
      <c r="A622">
        <v>8472</v>
      </c>
      <c r="B622">
        <v>14522</v>
      </c>
      <c r="C622">
        <v>14522</v>
      </c>
      <c r="D622" t="s">
        <v>659</v>
      </c>
      <c r="E622" t="s">
        <v>1510</v>
      </c>
    </row>
    <row r="623" spans="1:5" x14ac:dyDescent="0.25">
      <c r="A623">
        <v>3300</v>
      </c>
      <c r="B623">
        <v>11522</v>
      </c>
      <c r="C623">
        <v>11522</v>
      </c>
      <c r="D623" t="s">
        <v>659</v>
      </c>
      <c r="E623" t="s">
        <v>1510</v>
      </c>
    </row>
    <row r="624" spans="1:5" x14ac:dyDescent="0.25">
      <c r="A624">
        <v>2265</v>
      </c>
      <c r="B624">
        <v>13480</v>
      </c>
      <c r="C624">
        <v>13480</v>
      </c>
      <c r="D624" t="s">
        <v>659</v>
      </c>
      <c r="E624" t="s">
        <v>1510</v>
      </c>
    </row>
    <row r="625" spans="1:5" x14ac:dyDescent="0.25">
      <c r="A625">
        <v>6589</v>
      </c>
      <c r="B625">
        <v>10670</v>
      </c>
      <c r="C625">
        <v>10670</v>
      </c>
      <c r="D625" t="s">
        <v>659</v>
      </c>
      <c r="E625" t="s">
        <v>1510</v>
      </c>
    </row>
    <row r="626" spans="1:5" x14ac:dyDescent="0.25">
      <c r="A626">
        <v>12606</v>
      </c>
      <c r="B626">
        <v>16191</v>
      </c>
      <c r="C626">
        <v>16191</v>
      </c>
      <c r="D626" t="s">
        <v>659</v>
      </c>
      <c r="E626" t="s">
        <v>1510</v>
      </c>
    </row>
    <row r="627" spans="1:5" x14ac:dyDescent="0.25">
      <c r="A627">
        <v>11819</v>
      </c>
      <c r="B627">
        <v>17511</v>
      </c>
      <c r="C627">
        <v>17511</v>
      </c>
      <c r="D627" t="s">
        <v>659</v>
      </c>
      <c r="E627" t="s">
        <v>1511</v>
      </c>
    </row>
    <row r="628" spans="1:5" x14ac:dyDescent="0.25">
      <c r="A628">
        <v>3248</v>
      </c>
      <c r="B628">
        <v>14351</v>
      </c>
      <c r="C628">
        <v>14351</v>
      </c>
      <c r="D628" t="s">
        <v>659</v>
      </c>
      <c r="E628" t="s">
        <v>1510</v>
      </c>
    </row>
    <row r="629" spans="1:5" x14ac:dyDescent="0.25">
      <c r="A629">
        <v>8631</v>
      </c>
      <c r="B629">
        <v>6954</v>
      </c>
      <c r="C629">
        <v>6954</v>
      </c>
      <c r="D629" t="s">
        <v>659</v>
      </c>
      <c r="E629" t="s">
        <v>1510</v>
      </c>
    </row>
    <row r="630" spans="1:5" x14ac:dyDescent="0.25">
      <c r="A630">
        <v>4244</v>
      </c>
      <c r="B630">
        <v>12986</v>
      </c>
      <c r="C630">
        <v>12986</v>
      </c>
      <c r="D630" t="s">
        <v>659</v>
      </c>
      <c r="E630" t="s">
        <v>1510</v>
      </c>
    </row>
    <row r="631" spans="1:5" x14ac:dyDescent="0.25">
      <c r="A631">
        <v>5997</v>
      </c>
      <c r="B631">
        <v>13165</v>
      </c>
      <c r="C631">
        <v>13165</v>
      </c>
      <c r="D631" t="s">
        <v>659</v>
      </c>
      <c r="E631" t="s">
        <v>1510</v>
      </c>
    </row>
    <row r="632" spans="1:5" x14ac:dyDescent="0.25">
      <c r="A632">
        <v>4967</v>
      </c>
      <c r="B632">
        <v>15195</v>
      </c>
      <c r="C632">
        <v>15195</v>
      </c>
      <c r="D632" t="s">
        <v>659</v>
      </c>
      <c r="E632" t="s">
        <v>1513</v>
      </c>
    </row>
    <row r="633" spans="1:5" x14ac:dyDescent="0.25">
      <c r="A633">
        <v>5172</v>
      </c>
      <c r="B633">
        <v>10482</v>
      </c>
      <c r="C633">
        <v>10482</v>
      </c>
      <c r="D633" t="s">
        <v>659</v>
      </c>
      <c r="E633" t="s">
        <v>1510</v>
      </c>
    </row>
    <row r="634" spans="1:5" x14ac:dyDescent="0.25">
      <c r="A634">
        <v>626</v>
      </c>
      <c r="B634">
        <v>15891</v>
      </c>
      <c r="C634">
        <v>15891</v>
      </c>
      <c r="D634" t="s">
        <v>148</v>
      </c>
      <c r="E634" t="s">
        <v>1511</v>
      </c>
    </row>
    <row r="635" spans="1:5" x14ac:dyDescent="0.25">
      <c r="A635">
        <v>3771</v>
      </c>
      <c r="B635">
        <v>6093</v>
      </c>
      <c r="C635">
        <v>6093</v>
      </c>
      <c r="D635" t="s">
        <v>659</v>
      </c>
      <c r="E635" t="s">
        <v>1510</v>
      </c>
    </row>
    <row r="636" spans="1:5" x14ac:dyDescent="0.25">
      <c r="A636">
        <v>4721</v>
      </c>
      <c r="B636">
        <v>10232</v>
      </c>
      <c r="C636">
        <v>10232</v>
      </c>
      <c r="D636" t="s">
        <v>659</v>
      </c>
      <c r="E636" t="s">
        <v>1510</v>
      </c>
    </row>
    <row r="637" spans="1:5" x14ac:dyDescent="0.25">
      <c r="A637">
        <v>13145</v>
      </c>
      <c r="B637">
        <v>10411</v>
      </c>
      <c r="C637">
        <v>10411</v>
      </c>
      <c r="D637" t="s">
        <v>659</v>
      </c>
      <c r="E637" t="s">
        <v>1510</v>
      </c>
    </row>
    <row r="638" spans="1:5" x14ac:dyDescent="0.25">
      <c r="A638">
        <v>7374</v>
      </c>
      <c r="B638">
        <v>13197</v>
      </c>
      <c r="C638">
        <v>13197</v>
      </c>
      <c r="D638" t="s">
        <v>659</v>
      </c>
      <c r="E638" t="s">
        <v>1510</v>
      </c>
    </row>
    <row r="639" spans="1:5" x14ac:dyDescent="0.25">
      <c r="A639">
        <v>1621</v>
      </c>
      <c r="B639">
        <v>10375</v>
      </c>
      <c r="C639">
        <v>10375</v>
      </c>
      <c r="D639" t="s">
        <v>659</v>
      </c>
      <c r="E639" t="s">
        <v>1510</v>
      </c>
    </row>
    <row r="640" spans="1:5" x14ac:dyDescent="0.25">
      <c r="A640">
        <v>7390</v>
      </c>
      <c r="B640">
        <v>13296</v>
      </c>
      <c r="C640">
        <v>13296</v>
      </c>
      <c r="D640" t="s">
        <v>659</v>
      </c>
      <c r="E640" t="s">
        <v>1510</v>
      </c>
    </row>
    <row r="641" spans="1:5" x14ac:dyDescent="0.25">
      <c r="A641">
        <v>1263</v>
      </c>
      <c r="B641">
        <v>13342</v>
      </c>
      <c r="C641">
        <v>13342</v>
      </c>
      <c r="D641" t="s">
        <v>659</v>
      </c>
      <c r="E641" t="s">
        <v>1510</v>
      </c>
    </row>
    <row r="642" spans="1:5" x14ac:dyDescent="0.25">
      <c r="A642">
        <v>10566</v>
      </c>
      <c r="B642">
        <v>14931</v>
      </c>
      <c r="C642">
        <v>14931</v>
      </c>
      <c r="D642" t="s">
        <v>659</v>
      </c>
      <c r="E642" t="s">
        <v>1510</v>
      </c>
    </row>
    <row r="643" spans="1:5" x14ac:dyDescent="0.25">
      <c r="A643">
        <v>2937</v>
      </c>
      <c r="B643">
        <v>10445</v>
      </c>
      <c r="C643">
        <v>10445</v>
      </c>
      <c r="D643" t="s">
        <v>659</v>
      </c>
      <c r="E643" t="s">
        <v>1510</v>
      </c>
    </row>
    <row r="644" spans="1:5" x14ac:dyDescent="0.25">
      <c r="A644">
        <v>4655</v>
      </c>
      <c r="B644">
        <v>17413</v>
      </c>
      <c r="C644">
        <v>17413</v>
      </c>
      <c r="D644" t="s">
        <v>659</v>
      </c>
      <c r="E644" t="s">
        <v>1510</v>
      </c>
    </row>
    <row r="645" spans="1:5" x14ac:dyDescent="0.25">
      <c r="A645">
        <v>4496</v>
      </c>
      <c r="B645">
        <v>12725</v>
      </c>
      <c r="C645">
        <v>12725</v>
      </c>
      <c r="D645" t="s">
        <v>659</v>
      </c>
      <c r="E645" t="s">
        <v>1510</v>
      </c>
    </row>
    <row r="646" spans="1:5" x14ac:dyDescent="0.25">
      <c r="A646">
        <v>6486</v>
      </c>
      <c r="B646">
        <v>10780</v>
      </c>
      <c r="C646">
        <v>10780</v>
      </c>
      <c r="D646" t="s">
        <v>659</v>
      </c>
      <c r="E646" t="s">
        <v>1510</v>
      </c>
    </row>
    <row r="647" spans="1:5" x14ac:dyDescent="0.25">
      <c r="A647">
        <v>491</v>
      </c>
      <c r="B647">
        <v>13585</v>
      </c>
      <c r="C647">
        <v>13585</v>
      </c>
      <c r="D647" t="s">
        <v>659</v>
      </c>
      <c r="E647" t="s">
        <v>1510</v>
      </c>
    </row>
    <row r="648" spans="1:5" x14ac:dyDescent="0.25">
      <c r="A648">
        <v>3710</v>
      </c>
      <c r="B648">
        <v>18218</v>
      </c>
      <c r="C648">
        <v>18218</v>
      </c>
      <c r="D648" t="s">
        <v>659</v>
      </c>
      <c r="E648" t="s">
        <v>1510</v>
      </c>
    </row>
    <row r="649" spans="1:5" x14ac:dyDescent="0.25">
      <c r="A649">
        <v>2117</v>
      </c>
      <c r="B649">
        <v>12233</v>
      </c>
      <c r="C649">
        <v>12233</v>
      </c>
      <c r="D649" t="s">
        <v>659</v>
      </c>
      <c r="E649" t="s">
        <v>1510</v>
      </c>
    </row>
    <row r="650" spans="1:5" x14ac:dyDescent="0.25">
      <c r="A650">
        <v>507</v>
      </c>
      <c r="B650">
        <v>12428</v>
      </c>
      <c r="C650">
        <v>12428</v>
      </c>
      <c r="D650" t="s">
        <v>659</v>
      </c>
      <c r="E650" t="s">
        <v>1510</v>
      </c>
    </row>
    <row r="651" spans="1:5" x14ac:dyDescent="0.25">
      <c r="A651">
        <v>3386</v>
      </c>
      <c r="B651">
        <v>17359</v>
      </c>
      <c r="C651">
        <v>17359</v>
      </c>
      <c r="D651" t="s">
        <v>659</v>
      </c>
      <c r="E651" t="s">
        <v>1510</v>
      </c>
    </row>
    <row r="652" spans="1:5" x14ac:dyDescent="0.25">
      <c r="A652">
        <v>7067</v>
      </c>
      <c r="B652">
        <v>17091</v>
      </c>
      <c r="C652">
        <v>17091</v>
      </c>
      <c r="D652" t="s">
        <v>659</v>
      </c>
      <c r="E652" t="s">
        <v>1510</v>
      </c>
    </row>
    <row r="653" spans="1:5" x14ac:dyDescent="0.25">
      <c r="A653">
        <v>3117</v>
      </c>
      <c r="B653">
        <v>18387</v>
      </c>
      <c r="C653">
        <v>18387</v>
      </c>
      <c r="D653" t="s">
        <v>659</v>
      </c>
      <c r="E653" t="s">
        <v>1511</v>
      </c>
    </row>
    <row r="654" spans="1:5" x14ac:dyDescent="0.25">
      <c r="A654">
        <v>1939</v>
      </c>
      <c r="B654">
        <v>18489</v>
      </c>
      <c r="C654">
        <v>18489</v>
      </c>
      <c r="D654" t="s">
        <v>659</v>
      </c>
      <c r="E654" t="s">
        <v>1511</v>
      </c>
    </row>
    <row r="655" spans="1:5" x14ac:dyDescent="0.25">
      <c r="A655">
        <v>5954</v>
      </c>
      <c r="B655">
        <v>11814</v>
      </c>
      <c r="C655">
        <v>11814</v>
      </c>
      <c r="D655" t="s">
        <v>655</v>
      </c>
      <c r="E655" t="s">
        <v>1510</v>
      </c>
    </row>
    <row r="656" spans="1:5" x14ac:dyDescent="0.25">
      <c r="A656">
        <v>8580</v>
      </c>
      <c r="B656">
        <v>12456</v>
      </c>
      <c r="C656">
        <v>12456</v>
      </c>
      <c r="D656" t="s">
        <v>659</v>
      </c>
      <c r="E656" t="s">
        <v>1510</v>
      </c>
    </row>
    <row r="657" spans="1:5" x14ac:dyDescent="0.25">
      <c r="A657">
        <v>4730</v>
      </c>
      <c r="B657">
        <v>12571</v>
      </c>
      <c r="C657">
        <v>12571</v>
      </c>
      <c r="D657" t="s">
        <v>659</v>
      </c>
      <c r="E657" t="s">
        <v>1510</v>
      </c>
    </row>
    <row r="658" spans="1:5" x14ac:dyDescent="0.25">
      <c r="A658">
        <v>1646</v>
      </c>
      <c r="B658">
        <v>17986</v>
      </c>
      <c r="C658">
        <v>17986</v>
      </c>
      <c r="D658" t="s">
        <v>659</v>
      </c>
      <c r="E658" t="s">
        <v>1513</v>
      </c>
    </row>
    <row r="659" spans="1:5" x14ac:dyDescent="0.25">
      <c r="A659">
        <v>3595</v>
      </c>
      <c r="B659">
        <v>13878</v>
      </c>
      <c r="C659">
        <v>13878</v>
      </c>
      <c r="D659" t="s">
        <v>659</v>
      </c>
      <c r="E659" t="s">
        <v>1510</v>
      </c>
    </row>
    <row r="660" spans="1:5" x14ac:dyDescent="0.25">
      <c r="A660">
        <v>1649</v>
      </c>
      <c r="B660">
        <v>11867</v>
      </c>
      <c r="C660">
        <v>11867</v>
      </c>
      <c r="D660" t="s">
        <v>659</v>
      </c>
      <c r="E660" t="s">
        <v>1511</v>
      </c>
    </row>
    <row r="661" spans="1:5" x14ac:dyDescent="0.25">
      <c r="A661">
        <v>1358</v>
      </c>
      <c r="B661">
        <v>18046</v>
      </c>
      <c r="C661">
        <v>18046</v>
      </c>
      <c r="D661" t="s">
        <v>659</v>
      </c>
      <c r="E661" t="s">
        <v>1511</v>
      </c>
    </row>
    <row r="662" spans="1:5" x14ac:dyDescent="0.25">
      <c r="A662">
        <v>6959</v>
      </c>
      <c r="B662">
        <v>11144</v>
      </c>
      <c r="C662">
        <v>11144</v>
      </c>
      <c r="D662" t="s">
        <v>659</v>
      </c>
      <c r="E662" t="s">
        <v>1510</v>
      </c>
    </row>
    <row r="663" spans="1:5" x14ac:dyDescent="0.25">
      <c r="A663">
        <v>3136</v>
      </c>
      <c r="B663">
        <v>16756</v>
      </c>
      <c r="C663">
        <v>16756</v>
      </c>
      <c r="D663" t="s">
        <v>1516</v>
      </c>
      <c r="E663" t="s">
        <v>1511</v>
      </c>
    </row>
    <row r="664" spans="1:5" x14ac:dyDescent="0.25">
      <c r="A664">
        <v>2438</v>
      </c>
      <c r="B664">
        <v>8931</v>
      </c>
      <c r="C664">
        <v>8931</v>
      </c>
      <c r="D664" t="s">
        <v>659</v>
      </c>
      <c r="E664" t="s">
        <v>1510</v>
      </c>
    </row>
    <row r="665" spans="1:5" x14ac:dyDescent="0.25">
      <c r="A665">
        <v>1671</v>
      </c>
      <c r="B665">
        <v>16849</v>
      </c>
      <c r="C665">
        <v>16849</v>
      </c>
      <c r="D665" t="s">
        <v>659</v>
      </c>
      <c r="E665" t="s">
        <v>1511</v>
      </c>
    </row>
    <row r="666" spans="1:5" x14ac:dyDescent="0.25">
      <c r="A666">
        <v>1719</v>
      </c>
      <c r="B666">
        <v>14767</v>
      </c>
      <c r="C666">
        <v>14767</v>
      </c>
      <c r="D666" t="s">
        <v>659</v>
      </c>
      <c r="E666" t="s">
        <v>1511</v>
      </c>
    </row>
    <row r="667" spans="1:5" x14ac:dyDescent="0.25">
      <c r="A667">
        <v>12605</v>
      </c>
      <c r="B667">
        <v>17346</v>
      </c>
      <c r="C667">
        <v>17346</v>
      </c>
      <c r="D667" t="s">
        <v>659</v>
      </c>
      <c r="E667" t="s">
        <v>1510</v>
      </c>
    </row>
    <row r="668" spans="1:5" x14ac:dyDescent="0.25">
      <c r="A668">
        <v>3682</v>
      </c>
      <c r="B668">
        <v>14508</v>
      </c>
      <c r="C668">
        <v>14508</v>
      </c>
      <c r="D668" t="s">
        <v>659</v>
      </c>
      <c r="E668" t="s">
        <v>1510</v>
      </c>
    </row>
    <row r="669" spans="1:5" x14ac:dyDescent="0.25">
      <c r="A669">
        <v>3089</v>
      </c>
      <c r="B669">
        <v>6871</v>
      </c>
      <c r="C669">
        <v>6871</v>
      </c>
      <c r="D669" t="s">
        <v>659</v>
      </c>
      <c r="E669" t="s">
        <v>1511</v>
      </c>
    </row>
    <row r="670" spans="1:5" x14ac:dyDescent="0.25">
      <c r="A670">
        <v>4373</v>
      </c>
      <c r="B670">
        <v>11367</v>
      </c>
      <c r="C670">
        <v>11367</v>
      </c>
      <c r="D670" t="s">
        <v>659</v>
      </c>
      <c r="E670" t="s">
        <v>1511</v>
      </c>
    </row>
    <row r="671" spans="1:5" x14ac:dyDescent="0.25">
      <c r="A671">
        <v>1571</v>
      </c>
      <c r="B671">
        <v>15046</v>
      </c>
      <c r="C671">
        <v>15046</v>
      </c>
      <c r="D671" t="s">
        <v>659</v>
      </c>
      <c r="E671" t="s">
        <v>1510</v>
      </c>
    </row>
    <row r="672" spans="1:5" x14ac:dyDescent="0.25">
      <c r="A672">
        <v>725</v>
      </c>
      <c r="B672">
        <v>12360</v>
      </c>
      <c r="C672">
        <v>12360</v>
      </c>
      <c r="D672" t="s">
        <v>659</v>
      </c>
      <c r="E672" t="s">
        <v>1510</v>
      </c>
    </row>
    <row r="673" spans="1:5" x14ac:dyDescent="0.25">
      <c r="A673">
        <v>4359</v>
      </c>
      <c r="B673">
        <v>18145</v>
      </c>
      <c r="C673">
        <v>18145</v>
      </c>
      <c r="D673" t="s">
        <v>659</v>
      </c>
      <c r="E673" t="s">
        <v>1511</v>
      </c>
    </row>
    <row r="674" spans="1:5" x14ac:dyDescent="0.25">
      <c r="A674">
        <v>202</v>
      </c>
      <c r="B674">
        <v>18238</v>
      </c>
      <c r="C674">
        <v>18238</v>
      </c>
      <c r="D674" t="s">
        <v>659</v>
      </c>
      <c r="E674" t="s">
        <v>1511</v>
      </c>
    </row>
    <row r="675" spans="1:5" x14ac:dyDescent="0.25">
      <c r="A675">
        <v>801</v>
      </c>
      <c r="B675">
        <v>15246</v>
      </c>
      <c r="C675">
        <v>15246</v>
      </c>
      <c r="D675" t="s">
        <v>659</v>
      </c>
      <c r="E675" t="s">
        <v>1510</v>
      </c>
    </row>
    <row r="676" spans="1:5" x14ac:dyDescent="0.25">
      <c r="A676">
        <v>1768</v>
      </c>
      <c r="B676">
        <v>13620</v>
      </c>
      <c r="C676">
        <v>13620</v>
      </c>
      <c r="D676" t="s">
        <v>659</v>
      </c>
      <c r="E676" t="s">
        <v>1510</v>
      </c>
    </row>
    <row r="677" spans="1:5" x14ac:dyDescent="0.25">
      <c r="A677">
        <v>3450</v>
      </c>
      <c r="B677">
        <v>13085</v>
      </c>
      <c r="C677">
        <v>13085</v>
      </c>
      <c r="D677" t="s">
        <v>659</v>
      </c>
      <c r="E677" t="s">
        <v>1510</v>
      </c>
    </row>
    <row r="678" spans="1:5" x14ac:dyDescent="0.25">
      <c r="A678">
        <v>1139</v>
      </c>
      <c r="B678">
        <v>15321</v>
      </c>
      <c r="C678">
        <v>15321</v>
      </c>
      <c r="D678" t="s">
        <v>659</v>
      </c>
      <c r="E678" t="s">
        <v>1511</v>
      </c>
    </row>
    <row r="679" spans="1:5" x14ac:dyDescent="0.25">
      <c r="A679">
        <v>5688</v>
      </c>
      <c r="B679">
        <v>15337</v>
      </c>
      <c r="C679">
        <v>15337</v>
      </c>
      <c r="D679" t="s">
        <v>659</v>
      </c>
      <c r="E679" t="s">
        <v>1510</v>
      </c>
    </row>
    <row r="680" spans="1:5" x14ac:dyDescent="0.25">
      <c r="A680">
        <v>10679</v>
      </c>
      <c r="B680">
        <v>14239</v>
      </c>
      <c r="C680">
        <v>14239</v>
      </c>
      <c r="D680" t="s">
        <v>659</v>
      </c>
      <c r="E680" t="s">
        <v>1510</v>
      </c>
    </row>
    <row r="681" spans="1:5" x14ac:dyDescent="0.25">
      <c r="A681">
        <v>4952</v>
      </c>
      <c r="B681">
        <v>15413</v>
      </c>
      <c r="C681">
        <v>15413</v>
      </c>
      <c r="D681" t="s">
        <v>659</v>
      </c>
      <c r="E681" t="s">
        <v>1510</v>
      </c>
    </row>
    <row r="682" spans="1:5" x14ac:dyDescent="0.25">
      <c r="A682">
        <v>210</v>
      </c>
      <c r="B682">
        <v>10698</v>
      </c>
      <c r="C682">
        <v>10698</v>
      </c>
      <c r="D682" t="s">
        <v>659</v>
      </c>
      <c r="E682" t="s">
        <v>1510</v>
      </c>
    </row>
    <row r="683" spans="1:5" x14ac:dyDescent="0.25">
      <c r="A683">
        <v>3220</v>
      </c>
      <c r="B683">
        <v>11801</v>
      </c>
      <c r="C683">
        <v>11801</v>
      </c>
      <c r="D683" t="s">
        <v>659</v>
      </c>
      <c r="E683" t="s">
        <v>1510</v>
      </c>
    </row>
    <row r="684" spans="1:5" x14ac:dyDescent="0.25">
      <c r="A684">
        <v>3296</v>
      </c>
      <c r="B684">
        <v>13363</v>
      </c>
      <c r="C684">
        <v>13363</v>
      </c>
      <c r="D684" t="s">
        <v>659</v>
      </c>
      <c r="E684" t="s">
        <v>1510</v>
      </c>
    </row>
    <row r="685" spans="1:5" x14ac:dyDescent="0.25">
      <c r="A685">
        <v>6193</v>
      </c>
      <c r="B685">
        <v>17204</v>
      </c>
      <c r="C685">
        <v>17204</v>
      </c>
      <c r="D685" t="s">
        <v>659</v>
      </c>
      <c r="E685" t="s">
        <v>1511</v>
      </c>
    </row>
    <row r="686" spans="1:5" x14ac:dyDescent="0.25">
      <c r="A686">
        <v>7810</v>
      </c>
      <c r="B686">
        <v>15843</v>
      </c>
      <c r="C686">
        <v>15843</v>
      </c>
      <c r="D686" t="s">
        <v>148</v>
      </c>
      <c r="E686" t="s">
        <v>1511</v>
      </c>
    </row>
    <row r="687" spans="1:5" x14ac:dyDescent="0.25">
      <c r="A687">
        <v>3</v>
      </c>
      <c r="B687">
        <v>14715</v>
      </c>
      <c r="C687">
        <v>14715</v>
      </c>
      <c r="D687" t="s">
        <v>659</v>
      </c>
      <c r="E687" t="s">
        <v>1511</v>
      </c>
    </row>
    <row r="688" spans="1:5" x14ac:dyDescent="0.25">
      <c r="A688">
        <v>6843</v>
      </c>
      <c r="B688">
        <v>14723</v>
      </c>
      <c r="C688">
        <v>14723</v>
      </c>
      <c r="D688" t="s">
        <v>659</v>
      </c>
      <c r="E688" t="s">
        <v>1510</v>
      </c>
    </row>
    <row r="689" spans="1:5" x14ac:dyDescent="0.25">
      <c r="A689">
        <v>1525</v>
      </c>
      <c r="B689">
        <v>17365</v>
      </c>
      <c r="C689">
        <v>17365</v>
      </c>
      <c r="D689" t="s">
        <v>659</v>
      </c>
      <c r="E689" t="s">
        <v>1510</v>
      </c>
    </row>
    <row r="690" spans="1:5" x14ac:dyDescent="0.25">
      <c r="A690">
        <v>3111</v>
      </c>
      <c r="B690">
        <v>14762</v>
      </c>
      <c r="C690">
        <v>14762</v>
      </c>
      <c r="D690" t="s">
        <v>659</v>
      </c>
      <c r="E690" t="s">
        <v>1511</v>
      </c>
    </row>
    <row r="691" spans="1:5" x14ac:dyDescent="0.25">
      <c r="A691">
        <v>7329</v>
      </c>
      <c r="B691">
        <v>17942</v>
      </c>
      <c r="C691">
        <v>17942</v>
      </c>
      <c r="D691" t="s">
        <v>175</v>
      </c>
      <c r="E691" t="s">
        <v>1511</v>
      </c>
    </row>
    <row r="692" spans="1:5" x14ac:dyDescent="0.25">
      <c r="A692">
        <v>6236</v>
      </c>
      <c r="B692">
        <v>12559</v>
      </c>
      <c r="C692">
        <v>12559</v>
      </c>
      <c r="D692" t="s">
        <v>659</v>
      </c>
      <c r="E692" t="s">
        <v>1510</v>
      </c>
    </row>
    <row r="693" spans="1:5" x14ac:dyDescent="0.25">
      <c r="A693">
        <v>3301</v>
      </c>
      <c r="B693">
        <v>17998</v>
      </c>
      <c r="C693">
        <v>17998</v>
      </c>
      <c r="D693" t="s">
        <v>659</v>
      </c>
      <c r="E693" t="s">
        <v>1511</v>
      </c>
    </row>
    <row r="694" spans="1:5" x14ac:dyDescent="0.25">
      <c r="A694">
        <v>3673</v>
      </c>
      <c r="B694">
        <v>16058</v>
      </c>
      <c r="C694">
        <v>16058</v>
      </c>
      <c r="D694" t="s">
        <v>659</v>
      </c>
      <c r="E694" t="s">
        <v>1511</v>
      </c>
    </row>
    <row r="695" spans="1:5" x14ac:dyDescent="0.25">
      <c r="A695">
        <v>2546</v>
      </c>
      <c r="B695">
        <v>10056</v>
      </c>
      <c r="C695">
        <v>10056</v>
      </c>
      <c r="D695" t="s">
        <v>659</v>
      </c>
      <c r="E695" t="s">
        <v>1510</v>
      </c>
    </row>
    <row r="696" spans="1:5" x14ac:dyDescent="0.25">
      <c r="A696">
        <v>4200</v>
      </c>
      <c r="B696">
        <v>11909</v>
      </c>
      <c r="C696">
        <v>11909</v>
      </c>
      <c r="D696" t="s">
        <v>659</v>
      </c>
      <c r="E696" t="s">
        <v>1510</v>
      </c>
    </row>
    <row r="697" spans="1:5" x14ac:dyDescent="0.25">
      <c r="A697">
        <v>14041</v>
      </c>
      <c r="B697">
        <v>11964</v>
      </c>
      <c r="C697">
        <v>11964</v>
      </c>
      <c r="D697" t="s">
        <v>659</v>
      </c>
      <c r="E697" t="s">
        <v>1510</v>
      </c>
    </row>
    <row r="698" spans="1:5" x14ac:dyDescent="0.25">
      <c r="A698">
        <v>5458</v>
      </c>
      <c r="B698">
        <v>14839</v>
      </c>
      <c r="C698">
        <v>14839</v>
      </c>
      <c r="D698" t="s">
        <v>659</v>
      </c>
      <c r="E698" t="s">
        <v>1510</v>
      </c>
    </row>
    <row r="699" spans="1:5" x14ac:dyDescent="0.25">
      <c r="A699">
        <v>2239</v>
      </c>
      <c r="B699">
        <v>12001</v>
      </c>
      <c r="C699">
        <v>12001</v>
      </c>
      <c r="D699" t="s">
        <v>659</v>
      </c>
      <c r="E699" t="s">
        <v>1510</v>
      </c>
    </row>
    <row r="700" spans="1:5" x14ac:dyDescent="0.25">
      <c r="A700">
        <v>1208</v>
      </c>
      <c r="B700">
        <v>16909</v>
      </c>
      <c r="C700">
        <v>16909</v>
      </c>
      <c r="D700" t="s">
        <v>168</v>
      </c>
      <c r="E700" t="s">
        <v>1510</v>
      </c>
    </row>
    <row r="701" spans="1:5" x14ac:dyDescent="0.25">
      <c r="A701">
        <v>8040</v>
      </c>
      <c r="B701">
        <v>10370</v>
      </c>
      <c r="C701">
        <v>10370</v>
      </c>
      <c r="D701" t="s">
        <v>659</v>
      </c>
      <c r="E701" t="s">
        <v>1510</v>
      </c>
    </row>
    <row r="702" spans="1:5" x14ac:dyDescent="0.25">
      <c r="A702">
        <v>11098</v>
      </c>
      <c r="B702">
        <v>14129</v>
      </c>
      <c r="C702">
        <v>14129</v>
      </c>
      <c r="D702" t="s">
        <v>659</v>
      </c>
      <c r="E702" t="s">
        <v>1510</v>
      </c>
    </row>
    <row r="703" spans="1:5" x14ac:dyDescent="0.25">
      <c r="A703">
        <v>2314</v>
      </c>
      <c r="B703">
        <v>16883</v>
      </c>
      <c r="C703">
        <v>16883</v>
      </c>
      <c r="D703" t="s">
        <v>659</v>
      </c>
      <c r="E703" t="s">
        <v>1511</v>
      </c>
    </row>
    <row r="704" spans="1:5" x14ac:dyDescent="0.25">
      <c r="A704">
        <v>6248</v>
      </c>
      <c r="B704">
        <v>11654</v>
      </c>
      <c r="C704">
        <v>11654</v>
      </c>
      <c r="D704" t="s">
        <v>659</v>
      </c>
      <c r="E704" t="s">
        <v>1510</v>
      </c>
    </row>
    <row r="705" spans="1:5" x14ac:dyDescent="0.25">
      <c r="A705">
        <v>2287</v>
      </c>
      <c r="B705">
        <v>13544</v>
      </c>
      <c r="C705">
        <v>13544</v>
      </c>
      <c r="D705" t="s">
        <v>659</v>
      </c>
      <c r="E705" t="s">
        <v>1510</v>
      </c>
    </row>
    <row r="706" spans="1:5" x14ac:dyDescent="0.25">
      <c r="A706">
        <v>4575</v>
      </c>
      <c r="B706">
        <v>12015</v>
      </c>
      <c r="C706">
        <v>12015</v>
      </c>
      <c r="D706" t="s">
        <v>659</v>
      </c>
      <c r="E706" t="s">
        <v>1510</v>
      </c>
    </row>
    <row r="707" spans="1:5" x14ac:dyDescent="0.25">
      <c r="A707">
        <v>4723</v>
      </c>
      <c r="B707">
        <v>11921</v>
      </c>
      <c r="C707">
        <v>11921</v>
      </c>
      <c r="D707" t="s">
        <v>659</v>
      </c>
      <c r="E707" t="s">
        <v>1510</v>
      </c>
    </row>
    <row r="708" spans="1:5" x14ac:dyDescent="0.25">
      <c r="A708">
        <v>7742</v>
      </c>
      <c r="B708">
        <v>14554</v>
      </c>
      <c r="C708">
        <v>14554</v>
      </c>
      <c r="D708" t="s">
        <v>659</v>
      </c>
      <c r="E708" t="s">
        <v>1510</v>
      </c>
    </row>
    <row r="709" spans="1:5" x14ac:dyDescent="0.25">
      <c r="A709">
        <v>3949</v>
      </c>
      <c r="B709">
        <v>11047</v>
      </c>
      <c r="C709">
        <v>11047</v>
      </c>
      <c r="D709" t="s">
        <v>659</v>
      </c>
      <c r="E709" t="s">
        <v>1510</v>
      </c>
    </row>
    <row r="710" spans="1:5" x14ac:dyDescent="0.25">
      <c r="A710">
        <v>11765</v>
      </c>
      <c r="B710">
        <v>10382</v>
      </c>
      <c r="C710">
        <v>10382</v>
      </c>
      <c r="D710" t="s">
        <v>659</v>
      </c>
      <c r="E710" t="s">
        <v>1510</v>
      </c>
    </row>
    <row r="711" spans="1:5" x14ac:dyDescent="0.25">
      <c r="A711">
        <v>2790</v>
      </c>
      <c r="B711">
        <v>14395</v>
      </c>
      <c r="C711">
        <v>14395</v>
      </c>
      <c r="D711" t="s">
        <v>659</v>
      </c>
      <c r="E711" t="s">
        <v>1510</v>
      </c>
    </row>
    <row r="712" spans="1:5" x14ac:dyDescent="0.25">
      <c r="A712">
        <v>1145</v>
      </c>
      <c r="B712">
        <v>12713</v>
      </c>
      <c r="C712">
        <v>12713</v>
      </c>
      <c r="D712" t="s">
        <v>659</v>
      </c>
      <c r="E712" t="s">
        <v>1510</v>
      </c>
    </row>
    <row r="713" spans="1:5" x14ac:dyDescent="0.25">
      <c r="A713">
        <v>3884</v>
      </c>
      <c r="B713">
        <v>12468</v>
      </c>
      <c r="C713">
        <v>12468</v>
      </c>
      <c r="D713" t="s">
        <v>659</v>
      </c>
      <c r="E713" t="s">
        <v>1510</v>
      </c>
    </row>
    <row r="714" spans="1:5" x14ac:dyDescent="0.25">
      <c r="A714">
        <v>7273</v>
      </c>
      <c r="B714">
        <v>16567</v>
      </c>
      <c r="C714">
        <v>16567</v>
      </c>
      <c r="D714" t="s">
        <v>659</v>
      </c>
      <c r="E714" t="s">
        <v>1510</v>
      </c>
    </row>
    <row r="715" spans="1:5" x14ac:dyDescent="0.25">
      <c r="A715">
        <v>2385</v>
      </c>
      <c r="B715">
        <v>13716</v>
      </c>
      <c r="C715">
        <v>13716</v>
      </c>
      <c r="D715" t="s">
        <v>659</v>
      </c>
      <c r="E715" t="s">
        <v>1510</v>
      </c>
    </row>
    <row r="716" spans="1:5" x14ac:dyDescent="0.25">
      <c r="A716">
        <v>1491</v>
      </c>
      <c r="B716">
        <v>16504</v>
      </c>
      <c r="C716">
        <v>16504</v>
      </c>
      <c r="D716" t="s">
        <v>92</v>
      </c>
      <c r="E716" t="s">
        <v>1510</v>
      </c>
    </row>
    <row r="717" spans="1:5" x14ac:dyDescent="0.25">
      <c r="A717">
        <v>4953</v>
      </c>
      <c r="B717">
        <v>16072</v>
      </c>
      <c r="C717">
        <v>16072</v>
      </c>
      <c r="D717" t="s">
        <v>659</v>
      </c>
      <c r="E717" t="s">
        <v>1511</v>
      </c>
    </row>
    <row r="718" spans="1:5" x14ac:dyDescent="0.25">
      <c r="A718">
        <v>2149</v>
      </c>
      <c r="B718">
        <v>16173</v>
      </c>
      <c r="C718">
        <v>16173</v>
      </c>
      <c r="D718" t="s">
        <v>659</v>
      </c>
      <c r="E718" t="s">
        <v>1511</v>
      </c>
    </row>
    <row r="719" spans="1:5" x14ac:dyDescent="0.25">
      <c r="A719">
        <v>6493</v>
      </c>
      <c r="B719">
        <v>17487</v>
      </c>
      <c r="C719">
        <v>17487</v>
      </c>
      <c r="D719" t="s">
        <v>659</v>
      </c>
      <c r="E719" t="s">
        <v>1511</v>
      </c>
    </row>
    <row r="720" spans="1:5" x14ac:dyDescent="0.25">
      <c r="A720">
        <v>1300</v>
      </c>
      <c r="B720">
        <v>14051</v>
      </c>
      <c r="C720">
        <v>14051</v>
      </c>
      <c r="D720" t="s">
        <v>659</v>
      </c>
      <c r="E720" t="s">
        <v>1511</v>
      </c>
    </row>
    <row r="721" spans="1:5" x14ac:dyDescent="0.25">
      <c r="A721">
        <v>1813</v>
      </c>
      <c r="B721">
        <v>14303</v>
      </c>
      <c r="C721">
        <v>14303</v>
      </c>
      <c r="D721" t="s">
        <v>659</v>
      </c>
      <c r="E721" t="s">
        <v>1510</v>
      </c>
    </row>
    <row r="722" spans="1:5" x14ac:dyDescent="0.25">
      <c r="A722">
        <v>6246</v>
      </c>
      <c r="B722">
        <v>18568</v>
      </c>
      <c r="C722">
        <v>18568</v>
      </c>
      <c r="D722" t="s">
        <v>1526</v>
      </c>
      <c r="E722" t="s">
        <v>1511</v>
      </c>
    </row>
    <row r="723" spans="1:5" x14ac:dyDescent="0.25">
      <c r="A723">
        <v>4534</v>
      </c>
      <c r="B723">
        <v>15231</v>
      </c>
      <c r="C723">
        <v>15231</v>
      </c>
      <c r="D723" t="s">
        <v>655</v>
      </c>
      <c r="E723" t="s">
        <v>1510</v>
      </c>
    </row>
    <row r="724" spans="1:5" x14ac:dyDescent="0.25">
      <c r="A724">
        <v>723</v>
      </c>
      <c r="B724">
        <v>18304</v>
      </c>
      <c r="C724">
        <v>18304</v>
      </c>
      <c r="D724" t="s">
        <v>659</v>
      </c>
      <c r="E724" t="s">
        <v>1511</v>
      </c>
    </row>
    <row r="725" spans="1:5" x14ac:dyDescent="0.25">
      <c r="A725">
        <v>6492</v>
      </c>
      <c r="B725">
        <v>14256</v>
      </c>
      <c r="C725">
        <v>14256</v>
      </c>
      <c r="D725" t="s">
        <v>659</v>
      </c>
      <c r="E725" t="s">
        <v>1510</v>
      </c>
    </row>
    <row r="726" spans="1:5" x14ac:dyDescent="0.25">
      <c r="A726">
        <v>860</v>
      </c>
      <c r="B726">
        <v>18404</v>
      </c>
      <c r="C726">
        <v>18404</v>
      </c>
      <c r="D726" t="s">
        <v>659</v>
      </c>
      <c r="E726" t="s">
        <v>1517</v>
      </c>
    </row>
    <row r="727" spans="1:5" x14ac:dyDescent="0.25">
      <c r="A727">
        <v>10145</v>
      </c>
      <c r="B727">
        <v>13192</v>
      </c>
      <c r="C727">
        <v>13192</v>
      </c>
      <c r="D727" t="s">
        <v>659</v>
      </c>
      <c r="E727" t="s">
        <v>1510</v>
      </c>
    </row>
    <row r="728" spans="1:5" x14ac:dyDescent="0.25">
      <c r="A728">
        <v>6852</v>
      </c>
      <c r="B728">
        <v>16733</v>
      </c>
      <c r="C728">
        <v>16733</v>
      </c>
      <c r="D728" t="s">
        <v>1516</v>
      </c>
      <c r="E728" t="s">
        <v>1511</v>
      </c>
    </row>
    <row r="729" spans="1:5" x14ac:dyDescent="0.25">
      <c r="A729">
        <v>4678</v>
      </c>
      <c r="B729">
        <v>11793</v>
      </c>
      <c r="C729">
        <v>11793</v>
      </c>
      <c r="D729" t="s">
        <v>659</v>
      </c>
      <c r="E729" t="s">
        <v>1511</v>
      </c>
    </row>
    <row r="730" spans="1:5" x14ac:dyDescent="0.25">
      <c r="A730">
        <v>1540</v>
      </c>
      <c r="B730">
        <v>14468</v>
      </c>
      <c r="C730">
        <v>14468</v>
      </c>
      <c r="D730" t="s">
        <v>659</v>
      </c>
      <c r="E730" t="s">
        <v>1510</v>
      </c>
    </row>
    <row r="731" spans="1:5" x14ac:dyDescent="0.25">
      <c r="A731">
        <v>13500</v>
      </c>
      <c r="B731">
        <v>11659</v>
      </c>
      <c r="C731">
        <v>11659</v>
      </c>
      <c r="D731" t="s">
        <v>659</v>
      </c>
      <c r="E731" t="s">
        <v>1510</v>
      </c>
    </row>
    <row r="732" spans="1:5" x14ac:dyDescent="0.25">
      <c r="A732">
        <v>3140</v>
      </c>
      <c r="B732">
        <v>14521</v>
      </c>
      <c r="C732">
        <v>14521</v>
      </c>
      <c r="D732" t="s">
        <v>659</v>
      </c>
      <c r="E732" t="s">
        <v>1510</v>
      </c>
    </row>
    <row r="733" spans="1:5" x14ac:dyDescent="0.25">
      <c r="A733">
        <v>6721</v>
      </c>
      <c r="B733">
        <v>14891</v>
      </c>
      <c r="C733">
        <v>14891</v>
      </c>
      <c r="D733" t="s">
        <v>659</v>
      </c>
      <c r="E733" t="s">
        <v>1511</v>
      </c>
    </row>
    <row r="734" spans="1:5" x14ac:dyDescent="0.25">
      <c r="A734">
        <v>54</v>
      </c>
      <c r="B734">
        <v>12736</v>
      </c>
      <c r="C734">
        <v>12736</v>
      </c>
      <c r="D734" t="s">
        <v>659</v>
      </c>
      <c r="E734" t="s">
        <v>1510</v>
      </c>
    </row>
    <row r="735" spans="1:5" x14ac:dyDescent="0.25">
      <c r="A735">
        <v>1313</v>
      </c>
      <c r="B735">
        <v>11868</v>
      </c>
      <c r="C735">
        <v>11868</v>
      </c>
      <c r="D735" t="s">
        <v>659</v>
      </c>
      <c r="E735" t="s">
        <v>1510</v>
      </c>
    </row>
    <row r="736" spans="1:5" x14ac:dyDescent="0.25">
      <c r="A736">
        <v>2636</v>
      </c>
      <c r="B736">
        <v>14556</v>
      </c>
      <c r="C736">
        <v>14556</v>
      </c>
      <c r="D736" t="s">
        <v>659</v>
      </c>
      <c r="E736" t="s">
        <v>1510</v>
      </c>
    </row>
    <row r="737" spans="1:5" x14ac:dyDescent="0.25">
      <c r="A737">
        <v>3286</v>
      </c>
      <c r="B737">
        <v>15103</v>
      </c>
      <c r="C737">
        <v>15103</v>
      </c>
      <c r="D737" t="s">
        <v>659</v>
      </c>
      <c r="E737" t="s">
        <v>1511</v>
      </c>
    </row>
    <row r="738" spans="1:5" x14ac:dyDescent="0.25">
      <c r="A738">
        <v>4258</v>
      </c>
      <c r="B738">
        <v>11148</v>
      </c>
      <c r="C738">
        <v>11148</v>
      </c>
      <c r="D738" t="s">
        <v>659</v>
      </c>
      <c r="E738" t="s">
        <v>1510</v>
      </c>
    </row>
    <row r="739" spans="1:5" x14ac:dyDescent="0.25">
      <c r="A739">
        <v>4487</v>
      </c>
      <c r="B739">
        <v>10388</v>
      </c>
      <c r="C739">
        <v>10388</v>
      </c>
      <c r="D739" t="s">
        <v>1530</v>
      </c>
      <c r="E739" t="s">
        <v>1510</v>
      </c>
    </row>
    <row r="740" spans="1:5" x14ac:dyDescent="0.25">
      <c r="A740">
        <v>7693</v>
      </c>
      <c r="B740">
        <v>16721</v>
      </c>
      <c r="C740">
        <v>16721</v>
      </c>
      <c r="D740" t="s">
        <v>1516</v>
      </c>
      <c r="E740" t="s">
        <v>1511</v>
      </c>
    </row>
    <row r="741" spans="1:5" x14ac:dyDescent="0.25">
      <c r="A741">
        <v>4185</v>
      </c>
      <c r="B741">
        <v>17816</v>
      </c>
      <c r="C741">
        <v>17816</v>
      </c>
      <c r="D741" t="s">
        <v>659</v>
      </c>
      <c r="E741" t="s">
        <v>1511</v>
      </c>
    </row>
    <row r="742" spans="1:5" x14ac:dyDescent="0.25">
      <c r="A742">
        <v>2028</v>
      </c>
      <c r="B742">
        <v>15200</v>
      </c>
      <c r="C742">
        <v>15200</v>
      </c>
      <c r="D742" t="s">
        <v>659</v>
      </c>
      <c r="E742" t="s">
        <v>1511</v>
      </c>
    </row>
    <row r="743" spans="1:5" x14ac:dyDescent="0.25">
      <c r="A743">
        <v>2216</v>
      </c>
      <c r="B743">
        <v>10601</v>
      </c>
      <c r="C743">
        <v>10601</v>
      </c>
      <c r="D743" t="s">
        <v>659</v>
      </c>
      <c r="E743" t="s">
        <v>1510</v>
      </c>
    </row>
    <row r="744" spans="1:5" x14ac:dyDescent="0.25">
      <c r="A744">
        <v>1330</v>
      </c>
      <c r="B744">
        <v>13670</v>
      </c>
      <c r="C744">
        <v>13670</v>
      </c>
      <c r="D744" t="s">
        <v>659</v>
      </c>
      <c r="E744" t="s">
        <v>1510</v>
      </c>
    </row>
    <row r="745" spans="1:5" x14ac:dyDescent="0.25">
      <c r="A745">
        <v>4239</v>
      </c>
      <c r="B745">
        <v>13689</v>
      </c>
      <c r="C745">
        <v>13689</v>
      </c>
      <c r="D745" t="s">
        <v>659</v>
      </c>
      <c r="E745" t="s">
        <v>1510</v>
      </c>
    </row>
    <row r="746" spans="1:5" x14ac:dyDescent="0.25">
      <c r="A746">
        <v>3096</v>
      </c>
      <c r="B746">
        <v>15712</v>
      </c>
      <c r="C746">
        <v>15712</v>
      </c>
      <c r="D746" t="s">
        <v>605</v>
      </c>
      <c r="E746" t="s">
        <v>1510</v>
      </c>
    </row>
    <row r="747" spans="1:5" x14ac:dyDescent="0.25">
      <c r="A747">
        <v>2100</v>
      </c>
      <c r="B747">
        <v>15209</v>
      </c>
      <c r="C747">
        <v>15209</v>
      </c>
      <c r="D747" t="s">
        <v>659</v>
      </c>
      <c r="E747" t="s">
        <v>1511</v>
      </c>
    </row>
    <row r="748" spans="1:5" x14ac:dyDescent="0.25">
      <c r="A748">
        <v>1294</v>
      </c>
      <c r="B748">
        <v>16852</v>
      </c>
      <c r="C748">
        <v>16852</v>
      </c>
      <c r="D748" t="s">
        <v>659</v>
      </c>
      <c r="E748" t="s">
        <v>1510</v>
      </c>
    </row>
    <row r="749" spans="1:5" x14ac:dyDescent="0.25">
      <c r="A749">
        <v>787</v>
      </c>
      <c r="B749">
        <v>16689</v>
      </c>
      <c r="C749">
        <v>16689</v>
      </c>
      <c r="D749" t="s">
        <v>659</v>
      </c>
      <c r="E749" t="s">
        <v>1511</v>
      </c>
    </row>
    <row r="750" spans="1:5" x14ac:dyDescent="0.25">
      <c r="A750">
        <v>7436</v>
      </c>
      <c r="B750">
        <v>12077</v>
      </c>
      <c r="C750">
        <v>12077</v>
      </c>
      <c r="D750" t="s">
        <v>659</v>
      </c>
      <c r="E750" t="s">
        <v>1510</v>
      </c>
    </row>
    <row r="751" spans="1:5" x14ac:dyDescent="0.25">
      <c r="A751">
        <v>78</v>
      </c>
      <c r="B751">
        <v>14583</v>
      </c>
      <c r="C751">
        <v>14583</v>
      </c>
      <c r="D751" t="s">
        <v>659</v>
      </c>
      <c r="E751" t="s">
        <v>1510</v>
      </c>
    </row>
    <row r="752" spans="1:5" x14ac:dyDescent="0.25">
      <c r="A752">
        <v>6545</v>
      </c>
      <c r="B752">
        <v>14660</v>
      </c>
      <c r="C752">
        <v>14660</v>
      </c>
      <c r="D752" t="s">
        <v>659</v>
      </c>
      <c r="E752" t="s">
        <v>1511</v>
      </c>
    </row>
    <row r="753" spans="1:5" x14ac:dyDescent="0.25">
      <c r="A753">
        <v>7321</v>
      </c>
      <c r="B753">
        <v>13685</v>
      </c>
      <c r="C753">
        <v>13685</v>
      </c>
      <c r="D753" t="s">
        <v>659</v>
      </c>
      <c r="E753" t="s">
        <v>1510</v>
      </c>
    </row>
    <row r="754" spans="1:5" x14ac:dyDescent="0.25">
      <c r="A754">
        <v>1623</v>
      </c>
      <c r="B754">
        <v>13707</v>
      </c>
      <c r="C754">
        <v>13707</v>
      </c>
      <c r="D754" t="s">
        <v>659</v>
      </c>
      <c r="E754" t="s">
        <v>1510</v>
      </c>
    </row>
    <row r="755" spans="1:5" x14ac:dyDescent="0.25">
      <c r="A755">
        <v>8692</v>
      </c>
      <c r="B755">
        <v>10660</v>
      </c>
      <c r="C755">
        <v>10660</v>
      </c>
      <c r="D755" t="s">
        <v>659</v>
      </c>
      <c r="E755" t="s">
        <v>1510</v>
      </c>
    </row>
    <row r="756" spans="1:5" x14ac:dyDescent="0.25">
      <c r="A756">
        <v>2000</v>
      </c>
      <c r="B756">
        <v>13490</v>
      </c>
      <c r="C756">
        <v>13490</v>
      </c>
      <c r="D756" t="s">
        <v>659</v>
      </c>
      <c r="E756" t="s">
        <v>1510</v>
      </c>
    </row>
    <row r="757" spans="1:5" x14ac:dyDescent="0.25">
      <c r="A757">
        <v>5951</v>
      </c>
      <c r="B757">
        <v>13506</v>
      </c>
      <c r="C757">
        <v>13506</v>
      </c>
      <c r="D757" t="s">
        <v>655</v>
      </c>
      <c r="E757" t="s">
        <v>1510</v>
      </c>
    </row>
    <row r="758" spans="1:5" x14ac:dyDescent="0.25">
      <c r="A758">
        <v>3021</v>
      </c>
      <c r="B758">
        <v>13563</v>
      </c>
      <c r="C758">
        <v>13563</v>
      </c>
      <c r="D758" t="s">
        <v>659</v>
      </c>
      <c r="E758" t="s">
        <v>1510</v>
      </c>
    </row>
    <row r="759" spans="1:5" x14ac:dyDescent="0.25">
      <c r="A759">
        <v>7317</v>
      </c>
      <c r="B759">
        <v>12885</v>
      </c>
      <c r="C759">
        <v>12885</v>
      </c>
      <c r="D759" t="s">
        <v>659</v>
      </c>
      <c r="E759" t="s">
        <v>1511</v>
      </c>
    </row>
    <row r="760" spans="1:5" x14ac:dyDescent="0.25">
      <c r="A760">
        <v>6103</v>
      </c>
      <c r="B760">
        <v>14015</v>
      </c>
      <c r="C760">
        <v>14015</v>
      </c>
      <c r="D760" t="s">
        <v>659</v>
      </c>
      <c r="E760" t="s">
        <v>1510</v>
      </c>
    </row>
    <row r="761" spans="1:5" x14ac:dyDescent="0.25">
      <c r="A761">
        <v>6312</v>
      </c>
      <c r="B761">
        <v>14022</v>
      </c>
      <c r="C761">
        <v>14022</v>
      </c>
      <c r="D761" t="s">
        <v>659</v>
      </c>
      <c r="E761" t="s">
        <v>1511</v>
      </c>
    </row>
    <row r="762" spans="1:5" x14ac:dyDescent="0.25">
      <c r="A762">
        <v>3367</v>
      </c>
      <c r="B762">
        <v>14028</v>
      </c>
      <c r="C762">
        <v>14028</v>
      </c>
      <c r="D762" t="s">
        <v>659</v>
      </c>
      <c r="E762" t="s">
        <v>1510</v>
      </c>
    </row>
    <row r="763" spans="1:5" x14ac:dyDescent="0.25">
      <c r="A763">
        <v>4931</v>
      </c>
      <c r="B763">
        <v>14120</v>
      </c>
      <c r="C763">
        <v>14120</v>
      </c>
      <c r="D763" t="s">
        <v>659</v>
      </c>
      <c r="E763" t="s">
        <v>1510</v>
      </c>
    </row>
    <row r="764" spans="1:5" x14ac:dyDescent="0.25">
      <c r="A764">
        <v>727</v>
      </c>
      <c r="B764">
        <v>16563</v>
      </c>
      <c r="C764">
        <v>16563</v>
      </c>
      <c r="D764" t="s">
        <v>659</v>
      </c>
      <c r="E764" t="s">
        <v>1511</v>
      </c>
    </row>
    <row r="765" spans="1:5" x14ac:dyDescent="0.25">
      <c r="A765">
        <v>3160</v>
      </c>
      <c r="B765">
        <v>11751</v>
      </c>
      <c r="C765">
        <v>11751</v>
      </c>
      <c r="D765" t="s">
        <v>659</v>
      </c>
      <c r="E765" t="s">
        <v>1510</v>
      </c>
    </row>
    <row r="766" spans="1:5" x14ac:dyDescent="0.25">
      <c r="A766">
        <v>3255</v>
      </c>
      <c r="B766">
        <v>18631</v>
      </c>
      <c r="C766">
        <v>18631</v>
      </c>
      <c r="D766" t="s">
        <v>659</v>
      </c>
      <c r="E766" t="s">
        <v>1511</v>
      </c>
    </row>
    <row r="767" spans="1:5" x14ac:dyDescent="0.25">
      <c r="A767">
        <v>3977</v>
      </c>
      <c r="B767">
        <v>18300</v>
      </c>
      <c r="C767">
        <v>18300</v>
      </c>
      <c r="D767" t="s">
        <v>1531</v>
      </c>
      <c r="E767" t="s">
        <v>1510</v>
      </c>
    </row>
    <row r="768" spans="1:5" x14ac:dyDescent="0.25">
      <c r="A768">
        <v>3534</v>
      </c>
      <c r="B768">
        <v>12094</v>
      </c>
      <c r="C768">
        <v>12094</v>
      </c>
      <c r="D768" t="s">
        <v>659</v>
      </c>
      <c r="E768" t="s">
        <v>1510</v>
      </c>
    </row>
    <row r="769" spans="1:5" x14ac:dyDescent="0.25">
      <c r="A769">
        <v>9429</v>
      </c>
      <c r="B769">
        <v>16629</v>
      </c>
      <c r="C769">
        <v>16629</v>
      </c>
      <c r="D769" t="s">
        <v>659</v>
      </c>
      <c r="E769" t="s">
        <v>1511</v>
      </c>
    </row>
    <row r="770" spans="1:5" x14ac:dyDescent="0.25">
      <c r="A770">
        <v>347</v>
      </c>
      <c r="B770">
        <v>10368</v>
      </c>
      <c r="C770">
        <v>10368</v>
      </c>
      <c r="D770" t="s">
        <v>659</v>
      </c>
      <c r="E770" t="s">
        <v>1510</v>
      </c>
    </row>
    <row r="771" spans="1:5" x14ac:dyDescent="0.25">
      <c r="A771">
        <v>7805</v>
      </c>
      <c r="B771">
        <v>10270</v>
      </c>
      <c r="C771">
        <v>10270</v>
      </c>
      <c r="D771" t="s">
        <v>659</v>
      </c>
      <c r="E771" t="s">
        <v>1510</v>
      </c>
    </row>
    <row r="772" spans="1:5" x14ac:dyDescent="0.25">
      <c r="A772">
        <v>9359</v>
      </c>
      <c r="B772">
        <v>13843</v>
      </c>
      <c r="C772">
        <v>13843</v>
      </c>
      <c r="D772" t="s">
        <v>659</v>
      </c>
      <c r="E772" t="s">
        <v>1510</v>
      </c>
    </row>
    <row r="773" spans="1:5" x14ac:dyDescent="0.25">
      <c r="A773">
        <v>5428</v>
      </c>
      <c r="B773">
        <v>11322</v>
      </c>
      <c r="C773">
        <v>11322</v>
      </c>
      <c r="D773" t="s">
        <v>659</v>
      </c>
      <c r="E773" t="s">
        <v>1510</v>
      </c>
    </row>
    <row r="774" spans="1:5" x14ac:dyDescent="0.25">
      <c r="A774">
        <v>4020</v>
      </c>
      <c r="B774">
        <v>11782</v>
      </c>
      <c r="C774">
        <v>11782</v>
      </c>
      <c r="D774" t="s">
        <v>659</v>
      </c>
      <c r="E774" t="s">
        <v>1510</v>
      </c>
    </row>
    <row r="775" spans="1:5" x14ac:dyDescent="0.25">
      <c r="A775">
        <v>1746</v>
      </c>
      <c r="B775">
        <v>16091</v>
      </c>
      <c r="C775">
        <v>16091</v>
      </c>
      <c r="D775" t="s">
        <v>1532</v>
      </c>
      <c r="E775" t="s">
        <v>1511</v>
      </c>
    </row>
    <row r="776" spans="1:5" x14ac:dyDescent="0.25">
      <c r="A776">
        <v>6087</v>
      </c>
      <c r="B776">
        <v>17241</v>
      </c>
      <c r="C776">
        <v>17241</v>
      </c>
      <c r="D776" t="s">
        <v>659</v>
      </c>
      <c r="E776" t="s">
        <v>1510</v>
      </c>
    </row>
    <row r="777" spans="1:5" x14ac:dyDescent="0.25">
      <c r="A777">
        <v>964</v>
      </c>
      <c r="B777">
        <v>12102</v>
      </c>
      <c r="C777">
        <v>12102</v>
      </c>
      <c r="D777" t="s">
        <v>659</v>
      </c>
      <c r="E777" t="s">
        <v>1510</v>
      </c>
    </row>
    <row r="778" spans="1:5" x14ac:dyDescent="0.25">
      <c r="A778">
        <v>11048</v>
      </c>
      <c r="B778">
        <v>12052</v>
      </c>
      <c r="C778">
        <v>12052</v>
      </c>
      <c r="D778" t="s">
        <v>659</v>
      </c>
      <c r="E778" t="s">
        <v>1511</v>
      </c>
    </row>
    <row r="779" spans="1:5" x14ac:dyDescent="0.25">
      <c r="A779">
        <v>4074</v>
      </c>
      <c r="B779">
        <v>12446</v>
      </c>
      <c r="C779">
        <v>12446</v>
      </c>
      <c r="D779" t="s">
        <v>659</v>
      </c>
      <c r="E779" t="s">
        <v>1510</v>
      </c>
    </row>
    <row r="780" spans="1:5" x14ac:dyDescent="0.25">
      <c r="A780">
        <v>2043</v>
      </c>
      <c r="B780">
        <v>11593</v>
      </c>
      <c r="C780">
        <v>11593</v>
      </c>
      <c r="D780" t="s">
        <v>659</v>
      </c>
      <c r="E780" t="s">
        <v>1511</v>
      </c>
    </row>
    <row r="781" spans="1:5" x14ac:dyDescent="0.25">
      <c r="A781">
        <v>1469</v>
      </c>
      <c r="B781">
        <v>11738</v>
      </c>
      <c r="C781">
        <v>11738</v>
      </c>
      <c r="D781" t="s">
        <v>659</v>
      </c>
      <c r="E781" t="s">
        <v>1511</v>
      </c>
    </row>
    <row r="782" spans="1:5" x14ac:dyDescent="0.25">
      <c r="A782">
        <v>3560</v>
      </c>
      <c r="B782">
        <v>14979</v>
      </c>
      <c r="C782">
        <v>14979</v>
      </c>
      <c r="D782" t="s">
        <v>148</v>
      </c>
      <c r="E782" t="s">
        <v>1510</v>
      </c>
    </row>
    <row r="783" spans="1:5" x14ac:dyDescent="0.25">
      <c r="A783">
        <v>9484</v>
      </c>
      <c r="B783">
        <v>10357</v>
      </c>
      <c r="C783">
        <v>10357</v>
      </c>
      <c r="D783" t="s">
        <v>659</v>
      </c>
      <c r="E783" t="s">
        <v>1510</v>
      </c>
    </row>
    <row r="784" spans="1:5" x14ac:dyDescent="0.25">
      <c r="A784">
        <v>7974</v>
      </c>
      <c r="B784">
        <v>15743</v>
      </c>
      <c r="C784">
        <v>15743</v>
      </c>
      <c r="D784" t="s">
        <v>659</v>
      </c>
      <c r="E784" t="s">
        <v>1510</v>
      </c>
    </row>
    <row r="785" spans="1:5" x14ac:dyDescent="0.25">
      <c r="A785">
        <v>7245</v>
      </c>
      <c r="B785">
        <v>18679</v>
      </c>
      <c r="C785">
        <v>18679</v>
      </c>
      <c r="D785" t="s">
        <v>659</v>
      </c>
      <c r="E785" t="s">
        <v>1511</v>
      </c>
    </row>
    <row r="786" spans="1:5" x14ac:dyDescent="0.25">
      <c r="A786">
        <v>1299</v>
      </c>
      <c r="B786">
        <v>18638</v>
      </c>
      <c r="C786">
        <v>18638</v>
      </c>
      <c r="D786" t="s">
        <v>659</v>
      </c>
      <c r="E786" t="s">
        <v>1511</v>
      </c>
    </row>
    <row r="787" spans="1:5" x14ac:dyDescent="0.25">
      <c r="A787">
        <v>11044</v>
      </c>
      <c r="B787">
        <v>18161</v>
      </c>
      <c r="C787">
        <v>18161</v>
      </c>
      <c r="D787" t="s">
        <v>659</v>
      </c>
      <c r="E787" t="s">
        <v>1511</v>
      </c>
    </row>
    <row r="788" spans="1:5" x14ac:dyDescent="0.25">
      <c r="A788">
        <v>958</v>
      </c>
      <c r="B788">
        <v>14290</v>
      </c>
      <c r="C788">
        <v>14290</v>
      </c>
      <c r="D788" t="s">
        <v>659</v>
      </c>
      <c r="E788" t="s">
        <v>1510</v>
      </c>
    </row>
    <row r="789" spans="1:5" x14ac:dyDescent="0.25">
      <c r="A789">
        <v>9370</v>
      </c>
      <c r="B789">
        <v>16993</v>
      </c>
      <c r="C789">
        <v>16993</v>
      </c>
      <c r="D789" t="s">
        <v>659</v>
      </c>
      <c r="E789" t="s">
        <v>1511</v>
      </c>
    </row>
    <row r="790" spans="1:5" x14ac:dyDescent="0.25">
      <c r="A790">
        <v>1817</v>
      </c>
      <c r="B790">
        <v>12092</v>
      </c>
      <c r="C790">
        <v>12092</v>
      </c>
      <c r="D790" t="s">
        <v>659</v>
      </c>
      <c r="E790" t="s">
        <v>1510</v>
      </c>
    </row>
    <row r="791" spans="1:5" x14ac:dyDescent="0.25">
      <c r="A791">
        <v>7851</v>
      </c>
      <c r="B791">
        <v>11323</v>
      </c>
      <c r="C791">
        <v>11323</v>
      </c>
      <c r="D791" t="s">
        <v>659</v>
      </c>
      <c r="E791" t="s">
        <v>1510</v>
      </c>
    </row>
    <row r="792" spans="1:5" x14ac:dyDescent="0.25">
      <c r="A792">
        <v>5930</v>
      </c>
      <c r="B792">
        <v>18410</v>
      </c>
      <c r="C792">
        <v>18410</v>
      </c>
      <c r="D792" t="s">
        <v>659</v>
      </c>
      <c r="E792" t="s">
        <v>1511</v>
      </c>
    </row>
    <row r="793" spans="1:5" x14ac:dyDescent="0.25">
      <c r="A793">
        <v>878</v>
      </c>
      <c r="B793">
        <v>15775</v>
      </c>
      <c r="C793">
        <v>15775</v>
      </c>
      <c r="D793" t="s">
        <v>659</v>
      </c>
      <c r="E793" t="s">
        <v>1511</v>
      </c>
    </row>
    <row r="794" spans="1:5" x14ac:dyDescent="0.25">
      <c r="A794">
        <v>5136</v>
      </c>
      <c r="B794">
        <v>17737</v>
      </c>
      <c r="C794">
        <v>17737</v>
      </c>
      <c r="D794" t="s">
        <v>659</v>
      </c>
      <c r="E794" t="s">
        <v>1510</v>
      </c>
    </row>
    <row r="795" spans="1:5" x14ac:dyDescent="0.25">
      <c r="A795">
        <v>2364</v>
      </c>
      <c r="B795">
        <v>10554</v>
      </c>
      <c r="C795">
        <v>10554</v>
      </c>
      <c r="D795" t="s">
        <v>659</v>
      </c>
      <c r="E795" t="s">
        <v>1510</v>
      </c>
    </row>
    <row r="796" spans="1:5" x14ac:dyDescent="0.25">
      <c r="A796">
        <v>5274</v>
      </c>
      <c r="B796">
        <v>11745</v>
      </c>
      <c r="C796">
        <v>11745</v>
      </c>
      <c r="D796" t="s">
        <v>659</v>
      </c>
      <c r="E796" t="s">
        <v>1510</v>
      </c>
    </row>
    <row r="797" spans="1:5" x14ac:dyDescent="0.25">
      <c r="A797">
        <v>8451</v>
      </c>
      <c r="B797">
        <v>18547</v>
      </c>
      <c r="C797">
        <v>18547</v>
      </c>
      <c r="D797" t="s">
        <v>659</v>
      </c>
      <c r="E797" t="s">
        <v>1510</v>
      </c>
    </row>
    <row r="798" spans="1:5" x14ac:dyDescent="0.25">
      <c r="A798">
        <v>1100</v>
      </c>
      <c r="B798">
        <v>18552</v>
      </c>
      <c r="C798">
        <v>18552</v>
      </c>
      <c r="D798" t="s">
        <v>659</v>
      </c>
      <c r="E798" t="s">
        <v>1513</v>
      </c>
    </row>
    <row r="799" spans="1:5" x14ac:dyDescent="0.25">
      <c r="A799">
        <v>1554</v>
      </c>
      <c r="B799">
        <v>11060</v>
      </c>
      <c r="C799">
        <v>11060</v>
      </c>
      <c r="D799" t="s">
        <v>659</v>
      </c>
      <c r="E799" t="s">
        <v>1510</v>
      </c>
    </row>
    <row r="800" spans="1:5" x14ac:dyDescent="0.25">
      <c r="A800">
        <v>5113</v>
      </c>
      <c r="B800">
        <v>16390</v>
      </c>
      <c r="C800">
        <v>16390</v>
      </c>
      <c r="D800" t="s">
        <v>659</v>
      </c>
      <c r="E800" t="s">
        <v>1511</v>
      </c>
    </row>
    <row r="801" spans="1:5" x14ac:dyDescent="0.25">
      <c r="A801">
        <v>9727</v>
      </c>
      <c r="B801">
        <v>11346</v>
      </c>
      <c r="C801">
        <v>11346</v>
      </c>
      <c r="D801" t="s">
        <v>659</v>
      </c>
      <c r="E801" t="s">
        <v>1511</v>
      </c>
    </row>
    <row r="802" spans="1:5" x14ac:dyDescent="0.25">
      <c r="A802">
        <v>8115</v>
      </c>
      <c r="B802">
        <v>10201</v>
      </c>
      <c r="C802">
        <v>10201</v>
      </c>
      <c r="D802" t="s">
        <v>659</v>
      </c>
      <c r="E802" t="s">
        <v>1510</v>
      </c>
    </row>
    <row r="803" spans="1:5" x14ac:dyDescent="0.25">
      <c r="A803">
        <v>4295</v>
      </c>
      <c r="B803">
        <v>10446</v>
      </c>
      <c r="C803">
        <v>10446</v>
      </c>
      <c r="D803" t="s">
        <v>659</v>
      </c>
      <c r="E803" t="s">
        <v>1510</v>
      </c>
    </row>
    <row r="804" spans="1:5" x14ac:dyDescent="0.25">
      <c r="A804">
        <v>1750</v>
      </c>
      <c r="B804">
        <v>14512</v>
      </c>
      <c r="C804">
        <v>14512</v>
      </c>
      <c r="D804" t="s">
        <v>659</v>
      </c>
      <c r="E804" t="s">
        <v>1510</v>
      </c>
    </row>
    <row r="805" spans="1:5" x14ac:dyDescent="0.25">
      <c r="A805">
        <v>5191</v>
      </c>
      <c r="B805">
        <v>11611</v>
      </c>
      <c r="C805">
        <v>11611</v>
      </c>
      <c r="D805" t="s">
        <v>659</v>
      </c>
      <c r="E805" t="s">
        <v>1510</v>
      </c>
    </row>
    <row r="806" spans="1:5" x14ac:dyDescent="0.25">
      <c r="A806">
        <v>9729</v>
      </c>
      <c r="B806">
        <v>13089</v>
      </c>
      <c r="C806">
        <v>13089</v>
      </c>
      <c r="D806" t="s">
        <v>659</v>
      </c>
      <c r="E806" t="s">
        <v>1510</v>
      </c>
    </row>
    <row r="807" spans="1:5" x14ac:dyDescent="0.25">
      <c r="A807">
        <v>484</v>
      </c>
      <c r="B807">
        <v>16054</v>
      </c>
      <c r="C807">
        <v>16054</v>
      </c>
      <c r="D807" t="s">
        <v>659</v>
      </c>
      <c r="E807" t="s">
        <v>1511</v>
      </c>
    </row>
    <row r="808" spans="1:5" x14ac:dyDescent="0.25">
      <c r="A808">
        <v>320</v>
      </c>
      <c r="B808">
        <v>16847</v>
      </c>
      <c r="C808">
        <v>16847</v>
      </c>
      <c r="D808" t="s">
        <v>659</v>
      </c>
      <c r="E808" t="s">
        <v>1511</v>
      </c>
    </row>
    <row r="809" spans="1:5" x14ac:dyDescent="0.25">
      <c r="A809">
        <v>1760</v>
      </c>
      <c r="B809">
        <v>14479</v>
      </c>
      <c r="C809">
        <v>14479</v>
      </c>
      <c r="D809" t="s">
        <v>659</v>
      </c>
      <c r="E809" t="s">
        <v>1510</v>
      </c>
    </row>
    <row r="810" spans="1:5" x14ac:dyDescent="0.25">
      <c r="A810">
        <v>1087</v>
      </c>
      <c r="B810">
        <v>16854</v>
      </c>
      <c r="C810">
        <v>16854</v>
      </c>
      <c r="D810" t="s">
        <v>659</v>
      </c>
      <c r="E810" t="s">
        <v>1511</v>
      </c>
    </row>
    <row r="811" spans="1:5" x14ac:dyDescent="0.25">
      <c r="A811">
        <v>4903</v>
      </c>
      <c r="B811">
        <v>11544</v>
      </c>
      <c r="C811">
        <v>11544</v>
      </c>
      <c r="D811" t="s">
        <v>659</v>
      </c>
      <c r="E811" t="s">
        <v>1513</v>
      </c>
    </row>
    <row r="812" spans="1:5" x14ac:dyDescent="0.25">
      <c r="A812">
        <v>3719</v>
      </c>
      <c r="B812">
        <v>11102</v>
      </c>
      <c r="C812">
        <v>11102</v>
      </c>
      <c r="D812" t="s">
        <v>659</v>
      </c>
      <c r="E812" t="s">
        <v>1510</v>
      </c>
    </row>
    <row r="813" spans="1:5" x14ac:dyDescent="0.25">
      <c r="A813">
        <v>266</v>
      </c>
      <c r="B813">
        <v>11948</v>
      </c>
      <c r="C813">
        <v>11948</v>
      </c>
      <c r="D813" t="s">
        <v>659</v>
      </c>
      <c r="E813" t="s">
        <v>1510</v>
      </c>
    </row>
    <row r="814" spans="1:5" x14ac:dyDescent="0.25">
      <c r="A814">
        <v>6027</v>
      </c>
      <c r="B814">
        <v>17203</v>
      </c>
      <c r="C814">
        <v>17203</v>
      </c>
      <c r="D814" t="s">
        <v>659</v>
      </c>
      <c r="E814" t="s">
        <v>1510</v>
      </c>
    </row>
    <row r="815" spans="1:5" x14ac:dyDescent="0.25">
      <c r="A815">
        <v>8349</v>
      </c>
      <c r="B815">
        <v>12952</v>
      </c>
      <c r="C815">
        <v>12952</v>
      </c>
      <c r="D815" t="s">
        <v>659</v>
      </c>
      <c r="E815" t="s">
        <v>1510</v>
      </c>
    </row>
    <row r="816" spans="1:5" x14ac:dyDescent="0.25">
      <c r="A816">
        <v>4393</v>
      </c>
      <c r="B816">
        <v>14911</v>
      </c>
      <c r="C816">
        <v>14911</v>
      </c>
      <c r="D816" t="s">
        <v>659</v>
      </c>
      <c r="E816" t="s">
        <v>1513</v>
      </c>
    </row>
    <row r="817" spans="1:5" x14ac:dyDescent="0.25">
      <c r="A817">
        <v>1182</v>
      </c>
      <c r="B817">
        <v>10468</v>
      </c>
      <c r="C817">
        <v>10468</v>
      </c>
      <c r="D817" t="s">
        <v>659</v>
      </c>
      <c r="E817" t="s">
        <v>1510</v>
      </c>
    </row>
    <row r="818" spans="1:5" x14ac:dyDescent="0.25">
      <c r="A818">
        <v>11401</v>
      </c>
      <c r="B818">
        <v>15670</v>
      </c>
      <c r="C818">
        <v>15670</v>
      </c>
      <c r="D818" t="s">
        <v>605</v>
      </c>
      <c r="E818" t="s">
        <v>1510</v>
      </c>
    </row>
    <row r="819" spans="1:5" x14ac:dyDescent="0.25">
      <c r="A819">
        <v>309</v>
      </c>
      <c r="B819">
        <v>11229</v>
      </c>
      <c r="C819">
        <v>11229</v>
      </c>
      <c r="D819" t="s">
        <v>659</v>
      </c>
      <c r="E819" t="s">
        <v>1510</v>
      </c>
    </row>
    <row r="820" spans="1:5" x14ac:dyDescent="0.25">
      <c r="A820">
        <v>140</v>
      </c>
      <c r="B820">
        <v>16774</v>
      </c>
      <c r="C820">
        <v>16774</v>
      </c>
      <c r="D820" t="s">
        <v>659</v>
      </c>
      <c r="E820" t="s">
        <v>1511</v>
      </c>
    </row>
    <row r="821" spans="1:5" x14ac:dyDescent="0.25">
      <c r="A821">
        <v>6890</v>
      </c>
      <c r="B821">
        <v>16825</v>
      </c>
      <c r="C821">
        <v>16825</v>
      </c>
      <c r="D821" t="s">
        <v>659</v>
      </c>
      <c r="E821" t="s">
        <v>1511</v>
      </c>
    </row>
    <row r="822" spans="1:5" x14ac:dyDescent="0.25">
      <c r="A822">
        <v>7269</v>
      </c>
      <c r="B822">
        <v>17916</v>
      </c>
      <c r="C822">
        <v>17916</v>
      </c>
      <c r="D822" t="s">
        <v>659</v>
      </c>
      <c r="E822" t="s">
        <v>1511</v>
      </c>
    </row>
    <row r="823" spans="1:5" x14ac:dyDescent="0.25">
      <c r="A823">
        <v>1718</v>
      </c>
      <c r="B823">
        <v>18472</v>
      </c>
      <c r="C823">
        <v>18472</v>
      </c>
      <c r="D823" t="s">
        <v>168</v>
      </c>
      <c r="E823" t="s">
        <v>1511</v>
      </c>
    </row>
    <row r="824" spans="1:5" x14ac:dyDescent="0.25">
      <c r="A824">
        <v>5450</v>
      </c>
      <c r="B824">
        <v>17822</v>
      </c>
      <c r="C824">
        <v>17822</v>
      </c>
      <c r="D824" t="s">
        <v>659</v>
      </c>
      <c r="E824" t="s">
        <v>1510</v>
      </c>
    </row>
    <row r="825" spans="1:5" x14ac:dyDescent="0.25">
      <c r="A825">
        <v>8517</v>
      </c>
      <c r="B825">
        <v>14411</v>
      </c>
      <c r="C825">
        <v>14411</v>
      </c>
      <c r="D825" t="s">
        <v>659</v>
      </c>
      <c r="E825" t="s">
        <v>1511</v>
      </c>
    </row>
    <row r="826" spans="1:5" x14ac:dyDescent="0.25">
      <c r="A826">
        <v>5170</v>
      </c>
      <c r="B826">
        <v>11661</v>
      </c>
      <c r="C826">
        <v>11661</v>
      </c>
      <c r="D826" t="s">
        <v>659</v>
      </c>
      <c r="E826" t="s">
        <v>1510</v>
      </c>
    </row>
    <row r="827" spans="1:5" x14ac:dyDescent="0.25">
      <c r="A827">
        <v>1319</v>
      </c>
      <c r="B827">
        <v>14439</v>
      </c>
      <c r="C827">
        <v>14439</v>
      </c>
      <c r="D827" t="s">
        <v>659</v>
      </c>
      <c r="E827" t="s">
        <v>1510</v>
      </c>
    </row>
    <row r="828" spans="1:5" x14ac:dyDescent="0.25">
      <c r="A828">
        <v>2089</v>
      </c>
      <c r="B828">
        <v>16107</v>
      </c>
      <c r="C828">
        <v>16107</v>
      </c>
      <c r="D828" t="s">
        <v>659</v>
      </c>
      <c r="E828" t="s">
        <v>1510</v>
      </c>
    </row>
    <row r="829" spans="1:5" x14ac:dyDescent="0.25">
      <c r="A829">
        <v>8470</v>
      </c>
      <c r="B829">
        <v>17483</v>
      </c>
      <c r="C829">
        <v>17483</v>
      </c>
      <c r="D829" t="s">
        <v>659</v>
      </c>
      <c r="E829" t="s">
        <v>1510</v>
      </c>
    </row>
    <row r="830" spans="1:5" x14ac:dyDescent="0.25">
      <c r="A830">
        <v>3650</v>
      </c>
      <c r="B830">
        <v>18208</v>
      </c>
      <c r="C830">
        <v>18208</v>
      </c>
      <c r="D830" t="s">
        <v>659</v>
      </c>
      <c r="E830" t="s">
        <v>1511</v>
      </c>
    </row>
    <row r="831" spans="1:5" x14ac:dyDescent="0.25">
      <c r="A831">
        <v>5112</v>
      </c>
      <c r="B831">
        <v>10319</v>
      </c>
      <c r="C831">
        <v>10319</v>
      </c>
      <c r="D831" t="s">
        <v>659</v>
      </c>
      <c r="E831" t="s">
        <v>1510</v>
      </c>
    </row>
    <row r="832" spans="1:5" x14ac:dyDescent="0.25">
      <c r="A832">
        <v>6128</v>
      </c>
      <c r="B832">
        <v>11480</v>
      </c>
      <c r="C832">
        <v>11480</v>
      </c>
      <c r="D832" t="s">
        <v>659</v>
      </c>
      <c r="E832" t="s">
        <v>1510</v>
      </c>
    </row>
    <row r="833" spans="1:5" x14ac:dyDescent="0.25">
      <c r="A833">
        <v>2055</v>
      </c>
      <c r="B833">
        <v>17291</v>
      </c>
      <c r="C833">
        <v>17291</v>
      </c>
      <c r="D833" t="s">
        <v>659</v>
      </c>
      <c r="E833" t="s">
        <v>1510</v>
      </c>
    </row>
    <row r="834" spans="1:5" x14ac:dyDescent="0.25">
      <c r="A834">
        <v>5672</v>
      </c>
      <c r="B834">
        <v>14072</v>
      </c>
      <c r="C834">
        <v>14072</v>
      </c>
      <c r="D834" t="s">
        <v>659</v>
      </c>
      <c r="E834" t="s">
        <v>1510</v>
      </c>
    </row>
    <row r="835" spans="1:5" x14ac:dyDescent="0.25">
      <c r="A835">
        <v>7443</v>
      </c>
      <c r="B835">
        <v>11396</v>
      </c>
      <c r="C835">
        <v>11396</v>
      </c>
      <c r="D835" t="s">
        <v>1528</v>
      </c>
      <c r="E835" t="s">
        <v>1510</v>
      </c>
    </row>
    <row r="836" spans="1:5" x14ac:dyDescent="0.25">
      <c r="A836">
        <v>2286</v>
      </c>
      <c r="B836">
        <v>10908</v>
      </c>
      <c r="C836">
        <v>10908</v>
      </c>
      <c r="D836" t="s">
        <v>659</v>
      </c>
      <c r="E836" t="s">
        <v>1510</v>
      </c>
    </row>
    <row r="837" spans="1:5" x14ac:dyDescent="0.25">
      <c r="A837">
        <v>9545</v>
      </c>
      <c r="B837">
        <v>10895</v>
      </c>
      <c r="C837">
        <v>10895</v>
      </c>
      <c r="D837" t="s">
        <v>659</v>
      </c>
      <c r="E837" t="s">
        <v>1510</v>
      </c>
    </row>
    <row r="838" spans="1:5" x14ac:dyDescent="0.25">
      <c r="A838">
        <v>2608</v>
      </c>
      <c r="B838">
        <v>15294</v>
      </c>
      <c r="C838">
        <v>15294</v>
      </c>
      <c r="D838" t="s">
        <v>659</v>
      </c>
      <c r="E838" t="s">
        <v>1511</v>
      </c>
    </row>
    <row r="839" spans="1:5" x14ac:dyDescent="0.25">
      <c r="A839">
        <v>4319</v>
      </c>
      <c r="B839">
        <v>15810</v>
      </c>
      <c r="C839">
        <v>15810</v>
      </c>
      <c r="D839" t="s">
        <v>659</v>
      </c>
      <c r="E839" t="s">
        <v>1510</v>
      </c>
    </row>
    <row r="840" spans="1:5" x14ac:dyDescent="0.25">
      <c r="A840">
        <v>2017</v>
      </c>
      <c r="B840">
        <v>13270</v>
      </c>
      <c r="C840">
        <v>13270</v>
      </c>
      <c r="D840" t="s">
        <v>659</v>
      </c>
      <c r="E840" t="s">
        <v>1510</v>
      </c>
    </row>
    <row r="841" spans="1:5" x14ac:dyDescent="0.25">
      <c r="A841">
        <v>10149</v>
      </c>
      <c r="B841">
        <v>13459</v>
      </c>
      <c r="C841">
        <v>13459</v>
      </c>
      <c r="D841" t="s">
        <v>659</v>
      </c>
      <c r="E841" t="s">
        <v>1510</v>
      </c>
    </row>
    <row r="842" spans="1:5" x14ac:dyDescent="0.25">
      <c r="A842">
        <v>7136</v>
      </c>
      <c r="B842">
        <v>13352</v>
      </c>
      <c r="C842">
        <v>13352</v>
      </c>
      <c r="D842" t="s">
        <v>659</v>
      </c>
      <c r="E842" t="s">
        <v>1510</v>
      </c>
    </row>
    <row r="843" spans="1:5" x14ac:dyDescent="0.25">
      <c r="A843">
        <v>7193</v>
      </c>
      <c r="B843">
        <v>18627</v>
      </c>
      <c r="C843">
        <v>18627</v>
      </c>
      <c r="D843" t="s">
        <v>659</v>
      </c>
      <c r="E843" t="s">
        <v>1511</v>
      </c>
    </row>
    <row r="844" spans="1:5" x14ac:dyDescent="0.25">
      <c r="A844">
        <v>8050</v>
      </c>
      <c r="B844">
        <v>15919</v>
      </c>
      <c r="C844">
        <v>15919</v>
      </c>
      <c r="D844" t="s">
        <v>148</v>
      </c>
      <c r="E844" t="s">
        <v>1511</v>
      </c>
    </row>
    <row r="845" spans="1:5" x14ac:dyDescent="0.25">
      <c r="A845">
        <v>11581</v>
      </c>
      <c r="B845">
        <v>15908</v>
      </c>
      <c r="C845">
        <v>15908</v>
      </c>
      <c r="D845" t="s">
        <v>659</v>
      </c>
      <c r="E845" t="s">
        <v>1510</v>
      </c>
    </row>
    <row r="846" spans="1:5" x14ac:dyDescent="0.25">
      <c r="A846">
        <v>10621</v>
      </c>
      <c r="B846">
        <v>16037</v>
      </c>
      <c r="C846">
        <v>16037</v>
      </c>
      <c r="D846" t="s">
        <v>659</v>
      </c>
      <c r="E846" t="s">
        <v>1511</v>
      </c>
    </row>
    <row r="847" spans="1:5" x14ac:dyDescent="0.25">
      <c r="A847">
        <v>10866</v>
      </c>
      <c r="B847">
        <v>15243</v>
      </c>
      <c r="C847">
        <v>15243</v>
      </c>
      <c r="D847" t="s">
        <v>659</v>
      </c>
      <c r="E847" t="s">
        <v>1510</v>
      </c>
    </row>
    <row r="848" spans="1:5" x14ac:dyDescent="0.25">
      <c r="A848">
        <v>2713</v>
      </c>
      <c r="B848">
        <v>17167</v>
      </c>
      <c r="C848">
        <v>17167</v>
      </c>
      <c r="D848" t="s">
        <v>659</v>
      </c>
      <c r="E848" t="s">
        <v>1510</v>
      </c>
    </row>
    <row r="849" spans="1:5" x14ac:dyDescent="0.25">
      <c r="A849">
        <v>6954</v>
      </c>
      <c r="B849">
        <v>11958</v>
      </c>
      <c r="C849">
        <v>11958</v>
      </c>
      <c r="D849" t="s">
        <v>659</v>
      </c>
      <c r="E849" t="s">
        <v>1510</v>
      </c>
    </row>
    <row r="850" spans="1:5" x14ac:dyDescent="0.25">
      <c r="A850">
        <v>3123</v>
      </c>
      <c r="B850">
        <v>16580</v>
      </c>
      <c r="C850">
        <v>16580</v>
      </c>
      <c r="D850" t="s">
        <v>659</v>
      </c>
      <c r="E850" t="s">
        <v>1511</v>
      </c>
    </row>
    <row r="851" spans="1:5" x14ac:dyDescent="0.25">
      <c r="A851">
        <v>6187</v>
      </c>
      <c r="B851">
        <v>16572</v>
      </c>
      <c r="C851">
        <v>16572</v>
      </c>
      <c r="D851" t="s">
        <v>659</v>
      </c>
      <c r="E851" t="s">
        <v>1510</v>
      </c>
    </row>
    <row r="852" spans="1:5" x14ac:dyDescent="0.25">
      <c r="A852">
        <v>5563</v>
      </c>
      <c r="B852">
        <v>11638</v>
      </c>
      <c r="C852">
        <v>11638</v>
      </c>
      <c r="D852" t="s">
        <v>659</v>
      </c>
      <c r="E852" t="s">
        <v>1510</v>
      </c>
    </row>
    <row r="853" spans="1:5" x14ac:dyDescent="0.25">
      <c r="A853">
        <v>14641</v>
      </c>
      <c r="B853">
        <v>12363</v>
      </c>
      <c r="C853">
        <v>12363</v>
      </c>
      <c r="D853" t="s">
        <v>659</v>
      </c>
      <c r="E853" t="s">
        <v>1510</v>
      </c>
    </row>
    <row r="854" spans="1:5" x14ac:dyDescent="0.25">
      <c r="A854">
        <v>9608</v>
      </c>
      <c r="B854">
        <v>17756</v>
      </c>
      <c r="C854">
        <v>17756</v>
      </c>
      <c r="D854" t="s">
        <v>659</v>
      </c>
      <c r="E854" t="s">
        <v>1511</v>
      </c>
    </row>
    <row r="855" spans="1:5" x14ac:dyDescent="0.25">
      <c r="A855">
        <v>4773</v>
      </c>
      <c r="B855">
        <v>17524</v>
      </c>
      <c r="C855">
        <v>17524</v>
      </c>
      <c r="D855" t="s">
        <v>659</v>
      </c>
      <c r="E855" t="s">
        <v>1510</v>
      </c>
    </row>
    <row r="856" spans="1:5" x14ac:dyDescent="0.25">
      <c r="A856">
        <v>9300</v>
      </c>
      <c r="B856">
        <v>14487</v>
      </c>
      <c r="C856">
        <v>14487</v>
      </c>
      <c r="D856" t="s">
        <v>659</v>
      </c>
      <c r="E856" t="s">
        <v>1510</v>
      </c>
    </row>
    <row r="857" spans="1:5" x14ac:dyDescent="0.25">
      <c r="A857">
        <v>7137</v>
      </c>
      <c r="B857">
        <v>12548</v>
      </c>
      <c r="C857">
        <v>12548</v>
      </c>
      <c r="D857" t="s">
        <v>659</v>
      </c>
      <c r="E857" t="s">
        <v>1510</v>
      </c>
    </row>
    <row r="858" spans="1:5" x14ac:dyDescent="0.25">
      <c r="A858">
        <v>1288</v>
      </c>
      <c r="B858">
        <v>11190</v>
      </c>
      <c r="C858">
        <v>11190</v>
      </c>
      <c r="D858" t="s">
        <v>659</v>
      </c>
      <c r="E858" t="s">
        <v>1510</v>
      </c>
    </row>
    <row r="859" spans="1:5" x14ac:dyDescent="0.25">
      <c r="A859">
        <v>5070</v>
      </c>
      <c r="B859">
        <v>12549</v>
      </c>
      <c r="C859">
        <v>12549</v>
      </c>
      <c r="D859" t="s">
        <v>659</v>
      </c>
      <c r="E859" t="s">
        <v>1510</v>
      </c>
    </row>
    <row r="860" spans="1:5" x14ac:dyDescent="0.25">
      <c r="A860">
        <v>7335</v>
      </c>
      <c r="B860">
        <v>6917</v>
      </c>
      <c r="C860">
        <v>6917</v>
      </c>
      <c r="D860" t="s">
        <v>659</v>
      </c>
      <c r="E860" t="s">
        <v>1510</v>
      </c>
    </row>
    <row r="861" spans="1:5" x14ac:dyDescent="0.25">
      <c r="A861">
        <v>3539</v>
      </c>
      <c r="B861">
        <v>11371</v>
      </c>
      <c r="C861">
        <v>11371</v>
      </c>
      <c r="D861" t="s">
        <v>659</v>
      </c>
      <c r="E861" t="s">
        <v>1510</v>
      </c>
    </row>
    <row r="862" spans="1:5" x14ac:dyDescent="0.25">
      <c r="A862">
        <v>918</v>
      </c>
      <c r="B862">
        <v>17361</v>
      </c>
      <c r="C862">
        <v>17361</v>
      </c>
      <c r="D862" t="s">
        <v>659</v>
      </c>
      <c r="E862" t="s">
        <v>1510</v>
      </c>
    </row>
    <row r="863" spans="1:5" x14ac:dyDescent="0.25">
      <c r="A863">
        <v>61</v>
      </c>
      <c r="B863">
        <v>12061</v>
      </c>
      <c r="C863">
        <v>12061</v>
      </c>
      <c r="D863" t="s">
        <v>659</v>
      </c>
      <c r="E863" t="s">
        <v>1510</v>
      </c>
    </row>
    <row r="864" spans="1:5" x14ac:dyDescent="0.25">
      <c r="A864">
        <v>5975</v>
      </c>
      <c r="B864">
        <v>12080</v>
      </c>
      <c r="C864">
        <v>12080</v>
      </c>
      <c r="D864" t="s">
        <v>659</v>
      </c>
      <c r="E864" t="s">
        <v>1510</v>
      </c>
    </row>
    <row r="865" spans="1:5" x14ac:dyDescent="0.25">
      <c r="A865">
        <v>1654</v>
      </c>
      <c r="B865">
        <v>17132</v>
      </c>
      <c r="C865">
        <v>17132</v>
      </c>
      <c r="D865" t="s">
        <v>659</v>
      </c>
      <c r="E865" t="s">
        <v>1510</v>
      </c>
    </row>
    <row r="866" spans="1:5" x14ac:dyDescent="0.25">
      <c r="A866">
        <v>3750</v>
      </c>
      <c r="B866">
        <v>11977</v>
      </c>
      <c r="C866">
        <v>11977</v>
      </c>
      <c r="D866" t="s">
        <v>659</v>
      </c>
      <c r="E866" t="s">
        <v>1510</v>
      </c>
    </row>
    <row r="867" spans="1:5" x14ac:dyDescent="0.25">
      <c r="A867">
        <v>333</v>
      </c>
      <c r="B867">
        <v>14541</v>
      </c>
      <c r="C867">
        <v>14541</v>
      </c>
      <c r="D867" t="s">
        <v>659</v>
      </c>
      <c r="E867" t="s">
        <v>1510</v>
      </c>
    </row>
    <row r="868" spans="1:5" x14ac:dyDescent="0.25">
      <c r="A868">
        <v>10988</v>
      </c>
      <c r="B868">
        <v>11999</v>
      </c>
      <c r="C868">
        <v>11999</v>
      </c>
      <c r="D868" t="s">
        <v>659</v>
      </c>
      <c r="E868" t="s">
        <v>1510</v>
      </c>
    </row>
    <row r="869" spans="1:5" x14ac:dyDescent="0.25">
      <c r="A869">
        <v>4056</v>
      </c>
      <c r="B869">
        <v>10700</v>
      </c>
      <c r="C869">
        <v>10700</v>
      </c>
      <c r="D869" t="s">
        <v>659</v>
      </c>
      <c r="E869" t="s">
        <v>1510</v>
      </c>
    </row>
    <row r="870" spans="1:5" x14ac:dyDescent="0.25">
      <c r="A870">
        <v>4006</v>
      </c>
      <c r="B870">
        <v>13245</v>
      </c>
      <c r="C870">
        <v>13245</v>
      </c>
      <c r="D870" t="s">
        <v>659</v>
      </c>
      <c r="E870" t="s">
        <v>1510</v>
      </c>
    </row>
    <row r="871" spans="1:5" x14ac:dyDescent="0.25">
      <c r="A871">
        <v>4599</v>
      </c>
      <c r="B871">
        <v>18441</v>
      </c>
      <c r="C871">
        <v>18441</v>
      </c>
      <c r="D871" t="s">
        <v>659</v>
      </c>
      <c r="E871" t="s">
        <v>1511</v>
      </c>
    </row>
    <row r="872" spans="1:5" x14ac:dyDescent="0.25">
      <c r="A872">
        <v>4957</v>
      </c>
      <c r="B872">
        <v>18265</v>
      </c>
      <c r="C872">
        <v>18265</v>
      </c>
      <c r="D872" t="s">
        <v>659</v>
      </c>
      <c r="E872" t="s">
        <v>1510</v>
      </c>
    </row>
    <row r="873" spans="1:5" x14ac:dyDescent="0.25">
      <c r="A873">
        <v>2393</v>
      </c>
      <c r="B873">
        <v>10903</v>
      </c>
      <c r="C873">
        <v>10903</v>
      </c>
      <c r="D873" t="s">
        <v>659</v>
      </c>
      <c r="E873" t="s">
        <v>1510</v>
      </c>
    </row>
    <row r="874" spans="1:5" x14ac:dyDescent="0.25">
      <c r="A874">
        <v>3522</v>
      </c>
      <c r="B874">
        <v>15879</v>
      </c>
      <c r="C874">
        <v>15879</v>
      </c>
      <c r="D874" t="s">
        <v>1532</v>
      </c>
      <c r="E874" t="s">
        <v>1511</v>
      </c>
    </row>
    <row r="875" spans="1:5" x14ac:dyDescent="0.25">
      <c r="A875">
        <v>7930</v>
      </c>
      <c r="B875">
        <v>15911</v>
      </c>
      <c r="C875">
        <v>15911</v>
      </c>
      <c r="D875" t="s">
        <v>659</v>
      </c>
      <c r="E875" t="s">
        <v>1510</v>
      </c>
    </row>
    <row r="876" spans="1:5" x14ac:dyDescent="0.25">
      <c r="A876">
        <v>2867</v>
      </c>
      <c r="B876">
        <v>11891</v>
      </c>
      <c r="C876">
        <v>11891</v>
      </c>
      <c r="D876" t="s">
        <v>659</v>
      </c>
      <c r="E876" t="s">
        <v>1510</v>
      </c>
    </row>
    <row r="877" spans="1:5" x14ac:dyDescent="0.25">
      <c r="A877">
        <v>10508</v>
      </c>
      <c r="B877">
        <v>17097</v>
      </c>
      <c r="C877">
        <v>17097</v>
      </c>
      <c r="D877" t="s">
        <v>659</v>
      </c>
      <c r="E877" t="s">
        <v>1510</v>
      </c>
    </row>
    <row r="878" spans="1:5" x14ac:dyDescent="0.25">
      <c r="A878">
        <v>7140</v>
      </c>
      <c r="B878">
        <v>16624</v>
      </c>
      <c r="C878">
        <v>16624</v>
      </c>
      <c r="D878" t="s">
        <v>659</v>
      </c>
      <c r="E878" t="s">
        <v>1511</v>
      </c>
    </row>
    <row r="879" spans="1:5" x14ac:dyDescent="0.25">
      <c r="A879">
        <v>1533</v>
      </c>
      <c r="B879">
        <v>11373</v>
      </c>
      <c r="C879">
        <v>11373</v>
      </c>
      <c r="D879" t="s">
        <v>659</v>
      </c>
      <c r="E879" t="s">
        <v>1513</v>
      </c>
    </row>
    <row r="880" spans="1:5" x14ac:dyDescent="0.25">
      <c r="A880">
        <v>2765</v>
      </c>
      <c r="B880">
        <v>12701</v>
      </c>
      <c r="C880">
        <v>12701</v>
      </c>
      <c r="D880" t="s">
        <v>659</v>
      </c>
      <c r="E880" t="s">
        <v>1510</v>
      </c>
    </row>
    <row r="881" spans="1:5" x14ac:dyDescent="0.25">
      <c r="A881">
        <v>6010</v>
      </c>
      <c r="B881">
        <v>15604</v>
      </c>
      <c r="C881">
        <v>15604</v>
      </c>
      <c r="D881" t="s">
        <v>659</v>
      </c>
      <c r="E881" t="s">
        <v>1511</v>
      </c>
    </row>
    <row r="882" spans="1:5" x14ac:dyDescent="0.25">
      <c r="A882">
        <v>8113</v>
      </c>
      <c r="B882">
        <v>17266</v>
      </c>
      <c r="C882">
        <v>17266</v>
      </c>
      <c r="D882" t="s">
        <v>659</v>
      </c>
      <c r="E882" t="s">
        <v>1510</v>
      </c>
    </row>
    <row r="883" spans="1:5" x14ac:dyDescent="0.25">
      <c r="A883">
        <v>6794</v>
      </c>
      <c r="B883">
        <v>10343</v>
      </c>
      <c r="C883">
        <v>10343</v>
      </c>
      <c r="D883" t="s">
        <v>659</v>
      </c>
      <c r="E883" t="s">
        <v>1510</v>
      </c>
    </row>
    <row r="884" spans="1:5" x14ac:dyDescent="0.25">
      <c r="A884">
        <v>5078</v>
      </c>
      <c r="B884">
        <v>17580</v>
      </c>
      <c r="C884">
        <v>17580</v>
      </c>
      <c r="D884" t="s">
        <v>659</v>
      </c>
      <c r="E884" t="s">
        <v>1510</v>
      </c>
    </row>
    <row r="885" spans="1:5" x14ac:dyDescent="0.25">
      <c r="A885">
        <v>6491</v>
      </c>
      <c r="B885">
        <v>13774</v>
      </c>
      <c r="C885">
        <v>13774</v>
      </c>
      <c r="D885" t="s">
        <v>659</v>
      </c>
      <c r="E885" t="s">
        <v>1510</v>
      </c>
    </row>
    <row r="886" spans="1:5" x14ac:dyDescent="0.25">
      <c r="A886">
        <v>3721</v>
      </c>
      <c r="B886">
        <v>15594</v>
      </c>
      <c r="C886">
        <v>15594</v>
      </c>
      <c r="D886" t="s">
        <v>659</v>
      </c>
      <c r="E886" t="s">
        <v>1510</v>
      </c>
    </row>
    <row r="887" spans="1:5" x14ac:dyDescent="0.25">
      <c r="A887">
        <v>4025</v>
      </c>
      <c r="B887">
        <v>14851</v>
      </c>
      <c r="C887">
        <v>14851</v>
      </c>
      <c r="D887" t="s">
        <v>659</v>
      </c>
      <c r="E887" t="s">
        <v>1510</v>
      </c>
    </row>
    <row r="888" spans="1:5" x14ac:dyDescent="0.25">
      <c r="A888">
        <v>4664</v>
      </c>
      <c r="B888">
        <v>12715</v>
      </c>
      <c r="C888">
        <v>12715</v>
      </c>
      <c r="D888" t="s">
        <v>659</v>
      </c>
      <c r="E888" t="s">
        <v>1510</v>
      </c>
    </row>
    <row r="889" spans="1:5" x14ac:dyDescent="0.25">
      <c r="A889">
        <v>3678</v>
      </c>
      <c r="B889">
        <v>11660</v>
      </c>
      <c r="C889">
        <v>11660</v>
      </c>
      <c r="D889" t="s">
        <v>659</v>
      </c>
      <c r="E889" t="s">
        <v>1510</v>
      </c>
    </row>
    <row r="890" spans="1:5" x14ac:dyDescent="0.25">
      <c r="A890">
        <v>541</v>
      </c>
      <c r="B890">
        <v>13218</v>
      </c>
      <c r="C890">
        <v>13218</v>
      </c>
      <c r="D890" t="s">
        <v>659</v>
      </c>
      <c r="E890" t="s">
        <v>1510</v>
      </c>
    </row>
    <row r="891" spans="1:5" x14ac:dyDescent="0.25">
      <c r="A891">
        <v>1993</v>
      </c>
      <c r="B891">
        <v>14531</v>
      </c>
      <c r="C891">
        <v>14531</v>
      </c>
      <c r="D891" t="s">
        <v>659</v>
      </c>
      <c r="E891" t="s">
        <v>1510</v>
      </c>
    </row>
    <row r="892" spans="1:5" x14ac:dyDescent="0.25">
      <c r="A892">
        <v>5026</v>
      </c>
      <c r="B892">
        <v>13846</v>
      </c>
      <c r="C892">
        <v>13846</v>
      </c>
      <c r="D892" t="s">
        <v>659</v>
      </c>
      <c r="E892" t="s">
        <v>1510</v>
      </c>
    </row>
    <row r="893" spans="1:5" x14ac:dyDescent="0.25">
      <c r="A893">
        <v>4533</v>
      </c>
      <c r="B893">
        <v>17243</v>
      </c>
      <c r="C893">
        <v>17243</v>
      </c>
      <c r="D893" t="s">
        <v>659</v>
      </c>
      <c r="E893" t="s">
        <v>1510</v>
      </c>
    </row>
    <row r="894" spans="1:5" x14ac:dyDescent="0.25">
      <c r="A894">
        <v>3304</v>
      </c>
      <c r="B894">
        <v>12609</v>
      </c>
      <c r="C894">
        <v>12609</v>
      </c>
      <c r="D894" t="s">
        <v>659</v>
      </c>
      <c r="E894" t="s">
        <v>1510</v>
      </c>
    </row>
    <row r="895" spans="1:5" x14ac:dyDescent="0.25">
      <c r="A895">
        <v>4801</v>
      </c>
      <c r="B895">
        <v>15643</v>
      </c>
      <c r="C895">
        <v>15643</v>
      </c>
      <c r="D895" t="s">
        <v>659</v>
      </c>
      <c r="E895" t="s">
        <v>1511</v>
      </c>
    </row>
    <row r="896" spans="1:5" x14ac:dyDescent="0.25">
      <c r="A896">
        <v>1789</v>
      </c>
      <c r="B896">
        <v>16097</v>
      </c>
      <c r="C896">
        <v>16097</v>
      </c>
      <c r="D896" t="s">
        <v>1532</v>
      </c>
      <c r="E896" t="s">
        <v>1510</v>
      </c>
    </row>
    <row r="897" spans="1:5" x14ac:dyDescent="0.25">
      <c r="A897">
        <v>4716</v>
      </c>
      <c r="B897">
        <v>17135</v>
      </c>
      <c r="C897">
        <v>17135</v>
      </c>
      <c r="D897" t="s">
        <v>659</v>
      </c>
      <c r="E897" t="s">
        <v>1510</v>
      </c>
    </row>
    <row r="898" spans="1:5" x14ac:dyDescent="0.25">
      <c r="A898">
        <v>15002</v>
      </c>
      <c r="B898">
        <v>18727</v>
      </c>
      <c r="C898">
        <v>18727</v>
      </c>
      <c r="D898" t="s">
        <v>659</v>
      </c>
      <c r="E898" t="s">
        <v>1511</v>
      </c>
    </row>
    <row r="899" spans="1:5" x14ac:dyDescent="0.25">
      <c r="A899">
        <v>2455</v>
      </c>
      <c r="B899">
        <v>16552</v>
      </c>
      <c r="C899">
        <v>16552</v>
      </c>
      <c r="D899" t="s">
        <v>659</v>
      </c>
      <c r="E899" t="s">
        <v>1511</v>
      </c>
    </row>
    <row r="900" spans="1:5" x14ac:dyDescent="0.25">
      <c r="A900">
        <v>13381</v>
      </c>
      <c r="B900">
        <v>13750</v>
      </c>
      <c r="C900">
        <v>13750</v>
      </c>
      <c r="D900" t="s">
        <v>659</v>
      </c>
      <c r="E900" t="s">
        <v>1510</v>
      </c>
    </row>
    <row r="901" spans="1:5" x14ac:dyDescent="0.25">
      <c r="A901">
        <v>1638</v>
      </c>
      <c r="B901">
        <v>12566</v>
      </c>
      <c r="C901">
        <v>12566</v>
      </c>
      <c r="D901" t="s">
        <v>659</v>
      </c>
      <c r="E901" t="s">
        <v>1510</v>
      </c>
    </row>
    <row r="902" spans="1:5" x14ac:dyDescent="0.25">
      <c r="A902">
        <v>4430</v>
      </c>
      <c r="B902">
        <v>12332</v>
      </c>
      <c r="C902">
        <v>12332</v>
      </c>
      <c r="D902" t="s">
        <v>659</v>
      </c>
      <c r="E902" t="s">
        <v>1510</v>
      </c>
    </row>
    <row r="903" spans="1:5" x14ac:dyDescent="0.25">
      <c r="A903">
        <v>7676</v>
      </c>
      <c r="B903">
        <v>12355</v>
      </c>
      <c r="C903">
        <v>12355</v>
      </c>
      <c r="D903" t="s">
        <v>659</v>
      </c>
      <c r="E903" t="s">
        <v>1510</v>
      </c>
    </row>
    <row r="904" spans="1:5" x14ac:dyDescent="0.25">
      <c r="A904">
        <v>3845</v>
      </c>
      <c r="B904">
        <v>14698</v>
      </c>
      <c r="C904">
        <v>14698</v>
      </c>
      <c r="D904" t="s">
        <v>659</v>
      </c>
      <c r="E904" t="s">
        <v>1510</v>
      </c>
    </row>
    <row r="905" spans="1:5" x14ac:dyDescent="0.25">
      <c r="A905">
        <v>1927</v>
      </c>
      <c r="B905">
        <v>13253</v>
      </c>
      <c r="C905">
        <v>13253</v>
      </c>
      <c r="D905" t="s">
        <v>659</v>
      </c>
      <c r="E905" t="s">
        <v>1510</v>
      </c>
    </row>
    <row r="906" spans="1:5" x14ac:dyDescent="0.25">
      <c r="A906">
        <v>699</v>
      </c>
      <c r="B906">
        <v>16122</v>
      </c>
      <c r="C906">
        <v>16122</v>
      </c>
      <c r="D906" t="s">
        <v>659</v>
      </c>
      <c r="E906" t="s">
        <v>1510</v>
      </c>
    </row>
    <row r="907" spans="1:5" x14ac:dyDescent="0.25">
      <c r="A907">
        <v>3372</v>
      </c>
      <c r="B907">
        <v>16910</v>
      </c>
      <c r="C907">
        <v>16910</v>
      </c>
      <c r="D907" t="s">
        <v>168</v>
      </c>
      <c r="E907" t="s">
        <v>1510</v>
      </c>
    </row>
    <row r="908" spans="1:5" x14ac:dyDescent="0.25">
      <c r="A908">
        <v>11645</v>
      </c>
      <c r="B908">
        <v>12735</v>
      </c>
      <c r="C908">
        <v>12735</v>
      </c>
      <c r="D908" t="s">
        <v>659</v>
      </c>
      <c r="E908" t="s">
        <v>1510</v>
      </c>
    </row>
    <row r="909" spans="1:5" x14ac:dyDescent="0.25">
      <c r="A909">
        <v>6769</v>
      </c>
      <c r="B909">
        <v>17842</v>
      </c>
      <c r="C909">
        <v>17842</v>
      </c>
      <c r="D909" t="s">
        <v>659</v>
      </c>
      <c r="E909" t="s">
        <v>1511</v>
      </c>
    </row>
    <row r="910" spans="1:5" x14ac:dyDescent="0.25">
      <c r="A910">
        <v>9182</v>
      </c>
      <c r="B910">
        <v>17869</v>
      </c>
      <c r="C910">
        <v>17869</v>
      </c>
      <c r="D910" t="s">
        <v>168</v>
      </c>
      <c r="E910" t="s">
        <v>1511</v>
      </c>
    </row>
    <row r="911" spans="1:5" x14ac:dyDescent="0.25">
      <c r="A911">
        <v>3893</v>
      </c>
      <c r="B911">
        <v>11685</v>
      </c>
      <c r="C911">
        <v>11685</v>
      </c>
      <c r="D911" t="s">
        <v>659</v>
      </c>
      <c r="E911" t="s">
        <v>1510</v>
      </c>
    </row>
    <row r="912" spans="1:5" x14ac:dyDescent="0.25">
      <c r="A912">
        <v>3692</v>
      </c>
      <c r="B912">
        <v>11811</v>
      </c>
      <c r="C912">
        <v>11811</v>
      </c>
      <c r="D912" t="s">
        <v>659</v>
      </c>
      <c r="E912" t="s">
        <v>1510</v>
      </c>
    </row>
    <row r="913" spans="1:5" x14ac:dyDescent="0.25">
      <c r="A913">
        <v>1011</v>
      </c>
      <c r="B913">
        <v>10007</v>
      </c>
      <c r="C913">
        <v>10007</v>
      </c>
      <c r="D913" t="s">
        <v>1530</v>
      </c>
      <c r="E913" t="s">
        <v>1510</v>
      </c>
    </row>
    <row r="914" spans="1:5" x14ac:dyDescent="0.25">
      <c r="A914">
        <v>9956</v>
      </c>
      <c r="B914">
        <v>17059</v>
      </c>
      <c r="C914">
        <v>17059</v>
      </c>
      <c r="D914" t="s">
        <v>659</v>
      </c>
      <c r="E914" t="s">
        <v>1510</v>
      </c>
    </row>
    <row r="915" spans="1:5" x14ac:dyDescent="0.25">
      <c r="A915">
        <v>57</v>
      </c>
      <c r="B915">
        <v>15653</v>
      </c>
      <c r="C915">
        <v>15653</v>
      </c>
      <c r="D915" t="s">
        <v>659</v>
      </c>
      <c r="E915" t="s">
        <v>1511</v>
      </c>
    </row>
    <row r="916" spans="1:5" x14ac:dyDescent="0.25">
      <c r="A916">
        <v>7922</v>
      </c>
      <c r="B916">
        <v>13907</v>
      </c>
      <c r="C916">
        <v>13907</v>
      </c>
      <c r="D916" t="s">
        <v>659</v>
      </c>
      <c r="E916" t="s">
        <v>1511</v>
      </c>
    </row>
    <row r="917" spans="1:5" x14ac:dyDescent="0.25">
      <c r="A917">
        <v>6834</v>
      </c>
      <c r="B917">
        <v>11728</v>
      </c>
      <c r="C917">
        <v>11728</v>
      </c>
      <c r="D917" t="s">
        <v>659</v>
      </c>
      <c r="E917" t="s">
        <v>1510</v>
      </c>
    </row>
    <row r="918" spans="1:5" x14ac:dyDescent="0.25">
      <c r="A918">
        <v>3226</v>
      </c>
      <c r="B918">
        <v>15043</v>
      </c>
      <c r="C918">
        <v>15043</v>
      </c>
      <c r="D918" t="s">
        <v>659</v>
      </c>
      <c r="E918" t="s">
        <v>1511</v>
      </c>
    </row>
    <row r="919" spans="1:5" x14ac:dyDescent="0.25">
      <c r="A919">
        <v>9844</v>
      </c>
      <c r="B919">
        <v>12526</v>
      </c>
      <c r="C919">
        <v>12526</v>
      </c>
      <c r="D919" t="s">
        <v>659</v>
      </c>
      <c r="E919" t="s">
        <v>1510</v>
      </c>
    </row>
    <row r="920" spans="1:5" x14ac:dyDescent="0.25">
      <c r="A920">
        <v>1268</v>
      </c>
      <c r="B920">
        <v>16988</v>
      </c>
      <c r="C920">
        <v>16988</v>
      </c>
      <c r="D920" t="s">
        <v>659</v>
      </c>
      <c r="E920" t="s">
        <v>1510</v>
      </c>
    </row>
    <row r="921" spans="1:5" x14ac:dyDescent="0.25">
      <c r="A921">
        <v>154</v>
      </c>
      <c r="B921">
        <v>10713</v>
      </c>
      <c r="C921">
        <v>10713</v>
      </c>
      <c r="D921" t="s">
        <v>659</v>
      </c>
      <c r="E921" t="s">
        <v>1510</v>
      </c>
    </row>
    <row r="922" spans="1:5" x14ac:dyDescent="0.25">
      <c r="A922">
        <v>5786</v>
      </c>
      <c r="B922">
        <v>13849</v>
      </c>
      <c r="C922">
        <v>13849</v>
      </c>
      <c r="D922" t="s">
        <v>659</v>
      </c>
      <c r="E922" t="s">
        <v>1510</v>
      </c>
    </row>
    <row r="923" spans="1:5" x14ac:dyDescent="0.25">
      <c r="A923">
        <v>634</v>
      </c>
      <c r="B923">
        <v>13964</v>
      </c>
      <c r="C923">
        <v>13964</v>
      </c>
      <c r="D923" t="s">
        <v>659</v>
      </c>
      <c r="E923" t="s">
        <v>1510</v>
      </c>
    </row>
    <row r="924" spans="1:5" x14ac:dyDescent="0.25">
      <c r="A924">
        <v>1988</v>
      </c>
      <c r="B924">
        <v>17402</v>
      </c>
      <c r="C924">
        <v>17402</v>
      </c>
      <c r="D924" t="s">
        <v>659</v>
      </c>
      <c r="E924" t="s">
        <v>1510</v>
      </c>
    </row>
    <row r="925" spans="1:5" x14ac:dyDescent="0.25">
      <c r="A925">
        <v>14402</v>
      </c>
      <c r="B925">
        <v>12697</v>
      </c>
      <c r="C925">
        <v>12697</v>
      </c>
      <c r="D925" t="s">
        <v>659</v>
      </c>
      <c r="E925" t="s">
        <v>1510</v>
      </c>
    </row>
    <row r="926" spans="1:5" x14ac:dyDescent="0.25">
      <c r="A926">
        <v>1028</v>
      </c>
      <c r="B926">
        <v>14662</v>
      </c>
      <c r="C926">
        <v>14662</v>
      </c>
      <c r="D926" t="s">
        <v>659</v>
      </c>
      <c r="E926" t="s">
        <v>1510</v>
      </c>
    </row>
    <row r="927" spans="1:5" x14ac:dyDescent="0.25">
      <c r="A927">
        <v>8944</v>
      </c>
      <c r="B927">
        <v>14671</v>
      </c>
      <c r="C927">
        <v>14671</v>
      </c>
      <c r="D927" t="s">
        <v>659</v>
      </c>
      <c r="E927" t="s">
        <v>1511</v>
      </c>
    </row>
    <row r="928" spans="1:5" x14ac:dyDescent="0.25">
      <c r="A928">
        <v>6132</v>
      </c>
      <c r="B928">
        <v>13976</v>
      </c>
      <c r="C928">
        <v>13976</v>
      </c>
      <c r="D928" t="s">
        <v>659</v>
      </c>
      <c r="E928" t="s">
        <v>1510</v>
      </c>
    </row>
    <row r="929" spans="1:5" x14ac:dyDescent="0.25">
      <c r="A929">
        <v>7196</v>
      </c>
      <c r="B929">
        <v>13436</v>
      </c>
      <c r="C929">
        <v>13436</v>
      </c>
      <c r="D929" t="s">
        <v>659</v>
      </c>
      <c r="E929" t="s">
        <v>1513</v>
      </c>
    </row>
    <row r="930" spans="1:5" x14ac:dyDescent="0.25">
      <c r="A930">
        <v>8887</v>
      </c>
      <c r="B930">
        <v>17569</v>
      </c>
      <c r="C930">
        <v>17569</v>
      </c>
      <c r="D930" t="s">
        <v>659</v>
      </c>
      <c r="E930" t="s">
        <v>1513</v>
      </c>
    </row>
    <row r="931" spans="1:5" x14ac:dyDescent="0.25">
      <c r="A931">
        <v>2495</v>
      </c>
      <c r="B931">
        <v>17271</v>
      </c>
      <c r="C931">
        <v>17271</v>
      </c>
      <c r="D931" t="s">
        <v>659</v>
      </c>
      <c r="E931" t="s">
        <v>1510</v>
      </c>
    </row>
    <row r="932" spans="1:5" x14ac:dyDescent="0.25">
      <c r="A932">
        <v>4934</v>
      </c>
      <c r="B932">
        <v>16660</v>
      </c>
      <c r="C932">
        <v>16660</v>
      </c>
      <c r="D932" t="s">
        <v>659</v>
      </c>
      <c r="E932" t="s">
        <v>1510</v>
      </c>
    </row>
    <row r="933" spans="1:5" x14ac:dyDescent="0.25">
      <c r="A933">
        <v>3392</v>
      </c>
      <c r="B933">
        <v>15573</v>
      </c>
      <c r="C933">
        <v>15573</v>
      </c>
      <c r="D933" t="s">
        <v>659</v>
      </c>
      <c r="E933" t="s">
        <v>1510</v>
      </c>
    </row>
    <row r="934" spans="1:5" x14ac:dyDescent="0.25">
      <c r="A934">
        <v>11699</v>
      </c>
      <c r="B934">
        <v>17362</v>
      </c>
      <c r="C934">
        <v>17362</v>
      </c>
      <c r="D934" t="s">
        <v>659</v>
      </c>
      <c r="E934" t="s">
        <v>1510</v>
      </c>
    </row>
    <row r="935" spans="1:5" x14ac:dyDescent="0.25">
      <c r="A935">
        <v>3389</v>
      </c>
      <c r="B935">
        <v>10441</v>
      </c>
      <c r="C935">
        <v>10441</v>
      </c>
      <c r="D935" t="s">
        <v>1530</v>
      </c>
      <c r="E935" t="s">
        <v>1510</v>
      </c>
    </row>
    <row r="936" spans="1:5" x14ac:dyDescent="0.25">
      <c r="A936">
        <v>682</v>
      </c>
      <c r="B936">
        <v>14432</v>
      </c>
      <c r="C936">
        <v>14432</v>
      </c>
      <c r="D936" t="s">
        <v>659</v>
      </c>
      <c r="E936" t="s">
        <v>1510</v>
      </c>
    </row>
    <row r="937" spans="1:5" x14ac:dyDescent="0.25">
      <c r="A937">
        <v>5852</v>
      </c>
      <c r="B937">
        <v>14473</v>
      </c>
      <c r="C937">
        <v>14473</v>
      </c>
      <c r="D937" t="s">
        <v>659</v>
      </c>
      <c r="E937" t="s">
        <v>1510</v>
      </c>
    </row>
    <row r="938" spans="1:5" x14ac:dyDescent="0.25">
      <c r="A938">
        <v>1455</v>
      </c>
      <c r="B938">
        <v>16980</v>
      </c>
      <c r="C938">
        <v>16980</v>
      </c>
      <c r="D938" t="s">
        <v>659</v>
      </c>
      <c r="E938" t="s">
        <v>1510</v>
      </c>
    </row>
    <row r="939" spans="1:5" x14ac:dyDescent="0.25">
      <c r="A939">
        <v>6294</v>
      </c>
      <c r="B939">
        <v>13195</v>
      </c>
      <c r="C939">
        <v>13195</v>
      </c>
      <c r="D939" t="s">
        <v>659</v>
      </c>
      <c r="E939" t="s">
        <v>1511</v>
      </c>
    </row>
    <row r="940" spans="1:5" x14ac:dyDescent="0.25">
      <c r="A940">
        <v>2426</v>
      </c>
      <c r="B940">
        <v>7319</v>
      </c>
      <c r="C940">
        <v>7319</v>
      </c>
      <c r="D940" t="s">
        <v>659</v>
      </c>
      <c r="E940" t="s">
        <v>1510</v>
      </c>
    </row>
    <row r="941" spans="1:5" x14ac:dyDescent="0.25">
      <c r="A941">
        <v>2161</v>
      </c>
      <c r="B941">
        <v>17785</v>
      </c>
      <c r="C941">
        <v>17785</v>
      </c>
      <c r="D941" t="s">
        <v>659</v>
      </c>
      <c r="E941" t="s">
        <v>1511</v>
      </c>
    </row>
    <row r="942" spans="1:5" x14ac:dyDescent="0.25">
      <c r="A942">
        <v>706</v>
      </c>
      <c r="B942">
        <v>13918</v>
      </c>
      <c r="C942">
        <v>13918</v>
      </c>
      <c r="D942" t="s">
        <v>659</v>
      </c>
      <c r="E942" t="s">
        <v>1510</v>
      </c>
    </row>
    <row r="943" spans="1:5" x14ac:dyDescent="0.25">
      <c r="A943">
        <v>2901</v>
      </c>
      <c r="B943">
        <v>17592</v>
      </c>
      <c r="C943">
        <v>17592</v>
      </c>
      <c r="D943" t="s">
        <v>659</v>
      </c>
      <c r="E943" t="s">
        <v>1511</v>
      </c>
    </row>
    <row r="944" spans="1:5" x14ac:dyDescent="0.25">
      <c r="A944">
        <v>2485</v>
      </c>
      <c r="B944">
        <v>16136</v>
      </c>
      <c r="C944">
        <v>16136</v>
      </c>
      <c r="D944" t="s">
        <v>1532</v>
      </c>
      <c r="E944" t="s">
        <v>1511</v>
      </c>
    </row>
    <row r="945" spans="1:5" x14ac:dyDescent="0.25">
      <c r="A945">
        <v>2590</v>
      </c>
      <c r="B945">
        <v>15019</v>
      </c>
      <c r="C945">
        <v>15019</v>
      </c>
      <c r="D945" t="s">
        <v>659</v>
      </c>
      <c r="E945" t="s">
        <v>1510</v>
      </c>
    </row>
    <row r="946" spans="1:5" x14ac:dyDescent="0.25">
      <c r="A946">
        <v>7086</v>
      </c>
      <c r="B946">
        <v>17847</v>
      </c>
      <c r="C946">
        <v>17847</v>
      </c>
      <c r="D946" t="s">
        <v>1522</v>
      </c>
      <c r="E946" t="s">
        <v>1511</v>
      </c>
    </row>
    <row r="947" spans="1:5" x14ac:dyDescent="0.25">
      <c r="A947">
        <v>374</v>
      </c>
      <c r="B947">
        <v>17976</v>
      </c>
      <c r="C947">
        <v>17976</v>
      </c>
      <c r="D947" t="s">
        <v>92</v>
      </c>
      <c r="E947" t="s">
        <v>1511</v>
      </c>
    </row>
    <row r="948" spans="1:5" x14ac:dyDescent="0.25">
      <c r="A948">
        <v>2135</v>
      </c>
      <c r="B948">
        <v>16918</v>
      </c>
      <c r="C948">
        <v>16918</v>
      </c>
      <c r="D948" t="s">
        <v>659</v>
      </c>
      <c r="E948" t="s">
        <v>1511</v>
      </c>
    </row>
    <row r="949" spans="1:5" x14ac:dyDescent="0.25">
      <c r="A949">
        <v>4645</v>
      </c>
      <c r="B949">
        <v>10737</v>
      </c>
      <c r="C949">
        <v>10737</v>
      </c>
      <c r="D949" t="s">
        <v>659</v>
      </c>
      <c r="E949" t="s">
        <v>1510</v>
      </c>
    </row>
    <row r="950" spans="1:5" x14ac:dyDescent="0.25">
      <c r="A950">
        <v>3476</v>
      </c>
      <c r="B950">
        <v>13588</v>
      </c>
      <c r="C950">
        <v>13588</v>
      </c>
      <c r="D950" t="s">
        <v>659</v>
      </c>
      <c r="E950" t="s">
        <v>1510</v>
      </c>
    </row>
    <row r="951" spans="1:5" x14ac:dyDescent="0.25">
      <c r="A951">
        <v>2908</v>
      </c>
      <c r="B951">
        <v>17710</v>
      </c>
      <c r="C951">
        <v>17710</v>
      </c>
      <c r="D951" t="s">
        <v>659</v>
      </c>
      <c r="E951" t="s">
        <v>1510</v>
      </c>
    </row>
    <row r="952" spans="1:5" x14ac:dyDescent="0.25">
      <c r="A952">
        <v>5452</v>
      </c>
      <c r="B952">
        <v>13161</v>
      </c>
      <c r="C952">
        <v>13161</v>
      </c>
      <c r="D952" t="s">
        <v>659</v>
      </c>
      <c r="E952" t="s">
        <v>1513</v>
      </c>
    </row>
    <row r="953" spans="1:5" x14ac:dyDescent="0.25">
      <c r="A953">
        <v>12538</v>
      </c>
      <c r="B953">
        <v>10390</v>
      </c>
      <c r="C953">
        <v>10390</v>
      </c>
      <c r="D953" t="s">
        <v>659</v>
      </c>
      <c r="E953" t="s">
        <v>1510</v>
      </c>
    </row>
    <row r="954" spans="1:5" x14ac:dyDescent="0.25">
      <c r="A954">
        <v>9004</v>
      </c>
      <c r="B954">
        <v>6966</v>
      </c>
      <c r="C954">
        <v>6966</v>
      </c>
      <c r="D954" t="s">
        <v>659</v>
      </c>
      <c r="E954" t="s">
        <v>1510</v>
      </c>
    </row>
    <row r="955" spans="1:5" x14ac:dyDescent="0.25">
      <c r="A955">
        <v>4663</v>
      </c>
      <c r="B955">
        <v>11791</v>
      </c>
      <c r="C955">
        <v>11791</v>
      </c>
      <c r="D955" t="s">
        <v>659</v>
      </c>
      <c r="E955" t="s">
        <v>1511</v>
      </c>
    </row>
    <row r="956" spans="1:5" x14ac:dyDescent="0.25">
      <c r="A956">
        <v>5522</v>
      </c>
      <c r="B956">
        <v>16815</v>
      </c>
      <c r="C956">
        <v>16815</v>
      </c>
      <c r="D956" t="s">
        <v>659</v>
      </c>
      <c r="E956" t="s">
        <v>1511</v>
      </c>
    </row>
    <row r="957" spans="1:5" x14ac:dyDescent="0.25">
      <c r="A957">
        <v>664</v>
      </c>
      <c r="B957">
        <v>11894</v>
      </c>
      <c r="C957">
        <v>11894</v>
      </c>
      <c r="D957" t="s">
        <v>659</v>
      </c>
      <c r="E957" t="s">
        <v>1510</v>
      </c>
    </row>
    <row r="958" spans="1:5" x14ac:dyDescent="0.25">
      <c r="A958">
        <v>1458</v>
      </c>
      <c r="B958">
        <v>12418</v>
      </c>
      <c r="C958">
        <v>12418</v>
      </c>
      <c r="D958" t="s">
        <v>659</v>
      </c>
      <c r="E958" t="s">
        <v>1510</v>
      </c>
    </row>
    <row r="959" spans="1:5" x14ac:dyDescent="0.25">
      <c r="A959">
        <v>8235</v>
      </c>
      <c r="B959">
        <v>10344</v>
      </c>
      <c r="C959">
        <v>10344</v>
      </c>
      <c r="D959" t="s">
        <v>659</v>
      </c>
      <c r="E959" t="s">
        <v>1510</v>
      </c>
    </row>
    <row r="960" spans="1:5" x14ac:dyDescent="0.25">
      <c r="A960">
        <v>4622</v>
      </c>
      <c r="B960">
        <v>18154</v>
      </c>
      <c r="C960">
        <v>18154</v>
      </c>
      <c r="D960" t="s">
        <v>659</v>
      </c>
      <c r="E960" t="s">
        <v>1511</v>
      </c>
    </row>
    <row r="961" spans="1:5" x14ac:dyDescent="0.25">
      <c r="A961">
        <v>1952</v>
      </c>
      <c r="B961">
        <v>16092</v>
      </c>
      <c r="C961">
        <v>16092</v>
      </c>
      <c r="D961" t="s">
        <v>1532</v>
      </c>
      <c r="E961" t="s">
        <v>1511</v>
      </c>
    </row>
    <row r="962" spans="1:5" x14ac:dyDescent="0.25">
      <c r="A962">
        <v>2649</v>
      </c>
      <c r="B962">
        <v>14294</v>
      </c>
      <c r="C962">
        <v>14294</v>
      </c>
      <c r="D962" t="s">
        <v>659</v>
      </c>
      <c r="E962" t="s">
        <v>1510</v>
      </c>
    </row>
    <row r="963" spans="1:5" x14ac:dyDescent="0.25">
      <c r="A963">
        <v>8812</v>
      </c>
      <c r="B963">
        <v>10768</v>
      </c>
      <c r="C963">
        <v>10768</v>
      </c>
      <c r="D963" t="s">
        <v>659</v>
      </c>
      <c r="E963" t="s">
        <v>1510</v>
      </c>
    </row>
    <row r="964" spans="1:5" x14ac:dyDescent="0.25">
      <c r="A964">
        <v>2598</v>
      </c>
      <c r="B964">
        <v>10901</v>
      </c>
      <c r="C964">
        <v>10901</v>
      </c>
      <c r="D964" t="s">
        <v>659</v>
      </c>
      <c r="E964" t="s">
        <v>1510</v>
      </c>
    </row>
    <row r="965" spans="1:5" x14ac:dyDescent="0.25">
      <c r="A965">
        <v>786</v>
      </c>
      <c r="B965">
        <v>10586</v>
      </c>
      <c r="C965">
        <v>10586</v>
      </c>
      <c r="D965" t="s">
        <v>572</v>
      </c>
      <c r="E965" t="s">
        <v>1510</v>
      </c>
    </row>
    <row r="966" spans="1:5" x14ac:dyDescent="0.25">
      <c r="A966">
        <v>10689</v>
      </c>
      <c r="B966">
        <v>16828</v>
      </c>
      <c r="C966">
        <v>16828</v>
      </c>
      <c r="D966" t="s">
        <v>659</v>
      </c>
      <c r="E966" t="s">
        <v>1511</v>
      </c>
    </row>
    <row r="967" spans="1:5" x14ac:dyDescent="0.25">
      <c r="A967">
        <v>2984</v>
      </c>
      <c r="B967">
        <v>17116</v>
      </c>
      <c r="C967">
        <v>17116</v>
      </c>
      <c r="D967" t="s">
        <v>659</v>
      </c>
      <c r="E967" t="s">
        <v>1511</v>
      </c>
    </row>
    <row r="968" spans="1:5" x14ac:dyDescent="0.25">
      <c r="A968">
        <v>26</v>
      </c>
      <c r="B968">
        <v>11652</v>
      </c>
      <c r="C968">
        <v>11652</v>
      </c>
      <c r="D968" t="s">
        <v>659</v>
      </c>
      <c r="E968" t="s">
        <v>1510</v>
      </c>
    </row>
    <row r="969" spans="1:5" x14ac:dyDescent="0.25">
      <c r="A969">
        <v>1926</v>
      </c>
      <c r="B969">
        <v>16208</v>
      </c>
      <c r="C969">
        <v>16208</v>
      </c>
      <c r="D969" t="s">
        <v>175</v>
      </c>
      <c r="E969" t="s">
        <v>1511</v>
      </c>
    </row>
    <row r="970" spans="1:5" x14ac:dyDescent="0.25">
      <c r="A970">
        <v>170</v>
      </c>
      <c r="B970">
        <v>11185</v>
      </c>
      <c r="C970">
        <v>11185</v>
      </c>
      <c r="D970" t="s">
        <v>659</v>
      </c>
      <c r="E970" t="s">
        <v>1510</v>
      </c>
    </row>
    <row r="971" spans="1:5" x14ac:dyDescent="0.25">
      <c r="A971">
        <v>5132</v>
      </c>
      <c r="B971">
        <v>15479</v>
      </c>
      <c r="C971">
        <v>15479</v>
      </c>
      <c r="D971" t="s">
        <v>659</v>
      </c>
      <c r="E971" t="s">
        <v>1511</v>
      </c>
    </row>
    <row r="972" spans="1:5" x14ac:dyDescent="0.25">
      <c r="A972">
        <v>329</v>
      </c>
      <c r="B972">
        <v>13812</v>
      </c>
      <c r="C972">
        <v>13812</v>
      </c>
      <c r="D972" t="s">
        <v>659</v>
      </c>
      <c r="E972" t="s">
        <v>1510</v>
      </c>
    </row>
    <row r="973" spans="1:5" x14ac:dyDescent="0.25">
      <c r="A973">
        <v>3978</v>
      </c>
      <c r="B973">
        <v>11993</v>
      </c>
      <c r="C973">
        <v>11993</v>
      </c>
      <c r="D973" t="s">
        <v>659</v>
      </c>
      <c r="E973" t="s">
        <v>1510</v>
      </c>
    </row>
    <row r="974" spans="1:5" x14ac:dyDescent="0.25">
      <c r="A974">
        <v>11340</v>
      </c>
      <c r="B974">
        <v>11959</v>
      </c>
      <c r="C974">
        <v>11959</v>
      </c>
      <c r="D974" t="s">
        <v>659</v>
      </c>
      <c r="E974" t="s">
        <v>1510</v>
      </c>
    </row>
    <row r="975" spans="1:5" x14ac:dyDescent="0.25">
      <c r="A975">
        <v>5817</v>
      </c>
      <c r="B975">
        <v>14528</v>
      </c>
      <c r="C975">
        <v>14528</v>
      </c>
      <c r="D975" t="s">
        <v>659</v>
      </c>
      <c r="E975" t="s">
        <v>1510</v>
      </c>
    </row>
    <row r="976" spans="1:5" x14ac:dyDescent="0.25">
      <c r="A976">
        <v>6255</v>
      </c>
      <c r="B976">
        <v>17725</v>
      </c>
      <c r="C976">
        <v>17725</v>
      </c>
      <c r="D976" t="s">
        <v>659</v>
      </c>
      <c r="E976" t="s">
        <v>1510</v>
      </c>
    </row>
    <row r="977" spans="1:5" x14ac:dyDescent="0.25">
      <c r="A977">
        <v>3586</v>
      </c>
      <c r="B977">
        <v>15307</v>
      </c>
      <c r="C977">
        <v>15307</v>
      </c>
      <c r="D977" t="s">
        <v>659</v>
      </c>
      <c r="E977" t="s">
        <v>1510</v>
      </c>
    </row>
    <row r="978" spans="1:5" x14ac:dyDescent="0.25">
      <c r="A978">
        <v>6642</v>
      </c>
      <c r="B978">
        <v>13129</v>
      </c>
      <c r="C978">
        <v>13129</v>
      </c>
      <c r="D978" t="s">
        <v>464</v>
      </c>
      <c r="E978" t="s">
        <v>1510</v>
      </c>
    </row>
    <row r="979" spans="1:5" x14ac:dyDescent="0.25">
      <c r="A979">
        <v>423</v>
      </c>
      <c r="B979">
        <v>15367</v>
      </c>
      <c r="C979">
        <v>15367</v>
      </c>
      <c r="D979" t="s">
        <v>659</v>
      </c>
      <c r="E979" t="s">
        <v>1511</v>
      </c>
    </row>
    <row r="980" spans="1:5" x14ac:dyDescent="0.25">
      <c r="A980">
        <v>1197</v>
      </c>
      <c r="B980">
        <v>11325</v>
      </c>
      <c r="C980">
        <v>11325</v>
      </c>
      <c r="D980" t="s">
        <v>659</v>
      </c>
      <c r="E980" t="s">
        <v>1511</v>
      </c>
    </row>
    <row r="981" spans="1:5" x14ac:dyDescent="0.25">
      <c r="A981">
        <v>5907</v>
      </c>
      <c r="B981">
        <v>14533</v>
      </c>
      <c r="C981">
        <v>14533</v>
      </c>
      <c r="D981" t="s">
        <v>659</v>
      </c>
      <c r="E981" t="s">
        <v>1510</v>
      </c>
    </row>
    <row r="982" spans="1:5" x14ac:dyDescent="0.25">
      <c r="A982">
        <v>12964</v>
      </c>
      <c r="B982">
        <v>14934</v>
      </c>
      <c r="C982">
        <v>14934</v>
      </c>
      <c r="D982" t="s">
        <v>659</v>
      </c>
      <c r="E982" t="s">
        <v>1511</v>
      </c>
    </row>
    <row r="983" spans="1:5" x14ac:dyDescent="0.25">
      <c r="A983">
        <v>3580</v>
      </c>
      <c r="B983">
        <v>12098</v>
      </c>
      <c r="C983">
        <v>12098</v>
      </c>
      <c r="D983" t="s">
        <v>659</v>
      </c>
      <c r="E983" t="s">
        <v>1510</v>
      </c>
    </row>
    <row r="984" spans="1:5" x14ac:dyDescent="0.25">
      <c r="A984">
        <v>6315</v>
      </c>
      <c r="B984">
        <v>17780</v>
      </c>
      <c r="C984">
        <v>17780</v>
      </c>
      <c r="D984" t="s">
        <v>659</v>
      </c>
      <c r="E984" t="s">
        <v>1510</v>
      </c>
    </row>
    <row r="985" spans="1:5" x14ac:dyDescent="0.25">
      <c r="A985">
        <v>3159</v>
      </c>
      <c r="B985">
        <v>11374</v>
      </c>
      <c r="C985">
        <v>11374</v>
      </c>
      <c r="D985" t="s">
        <v>659</v>
      </c>
      <c r="E985" t="s">
        <v>1510</v>
      </c>
    </row>
    <row r="986" spans="1:5" x14ac:dyDescent="0.25">
      <c r="A986">
        <v>3831</v>
      </c>
      <c r="B986">
        <v>10093</v>
      </c>
      <c r="C986">
        <v>10093</v>
      </c>
      <c r="D986" t="s">
        <v>1533</v>
      </c>
      <c r="E986" t="s">
        <v>1510</v>
      </c>
    </row>
    <row r="987" spans="1:5" x14ac:dyDescent="0.25">
      <c r="A987">
        <v>4438</v>
      </c>
      <c r="B987">
        <v>11598</v>
      </c>
      <c r="C987">
        <v>11598</v>
      </c>
      <c r="D987" t="s">
        <v>659</v>
      </c>
      <c r="E987" t="s">
        <v>1511</v>
      </c>
    </row>
    <row r="988" spans="1:5" x14ac:dyDescent="0.25">
      <c r="A988">
        <v>13444</v>
      </c>
      <c r="B988">
        <v>14033</v>
      </c>
      <c r="C988">
        <v>14033</v>
      </c>
      <c r="D988" t="s">
        <v>659</v>
      </c>
      <c r="E988" t="s">
        <v>1510</v>
      </c>
    </row>
    <row r="989" spans="1:5" x14ac:dyDescent="0.25">
      <c r="A989">
        <v>2242</v>
      </c>
      <c r="B989">
        <v>14425</v>
      </c>
      <c r="C989">
        <v>14425</v>
      </c>
      <c r="D989" t="s">
        <v>659</v>
      </c>
      <c r="E989" t="s">
        <v>1510</v>
      </c>
    </row>
    <row r="990" spans="1:5" x14ac:dyDescent="0.25">
      <c r="A990">
        <v>2655</v>
      </c>
      <c r="B990">
        <v>18601</v>
      </c>
      <c r="C990">
        <v>18601</v>
      </c>
      <c r="D990" t="s">
        <v>659</v>
      </c>
      <c r="E990" t="s">
        <v>1511</v>
      </c>
    </row>
    <row r="991" spans="1:5" x14ac:dyDescent="0.25">
      <c r="A991">
        <v>663</v>
      </c>
      <c r="B991">
        <v>18223</v>
      </c>
      <c r="C991">
        <v>18223</v>
      </c>
      <c r="D991" t="s">
        <v>659</v>
      </c>
      <c r="E991" t="s">
        <v>1511</v>
      </c>
    </row>
    <row r="992" spans="1:5" x14ac:dyDescent="0.25">
      <c r="A992">
        <v>7812</v>
      </c>
      <c r="B992">
        <v>15408</v>
      </c>
      <c r="C992">
        <v>15408</v>
      </c>
      <c r="D992" t="s">
        <v>659</v>
      </c>
      <c r="E992" t="s">
        <v>1510</v>
      </c>
    </row>
    <row r="993" spans="1:5" x14ac:dyDescent="0.25">
      <c r="A993">
        <v>5051</v>
      </c>
      <c r="B993">
        <v>14234</v>
      </c>
      <c r="C993">
        <v>14234</v>
      </c>
      <c r="D993" t="s">
        <v>659</v>
      </c>
      <c r="E993" t="s">
        <v>1510</v>
      </c>
    </row>
    <row r="994" spans="1:5" x14ac:dyDescent="0.25">
      <c r="A994">
        <v>9776</v>
      </c>
      <c r="B994">
        <v>16844</v>
      </c>
      <c r="C994">
        <v>16844</v>
      </c>
      <c r="D994" t="s">
        <v>659</v>
      </c>
      <c r="E994" t="s">
        <v>1511</v>
      </c>
    </row>
    <row r="995" spans="1:5" x14ac:dyDescent="0.25">
      <c r="A995">
        <v>4729</v>
      </c>
      <c r="B995">
        <v>17572</v>
      </c>
      <c r="C995">
        <v>17572</v>
      </c>
      <c r="D995" t="s">
        <v>659</v>
      </c>
      <c r="E995" t="s">
        <v>1510</v>
      </c>
    </row>
    <row r="996" spans="1:5" x14ac:dyDescent="0.25">
      <c r="A996">
        <v>5767</v>
      </c>
      <c r="B996">
        <v>11917</v>
      </c>
      <c r="C996">
        <v>11917</v>
      </c>
      <c r="D996" t="s">
        <v>659</v>
      </c>
      <c r="E996" t="s">
        <v>1510</v>
      </c>
    </row>
    <row r="997" spans="1:5" x14ac:dyDescent="0.25">
      <c r="A997">
        <v>779</v>
      </c>
      <c r="B997">
        <v>14924</v>
      </c>
      <c r="C997">
        <v>14924</v>
      </c>
      <c r="D997" t="s">
        <v>659</v>
      </c>
      <c r="E997" t="s">
        <v>1511</v>
      </c>
    </row>
    <row r="998" spans="1:5" x14ac:dyDescent="0.25">
      <c r="A998">
        <v>5272</v>
      </c>
      <c r="B998">
        <v>10865</v>
      </c>
      <c r="C998">
        <v>10865</v>
      </c>
      <c r="D998" t="s">
        <v>659</v>
      </c>
      <c r="E998" t="s">
        <v>1510</v>
      </c>
    </row>
    <row r="999" spans="1:5" x14ac:dyDescent="0.25">
      <c r="A999">
        <v>4646</v>
      </c>
      <c r="B999">
        <v>10425</v>
      </c>
      <c r="C999">
        <v>10425</v>
      </c>
      <c r="D999" t="s">
        <v>659</v>
      </c>
      <c r="E999" t="s">
        <v>1510</v>
      </c>
    </row>
    <row r="1000" spans="1:5" x14ac:dyDescent="0.25">
      <c r="A1000">
        <v>3828</v>
      </c>
      <c r="B1000">
        <v>10873</v>
      </c>
      <c r="C1000">
        <v>10873</v>
      </c>
      <c r="D1000" t="s">
        <v>659</v>
      </c>
      <c r="E1000" t="s">
        <v>1510</v>
      </c>
    </row>
    <row r="1001" spans="1:5" x14ac:dyDescent="0.25">
      <c r="A1001">
        <v>9532</v>
      </c>
      <c r="B1001">
        <v>12529</v>
      </c>
      <c r="C1001">
        <v>12529</v>
      </c>
      <c r="D1001" t="s">
        <v>659</v>
      </c>
      <c r="E1001" t="s">
        <v>1510</v>
      </c>
    </row>
    <row r="1002" spans="1:5" x14ac:dyDescent="0.25">
      <c r="A1002">
        <v>6299</v>
      </c>
      <c r="B1002">
        <v>11064</v>
      </c>
      <c r="C1002">
        <v>11064</v>
      </c>
      <c r="D1002" t="s">
        <v>659</v>
      </c>
      <c r="E1002" t="s">
        <v>1510</v>
      </c>
    </row>
    <row r="1003" spans="1:5" x14ac:dyDescent="0.25">
      <c r="A1003">
        <v>9309</v>
      </c>
      <c r="B1003">
        <v>16554</v>
      </c>
      <c r="C1003">
        <v>16554</v>
      </c>
      <c r="D1003" t="s">
        <v>92</v>
      </c>
      <c r="E1003" t="s">
        <v>1511</v>
      </c>
    </row>
    <row r="1004" spans="1:5" x14ac:dyDescent="0.25">
      <c r="A1004">
        <v>947</v>
      </c>
      <c r="B1004">
        <v>15873</v>
      </c>
      <c r="C1004">
        <v>15873</v>
      </c>
      <c r="D1004" t="s">
        <v>659</v>
      </c>
      <c r="E1004" t="s">
        <v>1511</v>
      </c>
    </row>
    <row r="1005" spans="1:5" x14ac:dyDescent="0.25">
      <c r="A1005">
        <v>672</v>
      </c>
      <c r="B1005">
        <v>14003</v>
      </c>
      <c r="C1005">
        <v>14003</v>
      </c>
      <c r="D1005" t="s">
        <v>659</v>
      </c>
      <c r="E1005" t="s">
        <v>1510</v>
      </c>
    </row>
    <row r="1006" spans="1:5" x14ac:dyDescent="0.25">
      <c r="A1006">
        <v>1642</v>
      </c>
      <c r="B1006">
        <v>11283</v>
      </c>
      <c r="C1006">
        <v>11283</v>
      </c>
      <c r="D1006" t="s">
        <v>655</v>
      </c>
      <c r="E1006" t="s">
        <v>1510</v>
      </c>
    </row>
    <row r="1007" spans="1:5" x14ac:dyDescent="0.25">
      <c r="A1007">
        <v>5389</v>
      </c>
      <c r="B1007">
        <v>15275</v>
      </c>
      <c r="C1007">
        <v>15275</v>
      </c>
      <c r="D1007" t="s">
        <v>659</v>
      </c>
      <c r="E1007" t="s">
        <v>1511</v>
      </c>
    </row>
    <row r="1008" spans="1:5" x14ac:dyDescent="0.25">
      <c r="A1008">
        <v>3432</v>
      </c>
      <c r="B1008">
        <v>16934</v>
      </c>
      <c r="C1008">
        <v>16934</v>
      </c>
      <c r="D1008" t="s">
        <v>659</v>
      </c>
      <c r="E1008" t="s">
        <v>1511</v>
      </c>
    </row>
    <row r="1009" spans="1:5" x14ac:dyDescent="0.25">
      <c r="A1009">
        <v>807</v>
      </c>
      <c r="B1009">
        <v>16400</v>
      </c>
      <c r="C1009">
        <v>16400</v>
      </c>
      <c r="D1009" t="s">
        <v>659</v>
      </c>
      <c r="E1009" t="s">
        <v>1511</v>
      </c>
    </row>
    <row r="1010" spans="1:5" x14ac:dyDescent="0.25">
      <c r="A1010">
        <v>5696</v>
      </c>
      <c r="B1010">
        <v>13754</v>
      </c>
      <c r="C1010">
        <v>13754</v>
      </c>
      <c r="D1010" t="s">
        <v>659</v>
      </c>
      <c r="E1010" t="s">
        <v>1510</v>
      </c>
    </row>
    <row r="1011" spans="1:5" x14ac:dyDescent="0.25">
      <c r="A1011">
        <v>5432</v>
      </c>
      <c r="B1011">
        <v>13803</v>
      </c>
      <c r="C1011">
        <v>13803</v>
      </c>
      <c r="D1011" t="s">
        <v>659</v>
      </c>
      <c r="E1011" t="s">
        <v>1510</v>
      </c>
    </row>
    <row r="1012" spans="1:5" x14ac:dyDescent="0.25">
      <c r="A1012">
        <v>6607</v>
      </c>
      <c r="B1012">
        <v>11469</v>
      </c>
      <c r="C1012">
        <v>11469</v>
      </c>
      <c r="D1012" t="s">
        <v>659</v>
      </c>
      <c r="E1012" t="s">
        <v>1510</v>
      </c>
    </row>
    <row r="1013" spans="1:5" x14ac:dyDescent="0.25">
      <c r="A1013">
        <v>2576</v>
      </c>
      <c r="B1013">
        <v>14486</v>
      </c>
      <c r="C1013">
        <v>14486</v>
      </c>
      <c r="D1013" t="s">
        <v>659</v>
      </c>
      <c r="E1013" t="s">
        <v>1510</v>
      </c>
    </row>
    <row r="1014" spans="1:5" x14ac:dyDescent="0.25">
      <c r="A1014">
        <v>3020</v>
      </c>
      <c r="B1014">
        <v>14127</v>
      </c>
      <c r="C1014">
        <v>14127</v>
      </c>
      <c r="D1014" t="s">
        <v>659</v>
      </c>
      <c r="E1014" t="s">
        <v>1510</v>
      </c>
    </row>
    <row r="1015" spans="1:5" x14ac:dyDescent="0.25">
      <c r="A1015">
        <v>571</v>
      </c>
      <c r="B1015">
        <v>14013</v>
      </c>
      <c r="C1015">
        <v>14013</v>
      </c>
      <c r="D1015" t="s">
        <v>659</v>
      </c>
      <c r="E1015" t="s">
        <v>1510</v>
      </c>
    </row>
    <row r="1016" spans="1:5" x14ac:dyDescent="0.25">
      <c r="A1016">
        <v>4893</v>
      </c>
      <c r="B1016">
        <v>16044</v>
      </c>
      <c r="C1016">
        <v>16044</v>
      </c>
      <c r="D1016" t="s">
        <v>659</v>
      </c>
      <c r="E1016" t="s">
        <v>1511</v>
      </c>
    </row>
    <row r="1017" spans="1:5" x14ac:dyDescent="0.25">
      <c r="A1017">
        <v>6403</v>
      </c>
      <c r="B1017">
        <v>14423</v>
      </c>
      <c r="C1017">
        <v>14423</v>
      </c>
      <c r="D1017" t="s">
        <v>659</v>
      </c>
      <c r="E1017" t="s">
        <v>1510</v>
      </c>
    </row>
    <row r="1018" spans="1:5" x14ac:dyDescent="0.25">
      <c r="A1018">
        <v>4717</v>
      </c>
      <c r="B1018">
        <v>17749</v>
      </c>
      <c r="C1018">
        <v>17749</v>
      </c>
      <c r="D1018" t="s">
        <v>659</v>
      </c>
      <c r="E1018" t="s">
        <v>1511</v>
      </c>
    </row>
    <row r="1019" spans="1:5" x14ac:dyDescent="0.25">
      <c r="A1019">
        <v>4535</v>
      </c>
      <c r="B1019">
        <v>17210</v>
      </c>
      <c r="C1019">
        <v>17210</v>
      </c>
      <c r="D1019" t="s">
        <v>659</v>
      </c>
      <c r="E1019" t="s">
        <v>1510</v>
      </c>
    </row>
    <row r="1020" spans="1:5" x14ac:dyDescent="0.25">
      <c r="A1020">
        <v>9600</v>
      </c>
      <c r="B1020">
        <v>14804</v>
      </c>
      <c r="C1020">
        <v>14804</v>
      </c>
      <c r="D1020" t="s">
        <v>659</v>
      </c>
      <c r="E1020" t="s">
        <v>1511</v>
      </c>
    </row>
    <row r="1021" spans="1:5" x14ac:dyDescent="0.25">
      <c r="A1021">
        <v>6125</v>
      </c>
      <c r="B1021">
        <v>14231</v>
      </c>
      <c r="C1021">
        <v>14231</v>
      </c>
      <c r="D1021" t="s">
        <v>659</v>
      </c>
      <c r="E1021" t="s">
        <v>1510</v>
      </c>
    </row>
    <row r="1022" spans="1:5" x14ac:dyDescent="0.25">
      <c r="A1022">
        <v>1820</v>
      </c>
      <c r="B1022">
        <v>13346</v>
      </c>
      <c r="C1022">
        <v>13346</v>
      </c>
      <c r="D1022" t="s">
        <v>659</v>
      </c>
      <c r="E1022" t="s">
        <v>1510</v>
      </c>
    </row>
    <row r="1023" spans="1:5" x14ac:dyDescent="0.25">
      <c r="A1023">
        <v>13800</v>
      </c>
      <c r="B1023">
        <v>12013</v>
      </c>
      <c r="C1023">
        <v>12013</v>
      </c>
      <c r="D1023" t="s">
        <v>659</v>
      </c>
      <c r="E1023" t="s">
        <v>1510</v>
      </c>
    </row>
    <row r="1024" spans="1:5" x14ac:dyDescent="0.25">
      <c r="A1024">
        <v>10979</v>
      </c>
      <c r="B1024">
        <v>10350</v>
      </c>
      <c r="C1024">
        <v>10350</v>
      </c>
      <c r="D1024" t="s">
        <v>659</v>
      </c>
      <c r="E1024" t="s">
        <v>1510</v>
      </c>
    </row>
    <row r="1025" spans="1:5" x14ac:dyDescent="0.25">
      <c r="A1025">
        <v>6506</v>
      </c>
      <c r="B1025">
        <v>17171</v>
      </c>
      <c r="C1025">
        <v>17171</v>
      </c>
      <c r="D1025" t="s">
        <v>659</v>
      </c>
      <c r="E1025" t="s">
        <v>1510</v>
      </c>
    </row>
    <row r="1026" spans="1:5" x14ac:dyDescent="0.25">
      <c r="A1026">
        <v>4107</v>
      </c>
      <c r="B1026">
        <v>11881</v>
      </c>
      <c r="C1026">
        <v>11881</v>
      </c>
      <c r="D1026" t="s">
        <v>659</v>
      </c>
      <c r="E1026" t="s">
        <v>1511</v>
      </c>
    </row>
    <row r="1027" spans="1:5" x14ac:dyDescent="0.25">
      <c r="A1027">
        <v>724</v>
      </c>
      <c r="B1027">
        <v>11900</v>
      </c>
      <c r="C1027">
        <v>11900</v>
      </c>
      <c r="D1027" t="s">
        <v>659</v>
      </c>
      <c r="E1027" t="s">
        <v>1510</v>
      </c>
    </row>
    <row r="1028" spans="1:5" x14ac:dyDescent="0.25">
      <c r="A1028">
        <v>3352</v>
      </c>
      <c r="B1028">
        <v>15128</v>
      </c>
      <c r="C1028">
        <v>15128</v>
      </c>
      <c r="D1028" t="s">
        <v>659</v>
      </c>
      <c r="E1028" t="s">
        <v>1510</v>
      </c>
    </row>
    <row r="1029" spans="1:5" x14ac:dyDescent="0.25">
      <c r="A1029">
        <v>411</v>
      </c>
      <c r="B1029">
        <v>11863</v>
      </c>
      <c r="C1029">
        <v>11863</v>
      </c>
      <c r="D1029" t="s">
        <v>659</v>
      </c>
      <c r="E1029" t="s">
        <v>1510</v>
      </c>
    </row>
    <row r="1030" spans="1:5" x14ac:dyDescent="0.25">
      <c r="A1030">
        <v>8398</v>
      </c>
      <c r="B1030">
        <v>12211</v>
      </c>
      <c r="C1030">
        <v>12211</v>
      </c>
      <c r="D1030" t="s">
        <v>659</v>
      </c>
      <c r="E1030" t="s">
        <v>1510</v>
      </c>
    </row>
    <row r="1031" spans="1:5" x14ac:dyDescent="0.25">
      <c r="A1031">
        <v>1787</v>
      </c>
      <c r="B1031">
        <v>13977</v>
      </c>
      <c r="C1031">
        <v>13977</v>
      </c>
      <c r="D1031" t="s">
        <v>659</v>
      </c>
      <c r="E1031" t="s">
        <v>1510</v>
      </c>
    </row>
    <row r="1032" spans="1:5" x14ac:dyDescent="0.25">
      <c r="A1032">
        <v>6671</v>
      </c>
      <c r="B1032">
        <v>16213</v>
      </c>
      <c r="C1032">
        <v>16213</v>
      </c>
      <c r="D1032" t="s">
        <v>659</v>
      </c>
      <c r="E1032" t="s">
        <v>1511</v>
      </c>
    </row>
    <row r="1033" spans="1:5" x14ac:dyDescent="0.25">
      <c r="A1033">
        <v>2883</v>
      </c>
      <c r="B1033">
        <v>12342</v>
      </c>
      <c r="C1033">
        <v>12342</v>
      </c>
      <c r="D1033" t="s">
        <v>659</v>
      </c>
      <c r="E1033" t="s">
        <v>1510</v>
      </c>
    </row>
    <row r="1034" spans="1:5" x14ac:dyDescent="0.25">
      <c r="A1034">
        <v>2079</v>
      </c>
      <c r="B1034">
        <v>10439</v>
      </c>
      <c r="C1034">
        <v>10439</v>
      </c>
      <c r="D1034" t="s">
        <v>659</v>
      </c>
      <c r="E1034" t="s">
        <v>1510</v>
      </c>
    </row>
    <row r="1035" spans="1:5" x14ac:dyDescent="0.25">
      <c r="A1035">
        <v>12481</v>
      </c>
      <c r="B1035">
        <v>15550</v>
      </c>
      <c r="C1035">
        <v>15550</v>
      </c>
      <c r="D1035" t="s">
        <v>659</v>
      </c>
      <c r="E1035" t="s">
        <v>1510</v>
      </c>
    </row>
    <row r="1036" spans="1:5" x14ac:dyDescent="0.25">
      <c r="A1036">
        <v>6402</v>
      </c>
      <c r="B1036">
        <v>13022</v>
      </c>
      <c r="C1036">
        <v>13022</v>
      </c>
      <c r="D1036" t="s">
        <v>659</v>
      </c>
      <c r="E1036" t="s">
        <v>1510</v>
      </c>
    </row>
    <row r="1037" spans="1:5" x14ac:dyDescent="0.25">
      <c r="A1037">
        <v>1228</v>
      </c>
      <c r="B1037">
        <v>11099</v>
      </c>
      <c r="C1037">
        <v>11099</v>
      </c>
      <c r="D1037" t="s">
        <v>659</v>
      </c>
      <c r="E1037" t="s">
        <v>1510</v>
      </c>
    </row>
    <row r="1038" spans="1:5" x14ac:dyDescent="0.25">
      <c r="A1038">
        <v>5256</v>
      </c>
      <c r="B1038">
        <v>17969</v>
      </c>
      <c r="C1038">
        <v>17969</v>
      </c>
      <c r="D1038" t="s">
        <v>659</v>
      </c>
      <c r="E1038" t="s">
        <v>1511</v>
      </c>
    </row>
    <row r="1039" spans="1:5" x14ac:dyDescent="0.25">
      <c r="A1039">
        <v>4421</v>
      </c>
      <c r="B1039">
        <v>6975</v>
      </c>
      <c r="C1039">
        <v>6975</v>
      </c>
      <c r="D1039" t="s">
        <v>659</v>
      </c>
      <c r="E1039" t="s">
        <v>1510</v>
      </c>
    </row>
    <row r="1040" spans="1:5" x14ac:dyDescent="0.25">
      <c r="A1040">
        <v>750</v>
      </c>
      <c r="B1040">
        <v>17709</v>
      </c>
      <c r="C1040">
        <v>17709</v>
      </c>
      <c r="D1040" t="s">
        <v>659</v>
      </c>
      <c r="E1040" t="s">
        <v>1511</v>
      </c>
    </row>
    <row r="1041" spans="1:5" x14ac:dyDescent="0.25">
      <c r="A1041">
        <v>1135</v>
      </c>
      <c r="B1041">
        <v>10109</v>
      </c>
      <c r="C1041">
        <v>10109</v>
      </c>
      <c r="D1041" t="s">
        <v>659</v>
      </c>
      <c r="E1041" t="s">
        <v>1510</v>
      </c>
    </row>
    <row r="1042" spans="1:5" x14ac:dyDescent="0.25">
      <c r="A1042">
        <v>8112</v>
      </c>
      <c r="B1042">
        <v>15910</v>
      </c>
      <c r="C1042">
        <v>15910</v>
      </c>
      <c r="D1042" t="s">
        <v>659</v>
      </c>
      <c r="E1042" t="s">
        <v>1510</v>
      </c>
    </row>
    <row r="1043" spans="1:5" x14ac:dyDescent="0.25">
      <c r="A1043">
        <v>3885</v>
      </c>
      <c r="B1043">
        <v>17520</v>
      </c>
      <c r="C1043">
        <v>17520</v>
      </c>
      <c r="D1043" t="s">
        <v>659</v>
      </c>
      <c r="E1043" t="s">
        <v>1511</v>
      </c>
    </row>
    <row r="1044" spans="1:5" x14ac:dyDescent="0.25">
      <c r="A1044">
        <v>2795</v>
      </c>
      <c r="B1044">
        <v>14775</v>
      </c>
      <c r="C1044">
        <v>14775</v>
      </c>
      <c r="D1044" t="s">
        <v>659</v>
      </c>
      <c r="E1044" t="s">
        <v>1510</v>
      </c>
    </row>
    <row r="1045" spans="1:5" x14ac:dyDescent="0.25">
      <c r="A1045">
        <v>8582</v>
      </c>
      <c r="B1045">
        <v>18398</v>
      </c>
      <c r="C1045">
        <v>18398</v>
      </c>
      <c r="D1045" t="s">
        <v>659</v>
      </c>
      <c r="E1045" t="s">
        <v>1511</v>
      </c>
    </row>
    <row r="1046" spans="1:5" x14ac:dyDescent="0.25">
      <c r="A1046">
        <v>5535</v>
      </c>
      <c r="B1046">
        <v>15756</v>
      </c>
      <c r="C1046">
        <v>15756</v>
      </c>
      <c r="D1046" t="s">
        <v>148</v>
      </c>
      <c r="E1046" t="s">
        <v>1510</v>
      </c>
    </row>
    <row r="1047" spans="1:5" x14ac:dyDescent="0.25">
      <c r="A1047">
        <v>1880</v>
      </c>
      <c r="B1047">
        <v>13366</v>
      </c>
      <c r="C1047">
        <v>13366</v>
      </c>
      <c r="D1047" t="s">
        <v>659</v>
      </c>
      <c r="E1047" t="s">
        <v>1510</v>
      </c>
    </row>
    <row r="1048" spans="1:5" x14ac:dyDescent="0.25">
      <c r="A1048">
        <v>1590</v>
      </c>
      <c r="B1048">
        <v>15031</v>
      </c>
      <c r="C1048">
        <v>15031</v>
      </c>
      <c r="D1048" t="s">
        <v>659</v>
      </c>
      <c r="E1048" t="s">
        <v>1511</v>
      </c>
    </row>
    <row r="1049" spans="1:5" x14ac:dyDescent="0.25">
      <c r="A1049">
        <v>11943</v>
      </c>
      <c r="B1049">
        <v>13475</v>
      </c>
      <c r="C1049">
        <v>13475</v>
      </c>
      <c r="D1049" t="s">
        <v>659</v>
      </c>
      <c r="E1049" t="s">
        <v>1510</v>
      </c>
    </row>
    <row r="1050" spans="1:5" x14ac:dyDescent="0.25">
      <c r="A1050">
        <v>2486</v>
      </c>
      <c r="B1050">
        <v>10016</v>
      </c>
      <c r="C1050">
        <v>10016</v>
      </c>
      <c r="D1050" t="s">
        <v>1530</v>
      </c>
      <c r="E1050" t="s">
        <v>1510</v>
      </c>
    </row>
    <row r="1051" spans="1:5" x14ac:dyDescent="0.25">
      <c r="A1051">
        <v>5523</v>
      </c>
      <c r="B1051">
        <v>16060</v>
      </c>
      <c r="C1051">
        <v>16060</v>
      </c>
      <c r="D1051" t="s">
        <v>659</v>
      </c>
      <c r="E1051" t="s">
        <v>1511</v>
      </c>
    </row>
    <row r="1052" spans="1:5" x14ac:dyDescent="0.25">
      <c r="A1052">
        <v>5463</v>
      </c>
      <c r="B1052">
        <v>16011</v>
      </c>
      <c r="C1052">
        <v>16011</v>
      </c>
      <c r="D1052" t="s">
        <v>659</v>
      </c>
      <c r="E1052" t="s">
        <v>1511</v>
      </c>
    </row>
    <row r="1053" spans="1:5" x14ac:dyDescent="0.25">
      <c r="A1053">
        <v>1842</v>
      </c>
      <c r="B1053">
        <v>16031</v>
      </c>
      <c r="C1053">
        <v>16031</v>
      </c>
      <c r="D1053" t="s">
        <v>659</v>
      </c>
      <c r="E1053" t="s">
        <v>1511</v>
      </c>
    </row>
    <row r="1054" spans="1:5" x14ac:dyDescent="0.25">
      <c r="A1054">
        <v>4788</v>
      </c>
      <c r="B1054">
        <v>16508</v>
      </c>
      <c r="C1054">
        <v>16508</v>
      </c>
      <c r="D1054" t="s">
        <v>92</v>
      </c>
      <c r="E1054" t="s">
        <v>1510</v>
      </c>
    </row>
    <row r="1055" spans="1:5" x14ac:dyDescent="0.25">
      <c r="A1055">
        <v>8636</v>
      </c>
      <c r="B1055">
        <v>14021</v>
      </c>
      <c r="C1055">
        <v>14021</v>
      </c>
      <c r="D1055" t="s">
        <v>659</v>
      </c>
      <c r="E1055" t="s">
        <v>1511</v>
      </c>
    </row>
    <row r="1056" spans="1:5" x14ac:dyDescent="0.25">
      <c r="A1056">
        <v>818</v>
      </c>
      <c r="B1056">
        <v>15697</v>
      </c>
      <c r="C1056">
        <v>15697</v>
      </c>
      <c r="D1056" t="s">
        <v>605</v>
      </c>
      <c r="E1056" t="s">
        <v>1510</v>
      </c>
    </row>
    <row r="1057" spans="1:5" x14ac:dyDescent="0.25">
      <c r="A1057">
        <v>3961</v>
      </c>
      <c r="B1057">
        <v>15970</v>
      </c>
      <c r="C1057">
        <v>15970</v>
      </c>
      <c r="D1057" t="s">
        <v>659</v>
      </c>
      <c r="E1057" t="s">
        <v>1511</v>
      </c>
    </row>
    <row r="1058" spans="1:5" x14ac:dyDescent="0.25">
      <c r="A1058">
        <v>5949</v>
      </c>
      <c r="B1058">
        <v>11215</v>
      </c>
      <c r="C1058">
        <v>11215</v>
      </c>
      <c r="D1058" t="s">
        <v>659</v>
      </c>
      <c r="E1058" t="s">
        <v>1511</v>
      </c>
    </row>
    <row r="1059" spans="1:5" x14ac:dyDescent="0.25">
      <c r="A1059">
        <v>896</v>
      </c>
      <c r="B1059">
        <v>10455</v>
      </c>
      <c r="C1059">
        <v>10455</v>
      </c>
      <c r="D1059" t="s">
        <v>659</v>
      </c>
      <c r="E1059" t="s">
        <v>1510</v>
      </c>
    </row>
    <row r="1060" spans="1:5" x14ac:dyDescent="0.25">
      <c r="A1060">
        <v>3736</v>
      </c>
      <c r="B1060">
        <v>17110</v>
      </c>
      <c r="C1060">
        <v>17110</v>
      </c>
      <c r="D1060" t="s">
        <v>659</v>
      </c>
      <c r="E1060" t="s">
        <v>1510</v>
      </c>
    </row>
    <row r="1061" spans="1:5" x14ac:dyDescent="0.25">
      <c r="A1061">
        <v>1118</v>
      </c>
      <c r="B1061">
        <v>15945</v>
      </c>
      <c r="C1061">
        <v>15945</v>
      </c>
      <c r="D1061" t="s">
        <v>659</v>
      </c>
      <c r="E1061" t="s">
        <v>1510</v>
      </c>
    </row>
    <row r="1062" spans="1:5" x14ac:dyDescent="0.25">
      <c r="A1062">
        <v>5530</v>
      </c>
      <c r="B1062">
        <v>13073</v>
      </c>
      <c r="C1062">
        <v>13073</v>
      </c>
      <c r="D1062" t="s">
        <v>659</v>
      </c>
      <c r="E1062" t="s">
        <v>1510</v>
      </c>
    </row>
    <row r="1063" spans="1:5" x14ac:dyDescent="0.25">
      <c r="A1063">
        <v>6267</v>
      </c>
      <c r="B1063">
        <v>17381</v>
      </c>
      <c r="C1063">
        <v>17381</v>
      </c>
      <c r="D1063" t="s">
        <v>659</v>
      </c>
      <c r="E1063" t="s">
        <v>1511</v>
      </c>
    </row>
    <row r="1064" spans="1:5" x14ac:dyDescent="0.25">
      <c r="A1064">
        <v>3548</v>
      </c>
      <c r="B1064">
        <v>14511</v>
      </c>
      <c r="C1064">
        <v>14511</v>
      </c>
      <c r="D1064" t="s">
        <v>659</v>
      </c>
      <c r="E1064" t="s">
        <v>1511</v>
      </c>
    </row>
    <row r="1065" spans="1:5" x14ac:dyDescent="0.25">
      <c r="A1065">
        <v>1495</v>
      </c>
      <c r="B1065">
        <v>11414</v>
      </c>
      <c r="C1065">
        <v>11414</v>
      </c>
      <c r="D1065" t="s">
        <v>659</v>
      </c>
      <c r="E1065" t="s">
        <v>1510</v>
      </c>
    </row>
    <row r="1066" spans="1:5" x14ac:dyDescent="0.25">
      <c r="A1066">
        <v>4653</v>
      </c>
      <c r="B1066">
        <v>17416</v>
      </c>
      <c r="C1066">
        <v>17416</v>
      </c>
      <c r="D1066" t="s">
        <v>659</v>
      </c>
      <c r="E1066" t="s">
        <v>1510</v>
      </c>
    </row>
    <row r="1067" spans="1:5" x14ac:dyDescent="0.25">
      <c r="A1067">
        <v>3665</v>
      </c>
      <c r="B1067">
        <v>14555</v>
      </c>
      <c r="C1067">
        <v>14555</v>
      </c>
      <c r="D1067" t="s">
        <v>659</v>
      </c>
      <c r="E1067" t="s">
        <v>1510</v>
      </c>
    </row>
    <row r="1068" spans="1:5" x14ac:dyDescent="0.25">
      <c r="A1068">
        <v>10016</v>
      </c>
      <c r="B1068">
        <v>17060</v>
      </c>
      <c r="C1068">
        <v>17060</v>
      </c>
      <c r="D1068" t="s">
        <v>659</v>
      </c>
      <c r="E1068" t="s">
        <v>1510</v>
      </c>
    </row>
    <row r="1069" spans="1:5" x14ac:dyDescent="0.25">
      <c r="A1069">
        <v>3918</v>
      </c>
      <c r="B1069">
        <v>11853</v>
      </c>
      <c r="C1069">
        <v>11853</v>
      </c>
      <c r="D1069" t="s">
        <v>659</v>
      </c>
      <c r="E1069" t="s">
        <v>1510</v>
      </c>
    </row>
    <row r="1070" spans="1:5" x14ac:dyDescent="0.25">
      <c r="A1070">
        <v>13442</v>
      </c>
      <c r="B1070">
        <v>10921</v>
      </c>
      <c r="C1070">
        <v>10921</v>
      </c>
      <c r="D1070" t="s">
        <v>659</v>
      </c>
      <c r="E1070" t="s">
        <v>1510</v>
      </c>
    </row>
    <row r="1071" spans="1:5" x14ac:dyDescent="0.25">
      <c r="A1071">
        <v>2750</v>
      </c>
      <c r="B1071">
        <v>17521</v>
      </c>
      <c r="C1071">
        <v>17521</v>
      </c>
      <c r="D1071" t="s">
        <v>659</v>
      </c>
      <c r="E1071" t="s">
        <v>1511</v>
      </c>
    </row>
    <row r="1072" spans="1:5" x14ac:dyDescent="0.25">
      <c r="A1072">
        <v>2920</v>
      </c>
      <c r="B1072">
        <v>17782</v>
      </c>
      <c r="C1072">
        <v>17782</v>
      </c>
      <c r="D1072" t="s">
        <v>659</v>
      </c>
      <c r="E1072" t="s">
        <v>1511</v>
      </c>
    </row>
    <row r="1073" spans="1:5" x14ac:dyDescent="0.25">
      <c r="A1073">
        <v>13740</v>
      </c>
      <c r="B1073">
        <v>12008</v>
      </c>
      <c r="C1073">
        <v>12008</v>
      </c>
      <c r="D1073" t="s">
        <v>659</v>
      </c>
      <c r="E1073" t="s">
        <v>1510</v>
      </c>
    </row>
    <row r="1074" spans="1:5" x14ac:dyDescent="0.25">
      <c r="A1074">
        <v>8652</v>
      </c>
      <c r="B1074">
        <v>14713</v>
      </c>
      <c r="C1074">
        <v>14713</v>
      </c>
      <c r="D1074" t="s">
        <v>659</v>
      </c>
      <c r="E1074" t="s">
        <v>1510</v>
      </c>
    </row>
    <row r="1075" spans="1:5" x14ac:dyDescent="0.25">
      <c r="A1075">
        <v>4876</v>
      </c>
      <c r="B1075">
        <v>18051</v>
      </c>
      <c r="C1075">
        <v>18051</v>
      </c>
      <c r="D1075" t="s">
        <v>659</v>
      </c>
      <c r="E1075" t="s">
        <v>1511</v>
      </c>
    </row>
    <row r="1076" spans="1:5" x14ac:dyDescent="0.25">
      <c r="A1076">
        <v>8651</v>
      </c>
      <c r="B1076">
        <v>17668</v>
      </c>
      <c r="C1076">
        <v>17668</v>
      </c>
      <c r="D1076" t="s">
        <v>659</v>
      </c>
      <c r="E1076" t="s">
        <v>1511</v>
      </c>
    </row>
    <row r="1077" spans="1:5" x14ac:dyDescent="0.25">
      <c r="A1077">
        <v>6483</v>
      </c>
      <c r="B1077">
        <v>14971</v>
      </c>
      <c r="C1077">
        <v>14971</v>
      </c>
      <c r="D1077" t="s">
        <v>659</v>
      </c>
      <c r="E1077" t="s">
        <v>1510</v>
      </c>
    </row>
    <row r="1078" spans="1:5" x14ac:dyDescent="0.25">
      <c r="A1078">
        <v>73</v>
      </c>
      <c r="B1078">
        <v>15313</v>
      </c>
      <c r="C1078">
        <v>15313</v>
      </c>
      <c r="D1078" t="s">
        <v>659</v>
      </c>
      <c r="E1078" t="s">
        <v>1510</v>
      </c>
    </row>
    <row r="1079" spans="1:5" x14ac:dyDescent="0.25">
      <c r="A1079">
        <v>4584</v>
      </c>
      <c r="B1079">
        <v>10427</v>
      </c>
      <c r="C1079">
        <v>10427</v>
      </c>
      <c r="D1079" t="s">
        <v>659</v>
      </c>
      <c r="E1079" t="s">
        <v>1510</v>
      </c>
    </row>
    <row r="1080" spans="1:5" x14ac:dyDescent="0.25">
      <c r="A1080">
        <v>5449</v>
      </c>
      <c r="B1080">
        <v>15570</v>
      </c>
      <c r="C1080">
        <v>15570</v>
      </c>
      <c r="D1080" t="s">
        <v>659</v>
      </c>
      <c r="E1080" t="s">
        <v>1510</v>
      </c>
    </row>
    <row r="1081" spans="1:5" x14ac:dyDescent="0.25">
      <c r="A1081">
        <v>2604</v>
      </c>
      <c r="B1081">
        <v>15576</v>
      </c>
      <c r="C1081">
        <v>15576</v>
      </c>
      <c r="D1081" t="s">
        <v>659</v>
      </c>
      <c r="E1081" t="s">
        <v>1511</v>
      </c>
    </row>
    <row r="1082" spans="1:5" x14ac:dyDescent="0.25">
      <c r="A1082">
        <v>3726</v>
      </c>
      <c r="B1082">
        <v>18471</v>
      </c>
      <c r="C1082">
        <v>18471</v>
      </c>
      <c r="D1082" t="s">
        <v>659</v>
      </c>
      <c r="E1082" t="s">
        <v>1511</v>
      </c>
    </row>
    <row r="1083" spans="1:5" x14ac:dyDescent="0.25">
      <c r="A1083">
        <v>1830</v>
      </c>
      <c r="B1083">
        <v>16448</v>
      </c>
      <c r="C1083">
        <v>16448</v>
      </c>
      <c r="D1083" t="s">
        <v>659</v>
      </c>
      <c r="E1083" t="s">
        <v>1511</v>
      </c>
    </row>
    <row r="1084" spans="1:5" x14ac:dyDescent="0.25">
      <c r="A1084">
        <v>1113</v>
      </c>
      <c r="B1084">
        <v>16284</v>
      </c>
      <c r="C1084">
        <v>16284</v>
      </c>
      <c r="D1084" t="s">
        <v>659</v>
      </c>
      <c r="E1084" t="s">
        <v>1510</v>
      </c>
    </row>
    <row r="1085" spans="1:5" x14ac:dyDescent="0.25">
      <c r="A1085">
        <v>1481</v>
      </c>
      <c r="B1085">
        <v>10077</v>
      </c>
      <c r="C1085">
        <v>10077</v>
      </c>
      <c r="D1085" t="s">
        <v>659</v>
      </c>
      <c r="E1085" t="s">
        <v>1510</v>
      </c>
    </row>
    <row r="1086" spans="1:5" x14ac:dyDescent="0.25">
      <c r="A1086">
        <v>8394</v>
      </c>
      <c r="B1086">
        <v>15992</v>
      </c>
      <c r="C1086">
        <v>15992</v>
      </c>
      <c r="D1086" t="s">
        <v>659</v>
      </c>
      <c r="E1086" t="s">
        <v>1511</v>
      </c>
    </row>
    <row r="1087" spans="1:5" x14ac:dyDescent="0.25">
      <c r="A1087">
        <v>3628</v>
      </c>
      <c r="B1087">
        <v>12893</v>
      </c>
      <c r="C1087">
        <v>12893</v>
      </c>
      <c r="D1087" t="s">
        <v>659</v>
      </c>
      <c r="E1087" t="s">
        <v>1510</v>
      </c>
    </row>
    <row r="1088" spans="1:5" x14ac:dyDescent="0.25">
      <c r="A1088">
        <v>1421</v>
      </c>
      <c r="B1088">
        <v>10044</v>
      </c>
      <c r="C1088">
        <v>10044</v>
      </c>
      <c r="D1088" t="s">
        <v>659</v>
      </c>
      <c r="E1088" t="s">
        <v>1510</v>
      </c>
    </row>
    <row r="1089" spans="1:5" x14ac:dyDescent="0.25">
      <c r="A1089">
        <v>822</v>
      </c>
      <c r="B1089">
        <v>13438</v>
      </c>
      <c r="C1089">
        <v>13438</v>
      </c>
      <c r="D1089" t="s">
        <v>659</v>
      </c>
      <c r="E1089" t="s">
        <v>1510</v>
      </c>
    </row>
    <row r="1090" spans="1:5" x14ac:dyDescent="0.25">
      <c r="A1090">
        <v>4108</v>
      </c>
      <c r="B1090">
        <v>16870</v>
      </c>
      <c r="C1090">
        <v>16870</v>
      </c>
      <c r="D1090" t="s">
        <v>136</v>
      </c>
      <c r="E1090" t="s">
        <v>1511</v>
      </c>
    </row>
    <row r="1091" spans="1:5" x14ac:dyDescent="0.25">
      <c r="A1091">
        <v>1600</v>
      </c>
      <c r="B1091">
        <v>14667</v>
      </c>
      <c r="C1091">
        <v>14667</v>
      </c>
      <c r="D1091" t="s">
        <v>659</v>
      </c>
      <c r="E1091" t="s">
        <v>1511</v>
      </c>
    </row>
    <row r="1092" spans="1:5" x14ac:dyDescent="0.25">
      <c r="A1092">
        <v>6550</v>
      </c>
      <c r="B1092">
        <v>18297</v>
      </c>
      <c r="C1092">
        <v>18297</v>
      </c>
      <c r="D1092" t="s">
        <v>1531</v>
      </c>
      <c r="E1092" t="s">
        <v>1510</v>
      </c>
    </row>
    <row r="1093" spans="1:5" x14ac:dyDescent="0.25">
      <c r="A1093">
        <v>3192</v>
      </c>
      <c r="B1093">
        <v>16768</v>
      </c>
      <c r="C1093">
        <v>16768</v>
      </c>
      <c r="D1093" t="s">
        <v>659</v>
      </c>
      <c r="E1093" t="s">
        <v>1510</v>
      </c>
    </row>
    <row r="1094" spans="1:5" x14ac:dyDescent="0.25">
      <c r="A1094">
        <v>2749</v>
      </c>
      <c r="B1094">
        <v>13558</v>
      </c>
      <c r="C1094">
        <v>13558</v>
      </c>
      <c r="D1094" t="s">
        <v>659</v>
      </c>
      <c r="E1094" t="s">
        <v>1510</v>
      </c>
    </row>
    <row r="1095" spans="1:5" x14ac:dyDescent="0.25">
      <c r="A1095">
        <v>4184</v>
      </c>
      <c r="B1095">
        <v>12902</v>
      </c>
      <c r="C1095">
        <v>12902</v>
      </c>
      <c r="D1095" t="s">
        <v>659</v>
      </c>
      <c r="E1095" t="s">
        <v>1510</v>
      </c>
    </row>
    <row r="1096" spans="1:5" x14ac:dyDescent="0.25">
      <c r="A1096">
        <v>1206</v>
      </c>
      <c r="B1096">
        <v>11192</v>
      </c>
      <c r="C1096">
        <v>11192</v>
      </c>
      <c r="D1096" t="s">
        <v>659</v>
      </c>
      <c r="E1096" t="s">
        <v>1510</v>
      </c>
    </row>
    <row r="1097" spans="1:5" x14ac:dyDescent="0.25">
      <c r="A1097">
        <v>5846</v>
      </c>
      <c r="B1097">
        <v>13859</v>
      </c>
      <c r="C1097">
        <v>13859</v>
      </c>
      <c r="D1097" t="s">
        <v>659</v>
      </c>
      <c r="E1097" t="s">
        <v>1510</v>
      </c>
    </row>
    <row r="1098" spans="1:5" x14ac:dyDescent="0.25">
      <c r="A1098">
        <v>11886</v>
      </c>
      <c r="B1098">
        <v>16407</v>
      </c>
      <c r="C1098">
        <v>16407</v>
      </c>
      <c r="D1098" t="s">
        <v>659</v>
      </c>
      <c r="E1098" t="s">
        <v>1510</v>
      </c>
    </row>
    <row r="1099" spans="1:5" x14ac:dyDescent="0.25">
      <c r="A1099">
        <v>2948</v>
      </c>
      <c r="B1099">
        <v>13966</v>
      </c>
      <c r="C1099">
        <v>13966</v>
      </c>
      <c r="D1099" t="s">
        <v>659</v>
      </c>
      <c r="E1099" t="s">
        <v>1510</v>
      </c>
    </row>
    <row r="1100" spans="1:5" x14ac:dyDescent="0.25">
      <c r="A1100">
        <v>4732</v>
      </c>
      <c r="B1100">
        <v>11043</v>
      </c>
      <c r="C1100">
        <v>11043</v>
      </c>
      <c r="D1100" t="s">
        <v>659</v>
      </c>
      <c r="E1100" t="s">
        <v>1510</v>
      </c>
    </row>
    <row r="1101" spans="1:5" x14ac:dyDescent="0.25">
      <c r="A1101">
        <v>7312</v>
      </c>
      <c r="B1101">
        <v>10013</v>
      </c>
      <c r="C1101">
        <v>10013</v>
      </c>
      <c r="D1101" t="s">
        <v>817</v>
      </c>
      <c r="E1101" t="s">
        <v>1510</v>
      </c>
    </row>
    <row r="1102" spans="1:5" x14ac:dyDescent="0.25">
      <c r="A1102">
        <v>9666</v>
      </c>
      <c r="B1102">
        <v>13001</v>
      </c>
      <c r="C1102">
        <v>13001</v>
      </c>
      <c r="D1102" t="s">
        <v>659</v>
      </c>
      <c r="E1102" t="s">
        <v>1510</v>
      </c>
    </row>
    <row r="1103" spans="1:5" x14ac:dyDescent="0.25">
      <c r="A1103">
        <v>1397</v>
      </c>
      <c r="B1103">
        <v>18146</v>
      </c>
      <c r="C1103">
        <v>18146</v>
      </c>
      <c r="D1103" t="s">
        <v>659</v>
      </c>
      <c r="E1103" t="s">
        <v>1511</v>
      </c>
    </row>
    <row r="1104" spans="1:5" x14ac:dyDescent="0.25">
      <c r="A1104">
        <v>3803</v>
      </c>
      <c r="B1104">
        <v>11756</v>
      </c>
      <c r="C1104">
        <v>11756</v>
      </c>
      <c r="D1104" t="s">
        <v>659</v>
      </c>
      <c r="E1104" t="s">
        <v>1510</v>
      </c>
    </row>
    <row r="1105" spans="1:5" x14ac:dyDescent="0.25">
      <c r="A1105">
        <v>1562</v>
      </c>
      <c r="B1105">
        <v>18306</v>
      </c>
      <c r="C1105">
        <v>18306</v>
      </c>
      <c r="D1105" t="s">
        <v>659</v>
      </c>
      <c r="E1105" t="s">
        <v>1511</v>
      </c>
    </row>
    <row r="1106" spans="1:5" x14ac:dyDescent="0.25">
      <c r="A1106">
        <v>3904</v>
      </c>
      <c r="B1106">
        <v>14366</v>
      </c>
      <c r="C1106">
        <v>14366</v>
      </c>
      <c r="D1106" t="s">
        <v>659</v>
      </c>
      <c r="E1106" t="s">
        <v>1510</v>
      </c>
    </row>
    <row r="1107" spans="1:5" x14ac:dyDescent="0.25">
      <c r="A1107">
        <v>4253</v>
      </c>
      <c r="B1107">
        <v>11347</v>
      </c>
      <c r="C1107">
        <v>11347</v>
      </c>
      <c r="D1107" t="s">
        <v>659</v>
      </c>
      <c r="E1107" t="s">
        <v>1510</v>
      </c>
    </row>
    <row r="1108" spans="1:5" x14ac:dyDescent="0.25">
      <c r="A1108">
        <v>12179</v>
      </c>
      <c r="B1108">
        <v>16128</v>
      </c>
      <c r="C1108">
        <v>16128</v>
      </c>
      <c r="D1108" t="s">
        <v>659</v>
      </c>
      <c r="E1108" t="s">
        <v>1511</v>
      </c>
    </row>
    <row r="1109" spans="1:5" x14ac:dyDescent="0.25">
      <c r="A1109">
        <v>7376</v>
      </c>
      <c r="B1109">
        <v>11995</v>
      </c>
      <c r="C1109">
        <v>11995</v>
      </c>
      <c r="D1109" t="s">
        <v>659</v>
      </c>
      <c r="E1109" t="s">
        <v>1510</v>
      </c>
    </row>
    <row r="1110" spans="1:5" x14ac:dyDescent="0.25">
      <c r="A1110">
        <v>5795</v>
      </c>
      <c r="B1110">
        <v>11990</v>
      </c>
      <c r="C1110">
        <v>11990</v>
      </c>
      <c r="D1110" t="s">
        <v>659</v>
      </c>
      <c r="E1110" t="s">
        <v>1510</v>
      </c>
    </row>
    <row r="1111" spans="1:5" x14ac:dyDescent="0.25">
      <c r="A1111">
        <v>5639</v>
      </c>
      <c r="B1111">
        <v>14695</v>
      </c>
      <c r="C1111">
        <v>14695</v>
      </c>
      <c r="D1111" t="s">
        <v>659</v>
      </c>
      <c r="E1111" t="s">
        <v>1510</v>
      </c>
    </row>
    <row r="1112" spans="1:5" x14ac:dyDescent="0.25">
      <c r="A1112">
        <v>2701</v>
      </c>
      <c r="B1112">
        <v>17506</v>
      </c>
      <c r="C1112">
        <v>17506</v>
      </c>
      <c r="D1112" t="s">
        <v>659</v>
      </c>
      <c r="E1112" t="s">
        <v>1510</v>
      </c>
    </row>
    <row r="1113" spans="1:5" x14ac:dyDescent="0.25">
      <c r="A1113">
        <v>10803</v>
      </c>
      <c r="B1113">
        <v>16071</v>
      </c>
      <c r="C1113">
        <v>16071</v>
      </c>
      <c r="D1113" t="s">
        <v>659</v>
      </c>
      <c r="E1113" t="s">
        <v>1511</v>
      </c>
    </row>
    <row r="1114" spans="1:5" x14ac:dyDescent="0.25">
      <c r="A1114">
        <v>118</v>
      </c>
      <c r="B1114">
        <v>14720</v>
      </c>
      <c r="C1114">
        <v>14720</v>
      </c>
      <c r="D1114" t="s">
        <v>659</v>
      </c>
      <c r="E1114" t="s">
        <v>1510</v>
      </c>
    </row>
    <row r="1115" spans="1:5" x14ac:dyDescent="0.25">
      <c r="A1115">
        <v>6455</v>
      </c>
      <c r="B1115">
        <v>12350</v>
      </c>
      <c r="C1115">
        <v>12350</v>
      </c>
      <c r="D1115" t="s">
        <v>659</v>
      </c>
      <c r="E1115" t="s">
        <v>1510</v>
      </c>
    </row>
    <row r="1116" spans="1:5" x14ac:dyDescent="0.25">
      <c r="A1116">
        <v>3506</v>
      </c>
      <c r="B1116">
        <v>17477</v>
      </c>
      <c r="C1116">
        <v>17477</v>
      </c>
      <c r="D1116" t="s">
        <v>659</v>
      </c>
      <c r="E1116" t="s">
        <v>1510</v>
      </c>
    </row>
    <row r="1117" spans="1:5" x14ac:dyDescent="0.25">
      <c r="A1117">
        <v>1045</v>
      </c>
      <c r="B1117">
        <v>10363</v>
      </c>
      <c r="C1117">
        <v>10363</v>
      </c>
      <c r="D1117" t="s">
        <v>659</v>
      </c>
      <c r="E1117" t="s">
        <v>1510</v>
      </c>
    </row>
    <row r="1118" spans="1:5" x14ac:dyDescent="0.25">
      <c r="A1118">
        <v>8039</v>
      </c>
      <c r="B1118">
        <v>10078</v>
      </c>
      <c r="C1118">
        <v>10078</v>
      </c>
      <c r="D1118" t="s">
        <v>1533</v>
      </c>
      <c r="E1118" t="s">
        <v>1510</v>
      </c>
    </row>
    <row r="1119" spans="1:5" x14ac:dyDescent="0.25">
      <c r="A1119">
        <v>14164</v>
      </c>
      <c r="B1119">
        <v>15347</v>
      </c>
      <c r="C1119">
        <v>15347</v>
      </c>
      <c r="D1119" t="s">
        <v>659</v>
      </c>
      <c r="E1119" t="s">
        <v>1510</v>
      </c>
    </row>
    <row r="1120" spans="1:5" x14ac:dyDescent="0.25">
      <c r="A1120">
        <v>3513</v>
      </c>
      <c r="B1120">
        <v>10480</v>
      </c>
      <c r="C1120">
        <v>10480</v>
      </c>
      <c r="D1120" t="s">
        <v>659</v>
      </c>
      <c r="E1120" t="s">
        <v>1510</v>
      </c>
    </row>
    <row r="1121" spans="1:5" x14ac:dyDescent="0.25">
      <c r="A1121">
        <v>1681</v>
      </c>
      <c r="B1121">
        <v>10464</v>
      </c>
      <c r="C1121">
        <v>10464</v>
      </c>
      <c r="D1121" t="s">
        <v>659</v>
      </c>
      <c r="E1121" t="s">
        <v>1510</v>
      </c>
    </row>
    <row r="1122" spans="1:5" x14ac:dyDescent="0.25">
      <c r="A1122">
        <v>3853</v>
      </c>
      <c r="B1122">
        <v>16378</v>
      </c>
      <c r="C1122">
        <v>16378</v>
      </c>
      <c r="D1122" t="s">
        <v>659</v>
      </c>
      <c r="E1122" t="s">
        <v>1510</v>
      </c>
    </row>
    <row r="1123" spans="1:5" x14ac:dyDescent="0.25">
      <c r="A1123">
        <v>6469</v>
      </c>
      <c r="B1123">
        <v>10634</v>
      </c>
      <c r="C1123">
        <v>10634</v>
      </c>
      <c r="D1123" t="s">
        <v>659</v>
      </c>
      <c r="E1123" t="s">
        <v>1510</v>
      </c>
    </row>
    <row r="1124" spans="1:5" x14ac:dyDescent="0.25">
      <c r="A1124">
        <v>4955</v>
      </c>
      <c r="B1124">
        <v>17902</v>
      </c>
      <c r="C1124">
        <v>17902</v>
      </c>
      <c r="D1124" t="s">
        <v>659</v>
      </c>
      <c r="E1124" t="s">
        <v>1511</v>
      </c>
    </row>
    <row r="1125" spans="1:5" x14ac:dyDescent="0.25">
      <c r="A1125">
        <v>1376</v>
      </c>
      <c r="B1125">
        <v>11734</v>
      </c>
      <c r="C1125">
        <v>11734</v>
      </c>
      <c r="D1125" t="s">
        <v>659</v>
      </c>
      <c r="E1125" t="s">
        <v>1510</v>
      </c>
    </row>
    <row r="1126" spans="1:5" x14ac:dyDescent="0.25">
      <c r="A1126">
        <v>8234</v>
      </c>
      <c r="B1126">
        <v>17939</v>
      </c>
      <c r="C1126">
        <v>17939</v>
      </c>
      <c r="D1126" t="s">
        <v>659</v>
      </c>
      <c r="E1126" t="s">
        <v>1511</v>
      </c>
    </row>
    <row r="1127" spans="1:5" x14ac:dyDescent="0.25">
      <c r="A1127">
        <v>5776</v>
      </c>
      <c r="B1127">
        <v>11821</v>
      </c>
      <c r="C1127">
        <v>11821</v>
      </c>
      <c r="D1127" t="s">
        <v>659</v>
      </c>
      <c r="E1127" t="s">
        <v>1510</v>
      </c>
    </row>
    <row r="1128" spans="1:5" x14ac:dyDescent="0.25">
      <c r="A1128">
        <v>2580</v>
      </c>
      <c r="B1128">
        <v>15099</v>
      </c>
      <c r="C1128">
        <v>15099</v>
      </c>
      <c r="D1128" t="s">
        <v>659</v>
      </c>
      <c r="E1128" t="s">
        <v>1510</v>
      </c>
    </row>
    <row r="1129" spans="1:5" x14ac:dyDescent="0.25">
      <c r="A1129">
        <v>4471</v>
      </c>
      <c r="B1129">
        <v>9252</v>
      </c>
      <c r="C1129">
        <v>9252</v>
      </c>
      <c r="D1129" t="s">
        <v>659</v>
      </c>
      <c r="E1129" t="s">
        <v>1510</v>
      </c>
    </row>
    <row r="1130" spans="1:5" x14ac:dyDescent="0.25">
      <c r="A1130">
        <v>5025</v>
      </c>
      <c r="B1130">
        <v>10102</v>
      </c>
      <c r="C1130">
        <v>10102</v>
      </c>
      <c r="D1130" t="s">
        <v>659</v>
      </c>
      <c r="E1130" t="s">
        <v>1510</v>
      </c>
    </row>
    <row r="1131" spans="1:5" x14ac:dyDescent="0.25">
      <c r="A1131">
        <v>5605</v>
      </c>
      <c r="B1131">
        <v>13739</v>
      </c>
      <c r="C1131">
        <v>13739</v>
      </c>
      <c r="D1131" t="s">
        <v>659</v>
      </c>
      <c r="E1131" t="s">
        <v>1511</v>
      </c>
    </row>
    <row r="1132" spans="1:5" x14ac:dyDescent="0.25">
      <c r="A1132">
        <v>7983</v>
      </c>
      <c r="B1132">
        <v>16773</v>
      </c>
      <c r="C1132">
        <v>16773</v>
      </c>
      <c r="D1132" t="s">
        <v>659</v>
      </c>
      <c r="E1132" t="s">
        <v>1511</v>
      </c>
    </row>
    <row r="1133" spans="1:5" x14ac:dyDescent="0.25">
      <c r="A1133">
        <v>1836</v>
      </c>
      <c r="B1133">
        <v>11386</v>
      </c>
      <c r="C1133">
        <v>11386</v>
      </c>
      <c r="D1133" t="s">
        <v>659</v>
      </c>
      <c r="E1133" t="s">
        <v>1510</v>
      </c>
    </row>
    <row r="1134" spans="1:5" x14ac:dyDescent="0.25">
      <c r="A1134">
        <v>4273</v>
      </c>
      <c r="B1134">
        <v>14834</v>
      </c>
      <c r="C1134">
        <v>14834</v>
      </c>
      <c r="D1134" t="s">
        <v>659</v>
      </c>
      <c r="E1134" t="s">
        <v>1511</v>
      </c>
    </row>
    <row r="1135" spans="1:5" x14ac:dyDescent="0.25">
      <c r="A1135">
        <v>1860</v>
      </c>
      <c r="B1135">
        <v>14963</v>
      </c>
      <c r="C1135">
        <v>14963</v>
      </c>
      <c r="D1135" t="s">
        <v>659</v>
      </c>
      <c r="E1135" t="s">
        <v>1510</v>
      </c>
    </row>
    <row r="1136" spans="1:5" x14ac:dyDescent="0.25">
      <c r="A1136">
        <v>3839</v>
      </c>
      <c r="B1136">
        <v>11369</v>
      </c>
      <c r="C1136">
        <v>11369</v>
      </c>
      <c r="D1136" t="s">
        <v>659</v>
      </c>
      <c r="E1136" t="s">
        <v>1511</v>
      </c>
    </row>
    <row r="1137" spans="1:5" x14ac:dyDescent="0.25">
      <c r="A1137">
        <v>5280</v>
      </c>
      <c r="B1137">
        <v>17310</v>
      </c>
      <c r="C1137">
        <v>17310</v>
      </c>
      <c r="D1137" t="s">
        <v>659</v>
      </c>
      <c r="E1137" t="s">
        <v>1510</v>
      </c>
    </row>
    <row r="1138" spans="1:5" x14ac:dyDescent="0.25">
      <c r="A1138">
        <v>3152</v>
      </c>
      <c r="B1138">
        <v>15302</v>
      </c>
      <c r="C1138">
        <v>15302</v>
      </c>
      <c r="D1138" t="s">
        <v>659</v>
      </c>
      <c r="E1138" t="s">
        <v>1510</v>
      </c>
    </row>
    <row r="1139" spans="1:5" x14ac:dyDescent="0.25">
      <c r="A1139">
        <v>31</v>
      </c>
      <c r="B1139">
        <v>13493</v>
      </c>
      <c r="C1139">
        <v>13493</v>
      </c>
      <c r="D1139" t="s">
        <v>659</v>
      </c>
      <c r="E1139" t="s">
        <v>1510</v>
      </c>
    </row>
    <row r="1140" spans="1:5" x14ac:dyDescent="0.25">
      <c r="A1140">
        <v>4344</v>
      </c>
      <c r="B1140">
        <v>7022</v>
      </c>
      <c r="C1140">
        <v>7022</v>
      </c>
      <c r="D1140" t="s">
        <v>659</v>
      </c>
      <c r="E1140" t="s">
        <v>1510</v>
      </c>
    </row>
    <row r="1141" spans="1:5" x14ac:dyDescent="0.25">
      <c r="A1141">
        <v>10804</v>
      </c>
      <c r="B1141">
        <v>17757</v>
      </c>
      <c r="C1141">
        <v>17757</v>
      </c>
      <c r="D1141" t="s">
        <v>659</v>
      </c>
      <c r="E1141" t="s">
        <v>1511</v>
      </c>
    </row>
    <row r="1142" spans="1:5" x14ac:dyDescent="0.25">
      <c r="A1142">
        <v>5198</v>
      </c>
      <c r="B1142">
        <v>17834</v>
      </c>
      <c r="C1142">
        <v>17834</v>
      </c>
      <c r="D1142" t="s">
        <v>168</v>
      </c>
      <c r="E1142" t="s">
        <v>1511</v>
      </c>
    </row>
    <row r="1143" spans="1:5" x14ac:dyDescent="0.25">
      <c r="A1143">
        <v>1976</v>
      </c>
      <c r="B1143">
        <v>10239</v>
      </c>
      <c r="C1143">
        <v>10239</v>
      </c>
      <c r="D1143" t="s">
        <v>659</v>
      </c>
      <c r="E1143" t="s">
        <v>1510</v>
      </c>
    </row>
    <row r="1144" spans="1:5" x14ac:dyDescent="0.25">
      <c r="A1144">
        <v>7860</v>
      </c>
      <c r="B1144">
        <v>10272</v>
      </c>
      <c r="C1144">
        <v>10272</v>
      </c>
      <c r="D1144" t="s">
        <v>659</v>
      </c>
      <c r="E1144" t="s">
        <v>1510</v>
      </c>
    </row>
    <row r="1145" spans="1:5" x14ac:dyDescent="0.25">
      <c r="A1145">
        <v>6611</v>
      </c>
      <c r="B1145">
        <v>16149</v>
      </c>
      <c r="C1145">
        <v>16149</v>
      </c>
      <c r="D1145" t="s">
        <v>659</v>
      </c>
      <c r="E1145" t="s">
        <v>1511</v>
      </c>
    </row>
    <row r="1146" spans="1:5" x14ac:dyDescent="0.25">
      <c r="A1146">
        <v>11464</v>
      </c>
      <c r="B1146">
        <v>18347</v>
      </c>
      <c r="C1146">
        <v>18347</v>
      </c>
      <c r="D1146" t="s">
        <v>659</v>
      </c>
      <c r="E1146" t="s">
        <v>1511</v>
      </c>
    </row>
    <row r="1147" spans="1:5" x14ac:dyDescent="0.25">
      <c r="A1147">
        <v>4667</v>
      </c>
      <c r="B1147">
        <v>14496</v>
      </c>
      <c r="C1147">
        <v>14496</v>
      </c>
      <c r="D1147" t="s">
        <v>659</v>
      </c>
      <c r="E1147" t="s">
        <v>1510</v>
      </c>
    </row>
    <row r="1148" spans="1:5" x14ac:dyDescent="0.25">
      <c r="A1148">
        <v>704</v>
      </c>
      <c r="B1148">
        <v>11540</v>
      </c>
      <c r="C1148">
        <v>11540</v>
      </c>
      <c r="D1148" t="s">
        <v>659</v>
      </c>
      <c r="E1148" t="s">
        <v>1510</v>
      </c>
    </row>
    <row r="1149" spans="1:5" x14ac:dyDescent="0.25">
      <c r="A1149">
        <v>7315</v>
      </c>
      <c r="B1149">
        <v>12116</v>
      </c>
      <c r="C1149">
        <v>12116</v>
      </c>
      <c r="D1149" t="s">
        <v>659</v>
      </c>
      <c r="E1149" t="s">
        <v>1510</v>
      </c>
    </row>
    <row r="1150" spans="1:5" x14ac:dyDescent="0.25">
      <c r="A1150">
        <v>2618</v>
      </c>
      <c r="B1150">
        <v>10247</v>
      </c>
      <c r="C1150">
        <v>10247</v>
      </c>
      <c r="D1150" t="s">
        <v>659</v>
      </c>
      <c r="E1150" t="s">
        <v>1510</v>
      </c>
    </row>
    <row r="1151" spans="1:5" x14ac:dyDescent="0.25">
      <c r="A1151">
        <v>4756</v>
      </c>
      <c r="B1151">
        <v>16565</v>
      </c>
      <c r="C1151">
        <v>16565</v>
      </c>
      <c r="D1151" t="s">
        <v>659</v>
      </c>
      <c r="E1151" t="s">
        <v>1511</v>
      </c>
    </row>
    <row r="1152" spans="1:5" x14ac:dyDescent="0.25">
      <c r="A1152">
        <v>1903</v>
      </c>
      <c r="B1152">
        <v>16516</v>
      </c>
      <c r="C1152">
        <v>16516</v>
      </c>
      <c r="D1152" t="s">
        <v>92</v>
      </c>
      <c r="E1152" t="s">
        <v>1510</v>
      </c>
    </row>
    <row r="1153" spans="1:5" x14ac:dyDescent="0.25">
      <c r="A1153">
        <v>4365</v>
      </c>
      <c r="B1153">
        <v>13294</v>
      </c>
      <c r="C1153">
        <v>13294</v>
      </c>
      <c r="D1153" t="s">
        <v>659</v>
      </c>
      <c r="E1153" t="s">
        <v>1510</v>
      </c>
    </row>
    <row r="1154" spans="1:5" x14ac:dyDescent="0.25">
      <c r="A1154">
        <v>1969</v>
      </c>
      <c r="B1154">
        <v>16051</v>
      </c>
      <c r="C1154">
        <v>16051</v>
      </c>
      <c r="D1154" t="s">
        <v>659</v>
      </c>
      <c r="E1154" t="s">
        <v>1511</v>
      </c>
    </row>
    <row r="1155" spans="1:5" x14ac:dyDescent="0.25">
      <c r="A1155">
        <v>1639</v>
      </c>
      <c r="B1155">
        <v>13107</v>
      </c>
      <c r="C1155">
        <v>13107</v>
      </c>
      <c r="D1155" t="s">
        <v>659</v>
      </c>
      <c r="E1155" t="s">
        <v>1510</v>
      </c>
    </row>
    <row r="1156" spans="1:5" x14ac:dyDescent="0.25">
      <c r="A1156">
        <v>1022</v>
      </c>
      <c r="B1156">
        <v>10928</v>
      </c>
      <c r="C1156">
        <v>10928</v>
      </c>
      <c r="D1156" t="s">
        <v>659</v>
      </c>
      <c r="E1156" t="s">
        <v>1510</v>
      </c>
    </row>
    <row r="1157" spans="1:5" x14ac:dyDescent="0.25">
      <c r="A1157">
        <v>4588</v>
      </c>
      <c r="B1157">
        <v>17247</v>
      </c>
      <c r="C1157">
        <v>17247</v>
      </c>
      <c r="D1157" t="s">
        <v>659</v>
      </c>
      <c r="E1157" t="s">
        <v>1510</v>
      </c>
    </row>
    <row r="1158" spans="1:5" x14ac:dyDescent="0.25">
      <c r="A1158">
        <v>506</v>
      </c>
      <c r="B1158">
        <v>12035</v>
      </c>
      <c r="C1158">
        <v>12035</v>
      </c>
      <c r="D1158" t="s">
        <v>659</v>
      </c>
      <c r="E1158" t="s">
        <v>1510</v>
      </c>
    </row>
    <row r="1159" spans="1:5" x14ac:dyDescent="0.25">
      <c r="A1159">
        <v>7210</v>
      </c>
      <c r="B1159">
        <v>13126</v>
      </c>
      <c r="C1159">
        <v>13126</v>
      </c>
      <c r="D1159" t="s">
        <v>659</v>
      </c>
      <c r="E1159" t="s">
        <v>1510</v>
      </c>
    </row>
    <row r="1160" spans="1:5" x14ac:dyDescent="0.25">
      <c r="A1160">
        <v>4764</v>
      </c>
      <c r="B1160">
        <v>10556</v>
      </c>
      <c r="C1160">
        <v>10556</v>
      </c>
      <c r="D1160" t="s">
        <v>659</v>
      </c>
      <c r="E1160" t="s">
        <v>1510</v>
      </c>
    </row>
    <row r="1161" spans="1:5" x14ac:dyDescent="0.25">
      <c r="A1161">
        <v>3651</v>
      </c>
      <c r="B1161">
        <v>10552</v>
      </c>
      <c r="C1161">
        <v>10552</v>
      </c>
      <c r="D1161" t="s">
        <v>659</v>
      </c>
      <c r="E1161" t="s">
        <v>1510</v>
      </c>
    </row>
    <row r="1162" spans="1:5" x14ac:dyDescent="0.25">
      <c r="A1162">
        <v>3816</v>
      </c>
      <c r="B1162">
        <v>10645</v>
      </c>
      <c r="C1162">
        <v>10645</v>
      </c>
      <c r="D1162" t="s">
        <v>659</v>
      </c>
      <c r="E1162" t="s">
        <v>1510</v>
      </c>
    </row>
    <row r="1163" spans="1:5" x14ac:dyDescent="0.25">
      <c r="A1163">
        <v>4871</v>
      </c>
      <c r="B1163">
        <v>13970</v>
      </c>
      <c r="C1163">
        <v>13970</v>
      </c>
      <c r="D1163" t="s">
        <v>659</v>
      </c>
      <c r="E1163" t="s">
        <v>1510</v>
      </c>
    </row>
    <row r="1164" spans="1:5" x14ac:dyDescent="0.25">
      <c r="A1164">
        <v>2969</v>
      </c>
      <c r="B1164">
        <v>12374</v>
      </c>
      <c r="C1164">
        <v>12374</v>
      </c>
      <c r="D1164" t="s">
        <v>659</v>
      </c>
      <c r="E1164" t="s">
        <v>1510</v>
      </c>
    </row>
    <row r="1165" spans="1:5" x14ac:dyDescent="0.25">
      <c r="A1165">
        <v>5883</v>
      </c>
      <c r="B1165">
        <v>16533</v>
      </c>
      <c r="C1165">
        <v>16533</v>
      </c>
      <c r="D1165" t="s">
        <v>92</v>
      </c>
      <c r="E1165" t="s">
        <v>1511</v>
      </c>
    </row>
    <row r="1166" spans="1:5" x14ac:dyDescent="0.25">
      <c r="A1166">
        <v>2363</v>
      </c>
      <c r="B1166">
        <v>15387</v>
      </c>
      <c r="C1166">
        <v>15387</v>
      </c>
      <c r="D1166" t="s">
        <v>659</v>
      </c>
      <c r="E1166" t="s">
        <v>1511</v>
      </c>
    </row>
    <row r="1167" spans="1:5" x14ac:dyDescent="0.25">
      <c r="A1167">
        <v>6426</v>
      </c>
      <c r="B1167">
        <v>10731</v>
      </c>
      <c r="C1167">
        <v>10731</v>
      </c>
      <c r="D1167" t="s">
        <v>659</v>
      </c>
      <c r="E1167" t="s">
        <v>1510</v>
      </c>
    </row>
    <row r="1168" spans="1:5" x14ac:dyDescent="0.25">
      <c r="A1168">
        <v>680</v>
      </c>
      <c r="B1168">
        <v>18250</v>
      </c>
      <c r="C1168">
        <v>18250</v>
      </c>
      <c r="D1168" t="s">
        <v>659</v>
      </c>
      <c r="E1168" t="s">
        <v>1511</v>
      </c>
    </row>
    <row r="1169" spans="1:5" x14ac:dyDescent="0.25">
      <c r="A1169">
        <v>9482</v>
      </c>
      <c r="B1169">
        <v>18285</v>
      </c>
      <c r="C1169">
        <v>18285</v>
      </c>
      <c r="D1169" t="s">
        <v>659</v>
      </c>
      <c r="E1169" t="s">
        <v>1511</v>
      </c>
    </row>
    <row r="1170" spans="1:5" x14ac:dyDescent="0.25">
      <c r="A1170">
        <v>9968</v>
      </c>
      <c r="B1170">
        <v>18298</v>
      </c>
      <c r="C1170">
        <v>18298</v>
      </c>
      <c r="D1170" t="s">
        <v>1531</v>
      </c>
      <c r="E1170" t="s">
        <v>1510</v>
      </c>
    </row>
    <row r="1171" spans="1:5" x14ac:dyDescent="0.25">
      <c r="A1171">
        <v>7506</v>
      </c>
      <c r="B1171">
        <v>18302</v>
      </c>
      <c r="C1171">
        <v>18302</v>
      </c>
      <c r="D1171" t="s">
        <v>168</v>
      </c>
      <c r="E1171" t="s">
        <v>1511</v>
      </c>
    </row>
    <row r="1172" spans="1:5" x14ac:dyDescent="0.25">
      <c r="A1172">
        <v>2114</v>
      </c>
      <c r="B1172">
        <v>15335</v>
      </c>
      <c r="C1172">
        <v>15335</v>
      </c>
      <c r="D1172" t="s">
        <v>659</v>
      </c>
      <c r="E1172" t="s">
        <v>1510</v>
      </c>
    </row>
    <row r="1173" spans="1:5" x14ac:dyDescent="0.25">
      <c r="A1173">
        <v>8160</v>
      </c>
      <c r="B1173">
        <v>10442</v>
      </c>
      <c r="C1173">
        <v>10442</v>
      </c>
      <c r="D1173" t="s">
        <v>659</v>
      </c>
      <c r="E1173" t="s">
        <v>1510</v>
      </c>
    </row>
    <row r="1174" spans="1:5" x14ac:dyDescent="0.25">
      <c r="A1174">
        <v>4914</v>
      </c>
      <c r="B1174">
        <v>11666</v>
      </c>
      <c r="C1174">
        <v>11666</v>
      </c>
      <c r="D1174" t="s">
        <v>659</v>
      </c>
      <c r="E1174" t="s">
        <v>1510</v>
      </c>
    </row>
    <row r="1175" spans="1:5" x14ac:dyDescent="0.25">
      <c r="A1175">
        <v>707</v>
      </c>
      <c r="B1175">
        <v>15551</v>
      </c>
      <c r="C1175">
        <v>15551</v>
      </c>
      <c r="D1175" t="s">
        <v>659</v>
      </c>
      <c r="E1175" t="s">
        <v>1511</v>
      </c>
    </row>
    <row r="1176" spans="1:5" x14ac:dyDescent="0.25">
      <c r="A1176">
        <v>8941</v>
      </c>
      <c r="B1176">
        <v>11110</v>
      </c>
      <c r="C1176">
        <v>11110</v>
      </c>
      <c r="D1176" t="s">
        <v>659</v>
      </c>
      <c r="E1176" t="s">
        <v>1510</v>
      </c>
    </row>
    <row r="1177" spans="1:5" x14ac:dyDescent="0.25">
      <c r="A1177">
        <v>3008</v>
      </c>
      <c r="B1177">
        <v>14250</v>
      </c>
      <c r="C1177">
        <v>14250</v>
      </c>
      <c r="D1177" t="s">
        <v>659</v>
      </c>
      <c r="E1177" t="s">
        <v>1511</v>
      </c>
    </row>
    <row r="1178" spans="1:5" x14ac:dyDescent="0.25">
      <c r="A1178">
        <v>4182</v>
      </c>
      <c r="B1178">
        <v>17907</v>
      </c>
      <c r="C1178">
        <v>17907</v>
      </c>
      <c r="D1178" t="s">
        <v>659</v>
      </c>
      <c r="E1178" t="s">
        <v>1511</v>
      </c>
    </row>
    <row r="1179" spans="1:5" x14ac:dyDescent="0.25">
      <c r="A1179">
        <v>732</v>
      </c>
      <c r="B1179">
        <v>14019</v>
      </c>
      <c r="C1179">
        <v>14019</v>
      </c>
      <c r="D1179" t="s">
        <v>659</v>
      </c>
      <c r="E1179" t="s">
        <v>1510</v>
      </c>
    </row>
    <row r="1180" spans="1:5" x14ac:dyDescent="0.25">
      <c r="A1180">
        <v>7746</v>
      </c>
      <c r="B1180">
        <v>13101</v>
      </c>
      <c r="C1180">
        <v>13101</v>
      </c>
      <c r="D1180" t="s">
        <v>659</v>
      </c>
      <c r="E1180" t="s">
        <v>1510</v>
      </c>
    </row>
    <row r="1181" spans="1:5" x14ac:dyDescent="0.25">
      <c r="A1181">
        <v>636</v>
      </c>
      <c r="B1181">
        <v>14672</v>
      </c>
      <c r="C1181">
        <v>14672</v>
      </c>
      <c r="D1181" t="s">
        <v>659</v>
      </c>
      <c r="E1181" t="s">
        <v>1511</v>
      </c>
    </row>
    <row r="1182" spans="1:5" x14ac:dyDescent="0.25">
      <c r="A1182">
        <v>6243</v>
      </c>
      <c r="B1182">
        <v>14777</v>
      </c>
      <c r="C1182">
        <v>14777</v>
      </c>
      <c r="D1182" t="s">
        <v>659</v>
      </c>
      <c r="E1182" t="s">
        <v>1511</v>
      </c>
    </row>
    <row r="1183" spans="1:5" x14ac:dyDescent="0.25">
      <c r="A1183">
        <v>3818</v>
      </c>
      <c r="B1183">
        <v>11194</v>
      </c>
      <c r="C1183">
        <v>11194</v>
      </c>
      <c r="D1183" t="s">
        <v>659</v>
      </c>
      <c r="E1183" t="s">
        <v>1510</v>
      </c>
    </row>
    <row r="1184" spans="1:5" x14ac:dyDescent="0.25">
      <c r="A1184">
        <v>4951</v>
      </c>
      <c r="B1184">
        <v>11447</v>
      </c>
      <c r="C1184">
        <v>11447</v>
      </c>
      <c r="D1184" t="s">
        <v>659</v>
      </c>
      <c r="E1184" t="s">
        <v>1510</v>
      </c>
    </row>
    <row r="1185" spans="1:5" x14ac:dyDescent="0.25">
      <c r="A1185">
        <v>1032</v>
      </c>
      <c r="B1185">
        <v>14397</v>
      </c>
      <c r="C1185">
        <v>14397</v>
      </c>
      <c r="D1185" t="s">
        <v>175</v>
      </c>
      <c r="E1185" t="s">
        <v>1510</v>
      </c>
    </row>
    <row r="1186" spans="1:5" x14ac:dyDescent="0.25">
      <c r="A1186">
        <v>8774</v>
      </c>
      <c r="B1186">
        <v>8614</v>
      </c>
      <c r="C1186">
        <v>8614</v>
      </c>
      <c r="D1186" t="s">
        <v>659</v>
      </c>
      <c r="E1186" t="s">
        <v>1510</v>
      </c>
    </row>
    <row r="1187" spans="1:5" x14ac:dyDescent="0.25">
      <c r="A1187">
        <v>2133</v>
      </c>
      <c r="B1187">
        <v>13372</v>
      </c>
      <c r="C1187">
        <v>13372</v>
      </c>
      <c r="D1187" t="s">
        <v>659</v>
      </c>
      <c r="E1187" t="s">
        <v>1510</v>
      </c>
    </row>
    <row r="1188" spans="1:5" x14ac:dyDescent="0.25">
      <c r="A1188">
        <v>5989</v>
      </c>
      <c r="B1188">
        <v>16421</v>
      </c>
      <c r="C1188">
        <v>16421</v>
      </c>
      <c r="D1188" t="s">
        <v>659</v>
      </c>
      <c r="E1188" t="s">
        <v>1511</v>
      </c>
    </row>
    <row r="1189" spans="1:5" x14ac:dyDescent="0.25">
      <c r="A1189">
        <v>2431</v>
      </c>
      <c r="B1189">
        <v>17388</v>
      </c>
      <c r="C1189">
        <v>17388</v>
      </c>
      <c r="D1189" t="s">
        <v>659</v>
      </c>
      <c r="E1189" t="s">
        <v>1510</v>
      </c>
    </row>
    <row r="1190" spans="1:5" x14ac:dyDescent="0.25">
      <c r="A1190">
        <v>2241</v>
      </c>
      <c r="B1190">
        <v>14391</v>
      </c>
      <c r="C1190">
        <v>14391</v>
      </c>
      <c r="D1190" t="s">
        <v>659</v>
      </c>
      <c r="E1190" t="s">
        <v>1510</v>
      </c>
    </row>
    <row r="1191" spans="1:5" x14ac:dyDescent="0.25">
      <c r="A1191">
        <v>3598</v>
      </c>
      <c r="B1191">
        <v>16946</v>
      </c>
      <c r="C1191">
        <v>16946</v>
      </c>
      <c r="D1191" t="s">
        <v>659</v>
      </c>
      <c r="E1191" t="s">
        <v>1511</v>
      </c>
    </row>
    <row r="1192" spans="1:5" x14ac:dyDescent="0.25">
      <c r="A1192">
        <v>6840</v>
      </c>
      <c r="B1192">
        <v>16416</v>
      </c>
      <c r="C1192">
        <v>16416</v>
      </c>
      <c r="D1192" t="s">
        <v>659</v>
      </c>
      <c r="E1192" t="s">
        <v>1510</v>
      </c>
    </row>
    <row r="1193" spans="1:5" x14ac:dyDescent="0.25">
      <c r="A1193">
        <v>7432</v>
      </c>
      <c r="B1193">
        <v>10116</v>
      </c>
      <c r="C1193">
        <v>10116</v>
      </c>
      <c r="D1193" t="s">
        <v>659</v>
      </c>
      <c r="E1193" t="s">
        <v>1510</v>
      </c>
    </row>
    <row r="1194" spans="1:5" x14ac:dyDescent="0.25">
      <c r="A1194">
        <v>2562</v>
      </c>
      <c r="B1194">
        <v>16583</v>
      </c>
      <c r="C1194">
        <v>16583</v>
      </c>
      <c r="D1194" t="s">
        <v>659</v>
      </c>
      <c r="E1194" t="s">
        <v>1511</v>
      </c>
    </row>
    <row r="1195" spans="1:5" x14ac:dyDescent="0.25">
      <c r="A1195">
        <v>1349</v>
      </c>
      <c r="B1195">
        <v>11402</v>
      </c>
      <c r="C1195">
        <v>11402</v>
      </c>
      <c r="D1195" t="s">
        <v>659</v>
      </c>
      <c r="E1195" t="s">
        <v>1510</v>
      </c>
    </row>
    <row r="1196" spans="1:5" x14ac:dyDescent="0.25">
      <c r="A1196">
        <v>5758</v>
      </c>
      <c r="B1196">
        <v>15517</v>
      </c>
      <c r="C1196">
        <v>15517</v>
      </c>
      <c r="D1196" t="s">
        <v>659</v>
      </c>
      <c r="E1196" t="s">
        <v>1510</v>
      </c>
    </row>
    <row r="1197" spans="1:5" x14ac:dyDescent="0.25">
      <c r="A1197">
        <v>2105</v>
      </c>
      <c r="B1197">
        <v>15505</v>
      </c>
      <c r="C1197">
        <v>15505</v>
      </c>
      <c r="D1197" t="s">
        <v>659</v>
      </c>
      <c r="E1197" t="s">
        <v>1511</v>
      </c>
    </row>
    <row r="1198" spans="1:5" x14ac:dyDescent="0.25">
      <c r="A1198">
        <v>611</v>
      </c>
      <c r="B1198">
        <v>13238</v>
      </c>
      <c r="C1198">
        <v>13238</v>
      </c>
      <c r="D1198" t="s">
        <v>659</v>
      </c>
      <c r="E1198" t="s">
        <v>1510</v>
      </c>
    </row>
    <row r="1199" spans="1:5" x14ac:dyDescent="0.25">
      <c r="A1199">
        <v>8401</v>
      </c>
      <c r="B1199">
        <v>10621</v>
      </c>
      <c r="C1199">
        <v>10621</v>
      </c>
      <c r="D1199" t="s">
        <v>659</v>
      </c>
      <c r="E1199" t="s">
        <v>1510</v>
      </c>
    </row>
    <row r="1200" spans="1:5" x14ac:dyDescent="0.25">
      <c r="A1200">
        <v>5937</v>
      </c>
      <c r="B1200">
        <v>13134</v>
      </c>
      <c r="C1200">
        <v>13134</v>
      </c>
      <c r="D1200" t="s">
        <v>659</v>
      </c>
      <c r="E1200" t="s">
        <v>1510</v>
      </c>
    </row>
    <row r="1201" spans="1:5" x14ac:dyDescent="0.25">
      <c r="A1201">
        <v>2386</v>
      </c>
      <c r="B1201">
        <v>11262</v>
      </c>
      <c r="C1201">
        <v>11262</v>
      </c>
      <c r="D1201" t="s">
        <v>659</v>
      </c>
      <c r="E1201" t="s">
        <v>1510</v>
      </c>
    </row>
    <row r="1202" spans="1:5" x14ac:dyDescent="0.25">
      <c r="A1202">
        <v>4454</v>
      </c>
      <c r="B1202">
        <v>15737</v>
      </c>
      <c r="C1202">
        <v>15737</v>
      </c>
      <c r="D1202" t="s">
        <v>605</v>
      </c>
      <c r="E1202" t="s">
        <v>1510</v>
      </c>
    </row>
    <row r="1203" spans="1:5" x14ac:dyDescent="0.25">
      <c r="A1203">
        <v>3439</v>
      </c>
      <c r="B1203">
        <v>12874</v>
      </c>
      <c r="C1203">
        <v>12874</v>
      </c>
      <c r="D1203" t="s">
        <v>659</v>
      </c>
      <c r="E1203" t="s">
        <v>1510</v>
      </c>
    </row>
    <row r="1204" spans="1:5" x14ac:dyDescent="0.25">
      <c r="A1204">
        <v>10744</v>
      </c>
      <c r="B1204">
        <v>17250</v>
      </c>
      <c r="C1204">
        <v>17250</v>
      </c>
      <c r="D1204" t="s">
        <v>659</v>
      </c>
      <c r="E1204" t="s">
        <v>1510</v>
      </c>
    </row>
    <row r="1205" spans="1:5" x14ac:dyDescent="0.25">
      <c r="A1205">
        <v>6155</v>
      </c>
      <c r="B1205">
        <v>12240</v>
      </c>
      <c r="C1205">
        <v>12240</v>
      </c>
      <c r="D1205" t="s">
        <v>659</v>
      </c>
      <c r="E1205" t="s">
        <v>1511</v>
      </c>
    </row>
    <row r="1206" spans="1:5" x14ac:dyDescent="0.25">
      <c r="A1206">
        <v>3019</v>
      </c>
      <c r="B1206">
        <v>14014</v>
      </c>
      <c r="C1206">
        <v>14014</v>
      </c>
      <c r="D1206" t="s">
        <v>659</v>
      </c>
      <c r="E1206" t="s">
        <v>1511</v>
      </c>
    </row>
    <row r="1207" spans="1:5" x14ac:dyDescent="0.25">
      <c r="A1207">
        <v>5027</v>
      </c>
      <c r="B1207">
        <v>15311</v>
      </c>
      <c r="C1207">
        <v>15311</v>
      </c>
      <c r="D1207" t="s">
        <v>659</v>
      </c>
      <c r="E1207" t="s">
        <v>1510</v>
      </c>
    </row>
    <row r="1208" spans="1:5" x14ac:dyDescent="0.25">
      <c r="A1208">
        <v>3969</v>
      </c>
      <c r="B1208">
        <v>15341</v>
      </c>
      <c r="C1208">
        <v>15341</v>
      </c>
      <c r="D1208" t="s">
        <v>659</v>
      </c>
      <c r="E1208" t="s">
        <v>1511</v>
      </c>
    </row>
    <row r="1209" spans="1:5" x14ac:dyDescent="0.25">
      <c r="A1209">
        <v>5933</v>
      </c>
      <c r="B1209">
        <v>12699</v>
      </c>
      <c r="C1209">
        <v>12699</v>
      </c>
      <c r="D1209" t="s">
        <v>659</v>
      </c>
      <c r="E1209" t="s">
        <v>1510</v>
      </c>
    </row>
    <row r="1210" spans="1:5" x14ac:dyDescent="0.25">
      <c r="A1210">
        <v>6537</v>
      </c>
      <c r="B1210">
        <v>13658</v>
      </c>
      <c r="C1210">
        <v>13658</v>
      </c>
      <c r="D1210" t="s">
        <v>659</v>
      </c>
      <c r="E1210" t="s">
        <v>1510</v>
      </c>
    </row>
    <row r="1211" spans="1:5" x14ac:dyDescent="0.25">
      <c r="A1211">
        <v>9897</v>
      </c>
      <c r="B1211">
        <v>13672</v>
      </c>
      <c r="C1211">
        <v>13672</v>
      </c>
      <c r="D1211" t="s">
        <v>659</v>
      </c>
      <c r="E1211" t="s">
        <v>1510</v>
      </c>
    </row>
    <row r="1212" spans="1:5" x14ac:dyDescent="0.25">
      <c r="A1212">
        <v>968</v>
      </c>
      <c r="B1212">
        <v>14542</v>
      </c>
      <c r="C1212">
        <v>14542</v>
      </c>
      <c r="D1212" t="s">
        <v>659</v>
      </c>
      <c r="E1212" t="s">
        <v>1510</v>
      </c>
    </row>
    <row r="1213" spans="1:5" x14ac:dyDescent="0.25">
      <c r="A1213">
        <v>5459</v>
      </c>
      <c r="B1213">
        <v>14547</v>
      </c>
      <c r="C1213">
        <v>14547</v>
      </c>
      <c r="D1213" t="s">
        <v>659</v>
      </c>
      <c r="E1213" t="s">
        <v>1510</v>
      </c>
    </row>
    <row r="1214" spans="1:5" x14ac:dyDescent="0.25">
      <c r="A1214">
        <v>2380</v>
      </c>
      <c r="B1214">
        <v>11680</v>
      </c>
      <c r="C1214">
        <v>11680</v>
      </c>
      <c r="D1214" t="s">
        <v>659</v>
      </c>
      <c r="E1214" t="s">
        <v>1510</v>
      </c>
    </row>
    <row r="1215" spans="1:5" x14ac:dyDescent="0.25">
      <c r="A1215">
        <v>1665</v>
      </c>
      <c r="B1215">
        <v>13321</v>
      </c>
      <c r="C1215">
        <v>13321</v>
      </c>
      <c r="D1215" t="s">
        <v>659</v>
      </c>
      <c r="E1215" t="s">
        <v>1510</v>
      </c>
    </row>
    <row r="1216" spans="1:5" x14ac:dyDescent="0.25">
      <c r="A1216">
        <v>1985</v>
      </c>
      <c r="B1216">
        <v>15400</v>
      </c>
      <c r="C1216">
        <v>15400</v>
      </c>
      <c r="D1216" t="s">
        <v>659</v>
      </c>
      <c r="E1216" t="s">
        <v>1511</v>
      </c>
    </row>
    <row r="1217" spans="1:5" x14ac:dyDescent="0.25">
      <c r="A1217">
        <v>3980</v>
      </c>
      <c r="B1217">
        <v>13309</v>
      </c>
      <c r="C1217">
        <v>13309</v>
      </c>
      <c r="D1217" t="s">
        <v>659</v>
      </c>
      <c r="E1217" t="s">
        <v>1513</v>
      </c>
    </row>
    <row r="1218" spans="1:5" x14ac:dyDescent="0.25">
      <c r="A1218">
        <v>10078</v>
      </c>
      <c r="B1218">
        <v>15628</v>
      </c>
      <c r="C1218">
        <v>15628</v>
      </c>
      <c r="D1218" t="s">
        <v>659</v>
      </c>
      <c r="E1218" t="s">
        <v>1511</v>
      </c>
    </row>
    <row r="1219" spans="1:5" x14ac:dyDescent="0.25">
      <c r="A1219">
        <v>2690</v>
      </c>
      <c r="B1219">
        <v>17353</v>
      </c>
      <c r="C1219">
        <v>17353</v>
      </c>
      <c r="D1219" t="s">
        <v>659</v>
      </c>
      <c r="E1219" t="s">
        <v>1510</v>
      </c>
    </row>
    <row r="1220" spans="1:5" x14ac:dyDescent="0.25">
      <c r="A1220">
        <v>6077</v>
      </c>
      <c r="B1220">
        <v>17476</v>
      </c>
      <c r="C1220">
        <v>17476</v>
      </c>
      <c r="D1220" t="s">
        <v>659</v>
      </c>
      <c r="E1220" t="s">
        <v>1510</v>
      </c>
    </row>
    <row r="1221" spans="1:5" x14ac:dyDescent="0.25">
      <c r="A1221">
        <v>4446</v>
      </c>
      <c r="B1221">
        <v>16598</v>
      </c>
      <c r="C1221">
        <v>16598</v>
      </c>
      <c r="D1221" t="s">
        <v>659</v>
      </c>
      <c r="E1221" t="s">
        <v>1511</v>
      </c>
    </row>
    <row r="1222" spans="1:5" x14ac:dyDescent="0.25">
      <c r="A1222">
        <v>3239</v>
      </c>
      <c r="B1222">
        <v>11115</v>
      </c>
      <c r="C1222">
        <v>11115</v>
      </c>
      <c r="D1222" t="s">
        <v>659</v>
      </c>
      <c r="E1222" t="s">
        <v>1510</v>
      </c>
    </row>
    <row r="1223" spans="1:5" x14ac:dyDescent="0.25">
      <c r="A1223">
        <v>1739</v>
      </c>
      <c r="B1223">
        <v>14866</v>
      </c>
      <c r="C1223">
        <v>14866</v>
      </c>
      <c r="D1223" t="s">
        <v>659</v>
      </c>
      <c r="E1223" t="s">
        <v>1510</v>
      </c>
    </row>
    <row r="1224" spans="1:5" x14ac:dyDescent="0.25">
      <c r="A1224">
        <v>3724</v>
      </c>
      <c r="B1224">
        <v>14194</v>
      </c>
      <c r="C1224">
        <v>14194</v>
      </c>
      <c r="D1224" t="s">
        <v>659</v>
      </c>
      <c r="E1224" t="s">
        <v>1510</v>
      </c>
    </row>
    <row r="1225" spans="1:5" x14ac:dyDescent="0.25">
      <c r="A1225">
        <v>8586</v>
      </c>
      <c r="B1225">
        <v>18469</v>
      </c>
      <c r="C1225">
        <v>18469</v>
      </c>
      <c r="D1225" t="s">
        <v>659</v>
      </c>
      <c r="E1225" t="s">
        <v>1511</v>
      </c>
    </row>
    <row r="1226" spans="1:5" x14ac:dyDescent="0.25">
      <c r="A1226">
        <v>6960</v>
      </c>
      <c r="B1226">
        <v>16525</v>
      </c>
      <c r="C1226">
        <v>16525</v>
      </c>
      <c r="D1226" t="s">
        <v>659</v>
      </c>
      <c r="E1226" t="s">
        <v>1511</v>
      </c>
    </row>
    <row r="1227" spans="1:5" x14ac:dyDescent="0.25">
      <c r="A1227">
        <v>4069</v>
      </c>
      <c r="B1227">
        <v>11123</v>
      </c>
      <c r="C1227">
        <v>11123</v>
      </c>
      <c r="D1227" t="s">
        <v>659</v>
      </c>
      <c r="E1227" t="s">
        <v>1510</v>
      </c>
    </row>
    <row r="1228" spans="1:5" x14ac:dyDescent="0.25">
      <c r="A1228">
        <v>5328</v>
      </c>
      <c r="B1228">
        <v>15015</v>
      </c>
      <c r="C1228">
        <v>15015</v>
      </c>
      <c r="D1228" t="s">
        <v>659</v>
      </c>
      <c r="E1228" t="s">
        <v>1510</v>
      </c>
    </row>
    <row r="1229" spans="1:5" x14ac:dyDescent="0.25">
      <c r="A1229">
        <v>2876</v>
      </c>
      <c r="B1229">
        <v>14863</v>
      </c>
      <c r="C1229">
        <v>14863</v>
      </c>
      <c r="D1229" t="s">
        <v>659</v>
      </c>
      <c r="E1229" t="s">
        <v>1510</v>
      </c>
    </row>
    <row r="1230" spans="1:5" x14ac:dyDescent="0.25">
      <c r="A1230">
        <v>3430</v>
      </c>
      <c r="B1230">
        <v>15702</v>
      </c>
      <c r="C1230">
        <v>15702</v>
      </c>
      <c r="D1230" t="s">
        <v>605</v>
      </c>
      <c r="E1230" t="s">
        <v>1510</v>
      </c>
    </row>
    <row r="1231" spans="1:5" x14ac:dyDescent="0.25">
      <c r="A1231">
        <v>3512</v>
      </c>
      <c r="B1231">
        <v>15662</v>
      </c>
      <c r="C1231">
        <v>15662</v>
      </c>
      <c r="D1231" t="s">
        <v>136</v>
      </c>
      <c r="E1231" t="s">
        <v>1510</v>
      </c>
    </row>
    <row r="1232" spans="1:5" x14ac:dyDescent="0.25">
      <c r="A1232">
        <v>6889</v>
      </c>
      <c r="B1232">
        <v>17920</v>
      </c>
      <c r="C1232">
        <v>17920</v>
      </c>
      <c r="D1232" t="s">
        <v>659</v>
      </c>
      <c r="E1232" t="s">
        <v>1511</v>
      </c>
    </row>
    <row r="1233" spans="1:5" x14ac:dyDescent="0.25">
      <c r="A1233">
        <v>19</v>
      </c>
      <c r="B1233">
        <v>15244</v>
      </c>
      <c r="C1233">
        <v>15244</v>
      </c>
      <c r="D1233" t="s">
        <v>659</v>
      </c>
      <c r="E1233" t="s">
        <v>1511</v>
      </c>
    </row>
    <row r="1234" spans="1:5" x14ac:dyDescent="0.25">
      <c r="A1234">
        <v>1322</v>
      </c>
      <c r="B1234">
        <v>18138</v>
      </c>
      <c r="C1234">
        <v>18138</v>
      </c>
      <c r="D1234" t="s">
        <v>659</v>
      </c>
      <c r="E1234" t="s">
        <v>1511</v>
      </c>
    </row>
    <row r="1235" spans="1:5" x14ac:dyDescent="0.25">
      <c r="A1235">
        <v>4489</v>
      </c>
      <c r="B1235">
        <v>17425</v>
      </c>
      <c r="C1235">
        <v>17425</v>
      </c>
      <c r="D1235" t="s">
        <v>659</v>
      </c>
      <c r="E1235" t="s">
        <v>1510</v>
      </c>
    </row>
    <row r="1236" spans="1:5" x14ac:dyDescent="0.25">
      <c r="A1236">
        <v>1218</v>
      </c>
      <c r="B1236">
        <v>12316</v>
      </c>
      <c r="C1236">
        <v>12316</v>
      </c>
      <c r="D1236" t="s">
        <v>659</v>
      </c>
      <c r="E1236" t="s">
        <v>1510</v>
      </c>
    </row>
    <row r="1237" spans="1:5" x14ac:dyDescent="0.25">
      <c r="A1237">
        <v>942</v>
      </c>
      <c r="B1237">
        <v>10264</v>
      </c>
      <c r="C1237">
        <v>10264</v>
      </c>
      <c r="D1237" t="s">
        <v>659</v>
      </c>
      <c r="E1237" t="s">
        <v>1510</v>
      </c>
    </row>
    <row r="1238" spans="1:5" x14ac:dyDescent="0.25">
      <c r="A1238">
        <v>6593</v>
      </c>
      <c r="B1238">
        <v>10581</v>
      </c>
      <c r="C1238">
        <v>10581</v>
      </c>
      <c r="D1238" t="s">
        <v>659</v>
      </c>
      <c r="E1238" t="s">
        <v>1510</v>
      </c>
    </row>
    <row r="1239" spans="1:5" x14ac:dyDescent="0.25">
      <c r="A1239">
        <v>12125</v>
      </c>
      <c r="B1239">
        <v>10773</v>
      </c>
      <c r="C1239">
        <v>10773</v>
      </c>
      <c r="D1239" t="s">
        <v>659</v>
      </c>
      <c r="E1239" t="s">
        <v>1510</v>
      </c>
    </row>
    <row r="1240" spans="1:5" x14ac:dyDescent="0.25">
      <c r="A1240">
        <v>4060</v>
      </c>
      <c r="B1240">
        <v>15346</v>
      </c>
      <c r="C1240">
        <v>15346</v>
      </c>
      <c r="D1240" t="s">
        <v>659</v>
      </c>
      <c r="E1240" t="s">
        <v>1511</v>
      </c>
    </row>
    <row r="1241" spans="1:5" x14ac:dyDescent="0.25">
      <c r="A1241">
        <v>115</v>
      </c>
      <c r="B1241">
        <v>14756</v>
      </c>
      <c r="C1241">
        <v>14756</v>
      </c>
      <c r="D1241" t="s">
        <v>659</v>
      </c>
      <c r="E1241" t="s">
        <v>1510</v>
      </c>
    </row>
    <row r="1242" spans="1:5" x14ac:dyDescent="0.25">
      <c r="A1242">
        <v>5519</v>
      </c>
      <c r="B1242">
        <v>14568</v>
      </c>
      <c r="C1242">
        <v>14568</v>
      </c>
      <c r="D1242" t="s">
        <v>659</v>
      </c>
      <c r="E1242" t="s">
        <v>1510</v>
      </c>
    </row>
    <row r="1243" spans="1:5" x14ac:dyDescent="0.25">
      <c r="A1243">
        <v>4722</v>
      </c>
      <c r="B1243">
        <v>10045</v>
      </c>
      <c r="C1243">
        <v>10045</v>
      </c>
      <c r="D1243" t="s">
        <v>659</v>
      </c>
      <c r="E1243" t="s">
        <v>1510</v>
      </c>
    </row>
    <row r="1244" spans="1:5" x14ac:dyDescent="0.25">
      <c r="A1244">
        <v>3294</v>
      </c>
      <c r="B1244">
        <v>11925</v>
      </c>
      <c r="C1244">
        <v>11925</v>
      </c>
      <c r="D1244" t="s">
        <v>659</v>
      </c>
      <c r="E1244" t="s">
        <v>1510</v>
      </c>
    </row>
    <row r="1245" spans="1:5" x14ac:dyDescent="0.25">
      <c r="A1245">
        <v>530</v>
      </c>
      <c r="B1245">
        <v>11434</v>
      </c>
      <c r="C1245">
        <v>11434</v>
      </c>
      <c r="D1245" t="s">
        <v>659</v>
      </c>
      <c r="E1245" t="s">
        <v>1510</v>
      </c>
    </row>
    <row r="1246" spans="1:5" x14ac:dyDescent="0.25">
      <c r="A1246">
        <v>644</v>
      </c>
      <c r="B1246">
        <v>11513</v>
      </c>
      <c r="C1246">
        <v>11513</v>
      </c>
      <c r="D1246" t="s">
        <v>464</v>
      </c>
      <c r="E1246" t="s">
        <v>1510</v>
      </c>
    </row>
    <row r="1247" spans="1:5" x14ac:dyDescent="0.25">
      <c r="A1247">
        <v>7563</v>
      </c>
      <c r="B1247">
        <v>11524</v>
      </c>
      <c r="C1247">
        <v>11524</v>
      </c>
      <c r="D1247" t="s">
        <v>659</v>
      </c>
      <c r="E1247" t="s">
        <v>1510</v>
      </c>
    </row>
    <row r="1248" spans="1:5" x14ac:dyDescent="0.25">
      <c r="A1248">
        <v>8406</v>
      </c>
      <c r="B1248">
        <v>18388</v>
      </c>
      <c r="C1248">
        <v>18388</v>
      </c>
      <c r="D1248" t="s">
        <v>659</v>
      </c>
      <c r="E1248" t="s">
        <v>1511</v>
      </c>
    </row>
    <row r="1249" spans="1:5" x14ac:dyDescent="0.25">
      <c r="A1249">
        <v>11884</v>
      </c>
      <c r="B1249">
        <v>15598</v>
      </c>
      <c r="C1249">
        <v>15598</v>
      </c>
      <c r="D1249" t="s">
        <v>659</v>
      </c>
      <c r="E1249" t="s">
        <v>1511</v>
      </c>
    </row>
    <row r="1250" spans="1:5" x14ac:dyDescent="0.25">
      <c r="A1250">
        <v>2406</v>
      </c>
      <c r="B1250">
        <v>11003</v>
      </c>
      <c r="C1250">
        <v>11003</v>
      </c>
      <c r="D1250" t="s">
        <v>659</v>
      </c>
      <c r="E1250" t="s">
        <v>1510</v>
      </c>
    </row>
    <row r="1251" spans="1:5" x14ac:dyDescent="0.25">
      <c r="A1251">
        <v>267</v>
      </c>
      <c r="B1251">
        <v>12318</v>
      </c>
      <c r="C1251">
        <v>12318</v>
      </c>
      <c r="D1251" t="s">
        <v>659</v>
      </c>
      <c r="E1251" t="s">
        <v>1510</v>
      </c>
    </row>
    <row r="1252" spans="1:5" x14ac:dyDescent="0.25">
      <c r="A1252">
        <v>412</v>
      </c>
      <c r="B1252">
        <v>12415</v>
      </c>
      <c r="C1252">
        <v>12415</v>
      </c>
      <c r="D1252" t="s">
        <v>659</v>
      </c>
      <c r="E1252" t="s">
        <v>1510</v>
      </c>
    </row>
    <row r="1253" spans="1:5" x14ac:dyDescent="0.25">
      <c r="A1253">
        <v>1630</v>
      </c>
      <c r="B1253">
        <v>14095</v>
      </c>
      <c r="C1253">
        <v>14095</v>
      </c>
      <c r="D1253" t="s">
        <v>659</v>
      </c>
      <c r="E1253" t="s">
        <v>1510</v>
      </c>
    </row>
    <row r="1254" spans="1:5" x14ac:dyDescent="0.25">
      <c r="A1254">
        <v>4615</v>
      </c>
      <c r="B1254">
        <v>13066</v>
      </c>
      <c r="C1254">
        <v>13066</v>
      </c>
      <c r="D1254" t="s">
        <v>659</v>
      </c>
      <c r="E1254" t="s">
        <v>1510</v>
      </c>
    </row>
    <row r="1255" spans="1:5" x14ac:dyDescent="0.25">
      <c r="A1255">
        <v>292</v>
      </c>
      <c r="B1255">
        <v>12305</v>
      </c>
      <c r="C1255">
        <v>12305</v>
      </c>
      <c r="D1255" t="s">
        <v>659</v>
      </c>
      <c r="E1255" t="s">
        <v>1510</v>
      </c>
    </row>
    <row r="1256" spans="1:5" x14ac:dyDescent="0.25">
      <c r="A1256">
        <v>5296</v>
      </c>
      <c r="B1256">
        <v>18462</v>
      </c>
      <c r="C1256">
        <v>18462</v>
      </c>
      <c r="D1256" t="s">
        <v>659</v>
      </c>
      <c r="E1256" t="s">
        <v>1511</v>
      </c>
    </row>
    <row r="1257" spans="1:5" x14ac:dyDescent="0.25">
      <c r="A1257">
        <v>4199</v>
      </c>
      <c r="B1257">
        <v>11722</v>
      </c>
      <c r="C1257">
        <v>11722</v>
      </c>
      <c r="D1257" t="s">
        <v>1521</v>
      </c>
      <c r="E1257" t="s">
        <v>1510</v>
      </c>
    </row>
    <row r="1258" spans="1:5" x14ac:dyDescent="0.25">
      <c r="A1258">
        <v>834</v>
      </c>
      <c r="B1258">
        <v>10738</v>
      </c>
      <c r="C1258">
        <v>10738</v>
      </c>
      <c r="D1258" t="s">
        <v>659</v>
      </c>
      <c r="E1258" t="s">
        <v>1510</v>
      </c>
    </row>
    <row r="1259" spans="1:5" x14ac:dyDescent="0.25">
      <c r="A1259">
        <v>1731</v>
      </c>
      <c r="B1259">
        <v>16952</v>
      </c>
      <c r="C1259">
        <v>16952</v>
      </c>
      <c r="D1259" t="s">
        <v>659</v>
      </c>
      <c r="E1259" t="s">
        <v>1510</v>
      </c>
    </row>
    <row r="1260" spans="1:5" x14ac:dyDescent="0.25">
      <c r="A1260">
        <v>3727</v>
      </c>
      <c r="B1260">
        <v>11876</v>
      </c>
      <c r="C1260">
        <v>11876</v>
      </c>
      <c r="D1260" t="s">
        <v>659</v>
      </c>
      <c r="E1260" t="s">
        <v>1510</v>
      </c>
    </row>
    <row r="1261" spans="1:5" x14ac:dyDescent="0.25">
      <c r="A1261">
        <v>6427</v>
      </c>
      <c r="B1261">
        <v>16780</v>
      </c>
      <c r="C1261">
        <v>16780</v>
      </c>
      <c r="D1261" t="s">
        <v>659</v>
      </c>
      <c r="E1261" t="s">
        <v>1511</v>
      </c>
    </row>
    <row r="1262" spans="1:5" x14ac:dyDescent="0.25">
      <c r="A1262">
        <v>1983</v>
      </c>
      <c r="B1262">
        <v>11582</v>
      </c>
      <c r="C1262">
        <v>11582</v>
      </c>
      <c r="D1262" t="s">
        <v>659</v>
      </c>
      <c r="E1262" t="s">
        <v>1510</v>
      </c>
    </row>
    <row r="1263" spans="1:5" x14ac:dyDescent="0.25">
      <c r="A1263">
        <v>3318</v>
      </c>
      <c r="B1263">
        <v>12711</v>
      </c>
      <c r="C1263">
        <v>12711</v>
      </c>
      <c r="D1263" t="s">
        <v>659</v>
      </c>
      <c r="E1263" t="s">
        <v>1510</v>
      </c>
    </row>
    <row r="1264" spans="1:5" x14ac:dyDescent="0.25">
      <c r="A1264">
        <v>8221</v>
      </c>
      <c r="B1264">
        <v>13688</v>
      </c>
      <c r="C1264">
        <v>13688</v>
      </c>
      <c r="D1264" t="s">
        <v>659</v>
      </c>
      <c r="E1264" t="s">
        <v>1510</v>
      </c>
    </row>
    <row r="1265" spans="1:5" x14ac:dyDescent="0.25">
      <c r="A1265">
        <v>6291</v>
      </c>
      <c r="B1265">
        <v>10674</v>
      </c>
      <c r="C1265">
        <v>10674</v>
      </c>
      <c r="D1265" t="s">
        <v>659</v>
      </c>
      <c r="E1265" t="s">
        <v>1510</v>
      </c>
    </row>
    <row r="1266" spans="1:5" x14ac:dyDescent="0.25">
      <c r="A1266">
        <v>6416</v>
      </c>
      <c r="B1266">
        <v>12819</v>
      </c>
      <c r="C1266">
        <v>12819</v>
      </c>
      <c r="D1266" t="s">
        <v>659</v>
      </c>
      <c r="E1266" t="s">
        <v>1510</v>
      </c>
    </row>
    <row r="1267" spans="1:5" x14ac:dyDescent="0.25">
      <c r="A1267">
        <v>4375</v>
      </c>
      <c r="B1267">
        <v>12722</v>
      </c>
      <c r="C1267">
        <v>12722</v>
      </c>
      <c r="D1267" t="s">
        <v>659</v>
      </c>
      <c r="E1267" t="s">
        <v>1510</v>
      </c>
    </row>
    <row r="1268" spans="1:5" x14ac:dyDescent="0.25">
      <c r="A1268">
        <v>12542</v>
      </c>
      <c r="B1268">
        <v>15805</v>
      </c>
      <c r="C1268">
        <v>15805</v>
      </c>
      <c r="D1268" t="s">
        <v>659</v>
      </c>
      <c r="E1268" t="s">
        <v>1510</v>
      </c>
    </row>
    <row r="1269" spans="1:5" x14ac:dyDescent="0.25">
      <c r="A1269">
        <v>1142</v>
      </c>
      <c r="B1269">
        <v>11149</v>
      </c>
      <c r="C1269">
        <v>11149</v>
      </c>
      <c r="D1269" t="s">
        <v>659</v>
      </c>
      <c r="E1269" t="s">
        <v>1510</v>
      </c>
    </row>
    <row r="1270" spans="1:5" x14ac:dyDescent="0.25">
      <c r="A1270">
        <v>6554</v>
      </c>
      <c r="B1270">
        <v>10049</v>
      </c>
      <c r="C1270">
        <v>10049</v>
      </c>
      <c r="D1270" t="s">
        <v>659</v>
      </c>
      <c r="E1270" t="s">
        <v>1510</v>
      </c>
    </row>
    <row r="1271" spans="1:5" x14ac:dyDescent="0.25">
      <c r="A1271">
        <v>2300</v>
      </c>
      <c r="B1271">
        <v>13757</v>
      </c>
      <c r="C1271">
        <v>13757</v>
      </c>
      <c r="D1271" t="s">
        <v>659</v>
      </c>
      <c r="E1271" t="s">
        <v>1510</v>
      </c>
    </row>
    <row r="1272" spans="1:5" x14ac:dyDescent="0.25">
      <c r="A1272">
        <v>9127</v>
      </c>
      <c r="B1272">
        <v>16684</v>
      </c>
      <c r="C1272">
        <v>16684</v>
      </c>
      <c r="D1272" t="s">
        <v>659</v>
      </c>
      <c r="E1272" t="s">
        <v>1511</v>
      </c>
    </row>
    <row r="1273" spans="1:5" x14ac:dyDescent="0.25">
      <c r="A1273">
        <v>7319</v>
      </c>
      <c r="B1273">
        <v>16707</v>
      </c>
      <c r="C1273">
        <v>16707</v>
      </c>
      <c r="D1273" t="s">
        <v>1520</v>
      </c>
      <c r="E1273" t="s">
        <v>1511</v>
      </c>
    </row>
    <row r="1274" spans="1:5" x14ac:dyDescent="0.25">
      <c r="A1274">
        <v>471</v>
      </c>
      <c r="B1274">
        <v>11873</v>
      </c>
      <c r="C1274">
        <v>11873</v>
      </c>
      <c r="D1274" t="s">
        <v>464</v>
      </c>
      <c r="E1274" t="s">
        <v>1510</v>
      </c>
    </row>
    <row r="1275" spans="1:5" x14ac:dyDescent="0.25">
      <c r="A1275">
        <v>796</v>
      </c>
      <c r="B1275">
        <v>11279</v>
      </c>
      <c r="C1275">
        <v>11279</v>
      </c>
      <c r="D1275" t="s">
        <v>659</v>
      </c>
      <c r="E1275" t="s">
        <v>1510</v>
      </c>
    </row>
    <row r="1276" spans="1:5" x14ac:dyDescent="0.25">
      <c r="A1276">
        <v>2542</v>
      </c>
      <c r="B1276">
        <v>16069</v>
      </c>
      <c r="C1276">
        <v>16069</v>
      </c>
      <c r="D1276" t="s">
        <v>659</v>
      </c>
      <c r="E1276" t="s">
        <v>1510</v>
      </c>
    </row>
    <row r="1277" spans="1:5" x14ac:dyDescent="0.25">
      <c r="A1277">
        <v>6476</v>
      </c>
      <c r="B1277">
        <v>12829</v>
      </c>
      <c r="C1277">
        <v>12829</v>
      </c>
      <c r="D1277" t="s">
        <v>659</v>
      </c>
      <c r="E1277" t="s">
        <v>1510</v>
      </c>
    </row>
    <row r="1278" spans="1:5" x14ac:dyDescent="0.25">
      <c r="A1278">
        <v>2196</v>
      </c>
      <c r="B1278">
        <v>12861</v>
      </c>
      <c r="C1278">
        <v>12861</v>
      </c>
      <c r="D1278" t="s">
        <v>659</v>
      </c>
      <c r="E1278" t="s">
        <v>1510</v>
      </c>
    </row>
    <row r="1279" spans="1:5" x14ac:dyDescent="0.25">
      <c r="A1279">
        <v>11518</v>
      </c>
      <c r="B1279">
        <v>6912</v>
      </c>
      <c r="C1279">
        <v>6912</v>
      </c>
      <c r="D1279" t="s">
        <v>659</v>
      </c>
      <c r="E1279" t="s">
        <v>1510</v>
      </c>
    </row>
    <row r="1280" spans="1:5" x14ac:dyDescent="0.25">
      <c r="A1280">
        <v>1327</v>
      </c>
      <c r="B1280">
        <v>16716</v>
      </c>
      <c r="C1280">
        <v>16716</v>
      </c>
      <c r="D1280" t="s">
        <v>1526</v>
      </c>
      <c r="E1280" t="s">
        <v>1511</v>
      </c>
    </row>
    <row r="1281" spans="1:5" x14ac:dyDescent="0.25">
      <c r="A1281">
        <v>4175</v>
      </c>
      <c r="B1281">
        <v>10346</v>
      </c>
      <c r="C1281">
        <v>10346</v>
      </c>
      <c r="D1281" t="s">
        <v>659</v>
      </c>
      <c r="E1281" t="s">
        <v>1510</v>
      </c>
    </row>
    <row r="1282" spans="1:5" x14ac:dyDescent="0.25">
      <c r="A1282">
        <v>39</v>
      </c>
      <c r="B1282">
        <v>13633</v>
      </c>
      <c r="C1282">
        <v>13633</v>
      </c>
      <c r="D1282" t="s">
        <v>659</v>
      </c>
      <c r="E1282" t="s">
        <v>1510</v>
      </c>
    </row>
    <row r="1283" spans="1:5" x14ac:dyDescent="0.25">
      <c r="A1283">
        <v>2401</v>
      </c>
      <c r="B1283">
        <v>17295</v>
      </c>
      <c r="C1283">
        <v>17295</v>
      </c>
      <c r="D1283" t="s">
        <v>659</v>
      </c>
      <c r="E1283" t="s">
        <v>1511</v>
      </c>
    </row>
    <row r="1284" spans="1:5" x14ac:dyDescent="0.25">
      <c r="A1284">
        <v>432</v>
      </c>
      <c r="B1284">
        <v>15607</v>
      </c>
      <c r="C1284">
        <v>15607</v>
      </c>
      <c r="D1284" t="s">
        <v>659</v>
      </c>
      <c r="E1284" t="s">
        <v>1510</v>
      </c>
    </row>
    <row r="1285" spans="1:5" x14ac:dyDescent="0.25">
      <c r="A1285">
        <v>8037</v>
      </c>
      <c r="B1285">
        <v>15638</v>
      </c>
      <c r="C1285">
        <v>15638</v>
      </c>
      <c r="D1285" t="s">
        <v>659</v>
      </c>
      <c r="E1285" t="s">
        <v>1511</v>
      </c>
    </row>
    <row r="1286" spans="1:5" x14ac:dyDescent="0.25">
      <c r="A1286">
        <v>334</v>
      </c>
      <c r="B1286">
        <v>10829</v>
      </c>
      <c r="C1286">
        <v>10829</v>
      </c>
      <c r="D1286" t="s">
        <v>659</v>
      </c>
      <c r="E1286" t="s">
        <v>1510</v>
      </c>
    </row>
    <row r="1287" spans="1:5" x14ac:dyDescent="0.25">
      <c r="A1287">
        <v>315</v>
      </c>
      <c r="B1287">
        <v>16813</v>
      </c>
      <c r="C1287">
        <v>16813</v>
      </c>
      <c r="D1287" t="s">
        <v>659</v>
      </c>
      <c r="E1287" t="s">
        <v>1510</v>
      </c>
    </row>
    <row r="1288" spans="1:5" x14ac:dyDescent="0.25">
      <c r="A1288">
        <v>1504</v>
      </c>
      <c r="B1288">
        <v>17411</v>
      </c>
      <c r="C1288">
        <v>17411</v>
      </c>
      <c r="D1288" t="s">
        <v>659</v>
      </c>
      <c r="E1288" t="s">
        <v>1510</v>
      </c>
    </row>
    <row r="1289" spans="1:5" x14ac:dyDescent="0.25">
      <c r="A1289">
        <v>2648</v>
      </c>
      <c r="B1289">
        <v>13715</v>
      </c>
      <c r="C1289">
        <v>13715</v>
      </c>
      <c r="D1289" t="s">
        <v>659</v>
      </c>
      <c r="E1289" t="s">
        <v>1510</v>
      </c>
    </row>
    <row r="1290" spans="1:5" x14ac:dyDescent="0.25">
      <c r="A1290">
        <v>10326</v>
      </c>
      <c r="B1290">
        <v>13424</v>
      </c>
      <c r="C1290">
        <v>13424</v>
      </c>
      <c r="D1290" t="s">
        <v>659</v>
      </c>
      <c r="E1290" t="s">
        <v>1510</v>
      </c>
    </row>
    <row r="1291" spans="1:5" x14ac:dyDescent="0.25">
      <c r="A1291">
        <v>913</v>
      </c>
      <c r="B1291">
        <v>10931</v>
      </c>
      <c r="C1291">
        <v>10931</v>
      </c>
      <c r="D1291" t="s">
        <v>659</v>
      </c>
      <c r="E1291" t="s">
        <v>1510</v>
      </c>
    </row>
    <row r="1292" spans="1:5" x14ac:dyDescent="0.25">
      <c r="A1292">
        <v>960</v>
      </c>
      <c r="B1292">
        <v>10933</v>
      </c>
      <c r="C1292">
        <v>10933</v>
      </c>
      <c r="D1292" t="s">
        <v>659</v>
      </c>
      <c r="E1292" t="s">
        <v>1510</v>
      </c>
    </row>
    <row r="1293" spans="1:5" x14ac:dyDescent="0.25">
      <c r="A1293">
        <v>3483</v>
      </c>
      <c r="B1293">
        <v>16836</v>
      </c>
      <c r="C1293">
        <v>16836</v>
      </c>
      <c r="D1293" t="s">
        <v>92</v>
      </c>
      <c r="E1293" t="s">
        <v>1510</v>
      </c>
    </row>
    <row r="1294" spans="1:5" x14ac:dyDescent="0.25">
      <c r="A1294">
        <v>6762</v>
      </c>
      <c r="B1294">
        <v>13538</v>
      </c>
      <c r="C1294">
        <v>13538</v>
      </c>
      <c r="D1294" t="s">
        <v>659</v>
      </c>
      <c r="E1294" t="s">
        <v>1510</v>
      </c>
    </row>
    <row r="1295" spans="1:5" x14ac:dyDescent="0.25">
      <c r="A1295">
        <v>12426</v>
      </c>
      <c r="B1295">
        <v>16100</v>
      </c>
      <c r="C1295">
        <v>16100</v>
      </c>
      <c r="D1295" t="s">
        <v>659</v>
      </c>
      <c r="E1295" t="s">
        <v>1510</v>
      </c>
    </row>
    <row r="1296" spans="1:5" x14ac:dyDescent="0.25">
      <c r="A1296">
        <v>7671</v>
      </c>
      <c r="B1296">
        <v>11181</v>
      </c>
      <c r="C1296">
        <v>11181</v>
      </c>
      <c r="D1296" t="s">
        <v>659</v>
      </c>
      <c r="E1296" t="s">
        <v>1510</v>
      </c>
    </row>
    <row r="1297" spans="1:5" x14ac:dyDescent="0.25">
      <c r="A1297">
        <v>3844</v>
      </c>
      <c r="B1297">
        <v>14197</v>
      </c>
      <c r="C1297">
        <v>14197</v>
      </c>
      <c r="D1297" t="s">
        <v>659</v>
      </c>
      <c r="E1297" t="s">
        <v>1510</v>
      </c>
    </row>
    <row r="1298" spans="1:5" x14ac:dyDescent="0.25">
      <c r="A1298">
        <v>4113</v>
      </c>
      <c r="B1298">
        <v>13862</v>
      </c>
      <c r="C1298">
        <v>13862</v>
      </c>
      <c r="D1298" t="s">
        <v>659</v>
      </c>
      <c r="E1298" t="s">
        <v>1510</v>
      </c>
    </row>
    <row r="1299" spans="1:5" x14ac:dyDescent="0.25">
      <c r="A1299">
        <v>7931</v>
      </c>
      <c r="B1299">
        <v>14435</v>
      </c>
      <c r="C1299">
        <v>14435</v>
      </c>
      <c r="D1299" t="s">
        <v>659</v>
      </c>
      <c r="E1299" t="s">
        <v>1511</v>
      </c>
    </row>
    <row r="1300" spans="1:5" x14ac:dyDescent="0.25">
      <c r="A1300">
        <v>3179</v>
      </c>
      <c r="B1300">
        <v>11038</v>
      </c>
      <c r="C1300">
        <v>11038</v>
      </c>
      <c r="D1300" t="s">
        <v>659</v>
      </c>
      <c r="E1300" t="s">
        <v>1510</v>
      </c>
    </row>
    <row r="1301" spans="1:5" x14ac:dyDescent="0.25">
      <c r="A1301">
        <v>3625</v>
      </c>
      <c r="B1301">
        <v>18323</v>
      </c>
      <c r="C1301">
        <v>18323</v>
      </c>
      <c r="D1301" t="s">
        <v>659</v>
      </c>
      <c r="E1301" t="s">
        <v>1511</v>
      </c>
    </row>
    <row r="1302" spans="1:5" x14ac:dyDescent="0.25">
      <c r="A1302">
        <v>1083</v>
      </c>
      <c r="B1302">
        <v>18458</v>
      </c>
      <c r="C1302">
        <v>18458</v>
      </c>
      <c r="D1302" t="s">
        <v>168</v>
      </c>
      <c r="E1302" t="s">
        <v>1511</v>
      </c>
    </row>
    <row r="1303" spans="1:5" x14ac:dyDescent="0.25">
      <c r="A1303">
        <v>6412</v>
      </c>
      <c r="B1303">
        <v>18501</v>
      </c>
      <c r="C1303">
        <v>18501</v>
      </c>
      <c r="D1303" t="s">
        <v>659</v>
      </c>
      <c r="E1303" t="s">
        <v>1511</v>
      </c>
    </row>
    <row r="1304" spans="1:5" x14ac:dyDescent="0.25">
      <c r="A1304">
        <v>7914</v>
      </c>
      <c r="B1304">
        <v>15577</v>
      </c>
      <c r="C1304">
        <v>15577</v>
      </c>
      <c r="D1304" t="s">
        <v>659</v>
      </c>
      <c r="E1304" t="s">
        <v>1510</v>
      </c>
    </row>
    <row r="1305" spans="1:5" x14ac:dyDescent="0.25">
      <c r="A1305">
        <v>12059</v>
      </c>
      <c r="B1305">
        <v>15866</v>
      </c>
      <c r="C1305">
        <v>15866</v>
      </c>
      <c r="D1305" t="s">
        <v>659</v>
      </c>
      <c r="E1305" t="s">
        <v>1510</v>
      </c>
    </row>
    <row r="1306" spans="1:5" x14ac:dyDescent="0.25">
      <c r="A1306">
        <v>4245</v>
      </c>
      <c r="B1306">
        <v>13108</v>
      </c>
      <c r="C1306">
        <v>13108</v>
      </c>
      <c r="D1306" t="s">
        <v>659</v>
      </c>
      <c r="E1306" t="s">
        <v>1510</v>
      </c>
    </row>
    <row r="1307" spans="1:5" x14ac:dyDescent="0.25">
      <c r="A1307">
        <v>13385</v>
      </c>
      <c r="B1307">
        <v>10598</v>
      </c>
      <c r="C1307">
        <v>10598</v>
      </c>
      <c r="D1307" t="s">
        <v>659</v>
      </c>
      <c r="E1307" t="s">
        <v>1510</v>
      </c>
    </row>
    <row r="1308" spans="1:5" x14ac:dyDescent="0.25">
      <c r="A1308">
        <v>1085</v>
      </c>
      <c r="B1308">
        <v>12687</v>
      </c>
      <c r="C1308">
        <v>12687</v>
      </c>
      <c r="D1308" t="s">
        <v>659</v>
      </c>
      <c r="E1308" t="s">
        <v>1510</v>
      </c>
    </row>
    <row r="1309" spans="1:5" x14ac:dyDescent="0.25">
      <c r="A1309">
        <v>3209</v>
      </c>
      <c r="B1309">
        <v>10057</v>
      </c>
      <c r="C1309">
        <v>10057</v>
      </c>
      <c r="D1309" t="s">
        <v>659</v>
      </c>
      <c r="E1309" t="s">
        <v>1510</v>
      </c>
    </row>
    <row r="1310" spans="1:5" x14ac:dyDescent="0.25">
      <c r="A1310">
        <v>2023</v>
      </c>
      <c r="B1310">
        <v>16731</v>
      </c>
      <c r="C1310">
        <v>16731</v>
      </c>
      <c r="D1310" t="s">
        <v>1516</v>
      </c>
      <c r="E1310" t="s">
        <v>1511</v>
      </c>
    </row>
    <row r="1311" spans="1:5" x14ac:dyDescent="0.25">
      <c r="A1311">
        <v>5394</v>
      </c>
      <c r="B1311">
        <v>11820</v>
      </c>
      <c r="C1311">
        <v>11820</v>
      </c>
      <c r="D1311" t="s">
        <v>659</v>
      </c>
      <c r="E1311" t="s">
        <v>1510</v>
      </c>
    </row>
    <row r="1312" spans="1:5" x14ac:dyDescent="0.25">
      <c r="A1312">
        <v>8949</v>
      </c>
      <c r="B1312">
        <v>15578</v>
      </c>
      <c r="C1312">
        <v>15578</v>
      </c>
      <c r="D1312" t="s">
        <v>659</v>
      </c>
      <c r="E1312" t="s">
        <v>1511</v>
      </c>
    </row>
    <row r="1313" spans="1:5" x14ac:dyDescent="0.25">
      <c r="A1313">
        <v>4435</v>
      </c>
      <c r="B1313">
        <v>13014</v>
      </c>
      <c r="C1313">
        <v>13014</v>
      </c>
      <c r="D1313" t="s">
        <v>659</v>
      </c>
      <c r="E1313" t="s">
        <v>1510</v>
      </c>
    </row>
    <row r="1314" spans="1:5" x14ac:dyDescent="0.25">
      <c r="A1314">
        <v>780</v>
      </c>
      <c r="B1314">
        <v>10830</v>
      </c>
      <c r="C1314">
        <v>10830</v>
      </c>
      <c r="D1314" t="s">
        <v>659</v>
      </c>
      <c r="E1314" t="s">
        <v>1510</v>
      </c>
    </row>
    <row r="1315" spans="1:5" x14ac:dyDescent="0.25">
      <c r="A1315">
        <v>474</v>
      </c>
      <c r="B1315">
        <v>12928</v>
      </c>
      <c r="C1315">
        <v>12928</v>
      </c>
      <c r="D1315" t="s">
        <v>659</v>
      </c>
      <c r="E1315" t="s">
        <v>1510</v>
      </c>
    </row>
    <row r="1316" spans="1:5" x14ac:dyDescent="0.25">
      <c r="A1316">
        <v>5079</v>
      </c>
      <c r="B1316">
        <v>15058</v>
      </c>
      <c r="C1316">
        <v>15058</v>
      </c>
      <c r="D1316" t="s">
        <v>659</v>
      </c>
      <c r="E1316" t="s">
        <v>1510</v>
      </c>
    </row>
    <row r="1317" spans="1:5" x14ac:dyDescent="0.25">
      <c r="A1317">
        <v>5676</v>
      </c>
      <c r="B1317">
        <v>15871</v>
      </c>
      <c r="C1317">
        <v>15871</v>
      </c>
      <c r="D1317" t="s">
        <v>659</v>
      </c>
      <c r="E1317" t="s">
        <v>1510</v>
      </c>
    </row>
    <row r="1318" spans="1:5" x14ac:dyDescent="0.25">
      <c r="A1318">
        <v>4566</v>
      </c>
      <c r="B1318">
        <v>12854</v>
      </c>
      <c r="C1318">
        <v>12854</v>
      </c>
      <c r="D1318" t="s">
        <v>659</v>
      </c>
      <c r="E1318" t="s">
        <v>1510</v>
      </c>
    </row>
    <row r="1319" spans="1:5" x14ac:dyDescent="0.25">
      <c r="A1319">
        <v>7205</v>
      </c>
      <c r="B1319">
        <v>16556</v>
      </c>
      <c r="C1319">
        <v>16556</v>
      </c>
      <c r="D1319" t="s">
        <v>659</v>
      </c>
      <c r="E1319" t="s">
        <v>1511</v>
      </c>
    </row>
    <row r="1320" spans="1:5" x14ac:dyDescent="0.25">
      <c r="A1320">
        <v>7796</v>
      </c>
      <c r="B1320">
        <v>12453</v>
      </c>
      <c r="C1320">
        <v>12453</v>
      </c>
      <c r="D1320" t="s">
        <v>659</v>
      </c>
      <c r="E1320" t="s">
        <v>1510</v>
      </c>
    </row>
    <row r="1321" spans="1:5" x14ac:dyDescent="0.25">
      <c r="A1321">
        <v>7929</v>
      </c>
      <c r="B1321">
        <v>12542</v>
      </c>
      <c r="C1321">
        <v>12542</v>
      </c>
      <c r="D1321" t="s">
        <v>659</v>
      </c>
      <c r="E1321" t="s">
        <v>1510</v>
      </c>
    </row>
    <row r="1322" spans="1:5" x14ac:dyDescent="0.25">
      <c r="A1322">
        <v>4376</v>
      </c>
      <c r="B1322">
        <v>12557</v>
      </c>
      <c r="C1322">
        <v>12557</v>
      </c>
      <c r="D1322" t="s">
        <v>659</v>
      </c>
      <c r="E1322" t="s">
        <v>1510</v>
      </c>
    </row>
    <row r="1323" spans="1:5" x14ac:dyDescent="0.25">
      <c r="A1323">
        <v>7853</v>
      </c>
      <c r="B1323">
        <v>11385</v>
      </c>
      <c r="C1323">
        <v>11385</v>
      </c>
      <c r="D1323" t="s">
        <v>659</v>
      </c>
      <c r="E1323" t="s">
        <v>1513</v>
      </c>
    </row>
    <row r="1324" spans="1:5" x14ac:dyDescent="0.25">
      <c r="A1324">
        <v>1960</v>
      </c>
      <c r="B1324">
        <v>11001</v>
      </c>
      <c r="C1324">
        <v>11001</v>
      </c>
      <c r="D1324" t="s">
        <v>659</v>
      </c>
      <c r="E1324" t="s">
        <v>1510</v>
      </c>
    </row>
    <row r="1325" spans="1:5" x14ac:dyDescent="0.25">
      <c r="A1325">
        <v>4389</v>
      </c>
      <c r="B1325">
        <v>17518</v>
      </c>
      <c r="C1325">
        <v>17518</v>
      </c>
      <c r="D1325" t="s">
        <v>659</v>
      </c>
      <c r="E1325" t="s">
        <v>1510</v>
      </c>
    </row>
    <row r="1326" spans="1:5" x14ac:dyDescent="0.25">
      <c r="A1326">
        <v>1847</v>
      </c>
      <c r="B1326">
        <v>14263</v>
      </c>
      <c r="C1326">
        <v>14263</v>
      </c>
      <c r="D1326" t="s">
        <v>659</v>
      </c>
      <c r="E1326" t="s">
        <v>1510</v>
      </c>
    </row>
    <row r="1327" spans="1:5" x14ac:dyDescent="0.25">
      <c r="A1327">
        <v>1463</v>
      </c>
      <c r="B1327">
        <v>15720</v>
      </c>
      <c r="C1327">
        <v>15720</v>
      </c>
      <c r="D1327" t="s">
        <v>605</v>
      </c>
      <c r="E1327" t="s">
        <v>1510</v>
      </c>
    </row>
    <row r="1328" spans="1:5" x14ac:dyDescent="0.25">
      <c r="A1328">
        <v>1009</v>
      </c>
      <c r="B1328">
        <v>16866</v>
      </c>
      <c r="C1328">
        <v>16866</v>
      </c>
      <c r="D1328" t="s">
        <v>136</v>
      </c>
      <c r="E1328" t="s">
        <v>1511</v>
      </c>
    </row>
    <row r="1329" spans="1:5" x14ac:dyDescent="0.25">
      <c r="A1329">
        <v>4368</v>
      </c>
      <c r="B1329">
        <v>16108</v>
      </c>
      <c r="C1329">
        <v>16108</v>
      </c>
      <c r="D1329" t="s">
        <v>659</v>
      </c>
      <c r="E1329" t="s">
        <v>1510</v>
      </c>
    </row>
    <row r="1330" spans="1:5" x14ac:dyDescent="0.25">
      <c r="A1330">
        <v>290</v>
      </c>
      <c r="B1330">
        <v>11217</v>
      </c>
      <c r="C1330">
        <v>11217</v>
      </c>
      <c r="D1330" t="s">
        <v>659</v>
      </c>
      <c r="E1330" t="s">
        <v>1510</v>
      </c>
    </row>
    <row r="1331" spans="1:5" x14ac:dyDescent="0.25">
      <c r="A1331">
        <v>4212</v>
      </c>
      <c r="B1331">
        <v>13891</v>
      </c>
      <c r="C1331">
        <v>13891</v>
      </c>
      <c r="D1331" t="s">
        <v>659</v>
      </c>
      <c r="E1331" t="s">
        <v>1510</v>
      </c>
    </row>
    <row r="1332" spans="1:5" x14ac:dyDescent="0.25">
      <c r="A1332">
        <v>5651</v>
      </c>
      <c r="B1332">
        <v>16196</v>
      </c>
      <c r="C1332">
        <v>16196</v>
      </c>
      <c r="D1332" t="s">
        <v>659</v>
      </c>
      <c r="E1332" t="s">
        <v>1510</v>
      </c>
    </row>
    <row r="1333" spans="1:5" x14ac:dyDescent="0.25">
      <c r="A1333">
        <v>5622</v>
      </c>
      <c r="B1333">
        <v>11438</v>
      </c>
      <c r="C1333">
        <v>11438</v>
      </c>
      <c r="D1333" t="s">
        <v>659</v>
      </c>
      <c r="E1333" t="s">
        <v>1510</v>
      </c>
    </row>
    <row r="1334" spans="1:5" x14ac:dyDescent="0.25">
      <c r="A1334">
        <v>1902</v>
      </c>
      <c r="B1334">
        <v>16066</v>
      </c>
      <c r="C1334">
        <v>16066</v>
      </c>
      <c r="D1334" t="s">
        <v>659</v>
      </c>
      <c r="E1334" t="s">
        <v>1511</v>
      </c>
    </row>
    <row r="1335" spans="1:5" x14ac:dyDescent="0.25">
      <c r="A1335">
        <v>302</v>
      </c>
      <c r="B1335">
        <v>13873</v>
      </c>
      <c r="C1335">
        <v>13873</v>
      </c>
      <c r="D1335" t="s">
        <v>659</v>
      </c>
      <c r="E1335" t="s">
        <v>1510</v>
      </c>
    </row>
    <row r="1336" spans="1:5" x14ac:dyDescent="0.25">
      <c r="A1336">
        <v>2999</v>
      </c>
      <c r="B1336">
        <v>11095</v>
      </c>
      <c r="C1336">
        <v>11095</v>
      </c>
      <c r="D1336" t="s">
        <v>659</v>
      </c>
      <c r="E1336" t="s">
        <v>1510</v>
      </c>
    </row>
    <row r="1337" spans="1:5" x14ac:dyDescent="0.25">
      <c r="A1337">
        <v>2956</v>
      </c>
      <c r="B1337">
        <v>10969</v>
      </c>
      <c r="C1337">
        <v>10969</v>
      </c>
      <c r="D1337" t="s">
        <v>659</v>
      </c>
      <c r="E1337" t="s">
        <v>1510</v>
      </c>
    </row>
    <row r="1338" spans="1:5" x14ac:dyDescent="0.25">
      <c r="A1338">
        <v>2674</v>
      </c>
      <c r="B1338">
        <v>14063</v>
      </c>
      <c r="C1338">
        <v>14063</v>
      </c>
      <c r="D1338" t="s">
        <v>659</v>
      </c>
      <c r="E1338" t="s">
        <v>1511</v>
      </c>
    </row>
    <row r="1339" spans="1:5" x14ac:dyDescent="0.25">
      <c r="A1339">
        <v>5427</v>
      </c>
      <c r="B1339">
        <v>14064</v>
      </c>
      <c r="C1339">
        <v>14064</v>
      </c>
      <c r="D1339" t="s">
        <v>659</v>
      </c>
      <c r="E1339" t="s">
        <v>1510</v>
      </c>
    </row>
    <row r="1340" spans="1:5" x14ac:dyDescent="0.25">
      <c r="A1340">
        <v>1528</v>
      </c>
      <c r="B1340">
        <v>11336</v>
      </c>
      <c r="C1340">
        <v>11336</v>
      </c>
      <c r="D1340" t="s">
        <v>659</v>
      </c>
      <c r="E1340" t="s">
        <v>1510</v>
      </c>
    </row>
    <row r="1341" spans="1:5" x14ac:dyDescent="0.25">
      <c r="A1341">
        <v>2311</v>
      </c>
      <c r="B1341">
        <v>15315</v>
      </c>
      <c r="C1341">
        <v>15315</v>
      </c>
      <c r="D1341" t="s">
        <v>659</v>
      </c>
      <c r="E1341" t="s">
        <v>1510</v>
      </c>
    </row>
    <row r="1342" spans="1:5" x14ac:dyDescent="0.25">
      <c r="A1342">
        <v>273</v>
      </c>
      <c r="B1342">
        <v>14534</v>
      </c>
      <c r="C1342">
        <v>14534</v>
      </c>
      <c r="D1342" t="s">
        <v>659</v>
      </c>
      <c r="E1342" t="s">
        <v>1511</v>
      </c>
    </row>
    <row r="1343" spans="1:5" x14ac:dyDescent="0.25">
      <c r="A1343">
        <v>1663</v>
      </c>
      <c r="B1343">
        <v>11273</v>
      </c>
      <c r="C1343">
        <v>11273</v>
      </c>
      <c r="D1343" t="s">
        <v>659</v>
      </c>
      <c r="E1343" t="s">
        <v>1510</v>
      </c>
    </row>
    <row r="1344" spans="1:5" x14ac:dyDescent="0.25">
      <c r="A1344">
        <v>3161</v>
      </c>
      <c r="B1344">
        <v>15441</v>
      </c>
      <c r="C1344">
        <v>15441</v>
      </c>
      <c r="D1344" t="s">
        <v>659</v>
      </c>
      <c r="E1344" t="s">
        <v>1510</v>
      </c>
    </row>
    <row r="1345" spans="1:5" x14ac:dyDescent="0.25">
      <c r="A1345">
        <v>9719</v>
      </c>
      <c r="B1345">
        <v>12280</v>
      </c>
      <c r="C1345">
        <v>12280</v>
      </c>
      <c r="D1345" t="s">
        <v>659</v>
      </c>
      <c r="E1345" t="s">
        <v>1510</v>
      </c>
    </row>
    <row r="1346" spans="1:5" x14ac:dyDescent="0.25">
      <c r="A1346">
        <v>6708</v>
      </c>
      <c r="B1346">
        <v>11578</v>
      </c>
      <c r="C1346">
        <v>11578</v>
      </c>
      <c r="D1346" t="s">
        <v>659</v>
      </c>
      <c r="E1346" t="s">
        <v>1510</v>
      </c>
    </row>
    <row r="1347" spans="1:5" x14ac:dyDescent="0.25">
      <c r="A1347">
        <v>8646</v>
      </c>
      <c r="B1347">
        <v>18522</v>
      </c>
      <c r="C1347">
        <v>18522</v>
      </c>
      <c r="D1347" t="s">
        <v>659</v>
      </c>
      <c r="E1347" t="s">
        <v>1511</v>
      </c>
    </row>
    <row r="1348" spans="1:5" x14ac:dyDescent="0.25">
      <c r="A1348">
        <v>2176</v>
      </c>
      <c r="B1348">
        <v>17741</v>
      </c>
      <c r="C1348">
        <v>17741</v>
      </c>
      <c r="D1348" t="s">
        <v>659</v>
      </c>
      <c r="E1348" t="s">
        <v>1510</v>
      </c>
    </row>
    <row r="1349" spans="1:5" x14ac:dyDescent="0.25">
      <c r="A1349">
        <v>3850</v>
      </c>
      <c r="B1349">
        <v>16018</v>
      </c>
      <c r="C1349">
        <v>16018</v>
      </c>
      <c r="D1349" t="s">
        <v>701</v>
      </c>
      <c r="E1349" t="s">
        <v>1511</v>
      </c>
    </row>
    <row r="1350" spans="1:5" x14ac:dyDescent="0.25">
      <c r="A1350">
        <v>2799</v>
      </c>
      <c r="B1350">
        <v>17288</v>
      </c>
      <c r="C1350">
        <v>17288</v>
      </c>
      <c r="D1350" t="s">
        <v>659</v>
      </c>
      <c r="E1350" t="s">
        <v>1510</v>
      </c>
    </row>
    <row r="1351" spans="1:5" x14ac:dyDescent="0.25">
      <c r="A1351">
        <v>3989</v>
      </c>
      <c r="B1351">
        <v>17576</v>
      </c>
      <c r="C1351">
        <v>17576</v>
      </c>
      <c r="D1351" t="s">
        <v>659</v>
      </c>
      <c r="E1351" t="s">
        <v>1510</v>
      </c>
    </row>
    <row r="1352" spans="1:5" x14ac:dyDescent="0.25">
      <c r="A1352">
        <v>12962</v>
      </c>
      <c r="B1352">
        <v>15977</v>
      </c>
      <c r="C1352">
        <v>15977</v>
      </c>
      <c r="D1352" t="s">
        <v>1532</v>
      </c>
      <c r="E1352" t="s">
        <v>1511</v>
      </c>
    </row>
    <row r="1353" spans="1:5" x14ac:dyDescent="0.25">
      <c r="A1353">
        <v>2136</v>
      </c>
      <c r="B1353">
        <v>12849</v>
      </c>
      <c r="C1353">
        <v>12849</v>
      </c>
      <c r="D1353" t="s">
        <v>659</v>
      </c>
      <c r="E1353" t="s">
        <v>1510</v>
      </c>
    </row>
    <row r="1354" spans="1:5" x14ac:dyDescent="0.25">
      <c r="A1354">
        <v>3210</v>
      </c>
      <c r="B1354">
        <v>12870</v>
      </c>
      <c r="C1354">
        <v>12870</v>
      </c>
      <c r="D1354" t="s">
        <v>464</v>
      </c>
      <c r="E1354" t="s">
        <v>1510</v>
      </c>
    </row>
    <row r="1355" spans="1:5" x14ac:dyDescent="0.25">
      <c r="A1355">
        <v>179</v>
      </c>
      <c r="B1355">
        <v>10004</v>
      </c>
      <c r="C1355">
        <v>10004</v>
      </c>
      <c r="D1355" t="s">
        <v>1534</v>
      </c>
      <c r="E1355" t="s">
        <v>1510</v>
      </c>
    </row>
    <row r="1356" spans="1:5" x14ac:dyDescent="0.25">
      <c r="A1356">
        <v>1961</v>
      </c>
      <c r="B1356">
        <v>10197</v>
      </c>
      <c r="C1356">
        <v>10197</v>
      </c>
      <c r="D1356" t="s">
        <v>659</v>
      </c>
      <c r="E1356" t="s">
        <v>1510</v>
      </c>
    </row>
    <row r="1357" spans="1:5" x14ac:dyDescent="0.25">
      <c r="A1357">
        <v>12786</v>
      </c>
      <c r="B1357">
        <v>16365</v>
      </c>
      <c r="C1357">
        <v>16365</v>
      </c>
      <c r="D1357" t="s">
        <v>1512</v>
      </c>
      <c r="E1357" t="s">
        <v>1513</v>
      </c>
    </row>
    <row r="1358" spans="1:5" x14ac:dyDescent="0.25">
      <c r="A1358">
        <v>12900</v>
      </c>
      <c r="B1358">
        <v>13118</v>
      </c>
      <c r="C1358">
        <v>13118</v>
      </c>
      <c r="D1358" t="s">
        <v>659</v>
      </c>
      <c r="E1358" t="s">
        <v>1510</v>
      </c>
    </row>
    <row r="1359" spans="1:5" x14ac:dyDescent="0.25">
      <c r="A1359">
        <v>2710</v>
      </c>
      <c r="B1359">
        <v>15320</v>
      </c>
      <c r="C1359">
        <v>15320</v>
      </c>
      <c r="D1359" t="s">
        <v>659</v>
      </c>
      <c r="E1359" t="s">
        <v>1510</v>
      </c>
    </row>
    <row r="1360" spans="1:5" x14ac:dyDescent="0.25">
      <c r="A1360">
        <v>5646</v>
      </c>
      <c r="B1360">
        <v>11296</v>
      </c>
      <c r="C1360">
        <v>11296</v>
      </c>
      <c r="D1360" t="s">
        <v>659</v>
      </c>
      <c r="E1360" t="s">
        <v>1510</v>
      </c>
    </row>
    <row r="1361" spans="1:5" x14ac:dyDescent="0.25">
      <c r="A1361">
        <v>1611</v>
      </c>
      <c r="B1361">
        <v>16718</v>
      </c>
      <c r="C1361">
        <v>16718</v>
      </c>
      <c r="D1361" t="s">
        <v>1526</v>
      </c>
      <c r="E1361" t="s">
        <v>1511</v>
      </c>
    </row>
    <row r="1362" spans="1:5" x14ac:dyDescent="0.25">
      <c r="A1362">
        <v>4644</v>
      </c>
      <c r="B1362">
        <v>10465</v>
      </c>
      <c r="C1362">
        <v>10465</v>
      </c>
      <c r="D1362" t="s">
        <v>659</v>
      </c>
      <c r="E1362" t="s">
        <v>1510</v>
      </c>
    </row>
    <row r="1363" spans="1:5" x14ac:dyDescent="0.25">
      <c r="A1363">
        <v>5577</v>
      </c>
      <c r="B1363">
        <v>14262</v>
      </c>
      <c r="C1363">
        <v>14262</v>
      </c>
      <c r="D1363" t="s">
        <v>659</v>
      </c>
      <c r="E1363" t="s">
        <v>1510</v>
      </c>
    </row>
    <row r="1364" spans="1:5" x14ac:dyDescent="0.25">
      <c r="A1364">
        <v>1318</v>
      </c>
      <c r="B1364">
        <v>14287</v>
      </c>
      <c r="C1364">
        <v>14287</v>
      </c>
      <c r="D1364" t="s">
        <v>659</v>
      </c>
      <c r="E1364" t="s">
        <v>1511</v>
      </c>
    </row>
    <row r="1365" spans="1:5" x14ac:dyDescent="0.25">
      <c r="A1365">
        <v>9663</v>
      </c>
      <c r="B1365">
        <v>11622</v>
      </c>
      <c r="C1365">
        <v>11622</v>
      </c>
      <c r="D1365" t="s">
        <v>659</v>
      </c>
      <c r="E1365" t="s">
        <v>1510</v>
      </c>
    </row>
    <row r="1366" spans="1:5" x14ac:dyDescent="0.25">
      <c r="A1366">
        <v>3071</v>
      </c>
      <c r="B1366">
        <v>16056</v>
      </c>
      <c r="C1366">
        <v>16056</v>
      </c>
      <c r="D1366" t="s">
        <v>659</v>
      </c>
      <c r="E1366" t="s">
        <v>1511</v>
      </c>
    </row>
    <row r="1367" spans="1:5" x14ac:dyDescent="0.25">
      <c r="A1367">
        <v>13083</v>
      </c>
      <c r="B1367">
        <v>13656</v>
      </c>
      <c r="C1367">
        <v>13656</v>
      </c>
      <c r="D1367" t="s">
        <v>659</v>
      </c>
      <c r="E1367" t="s">
        <v>1510</v>
      </c>
    </row>
    <row r="1368" spans="1:5" x14ac:dyDescent="0.25">
      <c r="A1368">
        <v>773</v>
      </c>
      <c r="B1368">
        <v>11091</v>
      </c>
      <c r="C1368">
        <v>11091</v>
      </c>
      <c r="D1368" t="s">
        <v>659</v>
      </c>
      <c r="E1368" t="s">
        <v>1510</v>
      </c>
    </row>
    <row r="1369" spans="1:5" x14ac:dyDescent="0.25">
      <c r="A1369">
        <v>5369</v>
      </c>
      <c r="B1369">
        <v>16263</v>
      </c>
      <c r="C1369">
        <v>16263</v>
      </c>
      <c r="D1369" t="s">
        <v>659</v>
      </c>
      <c r="E1369" t="s">
        <v>1510</v>
      </c>
    </row>
    <row r="1370" spans="1:5" x14ac:dyDescent="0.25">
      <c r="A1370">
        <v>2673</v>
      </c>
      <c r="B1370">
        <v>11165</v>
      </c>
      <c r="C1370">
        <v>11165</v>
      </c>
      <c r="D1370" t="s">
        <v>659</v>
      </c>
      <c r="E1370" t="s">
        <v>1510</v>
      </c>
    </row>
    <row r="1371" spans="1:5" x14ac:dyDescent="0.25">
      <c r="A1371">
        <v>2970</v>
      </c>
      <c r="B1371">
        <v>14538</v>
      </c>
      <c r="C1371">
        <v>14538</v>
      </c>
      <c r="D1371" t="s">
        <v>659</v>
      </c>
      <c r="E1371" t="s">
        <v>1510</v>
      </c>
    </row>
    <row r="1372" spans="1:5" x14ac:dyDescent="0.25">
      <c r="A1372">
        <v>764</v>
      </c>
      <c r="B1372">
        <v>11649</v>
      </c>
      <c r="C1372">
        <v>11649</v>
      </c>
      <c r="D1372" t="s">
        <v>659</v>
      </c>
      <c r="E1372" t="s">
        <v>1510</v>
      </c>
    </row>
    <row r="1373" spans="1:5" x14ac:dyDescent="0.25">
      <c r="A1373">
        <v>1854</v>
      </c>
      <c r="B1373">
        <v>16184</v>
      </c>
      <c r="C1373">
        <v>16184</v>
      </c>
      <c r="D1373" t="s">
        <v>659</v>
      </c>
      <c r="E1373" t="s">
        <v>1510</v>
      </c>
    </row>
    <row r="1374" spans="1:5" x14ac:dyDescent="0.25">
      <c r="A1374">
        <v>7564</v>
      </c>
      <c r="B1374">
        <v>16221</v>
      </c>
      <c r="C1374">
        <v>16221</v>
      </c>
      <c r="D1374" t="s">
        <v>659</v>
      </c>
      <c r="E1374" t="s">
        <v>1511</v>
      </c>
    </row>
    <row r="1375" spans="1:5" x14ac:dyDescent="0.25">
      <c r="A1375">
        <v>3960</v>
      </c>
      <c r="B1375">
        <v>11780</v>
      </c>
      <c r="C1375">
        <v>11780</v>
      </c>
      <c r="D1375" t="s">
        <v>464</v>
      </c>
      <c r="E1375" t="s">
        <v>1510</v>
      </c>
    </row>
    <row r="1376" spans="1:5" x14ac:dyDescent="0.25">
      <c r="A1376">
        <v>3863</v>
      </c>
      <c r="B1376">
        <v>11883</v>
      </c>
      <c r="C1376">
        <v>11883</v>
      </c>
      <c r="D1376" t="s">
        <v>659</v>
      </c>
      <c r="E1376" t="s">
        <v>1510</v>
      </c>
    </row>
    <row r="1377" spans="1:5" x14ac:dyDescent="0.25">
      <c r="A1377">
        <v>3371</v>
      </c>
      <c r="B1377">
        <v>16398</v>
      </c>
      <c r="C1377">
        <v>16398</v>
      </c>
      <c r="D1377" t="s">
        <v>659</v>
      </c>
      <c r="E1377" t="s">
        <v>1511</v>
      </c>
    </row>
    <row r="1378" spans="1:5" x14ac:dyDescent="0.25">
      <c r="A1378">
        <v>2702</v>
      </c>
      <c r="B1378">
        <v>11856</v>
      </c>
      <c r="C1378">
        <v>11856</v>
      </c>
      <c r="D1378" t="s">
        <v>659</v>
      </c>
      <c r="E1378" t="s">
        <v>1511</v>
      </c>
    </row>
    <row r="1379" spans="1:5" x14ac:dyDescent="0.25">
      <c r="A1379">
        <v>3378</v>
      </c>
      <c r="B1379">
        <v>12816</v>
      </c>
      <c r="C1379">
        <v>12816</v>
      </c>
      <c r="D1379" t="s">
        <v>659</v>
      </c>
      <c r="E1379" t="s">
        <v>1510</v>
      </c>
    </row>
    <row r="1380" spans="1:5" x14ac:dyDescent="0.25">
      <c r="A1380">
        <v>7919</v>
      </c>
      <c r="B1380">
        <v>9191</v>
      </c>
      <c r="C1380">
        <v>9191</v>
      </c>
      <c r="D1380" t="s">
        <v>659</v>
      </c>
      <c r="E1380" t="s">
        <v>1510</v>
      </c>
    </row>
    <row r="1381" spans="1:5" x14ac:dyDescent="0.25">
      <c r="A1381">
        <v>2400</v>
      </c>
      <c r="B1381">
        <v>15484</v>
      </c>
      <c r="C1381">
        <v>15484</v>
      </c>
      <c r="D1381" t="s">
        <v>186</v>
      </c>
      <c r="E1381" t="s">
        <v>1510</v>
      </c>
    </row>
    <row r="1382" spans="1:5" x14ac:dyDescent="0.25">
      <c r="A1382">
        <v>9241</v>
      </c>
      <c r="B1382">
        <v>11483</v>
      </c>
      <c r="C1382">
        <v>11483</v>
      </c>
      <c r="D1382" t="s">
        <v>659</v>
      </c>
      <c r="E1382" t="s">
        <v>1510</v>
      </c>
    </row>
    <row r="1383" spans="1:5" x14ac:dyDescent="0.25">
      <c r="A1383">
        <v>8633</v>
      </c>
      <c r="B1383">
        <v>13150</v>
      </c>
      <c r="C1383">
        <v>13150</v>
      </c>
      <c r="D1383" t="s">
        <v>659</v>
      </c>
      <c r="E1383" t="s">
        <v>1510</v>
      </c>
    </row>
    <row r="1384" spans="1:5" x14ac:dyDescent="0.25">
      <c r="A1384">
        <v>3827</v>
      </c>
      <c r="B1384">
        <v>18452</v>
      </c>
      <c r="C1384">
        <v>18452</v>
      </c>
      <c r="D1384" t="s">
        <v>659</v>
      </c>
      <c r="E1384" t="s">
        <v>1511</v>
      </c>
    </row>
    <row r="1385" spans="1:5" x14ac:dyDescent="0.25">
      <c r="A1385">
        <v>6086</v>
      </c>
      <c r="B1385">
        <v>16789</v>
      </c>
      <c r="C1385">
        <v>16789</v>
      </c>
      <c r="D1385" t="s">
        <v>659</v>
      </c>
      <c r="E1385" t="s">
        <v>1511</v>
      </c>
    </row>
    <row r="1386" spans="1:5" x14ac:dyDescent="0.25">
      <c r="A1386">
        <v>8352</v>
      </c>
      <c r="B1386">
        <v>14466</v>
      </c>
      <c r="C1386">
        <v>14466</v>
      </c>
      <c r="D1386" t="s">
        <v>659</v>
      </c>
      <c r="E1386" t="s">
        <v>1510</v>
      </c>
    </row>
    <row r="1387" spans="1:5" x14ac:dyDescent="0.25">
      <c r="A1387">
        <v>2800</v>
      </c>
      <c r="B1387">
        <v>17724</v>
      </c>
      <c r="C1387">
        <v>17724</v>
      </c>
      <c r="D1387" t="s">
        <v>659</v>
      </c>
      <c r="E1387" t="s">
        <v>1510</v>
      </c>
    </row>
    <row r="1388" spans="1:5" x14ac:dyDescent="0.25">
      <c r="A1388">
        <v>5153</v>
      </c>
      <c r="B1388">
        <v>11938</v>
      </c>
      <c r="C1388">
        <v>11938</v>
      </c>
      <c r="D1388" t="s">
        <v>659</v>
      </c>
      <c r="E1388" t="s">
        <v>1510</v>
      </c>
    </row>
    <row r="1389" spans="1:5" x14ac:dyDescent="0.25">
      <c r="A1389">
        <v>1172</v>
      </c>
      <c r="B1389">
        <v>10860</v>
      </c>
      <c r="C1389">
        <v>10860</v>
      </c>
      <c r="D1389" t="s">
        <v>659</v>
      </c>
      <c r="E1389" t="s">
        <v>1510</v>
      </c>
    </row>
    <row r="1390" spans="1:5" x14ac:dyDescent="0.25">
      <c r="A1390">
        <v>372</v>
      </c>
      <c r="B1390">
        <v>15489</v>
      </c>
      <c r="C1390">
        <v>15489</v>
      </c>
      <c r="D1390" t="s">
        <v>659</v>
      </c>
      <c r="E1390" t="s">
        <v>1511</v>
      </c>
    </row>
    <row r="1391" spans="1:5" x14ac:dyDescent="0.25">
      <c r="A1391">
        <v>5551</v>
      </c>
      <c r="B1391">
        <v>13317</v>
      </c>
      <c r="C1391">
        <v>13317</v>
      </c>
      <c r="D1391" t="s">
        <v>659</v>
      </c>
      <c r="E1391" t="s">
        <v>1510</v>
      </c>
    </row>
    <row r="1392" spans="1:5" x14ac:dyDescent="0.25">
      <c r="A1392">
        <v>7618</v>
      </c>
      <c r="B1392">
        <v>13334</v>
      </c>
      <c r="C1392">
        <v>13334</v>
      </c>
      <c r="D1392" t="s">
        <v>659</v>
      </c>
      <c r="E1392" t="s">
        <v>1510</v>
      </c>
    </row>
    <row r="1393" spans="1:5" x14ac:dyDescent="0.25">
      <c r="A1393">
        <v>2029</v>
      </c>
      <c r="B1393">
        <v>16094</v>
      </c>
      <c r="C1393">
        <v>16094</v>
      </c>
      <c r="D1393" t="s">
        <v>1535</v>
      </c>
      <c r="E1393" t="s">
        <v>1511</v>
      </c>
    </row>
    <row r="1394" spans="1:5" x14ac:dyDescent="0.25">
      <c r="A1394">
        <v>4096</v>
      </c>
      <c r="B1394">
        <v>17752</v>
      </c>
      <c r="C1394">
        <v>17752</v>
      </c>
      <c r="D1394" t="s">
        <v>659</v>
      </c>
      <c r="E1394" t="s">
        <v>1511</v>
      </c>
    </row>
    <row r="1395" spans="1:5" x14ac:dyDescent="0.25">
      <c r="A1395">
        <v>2224</v>
      </c>
      <c r="B1395">
        <v>14702</v>
      </c>
      <c r="C1395">
        <v>14702</v>
      </c>
      <c r="D1395" t="s">
        <v>659</v>
      </c>
      <c r="E1395" t="s">
        <v>1510</v>
      </c>
    </row>
    <row r="1396" spans="1:5" x14ac:dyDescent="0.25">
      <c r="A1396">
        <v>4286</v>
      </c>
      <c r="B1396">
        <v>8031</v>
      </c>
      <c r="C1396">
        <v>8031</v>
      </c>
      <c r="D1396" t="s">
        <v>659</v>
      </c>
      <c r="E1396" t="s">
        <v>1510</v>
      </c>
    </row>
    <row r="1397" spans="1:5" x14ac:dyDescent="0.25">
      <c r="A1397">
        <v>3751</v>
      </c>
      <c r="B1397">
        <v>14803</v>
      </c>
      <c r="C1397">
        <v>14803</v>
      </c>
      <c r="D1397" t="s">
        <v>659</v>
      </c>
      <c r="E1397" t="s">
        <v>1510</v>
      </c>
    </row>
    <row r="1398" spans="1:5" x14ac:dyDescent="0.25">
      <c r="A1398">
        <v>12245</v>
      </c>
      <c r="B1398">
        <v>10909</v>
      </c>
      <c r="C1398">
        <v>10909</v>
      </c>
      <c r="D1398" t="s">
        <v>659</v>
      </c>
      <c r="E1398" t="s">
        <v>1510</v>
      </c>
    </row>
    <row r="1399" spans="1:5" x14ac:dyDescent="0.25">
      <c r="A1399">
        <v>3739</v>
      </c>
      <c r="B1399">
        <v>12999</v>
      </c>
      <c r="C1399">
        <v>12999</v>
      </c>
      <c r="D1399" t="s">
        <v>659</v>
      </c>
      <c r="E1399" t="s">
        <v>1510</v>
      </c>
    </row>
    <row r="1400" spans="1:5" x14ac:dyDescent="0.25">
      <c r="A1400">
        <v>10919</v>
      </c>
      <c r="B1400">
        <v>10285</v>
      </c>
      <c r="C1400">
        <v>10285</v>
      </c>
      <c r="D1400" t="s">
        <v>659</v>
      </c>
      <c r="E1400" t="s">
        <v>1510</v>
      </c>
    </row>
    <row r="1401" spans="1:5" x14ac:dyDescent="0.25">
      <c r="A1401">
        <v>9173</v>
      </c>
      <c r="B1401">
        <v>15369</v>
      </c>
      <c r="C1401">
        <v>15369</v>
      </c>
      <c r="D1401" t="s">
        <v>659</v>
      </c>
      <c r="E1401" t="s">
        <v>1511</v>
      </c>
    </row>
    <row r="1402" spans="1:5" x14ac:dyDescent="0.25">
      <c r="A1402">
        <v>1070</v>
      </c>
      <c r="B1402">
        <v>10473</v>
      </c>
      <c r="C1402">
        <v>10473</v>
      </c>
      <c r="D1402" t="s">
        <v>659</v>
      </c>
      <c r="E1402" t="s">
        <v>1510</v>
      </c>
    </row>
    <row r="1403" spans="1:5" x14ac:dyDescent="0.25">
      <c r="A1403">
        <v>2195</v>
      </c>
      <c r="B1403">
        <v>16965</v>
      </c>
      <c r="C1403">
        <v>16965</v>
      </c>
      <c r="D1403" t="s">
        <v>659</v>
      </c>
      <c r="E1403" t="s">
        <v>1511</v>
      </c>
    </row>
    <row r="1404" spans="1:5" x14ac:dyDescent="0.25">
      <c r="A1404">
        <v>1078</v>
      </c>
      <c r="B1404">
        <v>14341</v>
      </c>
      <c r="C1404">
        <v>14341</v>
      </c>
      <c r="D1404" t="s">
        <v>659</v>
      </c>
      <c r="E1404" t="s">
        <v>1510</v>
      </c>
    </row>
    <row r="1405" spans="1:5" x14ac:dyDescent="0.25">
      <c r="A1405">
        <v>3809</v>
      </c>
      <c r="B1405">
        <v>17448</v>
      </c>
      <c r="C1405">
        <v>17448</v>
      </c>
      <c r="D1405" t="s">
        <v>659</v>
      </c>
      <c r="E1405" t="s">
        <v>1510</v>
      </c>
    </row>
    <row r="1406" spans="1:5" x14ac:dyDescent="0.25">
      <c r="A1406">
        <v>7087</v>
      </c>
      <c r="B1406">
        <v>11832</v>
      </c>
      <c r="C1406">
        <v>11832</v>
      </c>
      <c r="D1406" t="s">
        <v>659</v>
      </c>
      <c r="E1406" t="s">
        <v>1510</v>
      </c>
    </row>
    <row r="1407" spans="1:5" x14ac:dyDescent="0.25">
      <c r="A1407">
        <v>1464</v>
      </c>
      <c r="B1407">
        <v>16220</v>
      </c>
      <c r="C1407">
        <v>16220</v>
      </c>
      <c r="D1407" t="s">
        <v>659</v>
      </c>
      <c r="E1407" t="s">
        <v>1511</v>
      </c>
    </row>
    <row r="1408" spans="1:5" x14ac:dyDescent="0.25">
      <c r="A1408">
        <v>8946</v>
      </c>
      <c r="B1408">
        <v>16273</v>
      </c>
      <c r="C1408">
        <v>16273</v>
      </c>
      <c r="D1408" t="s">
        <v>659</v>
      </c>
      <c r="E1408" t="s">
        <v>1510</v>
      </c>
    </row>
    <row r="1409" spans="1:5" x14ac:dyDescent="0.25">
      <c r="A1409">
        <v>4250</v>
      </c>
      <c r="B1409">
        <v>12131</v>
      </c>
      <c r="C1409">
        <v>12131</v>
      </c>
      <c r="D1409" t="s">
        <v>659</v>
      </c>
      <c r="E1409" t="s">
        <v>1510</v>
      </c>
    </row>
    <row r="1410" spans="1:5" x14ac:dyDescent="0.25">
      <c r="A1410">
        <v>11042</v>
      </c>
      <c r="B1410">
        <v>16394</v>
      </c>
      <c r="C1410">
        <v>16394</v>
      </c>
      <c r="D1410" t="s">
        <v>659</v>
      </c>
      <c r="E1410" t="s">
        <v>1510</v>
      </c>
    </row>
    <row r="1411" spans="1:5" x14ac:dyDescent="0.25">
      <c r="A1411">
        <v>293</v>
      </c>
      <c r="B1411">
        <v>13942</v>
      </c>
      <c r="C1411">
        <v>13942</v>
      </c>
      <c r="D1411" t="s">
        <v>659</v>
      </c>
      <c r="E1411" t="s">
        <v>1511</v>
      </c>
    </row>
    <row r="1412" spans="1:5" x14ac:dyDescent="0.25">
      <c r="A1412">
        <v>3796</v>
      </c>
      <c r="B1412">
        <v>17149</v>
      </c>
      <c r="C1412">
        <v>17149</v>
      </c>
      <c r="D1412" t="s">
        <v>659</v>
      </c>
      <c r="E1412" t="s">
        <v>1510</v>
      </c>
    </row>
    <row r="1413" spans="1:5" x14ac:dyDescent="0.25">
      <c r="A1413">
        <v>1532</v>
      </c>
      <c r="B1413">
        <v>13176</v>
      </c>
      <c r="C1413">
        <v>13176</v>
      </c>
      <c r="D1413" t="s">
        <v>1536</v>
      </c>
      <c r="E1413" t="s">
        <v>1511</v>
      </c>
    </row>
    <row r="1414" spans="1:5" x14ac:dyDescent="0.25">
      <c r="A1414">
        <v>1485</v>
      </c>
      <c r="B1414">
        <v>13205</v>
      </c>
      <c r="C1414">
        <v>13205</v>
      </c>
      <c r="D1414" t="s">
        <v>659</v>
      </c>
      <c r="E1414" t="s">
        <v>1510</v>
      </c>
    </row>
    <row r="1415" spans="1:5" x14ac:dyDescent="0.25">
      <c r="A1415">
        <v>5016</v>
      </c>
      <c r="B1415">
        <v>17722</v>
      </c>
      <c r="C1415">
        <v>17722</v>
      </c>
      <c r="D1415" t="s">
        <v>659</v>
      </c>
      <c r="E1415" t="s">
        <v>1510</v>
      </c>
    </row>
    <row r="1416" spans="1:5" x14ac:dyDescent="0.25">
      <c r="A1416">
        <v>9121</v>
      </c>
      <c r="B1416">
        <v>11427</v>
      </c>
      <c r="C1416">
        <v>11427</v>
      </c>
      <c r="D1416" t="s">
        <v>659</v>
      </c>
      <c r="E1416" t="s">
        <v>1511</v>
      </c>
    </row>
    <row r="1417" spans="1:5" x14ac:dyDescent="0.25">
      <c r="A1417">
        <v>3939</v>
      </c>
      <c r="B1417">
        <v>13335</v>
      </c>
      <c r="C1417">
        <v>13335</v>
      </c>
      <c r="D1417" t="s">
        <v>659</v>
      </c>
      <c r="E1417" t="s">
        <v>1510</v>
      </c>
    </row>
    <row r="1418" spans="1:5" x14ac:dyDescent="0.25">
      <c r="A1418">
        <v>3647</v>
      </c>
      <c r="B1418">
        <v>18344</v>
      </c>
      <c r="C1418">
        <v>18344</v>
      </c>
      <c r="D1418" t="s">
        <v>659</v>
      </c>
      <c r="E1418" t="s">
        <v>1511</v>
      </c>
    </row>
    <row r="1419" spans="1:5" x14ac:dyDescent="0.25">
      <c r="A1419">
        <v>268</v>
      </c>
      <c r="B1419">
        <v>18389</v>
      </c>
      <c r="C1419">
        <v>18389</v>
      </c>
      <c r="D1419" t="s">
        <v>659</v>
      </c>
      <c r="E1419" t="s">
        <v>1511</v>
      </c>
    </row>
    <row r="1420" spans="1:5" x14ac:dyDescent="0.25">
      <c r="A1420">
        <v>6472</v>
      </c>
      <c r="B1420">
        <v>18557</v>
      </c>
      <c r="C1420">
        <v>18557</v>
      </c>
      <c r="D1420" t="s">
        <v>659</v>
      </c>
      <c r="E1420" t="s">
        <v>1511</v>
      </c>
    </row>
    <row r="1421" spans="1:5" x14ac:dyDescent="0.25">
      <c r="A1421">
        <v>6588</v>
      </c>
      <c r="B1421">
        <v>13175</v>
      </c>
      <c r="C1421">
        <v>13175</v>
      </c>
      <c r="D1421" t="s">
        <v>1536</v>
      </c>
      <c r="E1421" t="s">
        <v>1511</v>
      </c>
    </row>
    <row r="1422" spans="1:5" x14ac:dyDescent="0.25">
      <c r="A1422">
        <v>5755</v>
      </c>
      <c r="B1422">
        <v>12093</v>
      </c>
      <c r="C1422">
        <v>12093</v>
      </c>
      <c r="D1422" t="s">
        <v>659</v>
      </c>
      <c r="E1422" t="s">
        <v>1510</v>
      </c>
    </row>
    <row r="1423" spans="1:5" x14ac:dyDescent="0.25">
      <c r="A1423">
        <v>310</v>
      </c>
      <c r="B1423">
        <v>12223</v>
      </c>
      <c r="C1423">
        <v>12223</v>
      </c>
      <c r="D1423" t="s">
        <v>659</v>
      </c>
      <c r="E1423" t="s">
        <v>1510</v>
      </c>
    </row>
    <row r="1424" spans="1:5" x14ac:dyDescent="0.25">
      <c r="A1424">
        <v>6785</v>
      </c>
      <c r="B1424">
        <v>15765</v>
      </c>
      <c r="C1424">
        <v>15765</v>
      </c>
      <c r="D1424" t="s">
        <v>1537</v>
      </c>
      <c r="E1424" t="s">
        <v>1511</v>
      </c>
    </row>
    <row r="1425" spans="1:5" x14ac:dyDescent="0.25">
      <c r="A1425">
        <v>678</v>
      </c>
      <c r="B1425">
        <v>17273</v>
      </c>
      <c r="C1425">
        <v>17273</v>
      </c>
      <c r="D1425" t="s">
        <v>659</v>
      </c>
      <c r="E1425" t="s">
        <v>1510</v>
      </c>
    </row>
    <row r="1426" spans="1:5" x14ac:dyDescent="0.25">
      <c r="A1426">
        <v>2560</v>
      </c>
      <c r="B1426">
        <v>17567</v>
      </c>
      <c r="C1426">
        <v>17567</v>
      </c>
      <c r="D1426" t="s">
        <v>659</v>
      </c>
      <c r="E1426" t="s">
        <v>1510</v>
      </c>
    </row>
    <row r="1427" spans="1:5" x14ac:dyDescent="0.25">
      <c r="A1427">
        <v>3134</v>
      </c>
      <c r="B1427">
        <v>10345</v>
      </c>
      <c r="C1427">
        <v>10345</v>
      </c>
      <c r="D1427" t="s">
        <v>659</v>
      </c>
      <c r="E1427" t="s">
        <v>1510</v>
      </c>
    </row>
    <row r="1428" spans="1:5" x14ac:dyDescent="0.25">
      <c r="A1428">
        <v>3231</v>
      </c>
      <c r="B1428">
        <v>8292</v>
      </c>
      <c r="C1428">
        <v>8292</v>
      </c>
      <c r="D1428" t="s">
        <v>659</v>
      </c>
      <c r="E1428" t="s">
        <v>1510</v>
      </c>
    </row>
    <row r="1429" spans="1:5" x14ac:dyDescent="0.25">
      <c r="A1429">
        <v>466</v>
      </c>
      <c r="B1429">
        <v>18245</v>
      </c>
      <c r="C1429">
        <v>18245</v>
      </c>
      <c r="D1429" t="s">
        <v>659</v>
      </c>
      <c r="E1429" t="s">
        <v>1511</v>
      </c>
    </row>
    <row r="1430" spans="1:5" x14ac:dyDescent="0.25">
      <c r="A1430">
        <v>418</v>
      </c>
      <c r="B1430">
        <v>14856</v>
      </c>
      <c r="C1430">
        <v>14856</v>
      </c>
      <c r="D1430" t="s">
        <v>659</v>
      </c>
      <c r="E1430" t="s">
        <v>1510</v>
      </c>
    </row>
    <row r="1431" spans="1:5" x14ac:dyDescent="0.25">
      <c r="A1431">
        <v>606</v>
      </c>
      <c r="B1431">
        <v>10041</v>
      </c>
      <c r="C1431">
        <v>10041</v>
      </c>
      <c r="D1431" t="s">
        <v>659</v>
      </c>
      <c r="E1431" t="s">
        <v>1510</v>
      </c>
    </row>
    <row r="1432" spans="1:5" x14ac:dyDescent="0.25">
      <c r="A1432">
        <v>2915</v>
      </c>
      <c r="B1432">
        <v>14928</v>
      </c>
      <c r="C1432">
        <v>14928</v>
      </c>
      <c r="D1432" t="s">
        <v>659</v>
      </c>
      <c r="E1432" t="s">
        <v>1511</v>
      </c>
    </row>
    <row r="1433" spans="1:5" x14ac:dyDescent="0.25">
      <c r="A1433">
        <v>4234</v>
      </c>
      <c r="B1433">
        <v>14992</v>
      </c>
      <c r="C1433">
        <v>14992</v>
      </c>
      <c r="D1433" t="s">
        <v>659</v>
      </c>
      <c r="E1433" t="s">
        <v>1510</v>
      </c>
    </row>
    <row r="1434" spans="1:5" x14ac:dyDescent="0.25">
      <c r="A1434">
        <v>8092</v>
      </c>
      <c r="B1434">
        <v>11677</v>
      </c>
      <c r="C1434">
        <v>11677</v>
      </c>
      <c r="D1434" t="s">
        <v>659</v>
      </c>
      <c r="E1434" t="s">
        <v>1510</v>
      </c>
    </row>
    <row r="1435" spans="1:5" x14ac:dyDescent="0.25">
      <c r="A1435">
        <v>8649</v>
      </c>
      <c r="B1435">
        <v>15188</v>
      </c>
      <c r="C1435">
        <v>15188</v>
      </c>
      <c r="D1435" t="s">
        <v>659</v>
      </c>
      <c r="E1435" t="s">
        <v>1511</v>
      </c>
    </row>
    <row r="1436" spans="1:5" x14ac:dyDescent="0.25">
      <c r="A1436">
        <v>1524</v>
      </c>
      <c r="B1436">
        <v>16488</v>
      </c>
      <c r="C1436">
        <v>16488</v>
      </c>
      <c r="D1436" t="s">
        <v>659</v>
      </c>
      <c r="E1436" t="s">
        <v>1511</v>
      </c>
    </row>
    <row r="1437" spans="1:5" x14ac:dyDescent="0.25">
      <c r="A1437">
        <v>8579</v>
      </c>
      <c r="B1437">
        <v>11776</v>
      </c>
      <c r="C1437">
        <v>11776</v>
      </c>
      <c r="D1437" t="s">
        <v>659</v>
      </c>
      <c r="E1437" t="s">
        <v>1510</v>
      </c>
    </row>
    <row r="1438" spans="1:5" x14ac:dyDescent="0.25">
      <c r="A1438">
        <v>944</v>
      </c>
      <c r="B1438">
        <v>11833</v>
      </c>
      <c r="C1438">
        <v>11833</v>
      </c>
      <c r="D1438" t="s">
        <v>659</v>
      </c>
      <c r="E1438" t="s">
        <v>1510</v>
      </c>
    </row>
    <row r="1439" spans="1:5" x14ac:dyDescent="0.25">
      <c r="A1439">
        <v>1505</v>
      </c>
      <c r="B1439">
        <v>17766</v>
      </c>
      <c r="C1439">
        <v>17766</v>
      </c>
      <c r="D1439" t="s">
        <v>659</v>
      </c>
      <c r="E1439" t="s">
        <v>1510</v>
      </c>
    </row>
    <row r="1440" spans="1:5" x14ac:dyDescent="0.25">
      <c r="A1440">
        <v>52</v>
      </c>
      <c r="B1440">
        <v>12060</v>
      </c>
      <c r="C1440">
        <v>12060</v>
      </c>
      <c r="D1440" t="s">
        <v>659</v>
      </c>
      <c r="E1440" t="s">
        <v>1510</v>
      </c>
    </row>
    <row r="1441" spans="1:5" x14ac:dyDescent="0.25">
      <c r="A1441">
        <v>5404</v>
      </c>
      <c r="B1441">
        <v>9111</v>
      </c>
      <c r="C1441">
        <v>9111</v>
      </c>
      <c r="D1441" t="s">
        <v>659</v>
      </c>
      <c r="E1441" t="s">
        <v>1510</v>
      </c>
    </row>
    <row r="1442" spans="1:5" x14ac:dyDescent="0.25">
      <c r="A1442">
        <v>2184</v>
      </c>
      <c r="B1442">
        <v>10452</v>
      </c>
      <c r="C1442">
        <v>10452</v>
      </c>
      <c r="D1442" t="s">
        <v>659</v>
      </c>
      <c r="E1442" t="s">
        <v>1510</v>
      </c>
    </row>
    <row r="1443" spans="1:5" x14ac:dyDescent="0.25">
      <c r="A1443">
        <v>8876</v>
      </c>
      <c r="B1443">
        <v>14387</v>
      </c>
      <c r="C1443">
        <v>14387</v>
      </c>
      <c r="D1443" t="s">
        <v>659</v>
      </c>
      <c r="E1443" t="s">
        <v>1510</v>
      </c>
    </row>
    <row r="1444" spans="1:5" x14ac:dyDescent="0.25">
      <c r="A1444">
        <v>3438</v>
      </c>
      <c r="B1444">
        <v>13254</v>
      </c>
      <c r="C1444">
        <v>13254</v>
      </c>
      <c r="D1444" t="s">
        <v>659</v>
      </c>
      <c r="E1444" t="s">
        <v>1510</v>
      </c>
    </row>
    <row r="1445" spans="1:5" x14ac:dyDescent="0.25">
      <c r="A1445">
        <v>2091</v>
      </c>
      <c r="B1445">
        <v>17390</v>
      </c>
      <c r="C1445">
        <v>17390</v>
      </c>
      <c r="D1445" t="s">
        <v>659</v>
      </c>
      <c r="E1445" t="s">
        <v>1510</v>
      </c>
    </row>
    <row r="1446" spans="1:5" x14ac:dyDescent="0.25">
      <c r="A1446">
        <v>1395</v>
      </c>
      <c r="B1446">
        <v>16975</v>
      </c>
      <c r="C1446">
        <v>16975</v>
      </c>
      <c r="D1446" t="s">
        <v>659</v>
      </c>
      <c r="E1446" t="s">
        <v>1511</v>
      </c>
    </row>
    <row r="1447" spans="1:5" x14ac:dyDescent="0.25">
      <c r="A1447">
        <v>4369</v>
      </c>
      <c r="B1447">
        <v>17166</v>
      </c>
      <c r="C1447">
        <v>17166</v>
      </c>
      <c r="D1447" t="s">
        <v>659</v>
      </c>
      <c r="E1447" t="s">
        <v>1510</v>
      </c>
    </row>
    <row r="1448" spans="1:5" x14ac:dyDescent="0.25">
      <c r="A1448">
        <v>5875</v>
      </c>
      <c r="B1448">
        <v>12304</v>
      </c>
      <c r="C1448">
        <v>12304</v>
      </c>
      <c r="D1448" t="s">
        <v>659</v>
      </c>
      <c r="E1448" t="s">
        <v>1510</v>
      </c>
    </row>
    <row r="1449" spans="1:5" x14ac:dyDescent="0.25">
      <c r="A1449">
        <v>2307</v>
      </c>
      <c r="B1449">
        <v>12729</v>
      </c>
      <c r="C1449">
        <v>12729</v>
      </c>
      <c r="D1449" t="s">
        <v>659</v>
      </c>
      <c r="E1449" t="s">
        <v>1510</v>
      </c>
    </row>
    <row r="1450" spans="1:5" x14ac:dyDescent="0.25">
      <c r="A1450">
        <v>532</v>
      </c>
      <c r="B1450">
        <v>12437</v>
      </c>
      <c r="C1450">
        <v>12437</v>
      </c>
      <c r="D1450" t="s">
        <v>659</v>
      </c>
      <c r="E1450" t="s">
        <v>1510</v>
      </c>
    </row>
    <row r="1451" spans="1:5" x14ac:dyDescent="0.25">
      <c r="A1451">
        <v>3546</v>
      </c>
      <c r="B1451">
        <v>18274</v>
      </c>
      <c r="C1451">
        <v>18274</v>
      </c>
      <c r="D1451" t="s">
        <v>659</v>
      </c>
      <c r="E1451" t="s">
        <v>1511</v>
      </c>
    </row>
    <row r="1452" spans="1:5" x14ac:dyDescent="0.25">
      <c r="A1452">
        <v>8331</v>
      </c>
      <c r="B1452">
        <v>18405</v>
      </c>
      <c r="C1452">
        <v>18405</v>
      </c>
      <c r="D1452" t="s">
        <v>659</v>
      </c>
      <c r="E1452" t="s">
        <v>1511</v>
      </c>
    </row>
    <row r="1453" spans="1:5" x14ac:dyDescent="0.25">
      <c r="A1453">
        <v>3515</v>
      </c>
      <c r="B1453">
        <v>15289</v>
      </c>
      <c r="C1453">
        <v>15289</v>
      </c>
      <c r="D1453" t="s">
        <v>659</v>
      </c>
      <c r="E1453" t="s">
        <v>1511</v>
      </c>
    </row>
    <row r="1454" spans="1:5" x14ac:dyDescent="0.25">
      <c r="A1454">
        <v>9958</v>
      </c>
      <c r="B1454">
        <v>15357</v>
      </c>
      <c r="C1454">
        <v>15357</v>
      </c>
      <c r="D1454" t="s">
        <v>659</v>
      </c>
      <c r="E1454" t="s">
        <v>1510</v>
      </c>
    </row>
    <row r="1455" spans="1:5" x14ac:dyDescent="0.25">
      <c r="A1455">
        <v>2158</v>
      </c>
      <c r="B1455">
        <v>10118</v>
      </c>
      <c r="C1455">
        <v>10118</v>
      </c>
      <c r="D1455" t="s">
        <v>659</v>
      </c>
      <c r="E1455" t="s">
        <v>1510</v>
      </c>
    </row>
    <row r="1456" spans="1:5" x14ac:dyDescent="0.25">
      <c r="A1456">
        <v>2328</v>
      </c>
      <c r="B1456">
        <v>15462</v>
      </c>
      <c r="C1456">
        <v>15462</v>
      </c>
      <c r="D1456" t="s">
        <v>659</v>
      </c>
      <c r="E1456" t="s">
        <v>1511</v>
      </c>
    </row>
    <row r="1457" spans="1:5" x14ac:dyDescent="0.25">
      <c r="A1457">
        <v>8286</v>
      </c>
      <c r="B1457">
        <v>18009</v>
      </c>
      <c r="C1457">
        <v>18009</v>
      </c>
      <c r="D1457" t="s">
        <v>659</v>
      </c>
      <c r="E1457" t="s">
        <v>1511</v>
      </c>
    </row>
    <row r="1458" spans="1:5" x14ac:dyDescent="0.25">
      <c r="A1458">
        <v>3125</v>
      </c>
      <c r="B1458">
        <v>12850</v>
      </c>
      <c r="C1458">
        <v>12850</v>
      </c>
      <c r="D1458" t="s">
        <v>659</v>
      </c>
      <c r="E1458" t="s">
        <v>1510</v>
      </c>
    </row>
    <row r="1459" spans="1:5" x14ac:dyDescent="0.25">
      <c r="A1459">
        <v>885</v>
      </c>
      <c r="B1459">
        <v>12907</v>
      </c>
      <c r="C1459">
        <v>12907</v>
      </c>
      <c r="D1459" t="s">
        <v>659</v>
      </c>
      <c r="E1459" t="s">
        <v>1510</v>
      </c>
    </row>
    <row r="1460" spans="1:5" x14ac:dyDescent="0.25">
      <c r="A1460">
        <v>1686</v>
      </c>
      <c r="B1460">
        <v>15860</v>
      </c>
      <c r="C1460">
        <v>15860</v>
      </c>
      <c r="D1460" t="s">
        <v>659</v>
      </c>
      <c r="E1460" t="s">
        <v>1510</v>
      </c>
    </row>
    <row r="1461" spans="1:5" x14ac:dyDescent="0.25">
      <c r="A1461">
        <v>4686</v>
      </c>
      <c r="B1461">
        <v>13029</v>
      </c>
      <c r="C1461">
        <v>13029</v>
      </c>
      <c r="D1461" t="s">
        <v>659</v>
      </c>
      <c r="E1461" t="s">
        <v>1510</v>
      </c>
    </row>
    <row r="1462" spans="1:5" x14ac:dyDescent="0.25">
      <c r="A1462">
        <v>5162</v>
      </c>
      <c r="B1462">
        <v>13220</v>
      </c>
      <c r="C1462">
        <v>13220</v>
      </c>
      <c r="D1462" t="s">
        <v>659</v>
      </c>
      <c r="E1462" t="s">
        <v>1510</v>
      </c>
    </row>
    <row r="1463" spans="1:5" x14ac:dyDescent="0.25">
      <c r="A1463">
        <v>5114</v>
      </c>
      <c r="B1463">
        <v>17130</v>
      </c>
      <c r="C1463">
        <v>17130</v>
      </c>
      <c r="D1463" t="s">
        <v>659</v>
      </c>
      <c r="E1463" t="s">
        <v>1510</v>
      </c>
    </row>
    <row r="1464" spans="1:5" x14ac:dyDescent="0.25">
      <c r="A1464">
        <v>4084</v>
      </c>
      <c r="B1464">
        <v>14407</v>
      </c>
      <c r="C1464">
        <v>14407</v>
      </c>
      <c r="D1464" t="s">
        <v>659</v>
      </c>
      <c r="E1464" t="s">
        <v>1510</v>
      </c>
    </row>
    <row r="1465" spans="1:5" x14ac:dyDescent="0.25">
      <c r="A1465">
        <v>1451</v>
      </c>
      <c r="B1465">
        <v>14770</v>
      </c>
      <c r="C1465">
        <v>14770</v>
      </c>
      <c r="D1465" t="s">
        <v>659</v>
      </c>
      <c r="E1465" t="s">
        <v>1511</v>
      </c>
    </row>
    <row r="1466" spans="1:5" x14ac:dyDescent="0.25">
      <c r="A1466">
        <v>8760</v>
      </c>
      <c r="B1466">
        <v>12516</v>
      </c>
      <c r="C1466">
        <v>12516</v>
      </c>
      <c r="D1466" t="s">
        <v>659</v>
      </c>
      <c r="E1466" t="s">
        <v>1510</v>
      </c>
    </row>
    <row r="1467" spans="1:5" x14ac:dyDescent="0.25">
      <c r="A1467">
        <v>7095</v>
      </c>
      <c r="B1467">
        <v>11202</v>
      </c>
      <c r="C1467">
        <v>11202</v>
      </c>
      <c r="D1467" t="s">
        <v>659</v>
      </c>
      <c r="E1467" t="s">
        <v>1510</v>
      </c>
    </row>
    <row r="1468" spans="1:5" x14ac:dyDescent="0.25">
      <c r="A1468">
        <v>4079</v>
      </c>
      <c r="B1468">
        <v>11646</v>
      </c>
      <c r="C1468">
        <v>11646</v>
      </c>
      <c r="D1468" t="s">
        <v>659</v>
      </c>
      <c r="E1468" t="s">
        <v>1510</v>
      </c>
    </row>
    <row r="1469" spans="1:5" x14ac:dyDescent="0.25">
      <c r="A1469">
        <v>5774</v>
      </c>
      <c r="B1469">
        <v>11679</v>
      </c>
      <c r="C1469">
        <v>11679</v>
      </c>
      <c r="D1469" t="s">
        <v>659</v>
      </c>
      <c r="E1469" t="s">
        <v>1510</v>
      </c>
    </row>
    <row r="1470" spans="1:5" x14ac:dyDescent="0.25">
      <c r="A1470">
        <v>8289</v>
      </c>
      <c r="B1470">
        <v>12912</v>
      </c>
      <c r="C1470">
        <v>12912</v>
      </c>
      <c r="D1470" t="s">
        <v>659</v>
      </c>
      <c r="E1470" t="s">
        <v>1510</v>
      </c>
    </row>
    <row r="1471" spans="1:5" x14ac:dyDescent="0.25">
      <c r="A1471">
        <v>327</v>
      </c>
      <c r="B1471">
        <v>12353</v>
      </c>
      <c r="C1471">
        <v>12353</v>
      </c>
      <c r="D1471" t="s">
        <v>659</v>
      </c>
      <c r="E1471" t="s">
        <v>1510</v>
      </c>
    </row>
    <row r="1472" spans="1:5" x14ac:dyDescent="0.25">
      <c r="A1472">
        <v>6371</v>
      </c>
      <c r="B1472">
        <v>13657</v>
      </c>
      <c r="C1472">
        <v>13657</v>
      </c>
      <c r="D1472" t="s">
        <v>659</v>
      </c>
      <c r="E1472" t="s">
        <v>1511</v>
      </c>
    </row>
    <row r="1473" spans="1:5" x14ac:dyDescent="0.25">
      <c r="A1473">
        <v>216</v>
      </c>
      <c r="B1473">
        <v>12250</v>
      </c>
      <c r="C1473">
        <v>12250</v>
      </c>
      <c r="D1473" t="s">
        <v>659</v>
      </c>
      <c r="E1473" t="s">
        <v>1510</v>
      </c>
    </row>
    <row r="1474" spans="1:5" x14ac:dyDescent="0.25">
      <c r="A1474">
        <v>5518</v>
      </c>
      <c r="B1474">
        <v>15352</v>
      </c>
      <c r="C1474">
        <v>15352</v>
      </c>
      <c r="D1474" t="s">
        <v>659</v>
      </c>
      <c r="E1474" t="s">
        <v>1511</v>
      </c>
    </row>
    <row r="1475" spans="1:5" x14ac:dyDescent="0.25">
      <c r="A1475">
        <v>1586</v>
      </c>
      <c r="B1475">
        <v>17974</v>
      </c>
      <c r="C1475">
        <v>17974</v>
      </c>
      <c r="D1475" t="s">
        <v>92</v>
      </c>
      <c r="E1475" t="s">
        <v>1511</v>
      </c>
    </row>
    <row r="1476" spans="1:5" x14ac:dyDescent="0.25">
      <c r="A1476">
        <v>3801</v>
      </c>
      <c r="B1476">
        <v>10521</v>
      </c>
      <c r="C1476">
        <v>10521</v>
      </c>
      <c r="D1476" t="s">
        <v>659</v>
      </c>
      <c r="E1476" t="s">
        <v>1510</v>
      </c>
    </row>
    <row r="1477" spans="1:5" x14ac:dyDescent="0.25">
      <c r="A1477">
        <v>5258</v>
      </c>
      <c r="B1477">
        <v>17982</v>
      </c>
      <c r="C1477">
        <v>17982</v>
      </c>
      <c r="D1477" t="s">
        <v>659</v>
      </c>
      <c r="E1477" t="s">
        <v>1511</v>
      </c>
    </row>
    <row r="1478" spans="1:5" x14ac:dyDescent="0.25">
      <c r="A1478">
        <v>5633</v>
      </c>
      <c r="B1478">
        <v>12574</v>
      </c>
      <c r="C1478">
        <v>12574</v>
      </c>
      <c r="D1478" t="s">
        <v>659</v>
      </c>
      <c r="E1478" t="s">
        <v>1510</v>
      </c>
    </row>
    <row r="1479" spans="1:5" x14ac:dyDescent="0.25">
      <c r="A1479">
        <v>5950</v>
      </c>
      <c r="B1479">
        <v>15572</v>
      </c>
      <c r="C1479">
        <v>15572</v>
      </c>
      <c r="D1479" t="s">
        <v>659</v>
      </c>
      <c r="E1479" t="s">
        <v>1510</v>
      </c>
    </row>
    <row r="1480" spans="1:5" x14ac:dyDescent="0.25">
      <c r="A1480">
        <v>7386</v>
      </c>
      <c r="B1480">
        <v>18116</v>
      </c>
      <c r="C1480">
        <v>18116</v>
      </c>
      <c r="D1480" t="s">
        <v>659</v>
      </c>
      <c r="E1480" t="s">
        <v>1511</v>
      </c>
    </row>
    <row r="1481" spans="1:5" x14ac:dyDescent="0.25">
      <c r="A1481">
        <v>1957</v>
      </c>
      <c r="B1481">
        <v>13262</v>
      </c>
      <c r="C1481">
        <v>13262</v>
      </c>
      <c r="D1481" t="s">
        <v>659</v>
      </c>
      <c r="E1481" t="s">
        <v>1510</v>
      </c>
    </row>
    <row r="1482" spans="1:5" x14ac:dyDescent="0.25">
      <c r="A1482">
        <v>9790</v>
      </c>
      <c r="B1482">
        <v>17224</v>
      </c>
      <c r="C1482">
        <v>17224</v>
      </c>
      <c r="D1482" t="s">
        <v>659</v>
      </c>
      <c r="E1482" t="s">
        <v>1510</v>
      </c>
    </row>
    <row r="1483" spans="1:5" x14ac:dyDescent="0.25">
      <c r="A1483">
        <v>238</v>
      </c>
      <c r="B1483">
        <v>14746</v>
      </c>
      <c r="C1483">
        <v>14746</v>
      </c>
      <c r="D1483" t="s">
        <v>659</v>
      </c>
      <c r="E1483" t="s">
        <v>1510</v>
      </c>
    </row>
    <row r="1484" spans="1:5" x14ac:dyDescent="0.25">
      <c r="A1484">
        <v>1904</v>
      </c>
      <c r="B1484">
        <v>16998</v>
      </c>
      <c r="C1484">
        <v>16998</v>
      </c>
      <c r="D1484" t="s">
        <v>168</v>
      </c>
      <c r="E1484" t="s">
        <v>1511</v>
      </c>
    </row>
    <row r="1485" spans="1:5" x14ac:dyDescent="0.25">
      <c r="A1485">
        <v>6724</v>
      </c>
      <c r="B1485">
        <v>7318</v>
      </c>
      <c r="C1485">
        <v>7318</v>
      </c>
      <c r="D1485" t="s">
        <v>659</v>
      </c>
      <c r="E1485" t="s">
        <v>1510</v>
      </c>
    </row>
    <row r="1486" spans="1:5" x14ac:dyDescent="0.25">
      <c r="A1486">
        <v>3556</v>
      </c>
      <c r="B1486">
        <v>17433</v>
      </c>
      <c r="C1486">
        <v>17433</v>
      </c>
      <c r="D1486" t="s">
        <v>659</v>
      </c>
      <c r="E1486" t="s">
        <v>1510</v>
      </c>
    </row>
    <row r="1487" spans="1:5" x14ac:dyDescent="0.25">
      <c r="A1487">
        <v>11759</v>
      </c>
      <c r="B1487">
        <v>17492</v>
      </c>
      <c r="C1487">
        <v>17492</v>
      </c>
      <c r="D1487" t="s">
        <v>659</v>
      </c>
      <c r="E1487" t="s">
        <v>1510</v>
      </c>
    </row>
    <row r="1488" spans="1:5" x14ac:dyDescent="0.25">
      <c r="A1488">
        <v>12665</v>
      </c>
      <c r="B1488">
        <v>17397</v>
      </c>
      <c r="C1488">
        <v>17397</v>
      </c>
      <c r="D1488" t="s">
        <v>659</v>
      </c>
      <c r="E1488" t="s">
        <v>1511</v>
      </c>
    </row>
    <row r="1489" spans="1:5" x14ac:dyDescent="0.25">
      <c r="A1489">
        <v>2183</v>
      </c>
      <c r="B1489">
        <v>15133</v>
      </c>
      <c r="C1489">
        <v>15133</v>
      </c>
      <c r="D1489" t="s">
        <v>659</v>
      </c>
      <c r="E1489" t="s">
        <v>1511</v>
      </c>
    </row>
    <row r="1490" spans="1:5" x14ac:dyDescent="0.25">
      <c r="A1490">
        <v>4315</v>
      </c>
      <c r="B1490">
        <v>12709</v>
      </c>
      <c r="C1490">
        <v>12709</v>
      </c>
      <c r="D1490" t="s">
        <v>659</v>
      </c>
      <c r="E1490" t="s">
        <v>1510</v>
      </c>
    </row>
    <row r="1491" spans="1:5" x14ac:dyDescent="0.25">
      <c r="A1491">
        <v>3259</v>
      </c>
      <c r="B1491">
        <v>12621</v>
      </c>
      <c r="C1491">
        <v>12621</v>
      </c>
      <c r="D1491" t="s">
        <v>659</v>
      </c>
      <c r="E1491" t="s">
        <v>1510</v>
      </c>
    </row>
    <row r="1492" spans="1:5" x14ac:dyDescent="0.25">
      <c r="A1492">
        <v>8770</v>
      </c>
      <c r="B1492">
        <v>13529</v>
      </c>
      <c r="C1492">
        <v>13529</v>
      </c>
      <c r="D1492" t="s">
        <v>659</v>
      </c>
      <c r="E1492" t="s">
        <v>1510</v>
      </c>
    </row>
    <row r="1493" spans="1:5" x14ac:dyDescent="0.25">
      <c r="A1493">
        <v>2606</v>
      </c>
      <c r="B1493">
        <v>10127</v>
      </c>
      <c r="C1493">
        <v>10127</v>
      </c>
      <c r="D1493" t="s">
        <v>659</v>
      </c>
      <c r="E1493" t="s">
        <v>1510</v>
      </c>
    </row>
    <row r="1494" spans="1:5" x14ac:dyDescent="0.25">
      <c r="A1494">
        <v>9652</v>
      </c>
      <c r="B1494">
        <v>12539</v>
      </c>
      <c r="C1494">
        <v>12539</v>
      </c>
      <c r="D1494" t="s">
        <v>659</v>
      </c>
      <c r="E1494" t="s">
        <v>1510</v>
      </c>
    </row>
    <row r="1495" spans="1:5" x14ac:dyDescent="0.25">
      <c r="A1495">
        <v>5030</v>
      </c>
      <c r="B1495">
        <v>17403</v>
      </c>
      <c r="C1495">
        <v>17403</v>
      </c>
      <c r="D1495" t="s">
        <v>659</v>
      </c>
      <c r="E1495" t="s">
        <v>1511</v>
      </c>
    </row>
    <row r="1496" spans="1:5" x14ac:dyDescent="0.25">
      <c r="A1496">
        <v>4482</v>
      </c>
      <c r="B1496">
        <v>18089</v>
      </c>
      <c r="C1496">
        <v>18089</v>
      </c>
      <c r="D1496" t="s">
        <v>659</v>
      </c>
      <c r="E1496" t="s">
        <v>1511</v>
      </c>
    </row>
    <row r="1497" spans="1:5" x14ac:dyDescent="0.25">
      <c r="A1497">
        <v>2492</v>
      </c>
      <c r="B1497">
        <v>18093</v>
      </c>
      <c r="C1497">
        <v>18093</v>
      </c>
      <c r="D1497" t="s">
        <v>659</v>
      </c>
      <c r="E1497" t="s">
        <v>1511</v>
      </c>
    </row>
    <row r="1498" spans="1:5" x14ac:dyDescent="0.25">
      <c r="A1498">
        <v>-1</v>
      </c>
      <c r="B1498">
        <v>18111</v>
      </c>
      <c r="C1498">
        <v>18111</v>
      </c>
      <c r="D1498" t="s">
        <v>659</v>
      </c>
      <c r="E1498" t="s">
        <v>1511</v>
      </c>
    </row>
    <row r="1499" spans="1:5" x14ac:dyDescent="0.25">
      <c r="A1499">
        <v>4578</v>
      </c>
      <c r="B1499">
        <v>18157</v>
      </c>
      <c r="C1499">
        <v>18157</v>
      </c>
      <c r="D1499" t="s">
        <v>659</v>
      </c>
      <c r="E1499" t="s">
        <v>1511</v>
      </c>
    </row>
    <row r="1500" spans="1:5" x14ac:dyDescent="0.25">
      <c r="A1500">
        <v>3886</v>
      </c>
      <c r="B1500">
        <v>13180</v>
      </c>
      <c r="C1500">
        <v>13180</v>
      </c>
      <c r="D1500" t="s">
        <v>1538</v>
      </c>
      <c r="E1500" t="s">
        <v>1510</v>
      </c>
    </row>
    <row r="1501" spans="1:5" x14ac:dyDescent="0.25">
      <c r="A1501">
        <v>6467</v>
      </c>
      <c r="B1501">
        <v>18269</v>
      </c>
      <c r="C1501">
        <v>18269</v>
      </c>
      <c r="D1501" t="s">
        <v>659</v>
      </c>
      <c r="E1501" t="s">
        <v>1511</v>
      </c>
    </row>
    <row r="1502" spans="1:5" x14ac:dyDescent="0.25">
      <c r="A1502">
        <v>2132</v>
      </c>
      <c r="B1502">
        <v>16435</v>
      </c>
      <c r="C1502">
        <v>16435</v>
      </c>
      <c r="D1502" t="s">
        <v>655</v>
      </c>
      <c r="E1502" t="s">
        <v>1510</v>
      </c>
    </row>
    <row r="1503" spans="1:5" x14ac:dyDescent="0.25">
      <c r="A1503">
        <v>75</v>
      </c>
      <c r="B1503">
        <v>16341</v>
      </c>
      <c r="C1503">
        <v>16341</v>
      </c>
      <c r="D1503" t="s">
        <v>1525</v>
      </c>
      <c r="E1503" t="s">
        <v>1511</v>
      </c>
    </row>
    <row r="1504" spans="1:5" x14ac:dyDescent="0.25">
      <c r="A1504">
        <v>3067</v>
      </c>
      <c r="B1504">
        <v>13740</v>
      </c>
      <c r="C1504">
        <v>13740</v>
      </c>
      <c r="D1504" t="s">
        <v>659</v>
      </c>
      <c r="E1504" t="s">
        <v>1511</v>
      </c>
    </row>
    <row r="1505" spans="1:5" x14ac:dyDescent="0.25">
      <c r="A1505">
        <v>5777</v>
      </c>
      <c r="B1505">
        <v>11208</v>
      </c>
      <c r="C1505">
        <v>11208</v>
      </c>
      <c r="D1505" t="s">
        <v>659</v>
      </c>
      <c r="E1505" t="s">
        <v>1510</v>
      </c>
    </row>
    <row r="1506" spans="1:5" x14ac:dyDescent="0.25">
      <c r="A1506">
        <v>3359</v>
      </c>
      <c r="B1506">
        <v>11209</v>
      </c>
      <c r="C1506">
        <v>11209</v>
      </c>
      <c r="D1506" t="s">
        <v>659</v>
      </c>
      <c r="E1506" t="s">
        <v>1510</v>
      </c>
    </row>
    <row r="1507" spans="1:5" x14ac:dyDescent="0.25">
      <c r="A1507">
        <v>8591</v>
      </c>
      <c r="B1507">
        <v>17599</v>
      </c>
      <c r="C1507">
        <v>17599</v>
      </c>
      <c r="D1507" t="s">
        <v>464</v>
      </c>
      <c r="E1507" t="s">
        <v>1510</v>
      </c>
    </row>
    <row r="1508" spans="1:5" x14ac:dyDescent="0.25">
      <c r="A1508">
        <v>7803</v>
      </c>
      <c r="B1508">
        <v>16717</v>
      </c>
      <c r="C1508">
        <v>16717</v>
      </c>
      <c r="D1508" t="s">
        <v>1526</v>
      </c>
      <c r="E1508" t="s">
        <v>1511</v>
      </c>
    </row>
    <row r="1509" spans="1:5" x14ac:dyDescent="0.25">
      <c r="A1509">
        <v>12242</v>
      </c>
      <c r="B1509">
        <v>16814</v>
      </c>
      <c r="C1509">
        <v>16814</v>
      </c>
      <c r="D1509" t="s">
        <v>659</v>
      </c>
      <c r="E1509" t="s">
        <v>1511</v>
      </c>
    </row>
    <row r="1510" spans="1:5" x14ac:dyDescent="0.25">
      <c r="A1510">
        <v>13864</v>
      </c>
      <c r="B1510">
        <v>15199</v>
      </c>
      <c r="C1510">
        <v>15199</v>
      </c>
      <c r="D1510" t="s">
        <v>659</v>
      </c>
      <c r="E1510" t="s">
        <v>1511</v>
      </c>
    </row>
    <row r="1511" spans="1:5" x14ac:dyDescent="0.25">
      <c r="A1511">
        <v>8230</v>
      </c>
      <c r="B1511">
        <v>17194</v>
      </c>
      <c r="C1511">
        <v>17194</v>
      </c>
      <c r="D1511" t="s">
        <v>659</v>
      </c>
      <c r="E1511" t="s">
        <v>1510</v>
      </c>
    </row>
    <row r="1512" spans="1:5" x14ac:dyDescent="0.25">
      <c r="A1512">
        <v>7215</v>
      </c>
      <c r="B1512">
        <v>11254</v>
      </c>
      <c r="C1512">
        <v>11254</v>
      </c>
      <c r="D1512" t="s">
        <v>659</v>
      </c>
      <c r="E1512" t="s">
        <v>1511</v>
      </c>
    </row>
    <row r="1513" spans="1:5" x14ac:dyDescent="0.25">
      <c r="A1513">
        <v>1974</v>
      </c>
      <c r="B1513">
        <v>16300</v>
      </c>
      <c r="C1513">
        <v>16300</v>
      </c>
      <c r="D1513" t="s">
        <v>659</v>
      </c>
      <c r="E1513" t="s">
        <v>1510</v>
      </c>
    </row>
    <row r="1514" spans="1:5" x14ac:dyDescent="0.25">
      <c r="A1514">
        <v>1026</v>
      </c>
      <c r="B1514">
        <v>11015</v>
      </c>
      <c r="C1514">
        <v>11015</v>
      </c>
      <c r="D1514" t="s">
        <v>659</v>
      </c>
      <c r="E1514" t="s">
        <v>1510</v>
      </c>
    </row>
    <row r="1515" spans="1:5" x14ac:dyDescent="0.25">
      <c r="A1515">
        <v>821</v>
      </c>
      <c r="B1515">
        <v>12362</v>
      </c>
      <c r="C1515">
        <v>12362</v>
      </c>
      <c r="D1515" t="s">
        <v>659</v>
      </c>
      <c r="E1515" t="s">
        <v>1510</v>
      </c>
    </row>
    <row r="1516" spans="1:5" x14ac:dyDescent="0.25">
      <c r="A1516">
        <v>4136</v>
      </c>
      <c r="B1516">
        <v>14975</v>
      </c>
      <c r="C1516">
        <v>14975</v>
      </c>
      <c r="D1516" t="s">
        <v>659</v>
      </c>
      <c r="E1516" t="s">
        <v>1510</v>
      </c>
    </row>
    <row r="1517" spans="1:5" x14ac:dyDescent="0.25">
      <c r="A1517">
        <v>1824</v>
      </c>
      <c r="B1517">
        <v>10073</v>
      </c>
      <c r="C1517">
        <v>10073</v>
      </c>
      <c r="D1517" t="s">
        <v>659</v>
      </c>
      <c r="E1517" t="s">
        <v>1510</v>
      </c>
    </row>
    <row r="1518" spans="1:5" x14ac:dyDescent="0.25">
      <c r="A1518">
        <v>6575</v>
      </c>
      <c r="B1518">
        <v>12452</v>
      </c>
      <c r="C1518">
        <v>12452</v>
      </c>
      <c r="D1518" t="s">
        <v>659</v>
      </c>
      <c r="E1518" t="s">
        <v>1510</v>
      </c>
    </row>
    <row r="1519" spans="1:5" x14ac:dyDescent="0.25">
      <c r="A1519">
        <v>688</v>
      </c>
      <c r="B1519">
        <v>12005</v>
      </c>
      <c r="C1519">
        <v>12005</v>
      </c>
      <c r="D1519" t="s">
        <v>659</v>
      </c>
      <c r="E1519" t="s">
        <v>1510</v>
      </c>
    </row>
    <row r="1520" spans="1:5" x14ac:dyDescent="0.25">
      <c r="A1520">
        <v>13802</v>
      </c>
      <c r="B1520">
        <v>12618</v>
      </c>
      <c r="C1520">
        <v>12618</v>
      </c>
      <c r="D1520" t="s">
        <v>659</v>
      </c>
      <c r="E1520" t="s">
        <v>1510</v>
      </c>
    </row>
    <row r="1521" spans="1:5" x14ac:dyDescent="0.25">
      <c r="A1521">
        <v>6046</v>
      </c>
      <c r="B1521">
        <v>18210</v>
      </c>
      <c r="C1521">
        <v>18210</v>
      </c>
      <c r="D1521" t="s">
        <v>659</v>
      </c>
      <c r="E1521" t="s">
        <v>1511</v>
      </c>
    </row>
    <row r="1522" spans="1:5" x14ac:dyDescent="0.25">
      <c r="A1522">
        <v>2946</v>
      </c>
      <c r="B1522">
        <v>13329</v>
      </c>
      <c r="C1522">
        <v>13329</v>
      </c>
      <c r="D1522" t="s">
        <v>659</v>
      </c>
      <c r="E1522" t="s">
        <v>1510</v>
      </c>
    </row>
    <row r="1523" spans="1:5" x14ac:dyDescent="0.25">
      <c r="A1523">
        <v>2699</v>
      </c>
      <c r="B1523">
        <v>10724</v>
      </c>
      <c r="C1523">
        <v>10724</v>
      </c>
      <c r="D1523" t="s">
        <v>659</v>
      </c>
      <c r="E1523" t="s">
        <v>1510</v>
      </c>
    </row>
    <row r="1524" spans="1:5" x14ac:dyDescent="0.25">
      <c r="A1524">
        <v>3657</v>
      </c>
      <c r="B1524">
        <v>14759</v>
      </c>
      <c r="C1524">
        <v>14759</v>
      </c>
      <c r="D1524" t="s">
        <v>659</v>
      </c>
      <c r="E1524" t="s">
        <v>1511</v>
      </c>
    </row>
    <row r="1525" spans="1:5" x14ac:dyDescent="0.25">
      <c r="A1525">
        <v>591</v>
      </c>
      <c r="B1525">
        <v>12019</v>
      </c>
      <c r="C1525">
        <v>12019</v>
      </c>
      <c r="D1525" t="s">
        <v>659</v>
      </c>
      <c r="E1525" t="s">
        <v>1510</v>
      </c>
    </row>
    <row r="1526" spans="1:5" x14ac:dyDescent="0.25">
      <c r="A1526">
        <v>3054</v>
      </c>
      <c r="B1526">
        <v>11670</v>
      </c>
      <c r="C1526">
        <v>11670</v>
      </c>
      <c r="D1526" t="s">
        <v>659</v>
      </c>
      <c r="E1526" t="s">
        <v>1510</v>
      </c>
    </row>
    <row r="1527" spans="1:5" x14ac:dyDescent="0.25">
      <c r="A1527">
        <v>4088</v>
      </c>
      <c r="B1527">
        <v>14790</v>
      </c>
      <c r="C1527">
        <v>14790</v>
      </c>
      <c r="D1527" t="s">
        <v>659</v>
      </c>
      <c r="E1527" t="s">
        <v>1510</v>
      </c>
    </row>
    <row r="1528" spans="1:5" x14ac:dyDescent="0.25">
      <c r="A1528">
        <v>1865</v>
      </c>
      <c r="B1528">
        <v>14794</v>
      </c>
      <c r="C1528">
        <v>14794</v>
      </c>
      <c r="D1528" t="s">
        <v>655</v>
      </c>
      <c r="E1528" t="s">
        <v>1510</v>
      </c>
    </row>
    <row r="1529" spans="1:5" x14ac:dyDescent="0.25">
      <c r="A1529">
        <v>11705</v>
      </c>
      <c r="B1529">
        <v>10332</v>
      </c>
      <c r="C1529">
        <v>10332</v>
      </c>
      <c r="D1529" t="s">
        <v>659</v>
      </c>
      <c r="E1529" t="s">
        <v>1510</v>
      </c>
    </row>
    <row r="1530" spans="1:5" x14ac:dyDescent="0.25">
      <c r="A1530">
        <v>6567</v>
      </c>
      <c r="B1530">
        <v>17583</v>
      </c>
      <c r="C1530">
        <v>17583</v>
      </c>
      <c r="D1530" t="s">
        <v>659</v>
      </c>
      <c r="E1530" t="s">
        <v>1511</v>
      </c>
    </row>
    <row r="1531" spans="1:5" x14ac:dyDescent="0.25">
      <c r="A1531">
        <v>1622</v>
      </c>
      <c r="B1531">
        <v>18309</v>
      </c>
      <c r="C1531">
        <v>18309</v>
      </c>
      <c r="D1531" t="s">
        <v>659</v>
      </c>
      <c r="E1531" t="s">
        <v>1511</v>
      </c>
    </row>
    <row r="1532" spans="1:5" x14ac:dyDescent="0.25">
      <c r="A1532">
        <v>6000</v>
      </c>
      <c r="B1532">
        <v>17642</v>
      </c>
      <c r="C1532">
        <v>17642</v>
      </c>
      <c r="D1532" t="s">
        <v>659</v>
      </c>
      <c r="E1532" t="s">
        <v>1510</v>
      </c>
    </row>
    <row r="1533" spans="1:5" x14ac:dyDescent="0.25">
      <c r="A1533">
        <v>6825</v>
      </c>
      <c r="B1533">
        <v>7023</v>
      </c>
      <c r="C1533">
        <v>7023</v>
      </c>
      <c r="D1533" t="s">
        <v>659</v>
      </c>
      <c r="E1533" t="s">
        <v>1511</v>
      </c>
    </row>
    <row r="1534" spans="1:5" x14ac:dyDescent="0.25">
      <c r="A1534">
        <v>5753</v>
      </c>
      <c r="B1534">
        <v>12623</v>
      </c>
      <c r="C1534">
        <v>12623</v>
      </c>
      <c r="D1534" t="s">
        <v>659</v>
      </c>
      <c r="E1534" t="s">
        <v>1510</v>
      </c>
    </row>
    <row r="1535" spans="1:5" x14ac:dyDescent="0.25">
      <c r="A1535">
        <v>7009</v>
      </c>
      <c r="B1535">
        <v>18077</v>
      </c>
      <c r="C1535">
        <v>18077</v>
      </c>
      <c r="D1535" t="s">
        <v>659</v>
      </c>
      <c r="E1535" t="s">
        <v>1510</v>
      </c>
    </row>
    <row r="1536" spans="1:5" x14ac:dyDescent="0.25">
      <c r="A1536">
        <v>4693</v>
      </c>
      <c r="B1536">
        <v>15325</v>
      </c>
      <c r="C1536">
        <v>15325</v>
      </c>
      <c r="D1536" t="s">
        <v>659</v>
      </c>
      <c r="E1536" t="s">
        <v>1510</v>
      </c>
    </row>
    <row r="1537" spans="1:5" x14ac:dyDescent="0.25">
      <c r="A1537">
        <v>69</v>
      </c>
      <c r="B1537">
        <v>11072</v>
      </c>
      <c r="C1537">
        <v>11072</v>
      </c>
      <c r="D1537" t="s">
        <v>659</v>
      </c>
      <c r="E1537" t="s">
        <v>1510</v>
      </c>
    </row>
    <row r="1538" spans="1:5" x14ac:dyDescent="0.25">
      <c r="A1538">
        <v>297</v>
      </c>
      <c r="B1538">
        <v>15853</v>
      </c>
      <c r="C1538">
        <v>15853</v>
      </c>
      <c r="D1538" t="s">
        <v>659</v>
      </c>
      <c r="E1538" t="s">
        <v>1510</v>
      </c>
    </row>
    <row r="1539" spans="1:5" x14ac:dyDescent="0.25">
      <c r="A1539">
        <v>1088</v>
      </c>
      <c r="B1539">
        <v>14824</v>
      </c>
      <c r="C1539">
        <v>14824</v>
      </c>
      <c r="D1539" t="s">
        <v>659</v>
      </c>
      <c r="E1539" t="s">
        <v>1511</v>
      </c>
    </row>
    <row r="1540" spans="1:5" x14ac:dyDescent="0.25">
      <c r="A1540">
        <v>8581</v>
      </c>
      <c r="B1540">
        <v>10783</v>
      </c>
      <c r="C1540">
        <v>10783</v>
      </c>
      <c r="D1540" t="s">
        <v>659</v>
      </c>
      <c r="E1540" t="s">
        <v>1510</v>
      </c>
    </row>
    <row r="1541" spans="1:5" x14ac:dyDescent="0.25">
      <c r="A1541">
        <v>643</v>
      </c>
      <c r="B1541">
        <v>13514</v>
      </c>
      <c r="C1541">
        <v>13514</v>
      </c>
      <c r="D1541" t="s">
        <v>659</v>
      </c>
      <c r="E1541" t="s">
        <v>1510</v>
      </c>
    </row>
    <row r="1542" spans="1:5" x14ac:dyDescent="0.25">
      <c r="A1542">
        <v>275</v>
      </c>
      <c r="B1542">
        <v>11688</v>
      </c>
      <c r="C1542">
        <v>11688</v>
      </c>
      <c r="D1542" t="s">
        <v>659</v>
      </c>
      <c r="E1542" t="s">
        <v>1510</v>
      </c>
    </row>
    <row r="1543" spans="1:5" x14ac:dyDescent="0.25">
      <c r="A1543">
        <v>7433</v>
      </c>
      <c r="B1543">
        <v>18640</v>
      </c>
      <c r="C1543">
        <v>18640</v>
      </c>
      <c r="D1543" t="s">
        <v>659</v>
      </c>
      <c r="E1543" t="s">
        <v>1511</v>
      </c>
    </row>
    <row r="1544" spans="1:5" x14ac:dyDescent="0.25">
      <c r="A1544">
        <v>145</v>
      </c>
      <c r="B1544">
        <v>10959</v>
      </c>
      <c r="C1544">
        <v>10959</v>
      </c>
      <c r="D1544" t="s">
        <v>659</v>
      </c>
      <c r="E1544" t="s">
        <v>1510</v>
      </c>
    </row>
    <row r="1545" spans="1:5" x14ac:dyDescent="0.25">
      <c r="A1545">
        <v>3518</v>
      </c>
      <c r="B1545">
        <v>17069</v>
      </c>
      <c r="C1545">
        <v>17069</v>
      </c>
      <c r="D1545" t="s">
        <v>659</v>
      </c>
      <c r="E1545" t="s">
        <v>1510</v>
      </c>
    </row>
    <row r="1546" spans="1:5" x14ac:dyDescent="0.25">
      <c r="A1546">
        <v>7916</v>
      </c>
      <c r="B1546">
        <v>17424</v>
      </c>
      <c r="C1546">
        <v>17424</v>
      </c>
      <c r="D1546" t="s">
        <v>659</v>
      </c>
      <c r="E1546" t="s">
        <v>1510</v>
      </c>
    </row>
    <row r="1547" spans="1:5" x14ac:dyDescent="0.25">
      <c r="A1547">
        <v>2496</v>
      </c>
      <c r="B1547">
        <v>12724</v>
      </c>
      <c r="C1547">
        <v>12724</v>
      </c>
      <c r="D1547" t="s">
        <v>659</v>
      </c>
      <c r="E1547" t="s">
        <v>1510</v>
      </c>
    </row>
    <row r="1548" spans="1:5" x14ac:dyDescent="0.25">
      <c r="A1548">
        <v>3182</v>
      </c>
      <c r="B1548">
        <v>11258</v>
      </c>
      <c r="C1548">
        <v>11258</v>
      </c>
      <c r="D1548" t="s">
        <v>659</v>
      </c>
      <c r="E1548" t="s">
        <v>1510</v>
      </c>
    </row>
    <row r="1549" spans="1:5" x14ac:dyDescent="0.25">
      <c r="A1549">
        <v>6065</v>
      </c>
      <c r="B1549">
        <v>14191</v>
      </c>
      <c r="C1549">
        <v>14191</v>
      </c>
      <c r="D1549" t="s">
        <v>659</v>
      </c>
      <c r="E1549" t="s">
        <v>1511</v>
      </c>
    </row>
    <row r="1550" spans="1:5" x14ac:dyDescent="0.25">
      <c r="A1550">
        <v>10137</v>
      </c>
      <c r="B1550">
        <v>14229</v>
      </c>
      <c r="C1550">
        <v>14229</v>
      </c>
      <c r="D1550" t="s">
        <v>659</v>
      </c>
      <c r="E1550" t="s">
        <v>1510</v>
      </c>
    </row>
    <row r="1551" spans="1:5" x14ac:dyDescent="0.25">
      <c r="A1551">
        <v>13324</v>
      </c>
      <c r="B1551">
        <v>13937</v>
      </c>
      <c r="C1551">
        <v>13937</v>
      </c>
      <c r="D1551" t="s">
        <v>659</v>
      </c>
      <c r="E1551" t="s">
        <v>1510</v>
      </c>
    </row>
    <row r="1552" spans="1:5" x14ac:dyDescent="0.25">
      <c r="A1552">
        <v>8</v>
      </c>
      <c r="B1552">
        <v>10029</v>
      </c>
      <c r="C1552">
        <v>10029</v>
      </c>
      <c r="D1552" t="s">
        <v>659</v>
      </c>
      <c r="E1552" t="s">
        <v>1510</v>
      </c>
    </row>
    <row r="1553" spans="1:5" x14ac:dyDescent="0.25">
      <c r="A1553">
        <v>2534</v>
      </c>
      <c r="B1553">
        <v>17422</v>
      </c>
      <c r="C1553">
        <v>17422</v>
      </c>
      <c r="D1553" t="s">
        <v>659</v>
      </c>
      <c r="E1553" t="s">
        <v>1510</v>
      </c>
    </row>
    <row r="1554" spans="1:5" x14ac:dyDescent="0.25">
      <c r="A1554">
        <v>9847</v>
      </c>
      <c r="B1554">
        <v>11406</v>
      </c>
      <c r="C1554">
        <v>11406</v>
      </c>
      <c r="D1554" t="s">
        <v>659</v>
      </c>
      <c r="E1554" t="s">
        <v>1510</v>
      </c>
    </row>
    <row r="1555" spans="1:5" x14ac:dyDescent="0.25">
      <c r="A1555">
        <v>2965</v>
      </c>
      <c r="B1555">
        <v>16735</v>
      </c>
      <c r="C1555">
        <v>16735</v>
      </c>
      <c r="D1555" t="s">
        <v>1516</v>
      </c>
      <c r="E1555" t="s">
        <v>1511</v>
      </c>
    </row>
    <row r="1556" spans="1:5" x14ac:dyDescent="0.25">
      <c r="A1556">
        <v>2626</v>
      </c>
      <c r="B1556">
        <v>10372</v>
      </c>
      <c r="C1556">
        <v>10372</v>
      </c>
      <c r="D1556" t="s">
        <v>659</v>
      </c>
      <c r="E1556" t="s">
        <v>1510</v>
      </c>
    </row>
    <row r="1557" spans="1:5" x14ac:dyDescent="0.25">
      <c r="A1557">
        <v>4648</v>
      </c>
      <c r="B1557">
        <v>18641</v>
      </c>
      <c r="C1557">
        <v>18641</v>
      </c>
      <c r="D1557" t="s">
        <v>659</v>
      </c>
      <c r="E1557" t="s">
        <v>1511</v>
      </c>
    </row>
    <row r="1558" spans="1:5" x14ac:dyDescent="0.25">
      <c r="A1558">
        <v>776</v>
      </c>
      <c r="B1558">
        <v>10398</v>
      </c>
      <c r="C1558">
        <v>10398</v>
      </c>
      <c r="D1558" t="s">
        <v>659</v>
      </c>
      <c r="E1558" t="s">
        <v>1510</v>
      </c>
    </row>
    <row r="1559" spans="1:5" x14ac:dyDescent="0.25">
      <c r="A1559">
        <v>6297</v>
      </c>
      <c r="B1559">
        <v>13422</v>
      </c>
      <c r="C1559">
        <v>13422</v>
      </c>
      <c r="D1559" t="s">
        <v>659</v>
      </c>
      <c r="E1559" t="s">
        <v>1510</v>
      </c>
    </row>
    <row r="1560" spans="1:5" x14ac:dyDescent="0.25">
      <c r="A1560">
        <v>5217</v>
      </c>
      <c r="B1560">
        <v>17677</v>
      </c>
      <c r="C1560">
        <v>17677</v>
      </c>
      <c r="D1560" t="s">
        <v>659</v>
      </c>
      <c r="E1560" t="s">
        <v>1510</v>
      </c>
    </row>
    <row r="1561" spans="1:5" x14ac:dyDescent="0.25">
      <c r="A1561">
        <v>1530</v>
      </c>
      <c r="B1561">
        <v>14968</v>
      </c>
      <c r="C1561">
        <v>14968</v>
      </c>
      <c r="D1561" t="s">
        <v>659</v>
      </c>
      <c r="E1561" t="s">
        <v>1510</v>
      </c>
    </row>
    <row r="1562" spans="1:5" x14ac:dyDescent="0.25">
      <c r="A1562">
        <v>2774</v>
      </c>
      <c r="B1562">
        <v>17494</v>
      </c>
      <c r="C1562">
        <v>17494</v>
      </c>
      <c r="D1562" t="s">
        <v>659</v>
      </c>
      <c r="E1562" t="s">
        <v>1510</v>
      </c>
    </row>
    <row r="1563" spans="1:5" x14ac:dyDescent="0.25">
      <c r="A1563">
        <v>3121</v>
      </c>
      <c r="B1563">
        <v>17868</v>
      </c>
      <c r="C1563">
        <v>17868</v>
      </c>
      <c r="D1563" t="s">
        <v>659</v>
      </c>
      <c r="E1563" t="s">
        <v>1510</v>
      </c>
    </row>
    <row r="1564" spans="1:5" x14ac:dyDescent="0.25">
      <c r="A1564">
        <v>1121</v>
      </c>
      <c r="B1564">
        <v>12579</v>
      </c>
      <c r="C1564">
        <v>12579</v>
      </c>
      <c r="D1564" t="s">
        <v>659</v>
      </c>
      <c r="E1564" t="s">
        <v>1510</v>
      </c>
    </row>
    <row r="1565" spans="1:5" x14ac:dyDescent="0.25">
      <c r="A1565">
        <v>1624</v>
      </c>
      <c r="B1565">
        <v>17482</v>
      </c>
      <c r="C1565">
        <v>17482</v>
      </c>
      <c r="D1565" t="s">
        <v>659</v>
      </c>
      <c r="E1565" t="s">
        <v>1511</v>
      </c>
    </row>
    <row r="1566" spans="1:5" x14ac:dyDescent="0.25">
      <c r="A1566">
        <v>5915</v>
      </c>
      <c r="B1566">
        <v>12048</v>
      </c>
      <c r="C1566">
        <v>12048</v>
      </c>
      <c r="D1566" t="s">
        <v>659</v>
      </c>
      <c r="E1566" t="s">
        <v>1510</v>
      </c>
    </row>
    <row r="1567" spans="1:5" x14ac:dyDescent="0.25">
      <c r="A1567">
        <v>2194</v>
      </c>
      <c r="B1567">
        <v>16834</v>
      </c>
      <c r="C1567">
        <v>16834</v>
      </c>
      <c r="D1567" t="s">
        <v>92</v>
      </c>
      <c r="E1567" t="s">
        <v>1510</v>
      </c>
    </row>
    <row r="1568" spans="1:5" x14ac:dyDescent="0.25">
      <c r="A1568">
        <v>4752</v>
      </c>
      <c r="B1568">
        <v>15053</v>
      </c>
      <c r="C1568">
        <v>15053</v>
      </c>
      <c r="D1568" t="s">
        <v>659</v>
      </c>
      <c r="E1568" t="s">
        <v>1510</v>
      </c>
    </row>
    <row r="1569" spans="1:5" x14ac:dyDescent="0.25">
      <c r="A1569">
        <v>9117</v>
      </c>
      <c r="B1569">
        <v>15151</v>
      </c>
      <c r="C1569">
        <v>15151</v>
      </c>
      <c r="D1569" t="s">
        <v>659</v>
      </c>
      <c r="E1569" t="s">
        <v>1510</v>
      </c>
    </row>
    <row r="1570" spans="1:5" x14ac:dyDescent="0.25">
      <c r="A1570">
        <v>480</v>
      </c>
      <c r="B1570">
        <v>17656</v>
      </c>
      <c r="C1570">
        <v>17656</v>
      </c>
      <c r="D1570" t="s">
        <v>168</v>
      </c>
      <c r="E1570" t="s">
        <v>1511</v>
      </c>
    </row>
    <row r="1571" spans="1:5" x14ac:dyDescent="0.25">
      <c r="A1571">
        <v>4741</v>
      </c>
      <c r="B1571">
        <v>12607</v>
      </c>
      <c r="C1571">
        <v>12607</v>
      </c>
      <c r="D1571" t="s">
        <v>659</v>
      </c>
      <c r="E1571" t="s">
        <v>1510</v>
      </c>
    </row>
    <row r="1572" spans="1:5" x14ac:dyDescent="0.25">
      <c r="A1572">
        <v>3313</v>
      </c>
      <c r="B1572">
        <v>10181</v>
      </c>
      <c r="C1572">
        <v>10181</v>
      </c>
      <c r="D1572" t="s">
        <v>659</v>
      </c>
      <c r="E1572" t="s">
        <v>1510</v>
      </c>
    </row>
    <row r="1573" spans="1:5" x14ac:dyDescent="0.25">
      <c r="A1573">
        <v>830</v>
      </c>
      <c r="B1573">
        <v>10180</v>
      </c>
      <c r="C1573">
        <v>10180</v>
      </c>
      <c r="D1573" t="s">
        <v>659</v>
      </c>
      <c r="E1573" t="s">
        <v>1510</v>
      </c>
    </row>
    <row r="1574" spans="1:5" x14ac:dyDescent="0.25">
      <c r="A1574">
        <v>1138</v>
      </c>
      <c r="B1574">
        <v>14348</v>
      </c>
      <c r="C1574">
        <v>14348</v>
      </c>
      <c r="D1574" t="s">
        <v>659</v>
      </c>
      <c r="E1574" t="s">
        <v>1510</v>
      </c>
    </row>
    <row r="1575" spans="1:5" x14ac:dyDescent="0.25">
      <c r="A1575">
        <v>8032</v>
      </c>
      <c r="B1575">
        <v>11676</v>
      </c>
      <c r="C1575">
        <v>11676</v>
      </c>
      <c r="D1575" t="s">
        <v>659</v>
      </c>
      <c r="E1575" t="s">
        <v>1510</v>
      </c>
    </row>
    <row r="1576" spans="1:5" x14ac:dyDescent="0.25">
      <c r="A1576">
        <v>3063</v>
      </c>
      <c r="B1576">
        <v>16547</v>
      </c>
      <c r="C1576">
        <v>16547</v>
      </c>
      <c r="D1576" t="s">
        <v>659</v>
      </c>
      <c r="E1576" t="s">
        <v>1510</v>
      </c>
    </row>
    <row r="1577" spans="1:5" x14ac:dyDescent="0.25">
      <c r="A1577">
        <v>4589</v>
      </c>
      <c r="B1577">
        <v>14490</v>
      </c>
      <c r="C1577">
        <v>14490</v>
      </c>
      <c r="D1577" t="s">
        <v>659</v>
      </c>
      <c r="E1577" t="s">
        <v>1510</v>
      </c>
    </row>
    <row r="1578" spans="1:5" x14ac:dyDescent="0.25">
      <c r="A1578">
        <v>9006</v>
      </c>
      <c r="B1578">
        <v>16281</v>
      </c>
      <c r="C1578">
        <v>16281</v>
      </c>
      <c r="D1578" t="s">
        <v>659</v>
      </c>
      <c r="E1578" t="s">
        <v>1510</v>
      </c>
    </row>
    <row r="1579" spans="1:5" x14ac:dyDescent="0.25">
      <c r="A1579">
        <v>5726</v>
      </c>
      <c r="B1579">
        <v>13837</v>
      </c>
      <c r="C1579">
        <v>13837</v>
      </c>
      <c r="D1579" t="s">
        <v>659</v>
      </c>
      <c r="E1579" t="s">
        <v>1513</v>
      </c>
    </row>
    <row r="1580" spans="1:5" x14ac:dyDescent="0.25">
      <c r="A1580">
        <v>9840</v>
      </c>
      <c r="B1580">
        <v>13182</v>
      </c>
      <c r="C1580">
        <v>13182</v>
      </c>
      <c r="D1580" t="s">
        <v>1538</v>
      </c>
      <c r="E1580" t="s">
        <v>1510</v>
      </c>
    </row>
    <row r="1581" spans="1:5" x14ac:dyDescent="0.25">
      <c r="A1581">
        <v>5093</v>
      </c>
      <c r="B1581">
        <v>11878</v>
      </c>
      <c r="C1581">
        <v>11878</v>
      </c>
      <c r="D1581" t="s">
        <v>659</v>
      </c>
      <c r="E1581" t="s">
        <v>1510</v>
      </c>
    </row>
    <row r="1582" spans="1:5" x14ac:dyDescent="0.25">
      <c r="A1582">
        <v>754</v>
      </c>
      <c r="B1582">
        <v>14076</v>
      </c>
      <c r="C1582">
        <v>14076</v>
      </c>
      <c r="D1582" t="s">
        <v>659</v>
      </c>
      <c r="E1582" t="s">
        <v>1510</v>
      </c>
    </row>
    <row r="1583" spans="1:5" x14ac:dyDescent="0.25">
      <c r="A1583">
        <v>9531</v>
      </c>
      <c r="B1583">
        <v>11932</v>
      </c>
      <c r="C1583">
        <v>11932</v>
      </c>
      <c r="D1583" t="s">
        <v>659</v>
      </c>
      <c r="E1583" t="s">
        <v>1510</v>
      </c>
    </row>
    <row r="1584" spans="1:5" x14ac:dyDescent="0.25">
      <c r="A1584">
        <v>388</v>
      </c>
      <c r="B1584">
        <v>18618</v>
      </c>
      <c r="C1584">
        <v>18618</v>
      </c>
      <c r="D1584" t="s">
        <v>659</v>
      </c>
      <c r="E1584" t="s">
        <v>1511</v>
      </c>
    </row>
    <row r="1585" spans="1:5" x14ac:dyDescent="0.25">
      <c r="A1585">
        <v>4559</v>
      </c>
      <c r="B1585">
        <v>16009</v>
      </c>
      <c r="C1585">
        <v>16009</v>
      </c>
      <c r="D1585" t="s">
        <v>659</v>
      </c>
      <c r="E1585" t="s">
        <v>1511</v>
      </c>
    </row>
    <row r="1586" spans="1:5" x14ac:dyDescent="0.25">
      <c r="A1586">
        <v>1683</v>
      </c>
      <c r="B1586">
        <v>13798</v>
      </c>
      <c r="C1586">
        <v>13798</v>
      </c>
      <c r="D1586" t="s">
        <v>659</v>
      </c>
      <c r="E1586" t="s">
        <v>1510</v>
      </c>
    </row>
    <row r="1587" spans="1:5" x14ac:dyDescent="0.25">
      <c r="A1587">
        <v>2844</v>
      </c>
      <c r="B1587">
        <v>16050</v>
      </c>
      <c r="C1587">
        <v>16050</v>
      </c>
      <c r="D1587" t="s">
        <v>659</v>
      </c>
      <c r="E1587" t="s">
        <v>1510</v>
      </c>
    </row>
    <row r="1588" spans="1:5" x14ac:dyDescent="0.25">
      <c r="A1588">
        <v>7327</v>
      </c>
      <c r="B1588">
        <v>13766</v>
      </c>
      <c r="C1588">
        <v>13766</v>
      </c>
      <c r="D1588" t="s">
        <v>659</v>
      </c>
      <c r="E1588" t="s">
        <v>1510</v>
      </c>
    </row>
    <row r="1589" spans="1:5" x14ac:dyDescent="0.25">
      <c r="A1589">
        <v>233</v>
      </c>
      <c r="B1589">
        <v>13788</v>
      </c>
      <c r="C1589">
        <v>13788</v>
      </c>
      <c r="D1589" t="s">
        <v>655</v>
      </c>
      <c r="E1589" t="s">
        <v>1510</v>
      </c>
    </row>
    <row r="1590" spans="1:5" x14ac:dyDescent="0.25">
      <c r="A1590">
        <v>2541</v>
      </c>
      <c r="B1590">
        <v>17176</v>
      </c>
      <c r="C1590">
        <v>17176</v>
      </c>
      <c r="D1590" t="s">
        <v>659</v>
      </c>
      <c r="E1590" t="s">
        <v>1511</v>
      </c>
    </row>
    <row r="1591" spans="1:5" x14ac:dyDescent="0.25">
      <c r="A1591">
        <v>6731</v>
      </c>
      <c r="B1591">
        <v>16289</v>
      </c>
      <c r="C1591">
        <v>16289</v>
      </c>
      <c r="D1591" t="s">
        <v>659</v>
      </c>
      <c r="E1591" t="s">
        <v>1510</v>
      </c>
    </row>
    <row r="1592" spans="1:5" x14ac:dyDescent="0.25">
      <c r="A1592">
        <v>3869</v>
      </c>
      <c r="B1592">
        <v>17496</v>
      </c>
      <c r="C1592">
        <v>17496</v>
      </c>
      <c r="D1592" t="s">
        <v>659</v>
      </c>
      <c r="E1592" t="s">
        <v>1510</v>
      </c>
    </row>
    <row r="1593" spans="1:5" x14ac:dyDescent="0.25">
      <c r="A1593">
        <v>4869</v>
      </c>
      <c r="B1593">
        <v>12315</v>
      </c>
      <c r="C1593">
        <v>12315</v>
      </c>
      <c r="D1593" t="s">
        <v>659</v>
      </c>
      <c r="E1593" t="s">
        <v>1510</v>
      </c>
    </row>
    <row r="1594" spans="1:5" x14ac:dyDescent="0.25">
      <c r="A1594">
        <v>7380</v>
      </c>
      <c r="B1594">
        <v>10072</v>
      </c>
      <c r="C1594">
        <v>10072</v>
      </c>
      <c r="D1594" t="s">
        <v>659</v>
      </c>
      <c r="E1594" t="s">
        <v>1510</v>
      </c>
    </row>
    <row r="1595" spans="1:5" x14ac:dyDescent="0.25">
      <c r="A1595">
        <v>5101</v>
      </c>
      <c r="B1595">
        <v>16330</v>
      </c>
      <c r="C1595">
        <v>16330</v>
      </c>
      <c r="D1595" t="s">
        <v>1525</v>
      </c>
      <c r="E1595" t="s">
        <v>1511</v>
      </c>
    </row>
    <row r="1596" spans="1:5" x14ac:dyDescent="0.25">
      <c r="A1596">
        <v>196</v>
      </c>
      <c r="B1596">
        <v>13090</v>
      </c>
      <c r="C1596">
        <v>13090</v>
      </c>
      <c r="D1596" t="s">
        <v>659</v>
      </c>
      <c r="E1596" t="s">
        <v>1510</v>
      </c>
    </row>
    <row r="1597" spans="1:5" x14ac:dyDescent="0.25">
      <c r="A1597">
        <v>7019</v>
      </c>
      <c r="B1597">
        <v>11285</v>
      </c>
      <c r="C1597">
        <v>11285</v>
      </c>
      <c r="D1597" t="s">
        <v>659</v>
      </c>
      <c r="E1597" t="s">
        <v>1510</v>
      </c>
    </row>
    <row r="1598" spans="1:5" x14ac:dyDescent="0.25">
      <c r="A1598">
        <v>6779</v>
      </c>
      <c r="B1598">
        <v>10877</v>
      </c>
      <c r="C1598">
        <v>10877</v>
      </c>
      <c r="D1598" t="s">
        <v>659</v>
      </c>
      <c r="E1598" t="s">
        <v>1510</v>
      </c>
    </row>
    <row r="1599" spans="1:5" x14ac:dyDescent="0.25">
      <c r="A1599">
        <v>3572</v>
      </c>
      <c r="B1599">
        <v>15859</v>
      </c>
      <c r="C1599">
        <v>15859</v>
      </c>
      <c r="D1599" t="s">
        <v>659</v>
      </c>
      <c r="E1599" t="s">
        <v>1510</v>
      </c>
    </row>
    <row r="1600" spans="1:5" x14ac:dyDescent="0.25">
      <c r="A1600">
        <v>454</v>
      </c>
      <c r="B1600">
        <v>10919</v>
      </c>
      <c r="C1600">
        <v>10919</v>
      </c>
      <c r="D1600" t="s">
        <v>659</v>
      </c>
      <c r="E1600" t="s">
        <v>1510</v>
      </c>
    </row>
    <row r="1601" spans="1:5" x14ac:dyDescent="0.25">
      <c r="A1601">
        <v>7324</v>
      </c>
      <c r="B1601">
        <v>15939</v>
      </c>
      <c r="C1601">
        <v>15939</v>
      </c>
      <c r="D1601" t="s">
        <v>659</v>
      </c>
      <c r="E1601" t="s">
        <v>1510</v>
      </c>
    </row>
    <row r="1602" spans="1:5" x14ac:dyDescent="0.25">
      <c r="A1602">
        <v>2097</v>
      </c>
      <c r="B1602">
        <v>11334</v>
      </c>
      <c r="C1602">
        <v>11334</v>
      </c>
      <c r="D1602" t="s">
        <v>655</v>
      </c>
      <c r="E1602" t="s">
        <v>1510</v>
      </c>
    </row>
    <row r="1603" spans="1:5" x14ac:dyDescent="0.25">
      <c r="A1603">
        <v>12003</v>
      </c>
      <c r="B1603">
        <v>13487</v>
      </c>
      <c r="C1603">
        <v>13487</v>
      </c>
      <c r="D1603" t="s">
        <v>659</v>
      </c>
      <c r="E1603" t="s">
        <v>1510</v>
      </c>
    </row>
    <row r="1604" spans="1:5" x14ac:dyDescent="0.25">
      <c r="A1604">
        <v>3293</v>
      </c>
      <c r="B1604">
        <v>15974</v>
      </c>
      <c r="C1604">
        <v>15974</v>
      </c>
      <c r="D1604" t="s">
        <v>659</v>
      </c>
      <c r="E1604" t="s">
        <v>1511</v>
      </c>
    </row>
    <row r="1605" spans="1:5" x14ac:dyDescent="0.25">
      <c r="A1605">
        <v>6549</v>
      </c>
      <c r="B1605">
        <v>12423</v>
      </c>
      <c r="C1605">
        <v>12423</v>
      </c>
      <c r="D1605" t="s">
        <v>659</v>
      </c>
      <c r="E1605" t="s">
        <v>1510</v>
      </c>
    </row>
    <row r="1606" spans="1:5" x14ac:dyDescent="0.25">
      <c r="A1606">
        <v>3360</v>
      </c>
      <c r="B1606">
        <v>11554</v>
      </c>
      <c r="C1606">
        <v>11554</v>
      </c>
      <c r="D1606" t="s">
        <v>659</v>
      </c>
      <c r="E1606" t="s">
        <v>1513</v>
      </c>
    </row>
    <row r="1607" spans="1:5" x14ac:dyDescent="0.25">
      <c r="A1607">
        <v>9728</v>
      </c>
      <c r="B1607">
        <v>17890</v>
      </c>
      <c r="C1607">
        <v>17890</v>
      </c>
      <c r="D1607" t="s">
        <v>659</v>
      </c>
      <c r="E1607" t="s">
        <v>1511</v>
      </c>
    </row>
    <row r="1608" spans="1:5" x14ac:dyDescent="0.25">
      <c r="A1608">
        <v>2036</v>
      </c>
      <c r="B1608">
        <v>10249</v>
      </c>
      <c r="C1608">
        <v>10249</v>
      </c>
      <c r="D1608" t="s">
        <v>659</v>
      </c>
      <c r="E1608" t="s">
        <v>1510</v>
      </c>
    </row>
    <row r="1609" spans="1:5" x14ac:dyDescent="0.25">
      <c r="A1609">
        <v>2419</v>
      </c>
      <c r="B1609">
        <v>12147</v>
      </c>
      <c r="C1609">
        <v>12147</v>
      </c>
      <c r="D1609" t="s">
        <v>659</v>
      </c>
      <c r="E1609" t="s">
        <v>1510</v>
      </c>
    </row>
    <row r="1610" spans="1:5" x14ac:dyDescent="0.25">
      <c r="A1610">
        <v>5592</v>
      </c>
      <c r="B1610">
        <v>17133</v>
      </c>
      <c r="C1610">
        <v>17133</v>
      </c>
      <c r="D1610" t="s">
        <v>659</v>
      </c>
      <c r="E1610" t="s">
        <v>1510</v>
      </c>
    </row>
    <row r="1611" spans="1:5" x14ac:dyDescent="0.25">
      <c r="A1611">
        <v>2457</v>
      </c>
      <c r="B1611">
        <v>5532</v>
      </c>
      <c r="C1611">
        <v>5532</v>
      </c>
      <c r="D1611" t="s">
        <v>659</v>
      </c>
      <c r="E1611" t="s">
        <v>1511</v>
      </c>
    </row>
    <row r="1612" spans="1:5" x14ac:dyDescent="0.25">
      <c r="A1612">
        <v>866</v>
      </c>
      <c r="B1612">
        <v>16084</v>
      </c>
      <c r="C1612">
        <v>16084</v>
      </c>
      <c r="D1612" t="s">
        <v>659</v>
      </c>
      <c r="E1612" t="s">
        <v>1511</v>
      </c>
    </row>
    <row r="1613" spans="1:5" x14ac:dyDescent="0.25">
      <c r="A1613">
        <v>10860</v>
      </c>
      <c r="B1613">
        <v>11171</v>
      </c>
      <c r="C1613">
        <v>11171</v>
      </c>
      <c r="D1613" t="s">
        <v>659</v>
      </c>
      <c r="E1613" t="s">
        <v>1510</v>
      </c>
    </row>
    <row r="1614" spans="1:5" x14ac:dyDescent="0.25">
      <c r="A1614">
        <v>9190</v>
      </c>
      <c r="B1614">
        <v>14041</v>
      </c>
      <c r="C1614">
        <v>14041</v>
      </c>
      <c r="D1614" t="s">
        <v>659</v>
      </c>
      <c r="E1614" t="s">
        <v>1510</v>
      </c>
    </row>
    <row r="1615" spans="1:5" x14ac:dyDescent="0.25">
      <c r="A1615">
        <v>1445</v>
      </c>
      <c r="B1615">
        <v>17755</v>
      </c>
      <c r="C1615">
        <v>17755</v>
      </c>
      <c r="D1615" t="s">
        <v>659</v>
      </c>
      <c r="E1615" t="s">
        <v>1511</v>
      </c>
    </row>
    <row r="1616" spans="1:5" x14ac:dyDescent="0.25">
      <c r="A1616">
        <v>4000</v>
      </c>
      <c r="B1616">
        <v>15270</v>
      </c>
      <c r="C1616">
        <v>15270</v>
      </c>
      <c r="D1616" t="s">
        <v>659</v>
      </c>
      <c r="E1616" t="s">
        <v>1510</v>
      </c>
    </row>
    <row r="1617" spans="1:5" x14ac:dyDescent="0.25">
      <c r="A1617">
        <v>6599</v>
      </c>
      <c r="B1617">
        <v>11393</v>
      </c>
      <c r="C1617">
        <v>11393</v>
      </c>
      <c r="D1617" t="s">
        <v>1528</v>
      </c>
      <c r="E1617" t="s">
        <v>1510</v>
      </c>
    </row>
    <row r="1618" spans="1:5" x14ac:dyDescent="0.25">
      <c r="A1618">
        <v>2502</v>
      </c>
      <c r="B1618">
        <v>16566</v>
      </c>
      <c r="C1618">
        <v>16566</v>
      </c>
      <c r="D1618" t="s">
        <v>659</v>
      </c>
      <c r="E1618" t="s">
        <v>1511</v>
      </c>
    </row>
    <row r="1619" spans="1:5" x14ac:dyDescent="0.25">
      <c r="A1619">
        <v>6888</v>
      </c>
      <c r="B1619">
        <v>11766</v>
      </c>
      <c r="C1619">
        <v>11766</v>
      </c>
      <c r="D1619" t="s">
        <v>659</v>
      </c>
      <c r="E1619" t="s">
        <v>1511</v>
      </c>
    </row>
    <row r="1620" spans="1:5" x14ac:dyDescent="0.25">
      <c r="A1620">
        <v>9360</v>
      </c>
      <c r="B1620">
        <v>14494</v>
      </c>
      <c r="C1620">
        <v>14494</v>
      </c>
      <c r="D1620" t="s">
        <v>659</v>
      </c>
      <c r="E1620" t="s">
        <v>1513</v>
      </c>
    </row>
    <row r="1621" spans="1:5" x14ac:dyDescent="0.25">
      <c r="A1621">
        <v>875</v>
      </c>
      <c r="B1621">
        <v>14519</v>
      </c>
      <c r="C1621">
        <v>14519</v>
      </c>
      <c r="D1621" t="s">
        <v>659</v>
      </c>
      <c r="E1621" t="s">
        <v>1510</v>
      </c>
    </row>
    <row r="1622" spans="1:5" x14ac:dyDescent="0.25">
      <c r="A1622">
        <v>5546</v>
      </c>
      <c r="B1622">
        <v>13825</v>
      </c>
      <c r="C1622">
        <v>13825</v>
      </c>
      <c r="D1622" t="s">
        <v>659</v>
      </c>
      <c r="E1622" t="s">
        <v>1510</v>
      </c>
    </row>
    <row r="1623" spans="1:5" x14ac:dyDescent="0.25">
      <c r="A1623">
        <v>4317</v>
      </c>
      <c r="B1623">
        <v>10791</v>
      </c>
      <c r="C1623">
        <v>10791</v>
      </c>
      <c r="D1623" t="s">
        <v>659</v>
      </c>
      <c r="E1623" t="s">
        <v>1510</v>
      </c>
    </row>
    <row r="1624" spans="1:5" x14ac:dyDescent="0.25">
      <c r="A1624">
        <v>2489</v>
      </c>
      <c r="B1624">
        <v>11689</v>
      </c>
      <c r="C1624">
        <v>11689</v>
      </c>
      <c r="D1624" t="s">
        <v>659</v>
      </c>
      <c r="E1624" t="s">
        <v>1510</v>
      </c>
    </row>
    <row r="1625" spans="1:5" x14ac:dyDescent="0.25">
      <c r="A1625">
        <v>112</v>
      </c>
      <c r="B1625">
        <v>12084</v>
      </c>
      <c r="C1625">
        <v>12084</v>
      </c>
      <c r="D1625" t="s">
        <v>659</v>
      </c>
      <c r="E1625" t="s">
        <v>1510</v>
      </c>
    </row>
    <row r="1626" spans="1:5" x14ac:dyDescent="0.25">
      <c r="A1626">
        <v>6266</v>
      </c>
      <c r="B1626">
        <v>16943</v>
      </c>
      <c r="C1626">
        <v>16943</v>
      </c>
      <c r="D1626" t="s">
        <v>659</v>
      </c>
      <c r="E1626" t="s">
        <v>1511</v>
      </c>
    </row>
    <row r="1627" spans="1:5" x14ac:dyDescent="0.25">
      <c r="A1627">
        <v>50</v>
      </c>
      <c r="B1627">
        <v>11157</v>
      </c>
      <c r="C1627">
        <v>11157</v>
      </c>
      <c r="D1627" t="s">
        <v>659</v>
      </c>
      <c r="E1627" t="s">
        <v>1510</v>
      </c>
    </row>
    <row r="1628" spans="1:5" x14ac:dyDescent="0.25">
      <c r="A1628">
        <v>8938</v>
      </c>
      <c r="B1628">
        <v>13767</v>
      </c>
      <c r="C1628">
        <v>13767</v>
      </c>
      <c r="D1628" t="s">
        <v>659</v>
      </c>
      <c r="E1628" t="s">
        <v>1510</v>
      </c>
    </row>
    <row r="1629" spans="1:5" x14ac:dyDescent="0.25">
      <c r="A1629">
        <v>865</v>
      </c>
      <c r="B1629">
        <v>10106</v>
      </c>
      <c r="C1629">
        <v>10106</v>
      </c>
      <c r="D1629" t="s">
        <v>659</v>
      </c>
      <c r="E1629" t="s">
        <v>1510</v>
      </c>
    </row>
    <row r="1630" spans="1:5" x14ac:dyDescent="0.25">
      <c r="A1630">
        <v>10203</v>
      </c>
      <c r="B1630">
        <v>13797</v>
      </c>
      <c r="C1630">
        <v>13797</v>
      </c>
      <c r="D1630" t="s">
        <v>659</v>
      </c>
      <c r="E1630" t="s">
        <v>1510</v>
      </c>
    </row>
    <row r="1631" spans="1:5" x14ac:dyDescent="0.25">
      <c r="A1631">
        <v>512</v>
      </c>
      <c r="B1631">
        <v>14306</v>
      </c>
      <c r="C1631">
        <v>14306</v>
      </c>
      <c r="D1631" t="s">
        <v>659</v>
      </c>
      <c r="E1631" t="s">
        <v>1510</v>
      </c>
    </row>
    <row r="1632" spans="1:5" x14ac:dyDescent="0.25">
      <c r="A1632">
        <v>8333</v>
      </c>
      <c r="B1632">
        <v>12888</v>
      </c>
      <c r="C1632">
        <v>12888</v>
      </c>
      <c r="D1632" t="s">
        <v>659</v>
      </c>
      <c r="E1632" t="s">
        <v>1511</v>
      </c>
    </row>
    <row r="1633" spans="1:5" x14ac:dyDescent="0.25">
      <c r="A1633">
        <v>1720</v>
      </c>
      <c r="B1633">
        <v>14997</v>
      </c>
      <c r="C1633">
        <v>14997</v>
      </c>
      <c r="D1633" t="s">
        <v>659</v>
      </c>
      <c r="E1633" t="s">
        <v>1510</v>
      </c>
    </row>
    <row r="1634" spans="1:5" x14ac:dyDescent="0.25">
      <c r="A1634">
        <v>884</v>
      </c>
      <c r="B1634">
        <v>11803</v>
      </c>
      <c r="C1634">
        <v>11803</v>
      </c>
      <c r="D1634" t="s">
        <v>1514</v>
      </c>
      <c r="E1634" t="s">
        <v>1510</v>
      </c>
    </row>
    <row r="1635" spans="1:5" x14ac:dyDescent="0.25">
      <c r="A1635">
        <v>5629</v>
      </c>
      <c r="B1635">
        <v>15956</v>
      </c>
      <c r="C1635">
        <v>15956</v>
      </c>
      <c r="D1635" t="s">
        <v>659</v>
      </c>
      <c r="E1635" t="s">
        <v>1513</v>
      </c>
    </row>
    <row r="1636" spans="1:5" x14ac:dyDescent="0.25">
      <c r="A1636">
        <v>8041</v>
      </c>
      <c r="B1636">
        <v>13458</v>
      </c>
      <c r="C1636">
        <v>13458</v>
      </c>
      <c r="D1636" t="s">
        <v>659</v>
      </c>
      <c r="E1636" t="s">
        <v>1510</v>
      </c>
    </row>
    <row r="1637" spans="1:5" x14ac:dyDescent="0.25">
      <c r="A1637">
        <v>1058</v>
      </c>
      <c r="B1637">
        <v>15922</v>
      </c>
      <c r="C1637">
        <v>15922</v>
      </c>
      <c r="D1637" t="s">
        <v>148</v>
      </c>
      <c r="E1637" t="s">
        <v>1511</v>
      </c>
    </row>
    <row r="1638" spans="1:5" x14ac:dyDescent="0.25">
      <c r="A1638">
        <v>279</v>
      </c>
      <c r="B1638">
        <v>14034</v>
      </c>
      <c r="C1638">
        <v>14034</v>
      </c>
      <c r="D1638" t="s">
        <v>659</v>
      </c>
      <c r="E1638" t="s">
        <v>1510</v>
      </c>
    </row>
    <row r="1639" spans="1:5" x14ac:dyDescent="0.25">
      <c r="A1639">
        <v>3396</v>
      </c>
      <c r="B1639">
        <v>15967</v>
      </c>
      <c r="C1639">
        <v>15967</v>
      </c>
      <c r="D1639" t="s">
        <v>659</v>
      </c>
      <c r="E1639" t="s">
        <v>1510</v>
      </c>
    </row>
    <row r="1640" spans="1:5" x14ac:dyDescent="0.25">
      <c r="A1640">
        <v>5751</v>
      </c>
      <c r="B1640">
        <v>17783</v>
      </c>
      <c r="C1640">
        <v>17783</v>
      </c>
      <c r="D1640" t="s">
        <v>659</v>
      </c>
      <c r="E1640" t="s">
        <v>1511</v>
      </c>
    </row>
    <row r="1641" spans="1:5" x14ac:dyDescent="0.25">
      <c r="A1641">
        <v>5034</v>
      </c>
      <c r="B1641">
        <v>11687</v>
      </c>
      <c r="C1641">
        <v>11687</v>
      </c>
      <c r="D1641" t="s">
        <v>659</v>
      </c>
      <c r="E1641" t="s">
        <v>1510</v>
      </c>
    </row>
    <row r="1642" spans="1:5" x14ac:dyDescent="0.25">
      <c r="A1642">
        <v>760</v>
      </c>
      <c r="B1642">
        <v>16871</v>
      </c>
      <c r="C1642">
        <v>16871</v>
      </c>
      <c r="D1642" t="s">
        <v>136</v>
      </c>
      <c r="E1642" t="s">
        <v>1511</v>
      </c>
    </row>
    <row r="1643" spans="1:5" x14ac:dyDescent="0.25">
      <c r="A1643">
        <v>2251</v>
      </c>
      <c r="B1643">
        <v>15218</v>
      </c>
      <c r="C1643">
        <v>15218</v>
      </c>
      <c r="D1643" t="s">
        <v>659</v>
      </c>
      <c r="E1643" t="s">
        <v>1511</v>
      </c>
    </row>
    <row r="1644" spans="1:5" x14ac:dyDescent="0.25">
      <c r="A1644">
        <v>6387</v>
      </c>
      <c r="B1644">
        <v>17462</v>
      </c>
      <c r="C1644">
        <v>17462</v>
      </c>
      <c r="D1644" t="s">
        <v>659</v>
      </c>
      <c r="E1644" t="s">
        <v>1510</v>
      </c>
    </row>
    <row r="1645" spans="1:5" x14ac:dyDescent="0.25">
      <c r="A1645">
        <v>6054</v>
      </c>
      <c r="B1645">
        <v>12695</v>
      </c>
      <c r="C1645">
        <v>12695</v>
      </c>
      <c r="D1645" t="s">
        <v>659</v>
      </c>
      <c r="E1645" t="s">
        <v>1510</v>
      </c>
    </row>
    <row r="1646" spans="1:5" x14ac:dyDescent="0.25">
      <c r="A1646">
        <v>1162</v>
      </c>
      <c r="B1646">
        <v>14706</v>
      </c>
      <c r="C1646">
        <v>14706</v>
      </c>
      <c r="D1646" t="s">
        <v>659</v>
      </c>
      <c r="E1646" t="s">
        <v>1510</v>
      </c>
    </row>
    <row r="1647" spans="1:5" x14ac:dyDescent="0.25">
      <c r="A1647">
        <v>6668</v>
      </c>
      <c r="B1647">
        <v>12296</v>
      </c>
      <c r="C1647">
        <v>12296</v>
      </c>
      <c r="D1647" t="s">
        <v>659</v>
      </c>
      <c r="E1647" t="s">
        <v>1510</v>
      </c>
    </row>
    <row r="1648" spans="1:5" x14ac:dyDescent="0.25">
      <c r="A1648">
        <v>11160</v>
      </c>
      <c r="B1648">
        <v>11825</v>
      </c>
      <c r="C1648">
        <v>11825</v>
      </c>
      <c r="D1648" t="s">
        <v>659</v>
      </c>
      <c r="E1648" t="s">
        <v>1510</v>
      </c>
    </row>
    <row r="1649" spans="1:5" x14ac:dyDescent="0.25">
      <c r="A1649">
        <v>6652</v>
      </c>
      <c r="B1649">
        <v>11274</v>
      </c>
      <c r="C1649">
        <v>11274</v>
      </c>
      <c r="D1649" t="s">
        <v>659</v>
      </c>
      <c r="E1649" t="s">
        <v>1510</v>
      </c>
    </row>
    <row r="1650" spans="1:5" x14ac:dyDescent="0.25">
      <c r="A1650">
        <v>819</v>
      </c>
      <c r="B1650">
        <v>16451</v>
      </c>
      <c r="C1650">
        <v>16451</v>
      </c>
      <c r="D1650" t="s">
        <v>659</v>
      </c>
      <c r="E1650" t="s">
        <v>1511</v>
      </c>
    </row>
    <row r="1651" spans="1:5" x14ac:dyDescent="0.25">
      <c r="A1651">
        <v>11585</v>
      </c>
      <c r="B1651">
        <v>12603</v>
      </c>
      <c r="C1651">
        <v>12603</v>
      </c>
      <c r="D1651" t="s">
        <v>659</v>
      </c>
      <c r="E1651" t="s">
        <v>1510</v>
      </c>
    </row>
    <row r="1652" spans="1:5" x14ac:dyDescent="0.25">
      <c r="A1652">
        <v>7141</v>
      </c>
      <c r="B1652">
        <v>15264</v>
      </c>
      <c r="C1652">
        <v>15264</v>
      </c>
      <c r="D1652" t="s">
        <v>659</v>
      </c>
      <c r="E1652" t="s">
        <v>1510</v>
      </c>
    </row>
    <row r="1653" spans="1:5" x14ac:dyDescent="0.25">
      <c r="A1653">
        <v>16</v>
      </c>
      <c r="B1653">
        <v>12856</v>
      </c>
      <c r="C1653">
        <v>12856</v>
      </c>
      <c r="D1653" t="s">
        <v>659</v>
      </c>
      <c r="E1653" t="s">
        <v>1511</v>
      </c>
    </row>
    <row r="1654" spans="1:5" x14ac:dyDescent="0.25">
      <c r="A1654">
        <v>1786</v>
      </c>
      <c r="B1654">
        <v>11769</v>
      </c>
      <c r="C1654">
        <v>11769</v>
      </c>
      <c r="D1654" t="s">
        <v>655</v>
      </c>
      <c r="E1654" t="s">
        <v>1510</v>
      </c>
    </row>
    <row r="1655" spans="1:5" x14ac:dyDescent="0.25">
      <c r="A1655">
        <v>7256</v>
      </c>
      <c r="B1655">
        <v>11922</v>
      </c>
      <c r="C1655">
        <v>11922</v>
      </c>
      <c r="D1655" t="s">
        <v>659</v>
      </c>
      <c r="E1655" t="s">
        <v>1510</v>
      </c>
    </row>
    <row r="1656" spans="1:5" x14ac:dyDescent="0.25">
      <c r="A1656">
        <v>2413</v>
      </c>
      <c r="B1656">
        <v>16979</v>
      </c>
      <c r="C1656">
        <v>16979</v>
      </c>
      <c r="D1656" t="s">
        <v>659</v>
      </c>
      <c r="E1656" t="s">
        <v>1511</v>
      </c>
    </row>
    <row r="1657" spans="1:5" x14ac:dyDescent="0.25">
      <c r="A1657">
        <v>5311</v>
      </c>
      <c r="B1657">
        <v>11713</v>
      </c>
      <c r="C1657">
        <v>11713</v>
      </c>
      <c r="D1657" t="s">
        <v>1521</v>
      </c>
      <c r="E1657" t="s">
        <v>1510</v>
      </c>
    </row>
    <row r="1658" spans="1:5" x14ac:dyDescent="0.25">
      <c r="A1658">
        <v>2442</v>
      </c>
      <c r="B1658">
        <v>16498</v>
      </c>
      <c r="C1658">
        <v>16498</v>
      </c>
      <c r="D1658" t="s">
        <v>659</v>
      </c>
      <c r="E1658" t="s">
        <v>1511</v>
      </c>
    </row>
    <row r="1659" spans="1:5" x14ac:dyDescent="0.25">
      <c r="A1659">
        <v>1483</v>
      </c>
      <c r="B1659">
        <v>11169</v>
      </c>
      <c r="C1659">
        <v>11169</v>
      </c>
      <c r="D1659" t="s">
        <v>655</v>
      </c>
      <c r="E1659" t="s">
        <v>1510</v>
      </c>
    </row>
    <row r="1660" spans="1:5" x14ac:dyDescent="0.25">
      <c r="A1660">
        <v>4078</v>
      </c>
      <c r="B1660">
        <v>15725</v>
      </c>
      <c r="C1660">
        <v>15725</v>
      </c>
      <c r="D1660" t="s">
        <v>605</v>
      </c>
      <c r="E1660" t="s">
        <v>1510</v>
      </c>
    </row>
    <row r="1661" spans="1:5" x14ac:dyDescent="0.25">
      <c r="A1661">
        <v>3416</v>
      </c>
      <c r="B1661">
        <v>13542</v>
      </c>
      <c r="C1661">
        <v>13542</v>
      </c>
      <c r="D1661" t="s">
        <v>659</v>
      </c>
      <c r="E1661" t="s">
        <v>1510</v>
      </c>
    </row>
    <row r="1662" spans="1:5" x14ac:dyDescent="0.25">
      <c r="A1662">
        <v>259</v>
      </c>
      <c r="B1662">
        <v>15597</v>
      </c>
      <c r="C1662">
        <v>15597</v>
      </c>
      <c r="D1662" t="s">
        <v>659</v>
      </c>
      <c r="E1662" t="s">
        <v>1511</v>
      </c>
    </row>
    <row r="1663" spans="1:5" x14ac:dyDescent="0.25">
      <c r="A1663">
        <v>831</v>
      </c>
      <c r="B1663">
        <v>6962</v>
      </c>
      <c r="C1663">
        <v>6962</v>
      </c>
      <c r="D1663" t="s">
        <v>659</v>
      </c>
      <c r="E1663" t="s">
        <v>1510</v>
      </c>
    </row>
    <row r="1664" spans="1:5" x14ac:dyDescent="0.25">
      <c r="A1664">
        <v>5076</v>
      </c>
      <c r="B1664">
        <v>17730</v>
      </c>
      <c r="C1664">
        <v>17730</v>
      </c>
      <c r="D1664" t="s">
        <v>659</v>
      </c>
      <c r="E1664" t="s">
        <v>1510</v>
      </c>
    </row>
    <row r="1665" spans="1:5" x14ac:dyDescent="0.25">
      <c r="A1665">
        <v>1249</v>
      </c>
      <c r="B1665">
        <v>15177</v>
      </c>
      <c r="C1665">
        <v>15177</v>
      </c>
      <c r="D1665" t="s">
        <v>659</v>
      </c>
      <c r="E1665" t="s">
        <v>1510</v>
      </c>
    </row>
    <row r="1666" spans="1:5" x14ac:dyDescent="0.25">
      <c r="A1666">
        <v>5373</v>
      </c>
      <c r="B1666">
        <v>16833</v>
      </c>
      <c r="C1666">
        <v>16833</v>
      </c>
      <c r="D1666" t="s">
        <v>92</v>
      </c>
      <c r="E1666" t="s">
        <v>1510</v>
      </c>
    </row>
    <row r="1667" spans="1:5" x14ac:dyDescent="0.25">
      <c r="A1667">
        <v>7394</v>
      </c>
      <c r="B1667">
        <v>16867</v>
      </c>
      <c r="C1667">
        <v>16867</v>
      </c>
      <c r="D1667" t="s">
        <v>136</v>
      </c>
      <c r="E1667" t="s">
        <v>1511</v>
      </c>
    </row>
    <row r="1668" spans="1:5" x14ac:dyDescent="0.25">
      <c r="A1668">
        <v>1762</v>
      </c>
      <c r="B1668">
        <v>11401</v>
      </c>
      <c r="C1668">
        <v>11401</v>
      </c>
      <c r="D1668" t="s">
        <v>1528</v>
      </c>
      <c r="E1668" t="s">
        <v>1510</v>
      </c>
    </row>
    <row r="1669" spans="1:5" x14ac:dyDescent="0.25">
      <c r="A1669">
        <v>836</v>
      </c>
      <c r="B1669">
        <v>10412</v>
      </c>
      <c r="C1669">
        <v>10412</v>
      </c>
      <c r="D1669" t="s">
        <v>659</v>
      </c>
      <c r="E1669" t="s">
        <v>1510</v>
      </c>
    </row>
    <row r="1670" spans="1:5" x14ac:dyDescent="0.25">
      <c r="A1670">
        <v>1804</v>
      </c>
      <c r="B1670">
        <v>14315</v>
      </c>
      <c r="C1670">
        <v>14315</v>
      </c>
      <c r="D1670" t="s">
        <v>659</v>
      </c>
      <c r="E1670" t="s">
        <v>1510</v>
      </c>
    </row>
    <row r="1671" spans="1:5" x14ac:dyDescent="0.25">
      <c r="A1671">
        <v>2757</v>
      </c>
      <c r="B1671">
        <v>10281</v>
      </c>
      <c r="C1671">
        <v>10281</v>
      </c>
      <c r="D1671" t="s">
        <v>659</v>
      </c>
      <c r="E1671" t="s">
        <v>1510</v>
      </c>
    </row>
    <row r="1672" spans="1:5" x14ac:dyDescent="0.25">
      <c r="A1672">
        <v>2102</v>
      </c>
      <c r="B1672">
        <v>11277</v>
      </c>
      <c r="C1672">
        <v>11277</v>
      </c>
      <c r="D1672" t="s">
        <v>659</v>
      </c>
      <c r="E1672" t="s">
        <v>1510</v>
      </c>
    </row>
    <row r="1673" spans="1:5" x14ac:dyDescent="0.25">
      <c r="A1673">
        <v>1029</v>
      </c>
      <c r="B1673">
        <v>15111</v>
      </c>
      <c r="C1673">
        <v>15111</v>
      </c>
      <c r="D1673" t="s">
        <v>659</v>
      </c>
      <c r="E1673" t="s">
        <v>1511</v>
      </c>
    </row>
    <row r="1674" spans="1:5" x14ac:dyDescent="0.25">
      <c r="A1674">
        <v>1834</v>
      </c>
      <c r="B1674">
        <v>16506</v>
      </c>
      <c r="C1674">
        <v>16506</v>
      </c>
      <c r="D1674" t="s">
        <v>92</v>
      </c>
      <c r="E1674" t="s">
        <v>1511</v>
      </c>
    </row>
    <row r="1675" spans="1:5" x14ac:dyDescent="0.25">
      <c r="A1675">
        <v>874</v>
      </c>
      <c r="B1675">
        <v>14213</v>
      </c>
      <c r="C1675">
        <v>14213</v>
      </c>
      <c r="D1675" t="s">
        <v>659</v>
      </c>
      <c r="E1675" t="s">
        <v>1510</v>
      </c>
    </row>
    <row r="1676" spans="1:5" x14ac:dyDescent="0.25">
      <c r="A1676">
        <v>12064</v>
      </c>
      <c r="B1676">
        <v>15722</v>
      </c>
      <c r="C1676">
        <v>15722</v>
      </c>
      <c r="D1676" t="s">
        <v>92</v>
      </c>
      <c r="E1676" t="s">
        <v>1510</v>
      </c>
    </row>
    <row r="1677" spans="1:5" x14ac:dyDescent="0.25">
      <c r="A1677">
        <v>5403</v>
      </c>
      <c r="B1677">
        <v>15969</v>
      </c>
      <c r="C1677">
        <v>15969</v>
      </c>
      <c r="D1677" t="s">
        <v>659</v>
      </c>
      <c r="E1677" t="s">
        <v>1511</v>
      </c>
    </row>
    <row r="1678" spans="1:5" x14ac:dyDescent="0.25">
      <c r="A1678">
        <v>143</v>
      </c>
      <c r="B1678">
        <v>14769</v>
      </c>
      <c r="C1678">
        <v>14769</v>
      </c>
      <c r="D1678" t="s">
        <v>659</v>
      </c>
      <c r="E1678" t="s">
        <v>1511</v>
      </c>
    </row>
    <row r="1679" spans="1:5" x14ac:dyDescent="0.25">
      <c r="A1679">
        <v>670</v>
      </c>
      <c r="B1679">
        <v>12573</v>
      </c>
      <c r="C1679">
        <v>12573</v>
      </c>
      <c r="D1679" t="s">
        <v>659</v>
      </c>
      <c r="E1679" t="s">
        <v>1510</v>
      </c>
    </row>
    <row r="1680" spans="1:5" x14ac:dyDescent="0.25">
      <c r="A1680">
        <v>3660</v>
      </c>
      <c r="B1680">
        <v>11470</v>
      </c>
      <c r="C1680">
        <v>11470</v>
      </c>
      <c r="D1680" t="s">
        <v>659</v>
      </c>
      <c r="E1680" t="s">
        <v>1510</v>
      </c>
    </row>
    <row r="1681" spans="1:5" x14ac:dyDescent="0.25">
      <c r="A1681">
        <v>5342</v>
      </c>
      <c r="B1681">
        <v>13547</v>
      </c>
      <c r="C1681">
        <v>13547</v>
      </c>
      <c r="D1681" t="s">
        <v>659</v>
      </c>
      <c r="E1681" t="s">
        <v>1510</v>
      </c>
    </row>
    <row r="1682" spans="1:5" x14ac:dyDescent="0.25">
      <c r="A1682">
        <v>22</v>
      </c>
      <c r="B1682">
        <v>17732</v>
      </c>
      <c r="C1682">
        <v>17732</v>
      </c>
      <c r="D1682" t="s">
        <v>659</v>
      </c>
      <c r="E1682" t="s">
        <v>1510</v>
      </c>
    </row>
    <row r="1683" spans="1:5" x14ac:dyDescent="0.25">
      <c r="A1683">
        <v>6709</v>
      </c>
      <c r="B1683">
        <v>17801</v>
      </c>
      <c r="C1683">
        <v>17801</v>
      </c>
      <c r="D1683" t="s">
        <v>659</v>
      </c>
      <c r="E1683" t="s">
        <v>1511</v>
      </c>
    </row>
    <row r="1684" spans="1:5" x14ac:dyDescent="0.25">
      <c r="A1684">
        <v>385</v>
      </c>
      <c r="B1684">
        <v>11243</v>
      </c>
      <c r="C1684">
        <v>11243</v>
      </c>
      <c r="D1684" t="s">
        <v>659</v>
      </c>
      <c r="E1684" t="s">
        <v>1510</v>
      </c>
    </row>
    <row r="1685" spans="1:5" x14ac:dyDescent="0.25">
      <c r="A1685">
        <v>6541</v>
      </c>
      <c r="B1685">
        <v>12659</v>
      </c>
      <c r="C1685">
        <v>12659</v>
      </c>
      <c r="D1685" t="s">
        <v>659</v>
      </c>
      <c r="E1685" t="s">
        <v>1510</v>
      </c>
    </row>
    <row r="1686" spans="1:5" x14ac:dyDescent="0.25">
      <c r="A1686">
        <v>4994</v>
      </c>
      <c r="B1686">
        <v>17047</v>
      </c>
      <c r="C1686">
        <v>17047</v>
      </c>
      <c r="D1686" t="s">
        <v>659</v>
      </c>
      <c r="E1686" t="s">
        <v>1510</v>
      </c>
    </row>
    <row r="1687" spans="1:5" x14ac:dyDescent="0.25">
      <c r="A1687">
        <v>4562</v>
      </c>
      <c r="B1687">
        <v>18124</v>
      </c>
      <c r="C1687">
        <v>18124</v>
      </c>
      <c r="D1687" t="s">
        <v>659</v>
      </c>
      <c r="E1687" t="s">
        <v>1511</v>
      </c>
    </row>
    <row r="1688" spans="1:5" x14ac:dyDescent="0.25">
      <c r="A1688">
        <v>10928</v>
      </c>
      <c r="B1688">
        <v>11979</v>
      </c>
      <c r="C1688">
        <v>11979</v>
      </c>
      <c r="D1688" t="s">
        <v>659</v>
      </c>
      <c r="E1688" t="s">
        <v>1510</v>
      </c>
    </row>
    <row r="1689" spans="1:5" x14ac:dyDescent="0.25">
      <c r="A1689">
        <v>1164</v>
      </c>
      <c r="B1689">
        <v>18206</v>
      </c>
      <c r="C1689">
        <v>18206</v>
      </c>
      <c r="D1689" t="s">
        <v>659</v>
      </c>
      <c r="E1689" t="s">
        <v>1511</v>
      </c>
    </row>
    <row r="1690" spans="1:5" x14ac:dyDescent="0.25">
      <c r="A1690">
        <v>3639</v>
      </c>
      <c r="B1690">
        <v>11559</v>
      </c>
      <c r="C1690">
        <v>11559</v>
      </c>
      <c r="D1690" t="s">
        <v>659</v>
      </c>
      <c r="E1690" t="s">
        <v>1510</v>
      </c>
    </row>
    <row r="1691" spans="1:5" x14ac:dyDescent="0.25">
      <c r="A1691">
        <v>6166</v>
      </c>
      <c r="B1691">
        <v>18264</v>
      </c>
      <c r="C1691">
        <v>18264</v>
      </c>
      <c r="D1691" t="s">
        <v>659</v>
      </c>
      <c r="E1691" t="s">
        <v>1511</v>
      </c>
    </row>
    <row r="1692" spans="1:5" x14ac:dyDescent="0.25">
      <c r="A1692">
        <v>6229</v>
      </c>
      <c r="B1692">
        <v>10501</v>
      </c>
      <c r="C1692">
        <v>10501</v>
      </c>
      <c r="D1692" t="s">
        <v>659</v>
      </c>
      <c r="E1692" t="s">
        <v>1510</v>
      </c>
    </row>
    <row r="1693" spans="1:5" x14ac:dyDescent="0.25">
      <c r="A1693">
        <v>3575</v>
      </c>
      <c r="B1693">
        <v>15440</v>
      </c>
      <c r="C1693">
        <v>15440</v>
      </c>
      <c r="D1693" t="s">
        <v>659</v>
      </c>
      <c r="E1693" t="s">
        <v>1511</v>
      </c>
    </row>
    <row r="1694" spans="1:5" x14ac:dyDescent="0.25">
      <c r="A1694">
        <v>5141</v>
      </c>
      <c r="B1694">
        <v>15507</v>
      </c>
      <c r="C1694">
        <v>15507</v>
      </c>
      <c r="D1694" t="s">
        <v>659</v>
      </c>
      <c r="E1694" t="s">
        <v>1511</v>
      </c>
    </row>
    <row r="1695" spans="1:5" x14ac:dyDescent="0.25">
      <c r="A1695">
        <v>1531</v>
      </c>
      <c r="B1695">
        <v>15508</v>
      </c>
      <c r="C1695">
        <v>15508</v>
      </c>
      <c r="D1695" t="s">
        <v>659</v>
      </c>
      <c r="E1695" t="s">
        <v>1511</v>
      </c>
    </row>
    <row r="1696" spans="1:5" x14ac:dyDescent="0.25">
      <c r="A1696">
        <v>6791</v>
      </c>
      <c r="B1696">
        <v>16342</v>
      </c>
      <c r="C1696">
        <v>16342</v>
      </c>
      <c r="D1696" t="s">
        <v>1525</v>
      </c>
      <c r="E1696" t="s">
        <v>1511</v>
      </c>
    </row>
    <row r="1697" spans="1:5" x14ac:dyDescent="0.25">
      <c r="A1697">
        <v>6900</v>
      </c>
      <c r="B1697">
        <v>16494</v>
      </c>
      <c r="C1697">
        <v>16494</v>
      </c>
      <c r="D1697" t="s">
        <v>659</v>
      </c>
      <c r="E1697" t="s">
        <v>1511</v>
      </c>
    </row>
    <row r="1698" spans="1:5" x14ac:dyDescent="0.25">
      <c r="A1698">
        <v>5279</v>
      </c>
      <c r="B1698">
        <v>17007</v>
      </c>
      <c r="C1698">
        <v>17007</v>
      </c>
      <c r="D1698" t="s">
        <v>92</v>
      </c>
      <c r="E1698" t="s">
        <v>1511</v>
      </c>
    </row>
    <row r="1699" spans="1:5" x14ac:dyDescent="0.25">
      <c r="A1699">
        <v>6365</v>
      </c>
      <c r="B1699">
        <v>14431</v>
      </c>
      <c r="C1699">
        <v>14431</v>
      </c>
      <c r="D1699" t="s">
        <v>659</v>
      </c>
      <c r="E1699" t="s">
        <v>1510</v>
      </c>
    </row>
    <row r="1700" spans="1:5" x14ac:dyDescent="0.25">
      <c r="A1700">
        <v>2566</v>
      </c>
      <c r="B1700">
        <v>11349</v>
      </c>
      <c r="C1700">
        <v>11349</v>
      </c>
      <c r="D1700" t="s">
        <v>659</v>
      </c>
      <c r="E1700" t="s">
        <v>1510</v>
      </c>
    </row>
    <row r="1701" spans="1:5" x14ac:dyDescent="0.25">
      <c r="A1701">
        <v>7730</v>
      </c>
      <c r="B1701">
        <v>14037</v>
      </c>
      <c r="C1701">
        <v>14037</v>
      </c>
      <c r="D1701" t="s">
        <v>659</v>
      </c>
      <c r="E1701" t="s">
        <v>1511</v>
      </c>
    </row>
    <row r="1702" spans="1:5" x14ac:dyDescent="0.25">
      <c r="A1702">
        <v>393</v>
      </c>
      <c r="B1702">
        <v>14566</v>
      </c>
      <c r="C1702">
        <v>14566</v>
      </c>
      <c r="D1702" t="s">
        <v>659</v>
      </c>
      <c r="E1702" t="s">
        <v>1511</v>
      </c>
    </row>
    <row r="1703" spans="1:5" x14ac:dyDescent="0.25">
      <c r="A1703">
        <v>265</v>
      </c>
      <c r="B1703">
        <v>11090</v>
      </c>
      <c r="C1703">
        <v>11090</v>
      </c>
      <c r="D1703" t="s">
        <v>659</v>
      </c>
      <c r="E1703" t="s">
        <v>1511</v>
      </c>
    </row>
    <row r="1704" spans="1:5" x14ac:dyDescent="0.25">
      <c r="A1704">
        <v>1523</v>
      </c>
      <c r="B1704">
        <v>15727</v>
      </c>
      <c r="C1704">
        <v>15727</v>
      </c>
      <c r="D1704" t="s">
        <v>136</v>
      </c>
      <c r="E1704" t="s">
        <v>1510</v>
      </c>
    </row>
    <row r="1705" spans="1:5" x14ac:dyDescent="0.25">
      <c r="A1705">
        <v>4046</v>
      </c>
      <c r="B1705">
        <v>11137</v>
      </c>
      <c r="C1705">
        <v>11137</v>
      </c>
      <c r="D1705" t="s">
        <v>659</v>
      </c>
      <c r="E1705" t="s">
        <v>1510</v>
      </c>
    </row>
    <row r="1706" spans="1:5" x14ac:dyDescent="0.25">
      <c r="A1706">
        <v>2650</v>
      </c>
      <c r="B1706">
        <v>15020</v>
      </c>
      <c r="C1706">
        <v>15020</v>
      </c>
      <c r="D1706" t="s">
        <v>659</v>
      </c>
      <c r="E1706" t="s">
        <v>1511</v>
      </c>
    </row>
    <row r="1707" spans="1:5" x14ac:dyDescent="0.25">
      <c r="A1707">
        <v>5835</v>
      </c>
      <c r="B1707">
        <v>16026</v>
      </c>
      <c r="C1707">
        <v>16026</v>
      </c>
      <c r="D1707" t="s">
        <v>1532</v>
      </c>
      <c r="E1707" t="s">
        <v>1511</v>
      </c>
    </row>
    <row r="1708" spans="1:5" x14ac:dyDescent="0.25">
      <c r="A1708">
        <v>4895</v>
      </c>
      <c r="B1708">
        <v>17714</v>
      </c>
      <c r="C1708">
        <v>17714</v>
      </c>
      <c r="D1708" t="s">
        <v>659</v>
      </c>
      <c r="E1708" t="s">
        <v>1510</v>
      </c>
    </row>
    <row r="1709" spans="1:5" x14ac:dyDescent="0.25">
      <c r="A1709">
        <v>7257</v>
      </c>
      <c r="B1709">
        <v>12875</v>
      </c>
      <c r="C1709">
        <v>12875</v>
      </c>
      <c r="D1709" t="s">
        <v>659</v>
      </c>
      <c r="E1709" t="s">
        <v>1510</v>
      </c>
    </row>
    <row r="1710" spans="1:5" x14ac:dyDescent="0.25">
      <c r="A1710">
        <v>3808</v>
      </c>
      <c r="B1710">
        <v>13038</v>
      </c>
      <c r="C1710">
        <v>13038</v>
      </c>
      <c r="D1710" t="s">
        <v>659</v>
      </c>
      <c r="E1710" t="s">
        <v>1510</v>
      </c>
    </row>
    <row r="1711" spans="1:5" x14ac:dyDescent="0.25">
      <c r="A1711">
        <v>3221</v>
      </c>
      <c r="B1711">
        <v>15512</v>
      </c>
      <c r="C1711">
        <v>15512</v>
      </c>
      <c r="D1711" t="s">
        <v>659</v>
      </c>
      <c r="E1711" t="s">
        <v>1510</v>
      </c>
    </row>
    <row r="1712" spans="1:5" x14ac:dyDescent="0.25">
      <c r="A1712">
        <v>3332</v>
      </c>
      <c r="B1712">
        <v>15540</v>
      </c>
      <c r="C1712">
        <v>15540</v>
      </c>
      <c r="D1712" t="s">
        <v>659</v>
      </c>
      <c r="E1712" t="s">
        <v>1510</v>
      </c>
    </row>
    <row r="1713" spans="1:5" x14ac:dyDescent="0.25">
      <c r="A1713">
        <v>6902</v>
      </c>
      <c r="B1713">
        <v>15599</v>
      </c>
      <c r="C1713">
        <v>15599</v>
      </c>
      <c r="D1713" t="s">
        <v>659</v>
      </c>
      <c r="E1713" t="s">
        <v>1510</v>
      </c>
    </row>
    <row r="1714" spans="1:5" x14ac:dyDescent="0.25">
      <c r="A1714">
        <v>3175</v>
      </c>
      <c r="B1714">
        <v>13397</v>
      </c>
      <c r="C1714">
        <v>13397</v>
      </c>
      <c r="D1714" t="s">
        <v>659</v>
      </c>
      <c r="E1714" t="s">
        <v>1510</v>
      </c>
    </row>
    <row r="1715" spans="1:5" x14ac:dyDescent="0.25">
      <c r="A1715">
        <v>394</v>
      </c>
      <c r="B1715">
        <v>10845</v>
      </c>
      <c r="C1715">
        <v>10845</v>
      </c>
      <c r="D1715" t="s">
        <v>659</v>
      </c>
      <c r="E1715" t="s">
        <v>1510</v>
      </c>
    </row>
    <row r="1716" spans="1:5" x14ac:dyDescent="0.25">
      <c r="A1716">
        <v>1482</v>
      </c>
      <c r="B1716">
        <v>10851</v>
      </c>
      <c r="C1716">
        <v>10851</v>
      </c>
      <c r="D1716" t="s">
        <v>659</v>
      </c>
      <c r="E1716" t="s">
        <v>1510</v>
      </c>
    </row>
    <row r="1717" spans="1:5" x14ac:dyDescent="0.25">
      <c r="A1717">
        <v>13382</v>
      </c>
      <c r="B1717">
        <v>10881</v>
      </c>
      <c r="C1717">
        <v>10881</v>
      </c>
      <c r="D1717" t="s">
        <v>659</v>
      </c>
      <c r="E1717" t="s">
        <v>1510</v>
      </c>
    </row>
    <row r="1718" spans="1:5" x14ac:dyDescent="0.25">
      <c r="A1718">
        <v>6017</v>
      </c>
      <c r="B1718">
        <v>17472</v>
      </c>
      <c r="C1718">
        <v>17472</v>
      </c>
      <c r="D1718" t="s">
        <v>659</v>
      </c>
      <c r="E1718" t="s">
        <v>1510</v>
      </c>
    </row>
    <row r="1719" spans="1:5" x14ac:dyDescent="0.25">
      <c r="A1719">
        <v>1470</v>
      </c>
      <c r="B1719">
        <v>14900</v>
      </c>
      <c r="C1719">
        <v>14900</v>
      </c>
      <c r="D1719" t="s">
        <v>659</v>
      </c>
      <c r="E1719" t="s">
        <v>1511</v>
      </c>
    </row>
    <row r="1720" spans="1:5" x14ac:dyDescent="0.25">
      <c r="A1720">
        <v>5571</v>
      </c>
      <c r="B1720">
        <v>17501</v>
      </c>
      <c r="C1720">
        <v>17501</v>
      </c>
      <c r="D1720" t="s">
        <v>659</v>
      </c>
      <c r="E1720" t="s">
        <v>1511</v>
      </c>
    </row>
    <row r="1721" spans="1:5" x14ac:dyDescent="0.25">
      <c r="A1721">
        <v>1384</v>
      </c>
      <c r="B1721">
        <v>17370</v>
      </c>
      <c r="C1721">
        <v>17370</v>
      </c>
      <c r="D1721" t="s">
        <v>659</v>
      </c>
      <c r="E1721" t="s">
        <v>1510</v>
      </c>
    </row>
    <row r="1722" spans="1:5" x14ac:dyDescent="0.25">
      <c r="A1722">
        <v>8531</v>
      </c>
      <c r="B1722">
        <v>17574</v>
      </c>
      <c r="C1722">
        <v>17574</v>
      </c>
      <c r="D1722" t="s">
        <v>659</v>
      </c>
      <c r="E1722" t="s">
        <v>1510</v>
      </c>
    </row>
    <row r="1723" spans="1:5" x14ac:dyDescent="0.25">
      <c r="A1723">
        <v>4775</v>
      </c>
      <c r="B1723">
        <v>17579</v>
      </c>
      <c r="C1723">
        <v>17579</v>
      </c>
      <c r="D1723" t="s">
        <v>659</v>
      </c>
      <c r="E1723" t="s">
        <v>1510</v>
      </c>
    </row>
    <row r="1724" spans="1:5" x14ac:dyDescent="0.25">
      <c r="A1724">
        <v>6975</v>
      </c>
      <c r="B1724">
        <v>11151</v>
      </c>
      <c r="C1724">
        <v>11151</v>
      </c>
      <c r="D1724" t="s">
        <v>659</v>
      </c>
      <c r="E1724" t="s">
        <v>1510</v>
      </c>
    </row>
    <row r="1725" spans="1:5" x14ac:dyDescent="0.25">
      <c r="A1725">
        <v>1680</v>
      </c>
      <c r="B1725">
        <v>15677</v>
      </c>
      <c r="C1725">
        <v>15677</v>
      </c>
      <c r="D1725" t="s">
        <v>136</v>
      </c>
      <c r="E1725" t="s">
        <v>1510</v>
      </c>
    </row>
    <row r="1726" spans="1:5" x14ac:dyDescent="0.25">
      <c r="A1726">
        <v>1202</v>
      </c>
      <c r="B1726">
        <v>18091</v>
      </c>
      <c r="C1726">
        <v>18091</v>
      </c>
      <c r="D1726" t="s">
        <v>659</v>
      </c>
      <c r="E1726" t="s">
        <v>1511</v>
      </c>
    </row>
    <row r="1727" spans="1:5" x14ac:dyDescent="0.25">
      <c r="A1727">
        <v>3917</v>
      </c>
      <c r="B1727">
        <v>18152</v>
      </c>
      <c r="C1727">
        <v>18152</v>
      </c>
      <c r="D1727" t="s">
        <v>659</v>
      </c>
      <c r="E1727" t="s">
        <v>1511</v>
      </c>
    </row>
    <row r="1728" spans="1:5" x14ac:dyDescent="0.25">
      <c r="A1728">
        <v>505</v>
      </c>
      <c r="B1728">
        <v>11576</v>
      </c>
      <c r="C1728">
        <v>11576</v>
      </c>
      <c r="D1728" t="s">
        <v>659</v>
      </c>
      <c r="E1728" t="s">
        <v>1510</v>
      </c>
    </row>
    <row r="1729" spans="1:5" x14ac:dyDescent="0.25">
      <c r="A1729">
        <v>205</v>
      </c>
      <c r="B1729">
        <v>10991</v>
      </c>
      <c r="C1729">
        <v>10991</v>
      </c>
      <c r="D1729" t="s">
        <v>659</v>
      </c>
      <c r="E1729" t="s">
        <v>1510</v>
      </c>
    </row>
    <row r="1730" spans="1:5" x14ac:dyDescent="0.25">
      <c r="A1730">
        <v>7072</v>
      </c>
      <c r="B1730">
        <v>11627</v>
      </c>
      <c r="C1730">
        <v>11627</v>
      </c>
      <c r="D1730" t="s">
        <v>659</v>
      </c>
      <c r="E1730" t="s">
        <v>1510</v>
      </c>
    </row>
    <row r="1731" spans="1:5" x14ac:dyDescent="0.25">
      <c r="A1731">
        <v>2120</v>
      </c>
      <c r="B1731">
        <v>13676</v>
      </c>
      <c r="C1731">
        <v>13676</v>
      </c>
      <c r="D1731" t="s">
        <v>659</v>
      </c>
      <c r="E1731" t="s">
        <v>1510</v>
      </c>
    </row>
    <row r="1732" spans="1:5" x14ac:dyDescent="0.25">
      <c r="A1732">
        <v>10263</v>
      </c>
      <c r="B1732">
        <v>13818</v>
      </c>
      <c r="C1732">
        <v>13818</v>
      </c>
      <c r="D1732" t="s">
        <v>659</v>
      </c>
      <c r="E1732" t="s">
        <v>1510</v>
      </c>
    </row>
    <row r="1733" spans="1:5" x14ac:dyDescent="0.25">
      <c r="A1733">
        <v>5552</v>
      </c>
      <c r="B1733">
        <v>14023</v>
      </c>
      <c r="C1733">
        <v>14023</v>
      </c>
      <c r="D1733" t="s">
        <v>659</v>
      </c>
      <c r="E1733" t="s">
        <v>1510</v>
      </c>
    </row>
    <row r="1734" spans="1:5" x14ac:dyDescent="0.25">
      <c r="A1734">
        <v>4831</v>
      </c>
      <c r="B1734">
        <v>11241</v>
      </c>
      <c r="C1734">
        <v>11241</v>
      </c>
      <c r="D1734" t="s">
        <v>659</v>
      </c>
      <c r="E1734" t="s">
        <v>1510</v>
      </c>
    </row>
    <row r="1735" spans="1:5" x14ac:dyDescent="0.25">
      <c r="A1735">
        <v>7382</v>
      </c>
      <c r="B1735">
        <v>14082</v>
      </c>
      <c r="C1735">
        <v>14082</v>
      </c>
      <c r="D1735" t="s">
        <v>659</v>
      </c>
      <c r="E1735" t="s">
        <v>1513</v>
      </c>
    </row>
    <row r="1736" spans="1:5" x14ac:dyDescent="0.25">
      <c r="A1736">
        <v>1588</v>
      </c>
      <c r="B1736">
        <v>11344</v>
      </c>
      <c r="C1736">
        <v>11344</v>
      </c>
      <c r="D1736" t="s">
        <v>659</v>
      </c>
      <c r="E1736" t="s">
        <v>1510</v>
      </c>
    </row>
    <row r="1737" spans="1:5" x14ac:dyDescent="0.25">
      <c r="A1737">
        <v>1289</v>
      </c>
      <c r="B1737">
        <v>11362</v>
      </c>
      <c r="C1737">
        <v>11362</v>
      </c>
      <c r="D1737" t="s">
        <v>659</v>
      </c>
      <c r="E1737" t="s">
        <v>1510</v>
      </c>
    </row>
    <row r="1738" spans="1:5" x14ac:dyDescent="0.25">
      <c r="A1738">
        <v>6238</v>
      </c>
      <c r="B1738">
        <v>16333</v>
      </c>
      <c r="C1738">
        <v>16333</v>
      </c>
      <c r="D1738" t="s">
        <v>1525</v>
      </c>
      <c r="E1738" t="s">
        <v>1510</v>
      </c>
    </row>
    <row r="1739" spans="1:5" x14ac:dyDescent="0.25">
      <c r="A1739">
        <v>3836</v>
      </c>
      <c r="B1739">
        <v>14638</v>
      </c>
      <c r="C1739">
        <v>14638</v>
      </c>
      <c r="D1739" t="s">
        <v>659</v>
      </c>
      <c r="E1739" t="s">
        <v>1510</v>
      </c>
    </row>
    <row r="1740" spans="1:5" x14ac:dyDescent="0.25">
      <c r="A1740">
        <v>8091</v>
      </c>
      <c r="B1740">
        <v>18041</v>
      </c>
      <c r="C1740">
        <v>18041</v>
      </c>
      <c r="D1740" t="s">
        <v>659</v>
      </c>
      <c r="E1740" t="s">
        <v>1511</v>
      </c>
    </row>
    <row r="1741" spans="1:5" x14ac:dyDescent="0.25">
      <c r="A1741">
        <v>4816</v>
      </c>
      <c r="B1741">
        <v>16609</v>
      </c>
      <c r="C1741">
        <v>16609</v>
      </c>
      <c r="D1741" t="s">
        <v>659</v>
      </c>
      <c r="E1741" t="s">
        <v>1511</v>
      </c>
    </row>
    <row r="1742" spans="1:5" x14ac:dyDescent="0.25">
      <c r="A1742">
        <v>335</v>
      </c>
      <c r="B1742">
        <v>11826</v>
      </c>
      <c r="C1742">
        <v>11826</v>
      </c>
      <c r="D1742" t="s">
        <v>659</v>
      </c>
      <c r="E1742" t="s">
        <v>1510</v>
      </c>
    </row>
    <row r="1743" spans="1:5" x14ac:dyDescent="0.25">
      <c r="A1743">
        <v>2998</v>
      </c>
      <c r="B1743">
        <v>10945</v>
      </c>
      <c r="C1743">
        <v>10945</v>
      </c>
      <c r="D1743" t="s">
        <v>659</v>
      </c>
      <c r="E1743" t="s">
        <v>1510</v>
      </c>
    </row>
    <row r="1744" spans="1:5" x14ac:dyDescent="0.25">
      <c r="A1744">
        <v>14400</v>
      </c>
      <c r="B1744">
        <v>12009</v>
      </c>
      <c r="C1744">
        <v>12009</v>
      </c>
      <c r="D1744" t="s">
        <v>659</v>
      </c>
      <c r="E1744" t="s">
        <v>1510</v>
      </c>
    </row>
    <row r="1745" spans="1:5" x14ac:dyDescent="0.25">
      <c r="A1745">
        <v>8216</v>
      </c>
      <c r="B1745">
        <v>17787</v>
      </c>
      <c r="C1745">
        <v>17787</v>
      </c>
      <c r="D1745" t="s">
        <v>659</v>
      </c>
      <c r="E1745" t="s">
        <v>1511</v>
      </c>
    </row>
    <row r="1746" spans="1:5" x14ac:dyDescent="0.25">
      <c r="A1746">
        <v>1696</v>
      </c>
      <c r="B1746">
        <v>17860</v>
      </c>
      <c r="C1746">
        <v>17860</v>
      </c>
      <c r="D1746" t="s">
        <v>659</v>
      </c>
      <c r="E1746" t="s">
        <v>1511</v>
      </c>
    </row>
    <row r="1747" spans="1:5" x14ac:dyDescent="0.25">
      <c r="A1747">
        <v>2109</v>
      </c>
      <c r="B1747">
        <v>17889</v>
      </c>
      <c r="C1747">
        <v>17889</v>
      </c>
      <c r="D1747" t="s">
        <v>659</v>
      </c>
      <c r="E1747" t="s">
        <v>1511</v>
      </c>
    </row>
    <row r="1748" spans="1:5" x14ac:dyDescent="0.25">
      <c r="A1748">
        <v>6275</v>
      </c>
      <c r="B1748">
        <v>12390</v>
      </c>
      <c r="C1748">
        <v>12390</v>
      </c>
      <c r="D1748" t="s">
        <v>659</v>
      </c>
      <c r="E1748" t="s">
        <v>1510</v>
      </c>
    </row>
    <row r="1749" spans="1:5" x14ac:dyDescent="0.25">
      <c r="A1749">
        <v>4978</v>
      </c>
      <c r="B1749">
        <v>17911</v>
      </c>
      <c r="C1749">
        <v>17911</v>
      </c>
      <c r="D1749" t="s">
        <v>659</v>
      </c>
      <c r="E1749" t="s">
        <v>1511</v>
      </c>
    </row>
    <row r="1750" spans="1:5" x14ac:dyDescent="0.25">
      <c r="A1750">
        <v>3387</v>
      </c>
      <c r="B1750">
        <v>17959</v>
      </c>
      <c r="C1750">
        <v>17959</v>
      </c>
      <c r="D1750" t="s">
        <v>659</v>
      </c>
      <c r="E1750" t="s">
        <v>1511</v>
      </c>
    </row>
    <row r="1751" spans="1:5" x14ac:dyDescent="0.25">
      <c r="A1751">
        <v>895</v>
      </c>
      <c r="B1751">
        <v>7051</v>
      </c>
      <c r="C1751">
        <v>7051</v>
      </c>
      <c r="D1751" t="s">
        <v>659</v>
      </c>
      <c r="E1751" t="s">
        <v>1510</v>
      </c>
    </row>
    <row r="1752" spans="1:5" x14ac:dyDescent="0.25">
      <c r="A1752">
        <v>4936</v>
      </c>
      <c r="B1752">
        <v>18073</v>
      </c>
      <c r="C1752">
        <v>18073</v>
      </c>
      <c r="D1752" t="s">
        <v>659</v>
      </c>
      <c r="E1752" t="s">
        <v>1511</v>
      </c>
    </row>
    <row r="1753" spans="1:5" x14ac:dyDescent="0.25">
      <c r="A1753">
        <v>1403</v>
      </c>
      <c r="B1753">
        <v>15622</v>
      </c>
      <c r="C1753">
        <v>15622</v>
      </c>
      <c r="D1753" t="s">
        <v>659</v>
      </c>
      <c r="E1753" t="s">
        <v>1510</v>
      </c>
    </row>
    <row r="1754" spans="1:5" x14ac:dyDescent="0.25">
      <c r="A1754">
        <v>2852</v>
      </c>
      <c r="B1754">
        <v>18326</v>
      </c>
      <c r="C1754">
        <v>18326</v>
      </c>
      <c r="D1754" t="s">
        <v>659</v>
      </c>
      <c r="E1754" t="s">
        <v>1513</v>
      </c>
    </row>
    <row r="1755" spans="1:5" x14ac:dyDescent="0.25">
      <c r="A1755">
        <v>13739</v>
      </c>
      <c r="B1755">
        <v>15824</v>
      </c>
      <c r="C1755">
        <v>15824</v>
      </c>
      <c r="D1755" t="s">
        <v>148</v>
      </c>
      <c r="E1755" t="s">
        <v>1511</v>
      </c>
    </row>
    <row r="1756" spans="1:5" x14ac:dyDescent="0.25">
      <c r="A1756">
        <v>8878</v>
      </c>
      <c r="B1756">
        <v>13667</v>
      </c>
      <c r="C1756">
        <v>13667</v>
      </c>
      <c r="D1756" t="s">
        <v>659</v>
      </c>
      <c r="E1756" t="s">
        <v>1510</v>
      </c>
    </row>
    <row r="1757" spans="1:5" x14ac:dyDescent="0.25">
      <c r="A1757">
        <v>5798</v>
      </c>
      <c r="B1757">
        <v>14219</v>
      </c>
      <c r="C1757">
        <v>14219</v>
      </c>
      <c r="D1757" t="s">
        <v>659</v>
      </c>
      <c r="E1757" t="s">
        <v>1510</v>
      </c>
    </row>
    <row r="1758" spans="1:5" x14ac:dyDescent="0.25">
      <c r="A1758">
        <v>7490</v>
      </c>
      <c r="B1758">
        <v>13900</v>
      </c>
      <c r="C1758">
        <v>13900</v>
      </c>
      <c r="D1758" t="s">
        <v>655</v>
      </c>
      <c r="E1758" t="s">
        <v>1510</v>
      </c>
    </row>
    <row r="1759" spans="1:5" x14ac:dyDescent="0.25">
      <c r="A1759">
        <v>13384</v>
      </c>
      <c r="B1759">
        <v>13943</v>
      </c>
      <c r="C1759">
        <v>13943</v>
      </c>
      <c r="D1759" t="s">
        <v>659</v>
      </c>
      <c r="E1759" t="s">
        <v>1510</v>
      </c>
    </row>
    <row r="1760" spans="1:5" x14ac:dyDescent="0.25">
      <c r="A1760">
        <v>3517</v>
      </c>
      <c r="B1760">
        <v>13078</v>
      </c>
      <c r="C1760">
        <v>13078</v>
      </c>
      <c r="D1760" t="s">
        <v>659</v>
      </c>
      <c r="E1760" t="s">
        <v>1510</v>
      </c>
    </row>
    <row r="1761" spans="1:5" x14ac:dyDescent="0.25">
      <c r="A1761">
        <v>156</v>
      </c>
      <c r="B1761">
        <v>12220</v>
      </c>
      <c r="C1761">
        <v>12220</v>
      </c>
      <c r="D1761" t="s">
        <v>659</v>
      </c>
      <c r="E1761" t="s">
        <v>1510</v>
      </c>
    </row>
    <row r="1762" spans="1:5" x14ac:dyDescent="0.25">
      <c r="A1762">
        <v>6058</v>
      </c>
      <c r="B1762">
        <v>16193</v>
      </c>
      <c r="C1762">
        <v>16193</v>
      </c>
      <c r="D1762" t="s">
        <v>659</v>
      </c>
      <c r="E1762" t="s">
        <v>1510</v>
      </c>
    </row>
    <row r="1763" spans="1:5" x14ac:dyDescent="0.25">
      <c r="A1763">
        <v>10382</v>
      </c>
      <c r="B1763">
        <v>16318</v>
      </c>
      <c r="C1763">
        <v>16318</v>
      </c>
      <c r="D1763" t="s">
        <v>1525</v>
      </c>
      <c r="E1763" t="s">
        <v>1511</v>
      </c>
    </row>
    <row r="1764" spans="1:5" x14ac:dyDescent="0.25">
      <c r="A1764">
        <v>2782</v>
      </c>
      <c r="B1764">
        <v>16484</v>
      </c>
      <c r="C1764">
        <v>16484</v>
      </c>
      <c r="D1764" t="s">
        <v>659</v>
      </c>
      <c r="E1764" t="s">
        <v>1511</v>
      </c>
    </row>
    <row r="1765" spans="1:5" x14ac:dyDescent="0.25">
      <c r="A1765">
        <v>6732</v>
      </c>
      <c r="B1765">
        <v>16715</v>
      </c>
      <c r="C1765">
        <v>16715</v>
      </c>
      <c r="D1765" t="s">
        <v>1520</v>
      </c>
      <c r="E1765" t="s">
        <v>1511</v>
      </c>
    </row>
    <row r="1766" spans="1:5" x14ac:dyDescent="0.25">
      <c r="A1766">
        <v>1107</v>
      </c>
      <c r="B1766">
        <v>16732</v>
      </c>
      <c r="C1766">
        <v>16732</v>
      </c>
      <c r="D1766" t="s">
        <v>1516</v>
      </c>
      <c r="E1766" t="s">
        <v>1511</v>
      </c>
    </row>
    <row r="1767" spans="1:5" x14ac:dyDescent="0.25">
      <c r="A1767">
        <v>6341</v>
      </c>
      <c r="B1767">
        <v>16779</v>
      </c>
      <c r="C1767">
        <v>16779</v>
      </c>
      <c r="D1767" t="s">
        <v>659</v>
      </c>
      <c r="E1767" t="s">
        <v>1511</v>
      </c>
    </row>
    <row r="1768" spans="1:5" x14ac:dyDescent="0.25">
      <c r="A1768">
        <v>3605</v>
      </c>
      <c r="B1768">
        <v>14457</v>
      </c>
      <c r="C1768">
        <v>14457</v>
      </c>
      <c r="D1768" t="s">
        <v>659</v>
      </c>
      <c r="E1768" t="s">
        <v>1511</v>
      </c>
    </row>
    <row r="1769" spans="1:5" x14ac:dyDescent="0.25">
      <c r="A1769">
        <v>1825</v>
      </c>
      <c r="B1769">
        <v>10654</v>
      </c>
      <c r="C1769">
        <v>10654</v>
      </c>
      <c r="D1769" t="s">
        <v>659</v>
      </c>
      <c r="E1769" t="s">
        <v>1510</v>
      </c>
    </row>
    <row r="1770" spans="1:5" x14ac:dyDescent="0.25">
      <c r="A1770">
        <v>1583</v>
      </c>
      <c r="B1770">
        <v>15957</v>
      </c>
      <c r="C1770">
        <v>15957</v>
      </c>
      <c r="D1770" t="s">
        <v>659</v>
      </c>
      <c r="E1770" t="s">
        <v>1511</v>
      </c>
    </row>
    <row r="1771" spans="1:5" x14ac:dyDescent="0.25">
      <c r="A1771">
        <v>3846</v>
      </c>
      <c r="B1771">
        <v>18612</v>
      </c>
      <c r="C1771">
        <v>18612</v>
      </c>
      <c r="D1771" t="s">
        <v>659</v>
      </c>
      <c r="E1771" t="s">
        <v>1511</v>
      </c>
    </row>
    <row r="1772" spans="1:5" x14ac:dyDescent="0.25">
      <c r="A1772">
        <v>1353</v>
      </c>
      <c r="B1772">
        <v>11147</v>
      </c>
      <c r="C1772">
        <v>11147</v>
      </c>
      <c r="D1772" t="s">
        <v>659</v>
      </c>
      <c r="E1772" t="s">
        <v>1510</v>
      </c>
    </row>
    <row r="1773" spans="1:5" x14ac:dyDescent="0.25">
      <c r="A1773">
        <v>5715</v>
      </c>
      <c r="B1773">
        <v>15935</v>
      </c>
      <c r="C1773">
        <v>15935</v>
      </c>
      <c r="D1773" t="s">
        <v>659</v>
      </c>
      <c r="E1773" t="s">
        <v>1511</v>
      </c>
    </row>
    <row r="1774" spans="1:5" x14ac:dyDescent="0.25">
      <c r="A1774">
        <v>10441</v>
      </c>
      <c r="B1774">
        <v>15937</v>
      </c>
      <c r="C1774">
        <v>15937</v>
      </c>
      <c r="D1774" t="s">
        <v>148</v>
      </c>
      <c r="E1774" t="s">
        <v>1511</v>
      </c>
    </row>
    <row r="1775" spans="1:5" x14ac:dyDescent="0.25">
      <c r="A1775">
        <v>7690</v>
      </c>
      <c r="B1775">
        <v>15708</v>
      </c>
      <c r="C1775">
        <v>15708</v>
      </c>
      <c r="D1775" t="s">
        <v>605</v>
      </c>
      <c r="E1775" t="s">
        <v>1510</v>
      </c>
    </row>
    <row r="1776" spans="1:5" x14ac:dyDescent="0.25">
      <c r="A1776">
        <v>4248</v>
      </c>
      <c r="B1776">
        <v>16063</v>
      </c>
      <c r="C1776">
        <v>16063</v>
      </c>
      <c r="D1776" t="s">
        <v>659</v>
      </c>
      <c r="E1776" t="s">
        <v>1511</v>
      </c>
    </row>
    <row r="1777" spans="1:5" x14ac:dyDescent="0.25">
      <c r="A1777">
        <v>2383</v>
      </c>
      <c r="B1777">
        <v>16961</v>
      </c>
      <c r="C1777">
        <v>16961</v>
      </c>
      <c r="D1777" t="s">
        <v>659</v>
      </c>
      <c r="E1777" t="s">
        <v>1510</v>
      </c>
    </row>
    <row r="1778" spans="1:5" x14ac:dyDescent="0.25">
      <c r="A1778">
        <v>2794</v>
      </c>
      <c r="B1778">
        <v>14272</v>
      </c>
      <c r="C1778">
        <v>14272</v>
      </c>
      <c r="D1778" t="s">
        <v>659</v>
      </c>
      <c r="E1778" t="s">
        <v>1510</v>
      </c>
    </row>
    <row r="1779" spans="1:5" x14ac:dyDescent="0.25">
      <c r="A1779">
        <v>934</v>
      </c>
      <c r="B1779">
        <v>14223</v>
      </c>
      <c r="C1779">
        <v>14223</v>
      </c>
      <c r="D1779" t="s">
        <v>659</v>
      </c>
      <c r="E1779" t="s">
        <v>1510</v>
      </c>
    </row>
    <row r="1780" spans="1:5" x14ac:dyDescent="0.25">
      <c r="A1780">
        <v>9000</v>
      </c>
      <c r="B1780">
        <v>12632</v>
      </c>
      <c r="C1780">
        <v>12632</v>
      </c>
      <c r="D1780" t="s">
        <v>659</v>
      </c>
      <c r="E1780" t="s">
        <v>1510</v>
      </c>
    </row>
    <row r="1781" spans="1:5" x14ac:dyDescent="0.25">
      <c r="A1781">
        <v>3867</v>
      </c>
      <c r="B1781">
        <v>11725</v>
      </c>
      <c r="C1781">
        <v>11725</v>
      </c>
      <c r="D1781" t="s">
        <v>659</v>
      </c>
      <c r="E1781" t="s">
        <v>1510</v>
      </c>
    </row>
    <row r="1782" spans="1:5" x14ac:dyDescent="0.25">
      <c r="A1782">
        <v>6551</v>
      </c>
      <c r="B1782">
        <v>16110</v>
      </c>
      <c r="C1782">
        <v>16110</v>
      </c>
      <c r="D1782" t="s">
        <v>659</v>
      </c>
      <c r="E1782" t="s">
        <v>1511</v>
      </c>
    </row>
    <row r="1783" spans="1:5" x14ac:dyDescent="0.25">
      <c r="A1783">
        <v>11279</v>
      </c>
      <c r="B1783">
        <v>10975</v>
      </c>
      <c r="C1783">
        <v>10975</v>
      </c>
      <c r="D1783" t="s">
        <v>659</v>
      </c>
      <c r="E1783" t="s">
        <v>1510</v>
      </c>
    </row>
    <row r="1784" spans="1:5" x14ac:dyDescent="0.25">
      <c r="A1784">
        <v>7012</v>
      </c>
      <c r="B1784">
        <v>11623</v>
      </c>
      <c r="C1784">
        <v>11623</v>
      </c>
      <c r="D1784" t="s">
        <v>659</v>
      </c>
      <c r="E1784" t="s">
        <v>1510</v>
      </c>
    </row>
    <row r="1785" spans="1:5" x14ac:dyDescent="0.25">
      <c r="A1785">
        <v>3443</v>
      </c>
      <c r="B1785">
        <v>14999</v>
      </c>
      <c r="C1785">
        <v>14999</v>
      </c>
      <c r="D1785" t="s">
        <v>659</v>
      </c>
      <c r="E1785" t="s">
        <v>1510</v>
      </c>
    </row>
    <row r="1786" spans="1:5" x14ac:dyDescent="0.25">
      <c r="A1786">
        <v>4478</v>
      </c>
      <c r="B1786">
        <v>12397</v>
      </c>
      <c r="C1786">
        <v>12397</v>
      </c>
      <c r="D1786" t="s">
        <v>659</v>
      </c>
      <c r="E1786" t="s">
        <v>1510</v>
      </c>
    </row>
    <row r="1787" spans="1:5" x14ac:dyDescent="0.25">
      <c r="A1787">
        <v>6788</v>
      </c>
      <c r="B1787">
        <v>12413</v>
      </c>
      <c r="C1787">
        <v>12413</v>
      </c>
      <c r="D1787" t="s">
        <v>659</v>
      </c>
      <c r="E1787" t="s">
        <v>1510</v>
      </c>
    </row>
    <row r="1788" spans="1:5" x14ac:dyDescent="0.25">
      <c r="A1788">
        <v>1761</v>
      </c>
      <c r="B1788">
        <v>14950</v>
      </c>
      <c r="C1788">
        <v>14950</v>
      </c>
      <c r="D1788" t="s">
        <v>659</v>
      </c>
      <c r="E1788" t="s">
        <v>1511</v>
      </c>
    </row>
    <row r="1789" spans="1:5" x14ac:dyDescent="0.25">
      <c r="A1789">
        <v>4740</v>
      </c>
      <c r="B1789">
        <v>12594</v>
      </c>
      <c r="C1789">
        <v>12594</v>
      </c>
      <c r="D1789" t="s">
        <v>659</v>
      </c>
      <c r="E1789" t="s">
        <v>1510</v>
      </c>
    </row>
    <row r="1790" spans="1:5" x14ac:dyDescent="0.25">
      <c r="A1790">
        <v>5405</v>
      </c>
      <c r="B1790">
        <v>15026</v>
      </c>
      <c r="C1790">
        <v>15026</v>
      </c>
      <c r="D1790" t="s">
        <v>659</v>
      </c>
      <c r="E1790" t="s">
        <v>1511</v>
      </c>
    </row>
    <row r="1791" spans="1:5" x14ac:dyDescent="0.25">
      <c r="A1791">
        <v>5944</v>
      </c>
      <c r="B1791">
        <v>10323</v>
      </c>
      <c r="C1791">
        <v>10323</v>
      </c>
      <c r="D1791" t="s">
        <v>659</v>
      </c>
      <c r="E1791" t="s">
        <v>1510</v>
      </c>
    </row>
    <row r="1792" spans="1:5" x14ac:dyDescent="0.25">
      <c r="A1792">
        <v>14702</v>
      </c>
      <c r="B1792">
        <v>12953</v>
      </c>
      <c r="C1792">
        <v>12953</v>
      </c>
      <c r="D1792" t="s">
        <v>659</v>
      </c>
      <c r="E1792" t="s">
        <v>1510</v>
      </c>
    </row>
    <row r="1793" spans="1:5" x14ac:dyDescent="0.25">
      <c r="A1793">
        <v>3257</v>
      </c>
      <c r="B1793">
        <v>10193</v>
      </c>
      <c r="C1793">
        <v>10193</v>
      </c>
      <c r="D1793" t="s">
        <v>659</v>
      </c>
      <c r="E1793" t="s">
        <v>1510</v>
      </c>
    </row>
    <row r="1794" spans="1:5" x14ac:dyDescent="0.25">
      <c r="A1794">
        <v>13020</v>
      </c>
      <c r="B1794">
        <v>13445</v>
      </c>
      <c r="C1794">
        <v>13445</v>
      </c>
      <c r="D1794" t="s">
        <v>1529</v>
      </c>
      <c r="E1794" t="s">
        <v>1510</v>
      </c>
    </row>
    <row r="1795" spans="1:5" x14ac:dyDescent="0.25">
      <c r="A1795">
        <v>4311</v>
      </c>
      <c r="B1795">
        <v>10494</v>
      </c>
      <c r="C1795">
        <v>10494</v>
      </c>
      <c r="D1795" t="s">
        <v>659</v>
      </c>
      <c r="E1795" t="s">
        <v>1510</v>
      </c>
    </row>
    <row r="1796" spans="1:5" x14ac:dyDescent="0.25">
      <c r="A1796">
        <v>6035</v>
      </c>
      <c r="B1796">
        <v>12145</v>
      </c>
      <c r="C1796">
        <v>12145</v>
      </c>
      <c r="D1796" t="s">
        <v>659</v>
      </c>
      <c r="E1796" t="s">
        <v>1510</v>
      </c>
    </row>
    <row r="1797" spans="1:5" x14ac:dyDescent="0.25">
      <c r="A1797">
        <v>3143</v>
      </c>
      <c r="B1797">
        <v>14814</v>
      </c>
      <c r="C1797">
        <v>14814</v>
      </c>
      <c r="D1797" t="s">
        <v>659</v>
      </c>
      <c r="E1797" t="s">
        <v>1510</v>
      </c>
    </row>
    <row r="1798" spans="1:5" x14ac:dyDescent="0.25">
      <c r="A1798">
        <v>8757</v>
      </c>
      <c r="B1798">
        <v>14801</v>
      </c>
      <c r="C1798">
        <v>14801</v>
      </c>
      <c r="D1798" t="s">
        <v>659</v>
      </c>
      <c r="E1798" t="s">
        <v>1511</v>
      </c>
    </row>
    <row r="1799" spans="1:5" x14ac:dyDescent="0.25">
      <c r="A1799">
        <v>5204</v>
      </c>
      <c r="B1799">
        <v>14847</v>
      </c>
      <c r="C1799">
        <v>14847</v>
      </c>
      <c r="D1799" t="s">
        <v>659</v>
      </c>
      <c r="E1799" t="s">
        <v>1510</v>
      </c>
    </row>
    <row r="1800" spans="1:5" x14ac:dyDescent="0.25">
      <c r="A1800">
        <v>761</v>
      </c>
      <c r="B1800">
        <v>12345</v>
      </c>
      <c r="C1800">
        <v>12345</v>
      </c>
      <c r="D1800" t="s">
        <v>659</v>
      </c>
      <c r="E1800" t="s">
        <v>1510</v>
      </c>
    </row>
    <row r="1801" spans="1:5" x14ac:dyDescent="0.25">
      <c r="A1801">
        <v>4484</v>
      </c>
      <c r="B1801">
        <v>12644</v>
      </c>
      <c r="C1801">
        <v>12644</v>
      </c>
      <c r="D1801" t="s">
        <v>659</v>
      </c>
      <c r="E1801" t="s">
        <v>1510</v>
      </c>
    </row>
    <row r="1802" spans="1:5" x14ac:dyDescent="0.25">
      <c r="A1802">
        <v>2813</v>
      </c>
      <c r="B1802">
        <v>12382</v>
      </c>
      <c r="C1802">
        <v>12382</v>
      </c>
      <c r="D1802" t="s">
        <v>659</v>
      </c>
      <c r="E1802" t="s">
        <v>1510</v>
      </c>
    </row>
    <row r="1803" spans="1:5" x14ac:dyDescent="0.25">
      <c r="A1803">
        <v>4411</v>
      </c>
      <c r="B1803">
        <v>9131</v>
      </c>
      <c r="C1803">
        <v>9131</v>
      </c>
      <c r="D1803" t="s">
        <v>659</v>
      </c>
      <c r="E1803" t="s">
        <v>1510</v>
      </c>
    </row>
    <row r="1804" spans="1:5" x14ac:dyDescent="0.25">
      <c r="A1804">
        <v>4135</v>
      </c>
      <c r="B1804">
        <v>12411</v>
      </c>
      <c r="C1804">
        <v>12411</v>
      </c>
      <c r="D1804" t="s">
        <v>659</v>
      </c>
      <c r="E1804" t="s">
        <v>1510</v>
      </c>
    </row>
    <row r="1805" spans="1:5" x14ac:dyDescent="0.25">
      <c r="A1805">
        <v>3315</v>
      </c>
      <c r="B1805">
        <v>16036</v>
      </c>
      <c r="C1805">
        <v>16036</v>
      </c>
      <c r="D1805" t="s">
        <v>659</v>
      </c>
      <c r="E1805" t="s">
        <v>1511</v>
      </c>
    </row>
    <row r="1806" spans="1:5" x14ac:dyDescent="0.25">
      <c r="A1806">
        <v>4303</v>
      </c>
      <c r="B1806">
        <v>11012</v>
      </c>
      <c r="C1806">
        <v>11012</v>
      </c>
      <c r="D1806" t="s">
        <v>659</v>
      </c>
      <c r="E1806" t="s">
        <v>1510</v>
      </c>
    </row>
    <row r="1807" spans="1:5" x14ac:dyDescent="0.25">
      <c r="A1807">
        <v>1713</v>
      </c>
      <c r="B1807">
        <v>11504</v>
      </c>
      <c r="C1807">
        <v>11504</v>
      </c>
      <c r="D1807" t="s">
        <v>659</v>
      </c>
      <c r="E1807" t="s">
        <v>1510</v>
      </c>
    </row>
    <row r="1808" spans="1:5" x14ac:dyDescent="0.25">
      <c r="A1808">
        <v>1187</v>
      </c>
      <c r="B1808">
        <v>15998</v>
      </c>
      <c r="C1808">
        <v>15998</v>
      </c>
      <c r="D1808" t="s">
        <v>659</v>
      </c>
      <c r="E1808" t="s">
        <v>1511</v>
      </c>
    </row>
    <row r="1809" spans="1:5" x14ac:dyDescent="0.25">
      <c r="A1809">
        <v>1541</v>
      </c>
      <c r="B1809">
        <v>10229</v>
      </c>
      <c r="C1809">
        <v>10229</v>
      </c>
      <c r="D1809" t="s">
        <v>659</v>
      </c>
      <c r="E1809" t="s">
        <v>1510</v>
      </c>
    </row>
    <row r="1810" spans="1:5" x14ac:dyDescent="0.25">
      <c r="A1810">
        <v>3495</v>
      </c>
      <c r="B1810">
        <v>16168</v>
      </c>
      <c r="C1810">
        <v>16168</v>
      </c>
      <c r="D1810" t="s">
        <v>659</v>
      </c>
      <c r="E1810" t="s">
        <v>1511</v>
      </c>
    </row>
    <row r="1811" spans="1:5" x14ac:dyDescent="0.25">
      <c r="A1811">
        <v>1866</v>
      </c>
      <c r="B1811">
        <v>16203</v>
      </c>
      <c r="C1811">
        <v>16203</v>
      </c>
      <c r="D1811" t="s">
        <v>175</v>
      </c>
      <c r="E1811" t="s">
        <v>1511</v>
      </c>
    </row>
    <row r="1812" spans="1:5" x14ac:dyDescent="0.25">
      <c r="A1812">
        <v>2632</v>
      </c>
      <c r="B1812">
        <v>17972</v>
      </c>
      <c r="C1812">
        <v>17972</v>
      </c>
      <c r="D1812" t="s">
        <v>92</v>
      </c>
      <c r="E1812" t="s">
        <v>1511</v>
      </c>
    </row>
    <row r="1813" spans="1:5" x14ac:dyDescent="0.25">
      <c r="A1813">
        <v>5098</v>
      </c>
      <c r="B1813">
        <v>18024</v>
      </c>
      <c r="C1813">
        <v>18024</v>
      </c>
      <c r="D1813" t="s">
        <v>659</v>
      </c>
      <c r="E1813" t="s">
        <v>1511</v>
      </c>
    </row>
    <row r="1814" spans="1:5" x14ac:dyDescent="0.25">
      <c r="A1814">
        <v>3608</v>
      </c>
      <c r="B1814">
        <v>14121</v>
      </c>
      <c r="C1814">
        <v>14121</v>
      </c>
      <c r="D1814" t="s">
        <v>659</v>
      </c>
      <c r="E1814" t="s">
        <v>1510</v>
      </c>
    </row>
    <row r="1815" spans="1:5" x14ac:dyDescent="0.25">
      <c r="A1815">
        <v>8828</v>
      </c>
      <c r="B1815">
        <v>14815</v>
      </c>
      <c r="C1815">
        <v>14815</v>
      </c>
      <c r="D1815" t="s">
        <v>659</v>
      </c>
      <c r="E1815" t="s">
        <v>1510</v>
      </c>
    </row>
    <row r="1816" spans="1:5" x14ac:dyDescent="0.25">
      <c r="A1816">
        <v>4305</v>
      </c>
      <c r="B1816">
        <v>13215</v>
      </c>
      <c r="C1816">
        <v>13215</v>
      </c>
      <c r="D1816" t="s">
        <v>659</v>
      </c>
      <c r="E1816" t="s">
        <v>1510</v>
      </c>
    </row>
    <row r="1817" spans="1:5" x14ac:dyDescent="0.25">
      <c r="A1817">
        <v>3805</v>
      </c>
      <c r="B1817">
        <v>18523</v>
      </c>
      <c r="C1817">
        <v>18523</v>
      </c>
      <c r="D1817" t="s">
        <v>659</v>
      </c>
      <c r="E1817" t="s">
        <v>1511</v>
      </c>
    </row>
    <row r="1818" spans="1:5" x14ac:dyDescent="0.25">
      <c r="A1818">
        <v>2862</v>
      </c>
      <c r="B1818">
        <v>16986</v>
      </c>
      <c r="C1818">
        <v>16986</v>
      </c>
      <c r="D1818" t="s">
        <v>659</v>
      </c>
      <c r="E1818" t="s">
        <v>1511</v>
      </c>
    </row>
    <row r="1819" spans="1:5" x14ac:dyDescent="0.25">
      <c r="A1819">
        <v>5175</v>
      </c>
      <c r="B1819">
        <v>18343</v>
      </c>
      <c r="C1819">
        <v>18343</v>
      </c>
      <c r="D1819" t="s">
        <v>659</v>
      </c>
      <c r="E1819" t="s">
        <v>1511</v>
      </c>
    </row>
    <row r="1820" spans="1:5" x14ac:dyDescent="0.25">
      <c r="A1820">
        <v>11521</v>
      </c>
      <c r="B1820">
        <v>15717</v>
      </c>
      <c r="C1820">
        <v>15717</v>
      </c>
      <c r="D1820" t="s">
        <v>659</v>
      </c>
      <c r="E1820" t="s">
        <v>1510</v>
      </c>
    </row>
    <row r="1821" spans="1:5" x14ac:dyDescent="0.25">
      <c r="A1821">
        <v>2051</v>
      </c>
      <c r="B1821">
        <v>15206</v>
      </c>
      <c r="C1821">
        <v>15206</v>
      </c>
      <c r="D1821" t="s">
        <v>659</v>
      </c>
      <c r="E1821" t="s">
        <v>1511</v>
      </c>
    </row>
    <row r="1822" spans="1:5" x14ac:dyDescent="0.25">
      <c r="A1822">
        <v>5998</v>
      </c>
      <c r="B1822">
        <v>15693</v>
      </c>
      <c r="C1822">
        <v>15693</v>
      </c>
      <c r="D1822" t="s">
        <v>605</v>
      </c>
      <c r="E1822" t="s">
        <v>1510</v>
      </c>
    </row>
    <row r="1823" spans="1:5" x14ac:dyDescent="0.25">
      <c r="A1823">
        <v>7142</v>
      </c>
      <c r="B1823">
        <v>15902</v>
      </c>
      <c r="C1823">
        <v>15902</v>
      </c>
      <c r="D1823" t="s">
        <v>659</v>
      </c>
      <c r="E1823" t="s">
        <v>1511</v>
      </c>
    </row>
    <row r="1824" spans="1:5" x14ac:dyDescent="0.25">
      <c r="A1824">
        <v>5437</v>
      </c>
      <c r="B1824">
        <v>16520</v>
      </c>
      <c r="C1824">
        <v>16520</v>
      </c>
      <c r="D1824" t="s">
        <v>92</v>
      </c>
      <c r="E1824" t="s">
        <v>1511</v>
      </c>
    </row>
    <row r="1825" spans="1:5" x14ac:dyDescent="0.25">
      <c r="A1825">
        <v>159</v>
      </c>
      <c r="B1825">
        <v>13819</v>
      </c>
      <c r="C1825">
        <v>13819</v>
      </c>
      <c r="D1825" t="s">
        <v>659</v>
      </c>
      <c r="E1825" t="s">
        <v>1510</v>
      </c>
    </row>
    <row r="1826" spans="1:5" x14ac:dyDescent="0.25">
      <c r="A1826">
        <v>1743</v>
      </c>
      <c r="B1826">
        <v>13844</v>
      </c>
      <c r="C1826">
        <v>13844</v>
      </c>
      <c r="D1826" t="s">
        <v>659</v>
      </c>
      <c r="E1826" t="s">
        <v>1510</v>
      </c>
    </row>
    <row r="1827" spans="1:5" x14ac:dyDescent="0.25">
      <c r="A1827">
        <v>3755</v>
      </c>
      <c r="B1827">
        <v>15558</v>
      </c>
      <c r="C1827">
        <v>15558</v>
      </c>
      <c r="D1827" t="s">
        <v>659</v>
      </c>
      <c r="E1827" t="s">
        <v>1510</v>
      </c>
    </row>
    <row r="1828" spans="1:5" x14ac:dyDescent="0.25">
      <c r="A1828">
        <v>5067</v>
      </c>
      <c r="B1828">
        <v>12944</v>
      </c>
      <c r="C1828">
        <v>12944</v>
      </c>
      <c r="D1828" t="s">
        <v>659</v>
      </c>
      <c r="E1828" t="s">
        <v>1510</v>
      </c>
    </row>
    <row r="1829" spans="1:5" x14ac:dyDescent="0.25">
      <c r="A1829">
        <v>5821</v>
      </c>
      <c r="B1829">
        <v>10750</v>
      </c>
      <c r="C1829">
        <v>10750</v>
      </c>
      <c r="D1829" t="s">
        <v>659</v>
      </c>
      <c r="E1829" t="s">
        <v>1510</v>
      </c>
    </row>
    <row r="1830" spans="1:5" x14ac:dyDescent="0.25">
      <c r="A1830">
        <v>2652</v>
      </c>
      <c r="B1830">
        <v>16230</v>
      </c>
      <c r="C1830">
        <v>16230</v>
      </c>
      <c r="D1830" t="s">
        <v>1535</v>
      </c>
      <c r="E1830" t="s">
        <v>1511</v>
      </c>
    </row>
    <row r="1831" spans="1:5" x14ac:dyDescent="0.25">
      <c r="A1831">
        <v>5212</v>
      </c>
      <c r="B1831">
        <v>10817</v>
      </c>
      <c r="C1831">
        <v>10817</v>
      </c>
      <c r="D1831" t="s">
        <v>659</v>
      </c>
      <c r="E1831" t="s">
        <v>1510</v>
      </c>
    </row>
    <row r="1832" spans="1:5" x14ac:dyDescent="0.25">
      <c r="A1832">
        <v>2202</v>
      </c>
      <c r="B1832">
        <v>16361</v>
      </c>
      <c r="C1832">
        <v>16361</v>
      </c>
      <c r="D1832" t="s">
        <v>1525</v>
      </c>
      <c r="E1832" t="s">
        <v>1510</v>
      </c>
    </row>
    <row r="1833" spans="1:5" x14ac:dyDescent="0.25">
      <c r="A1833">
        <v>2305</v>
      </c>
      <c r="B1833">
        <v>11291</v>
      </c>
      <c r="C1833">
        <v>11291</v>
      </c>
      <c r="D1833" t="s">
        <v>659</v>
      </c>
      <c r="E1833" t="s">
        <v>1511</v>
      </c>
    </row>
    <row r="1834" spans="1:5" x14ac:dyDescent="0.25">
      <c r="A1834">
        <v>820</v>
      </c>
      <c r="B1834">
        <v>16884</v>
      </c>
      <c r="C1834">
        <v>16884</v>
      </c>
      <c r="D1834" t="s">
        <v>659</v>
      </c>
      <c r="E1834" t="s">
        <v>1511</v>
      </c>
    </row>
    <row r="1835" spans="1:5" x14ac:dyDescent="0.25">
      <c r="A1835">
        <v>462</v>
      </c>
      <c r="B1835">
        <v>12975</v>
      </c>
      <c r="C1835">
        <v>12975</v>
      </c>
      <c r="D1835" t="s">
        <v>659</v>
      </c>
      <c r="E1835" t="s">
        <v>1510</v>
      </c>
    </row>
    <row r="1836" spans="1:5" x14ac:dyDescent="0.25">
      <c r="A1836">
        <v>6828</v>
      </c>
      <c r="B1836">
        <v>11730</v>
      </c>
      <c r="C1836">
        <v>11730</v>
      </c>
      <c r="D1836" t="s">
        <v>659</v>
      </c>
      <c r="E1836" t="s">
        <v>1510</v>
      </c>
    </row>
    <row r="1837" spans="1:5" x14ac:dyDescent="0.25">
      <c r="A1837">
        <v>7070</v>
      </c>
      <c r="B1837">
        <v>17088</v>
      </c>
      <c r="C1837">
        <v>17088</v>
      </c>
      <c r="D1837" t="s">
        <v>659</v>
      </c>
      <c r="E1837" t="s">
        <v>1511</v>
      </c>
    </row>
    <row r="1838" spans="1:5" x14ac:dyDescent="0.25">
      <c r="A1838">
        <v>2095</v>
      </c>
      <c r="B1838">
        <v>11545</v>
      </c>
      <c r="C1838">
        <v>11545</v>
      </c>
      <c r="D1838" t="s">
        <v>659</v>
      </c>
      <c r="E1838" t="s">
        <v>1510</v>
      </c>
    </row>
    <row r="1839" spans="1:5" x14ac:dyDescent="0.25">
      <c r="A1839">
        <v>907</v>
      </c>
      <c r="B1839">
        <v>16712</v>
      </c>
      <c r="C1839">
        <v>16712</v>
      </c>
      <c r="D1839" t="s">
        <v>1520</v>
      </c>
      <c r="E1839" t="s">
        <v>1511</v>
      </c>
    </row>
    <row r="1840" spans="1:5" x14ac:dyDescent="0.25">
      <c r="A1840">
        <v>6767</v>
      </c>
      <c r="B1840">
        <v>16713</v>
      </c>
      <c r="C1840">
        <v>16713</v>
      </c>
      <c r="D1840" t="s">
        <v>1520</v>
      </c>
      <c r="E1840" t="s">
        <v>1511</v>
      </c>
    </row>
    <row r="1841" spans="1:5" x14ac:dyDescent="0.25">
      <c r="A1841">
        <v>2567</v>
      </c>
      <c r="B1841">
        <v>11569</v>
      </c>
      <c r="C1841">
        <v>11569</v>
      </c>
      <c r="D1841" t="s">
        <v>659</v>
      </c>
      <c r="E1841" t="s">
        <v>1510</v>
      </c>
    </row>
    <row r="1842" spans="1:5" x14ac:dyDescent="0.25">
      <c r="A1842">
        <v>4154</v>
      </c>
      <c r="B1842">
        <v>17763</v>
      </c>
      <c r="C1842">
        <v>17763</v>
      </c>
      <c r="D1842" t="s">
        <v>659</v>
      </c>
      <c r="E1842" t="s">
        <v>1511</v>
      </c>
    </row>
    <row r="1843" spans="1:5" x14ac:dyDescent="0.25">
      <c r="A1843">
        <v>7991</v>
      </c>
      <c r="B1843">
        <v>14462</v>
      </c>
      <c r="C1843">
        <v>14462</v>
      </c>
      <c r="D1843" t="s">
        <v>659</v>
      </c>
      <c r="E1843" t="s">
        <v>1510</v>
      </c>
    </row>
    <row r="1844" spans="1:5" x14ac:dyDescent="0.25">
      <c r="A1844">
        <v>5169</v>
      </c>
      <c r="B1844">
        <v>12620</v>
      </c>
      <c r="C1844">
        <v>12620</v>
      </c>
      <c r="D1844" t="s">
        <v>659</v>
      </c>
      <c r="E1844" t="s">
        <v>1510</v>
      </c>
    </row>
    <row r="1845" spans="1:5" x14ac:dyDescent="0.25">
      <c r="A1845">
        <v>1159</v>
      </c>
      <c r="B1845">
        <v>18185</v>
      </c>
      <c r="C1845">
        <v>18185</v>
      </c>
      <c r="D1845" t="s">
        <v>659</v>
      </c>
      <c r="E1845" t="s">
        <v>1511</v>
      </c>
    </row>
    <row r="1846" spans="1:5" x14ac:dyDescent="0.25">
      <c r="A1846">
        <v>4647</v>
      </c>
      <c r="B1846">
        <v>10807</v>
      </c>
      <c r="C1846">
        <v>10807</v>
      </c>
      <c r="D1846" t="s">
        <v>659</v>
      </c>
      <c r="E1846" t="s">
        <v>1510</v>
      </c>
    </row>
    <row r="1847" spans="1:5" x14ac:dyDescent="0.25">
      <c r="A1847">
        <v>5966</v>
      </c>
      <c r="B1847">
        <v>14062</v>
      </c>
      <c r="C1847">
        <v>14062</v>
      </c>
      <c r="D1847" t="s">
        <v>659</v>
      </c>
      <c r="E1847" t="s">
        <v>1511</v>
      </c>
    </row>
    <row r="1848" spans="1:5" x14ac:dyDescent="0.25">
      <c r="A1848">
        <v>4111</v>
      </c>
      <c r="B1848">
        <v>15034</v>
      </c>
      <c r="C1848">
        <v>15034</v>
      </c>
      <c r="D1848" t="s">
        <v>659</v>
      </c>
      <c r="E1848" t="s">
        <v>1511</v>
      </c>
    </row>
    <row r="1849" spans="1:5" x14ac:dyDescent="0.25">
      <c r="A1849">
        <v>8337</v>
      </c>
      <c r="B1849">
        <v>13919</v>
      </c>
      <c r="C1849">
        <v>13919</v>
      </c>
      <c r="D1849" t="s">
        <v>659</v>
      </c>
      <c r="E1849" t="s">
        <v>1510</v>
      </c>
    </row>
    <row r="1850" spans="1:5" x14ac:dyDescent="0.25">
      <c r="A1850">
        <v>3010</v>
      </c>
      <c r="B1850">
        <v>15703</v>
      </c>
      <c r="C1850">
        <v>15703</v>
      </c>
      <c r="D1850" t="s">
        <v>136</v>
      </c>
      <c r="E1850" t="s">
        <v>1510</v>
      </c>
    </row>
    <row r="1851" spans="1:5" x14ac:dyDescent="0.25">
      <c r="A1851">
        <v>1127</v>
      </c>
      <c r="B1851">
        <v>15984</v>
      </c>
      <c r="C1851">
        <v>15984</v>
      </c>
      <c r="D1851" t="s">
        <v>659</v>
      </c>
      <c r="E1851" t="s">
        <v>1510</v>
      </c>
    </row>
    <row r="1852" spans="1:5" x14ac:dyDescent="0.25">
      <c r="A1852">
        <v>6673</v>
      </c>
      <c r="B1852">
        <v>16030</v>
      </c>
      <c r="C1852">
        <v>16030</v>
      </c>
      <c r="D1852" t="s">
        <v>659</v>
      </c>
      <c r="E1852" t="s">
        <v>1511</v>
      </c>
    </row>
    <row r="1853" spans="1:5" x14ac:dyDescent="0.25">
      <c r="A1853">
        <v>6129</v>
      </c>
      <c r="B1853">
        <v>12144</v>
      </c>
      <c r="C1853">
        <v>12144</v>
      </c>
      <c r="D1853" t="s">
        <v>659</v>
      </c>
      <c r="E1853" t="s">
        <v>1510</v>
      </c>
    </row>
    <row r="1854" spans="1:5" x14ac:dyDescent="0.25">
      <c r="A1854">
        <v>2147</v>
      </c>
      <c r="B1854">
        <v>14668</v>
      </c>
      <c r="C1854">
        <v>14668</v>
      </c>
      <c r="D1854" t="s">
        <v>659</v>
      </c>
      <c r="E1854" t="s">
        <v>1511</v>
      </c>
    </row>
    <row r="1855" spans="1:5" x14ac:dyDescent="0.25">
      <c r="A1855">
        <v>1401</v>
      </c>
      <c r="B1855">
        <v>14749</v>
      </c>
      <c r="C1855">
        <v>14749</v>
      </c>
      <c r="D1855" t="s">
        <v>659</v>
      </c>
      <c r="E1855" t="s">
        <v>1510</v>
      </c>
    </row>
    <row r="1856" spans="1:5" x14ac:dyDescent="0.25">
      <c r="A1856">
        <v>1328</v>
      </c>
      <c r="B1856">
        <v>16991</v>
      </c>
      <c r="C1856">
        <v>16991</v>
      </c>
      <c r="D1856" t="s">
        <v>659</v>
      </c>
      <c r="E1856" t="s">
        <v>1511</v>
      </c>
    </row>
    <row r="1857" spans="1:5" x14ac:dyDescent="0.25">
      <c r="A1857">
        <v>4029</v>
      </c>
      <c r="B1857">
        <v>15402</v>
      </c>
      <c r="C1857">
        <v>15402</v>
      </c>
      <c r="D1857" t="s">
        <v>659</v>
      </c>
      <c r="E1857" t="s">
        <v>1511</v>
      </c>
    </row>
    <row r="1858" spans="1:5" x14ac:dyDescent="0.25">
      <c r="A1858">
        <v>6528</v>
      </c>
      <c r="B1858">
        <v>13135</v>
      </c>
      <c r="C1858">
        <v>13135</v>
      </c>
      <c r="D1858" t="s">
        <v>659</v>
      </c>
      <c r="E1858" t="s">
        <v>1511</v>
      </c>
    </row>
    <row r="1859" spans="1:5" x14ac:dyDescent="0.25">
      <c r="A1859">
        <v>3236</v>
      </c>
      <c r="B1859">
        <v>13308</v>
      </c>
      <c r="C1859">
        <v>13308</v>
      </c>
      <c r="D1859" t="s">
        <v>659</v>
      </c>
      <c r="E1859" t="s">
        <v>1510</v>
      </c>
    </row>
    <row r="1860" spans="1:5" x14ac:dyDescent="0.25">
      <c r="A1860">
        <v>274</v>
      </c>
      <c r="B1860">
        <v>10795</v>
      </c>
      <c r="C1860">
        <v>10795</v>
      </c>
      <c r="D1860" t="s">
        <v>659</v>
      </c>
      <c r="E1860" t="s">
        <v>1510</v>
      </c>
    </row>
    <row r="1861" spans="1:5" x14ac:dyDescent="0.25">
      <c r="A1861">
        <v>2809</v>
      </c>
      <c r="B1861">
        <v>13635</v>
      </c>
      <c r="C1861">
        <v>13635</v>
      </c>
      <c r="D1861" t="s">
        <v>659</v>
      </c>
      <c r="E1861" t="s">
        <v>1510</v>
      </c>
    </row>
    <row r="1862" spans="1:5" x14ac:dyDescent="0.25">
      <c r="A1862">
        <v>7871</v>
      </c>
      <c r="B1862">
        <v>14422</v>
      </c>
      <c r="C1862">
        <v>14422</v>
      </c>
      <c r="D1862" t="s">
        <v>659</v>
      </c>
      <c r="E1862" t="s">
        <v>1510</v>
      </c>
    </row>
    <row r="1863" spans="1:5" x14ac:dyDescent="0.25">
      <c r="A1863">
        <v>4103</v>
      </c>
      <c r="B1863">
        <v>12289</v>
      </c>
      <c r="C1863">
        <v>12289</v>
      </c>
      <c r="D1863" t="s">
        <v>659</v>
      </c>
      <c r="E1863" t="s">
        <v>1510</v>
      </c>
    </row>
    <row r="1864" spans="1:5" x14ac:dyDescent="0.25">
      <c r="A1864">
        <v>6608</v>
      </c>
      <c r="B1864">
        <v>12234</v>
      </c>
      <c r="C1864">
        <v>12234</v>
      </c>
      <c r="D1864" t="s">
        <v>659</v>
      </c>
      <c r="E1864" t="s">
        <v>1510</v>
      </c>
    </row>
    <row r="1865" spans="1:5" x14ac:dyDescent="0.25">
      <c r="A1865">
        <v>5211</v>
      </c>
      <c r="B1865">
        <v>12686</v>
      </c>
      <c r="C1865">
        <v>12686</v>
      </c>
      <c r="D1865" t="s">
        <v>659</v>
      </c>
      <c r="E1865" t="s">
        <v>1510</v>
      </c>
    </row>
    <row r="1866" spans="1:5" x14ac:dyDescent="0.25">
      <c r="A1866">
        <v>5186</v>
      </c>
      <c r="B1866">
        <v>12308</v>
      </c>
      <c r="C1866">
        <v>12308</v>
      </c>
      <c r="D1866" t="s">
        <v>659</v>
      </c>
      <c r="E1866" t="s">
        <v>1510</v>
      </c>
    </row>
    <row r="1867" spans="1:5" x14ac:dyDescent="0.25">
      <c r="A1867">
        <v>8348</v>
      </c>
      <c r="B1867">
        <v>12349</v>
      </c>
      <c r="C1867">
        <v>12349</v>
      </c>
      <c r="D1867" t="s">
        <v>659</v>
      </c>
      <c r="E1867" t="s">
        <v>1510</v>
      </c>
    </row>
    <row r="1868" spans="1:5" x14ac:dyDescent="0.25">
      <c r="A1868">
        <v>4726</v>
      </c>
      <c r="B1868">
        <v>13847</v>
      </c>
      <c r="C1868">
        <v>13847</v>
      </c>
      <c r="D1868" t="s">
        <v>659</v>
      </c>
      <c r="E1868" t="s">
        <v>1510</v>
      </c>
    </row>
    <row r="1869" spans="1:5" x14ac:dyDescent="0.25">
      <c r="A1869">
        <v>4405</v>
      </c>
      <c r="B1869">
        <v>15667</v>
      </c>
      <c r="C1869">
        <v>15667</v>
      </c>
      <c r="D1869" t="s">
        <v>659</v>
      </c>
      <c r="E1869" t="s">
        <v>1510</v>
      </c>
    </row>
    <row r="1870" spans="1:5" x14ac:dyDescent="0.25">
      <c r="A1870">
        <v>11526</v>
      </c>
      <c r="B1870">
        <v>18426</v>
      </c>
      <c r="C1870">
        <v>18426</v>
      </c>
      <c r="D1870" t="s">
        <v>659</v>
      </c>
      <c r="E1870" t="s">
        <v>1511</v>
      </c>
    </row>
    <row r="1871" spans="1:5" x14ac:dyDescent="0.25">
      <c r="A1871">
        <v>1669</v>
      </c>
      <c r="B1871">
        <v>15615</v>
      </c>
      <c r="C1871">
        <v>15615</v>
      </c>
      <c r="D1871" t="s">
        <v>659</v>
      </c>
      <c r="E1871" t="s">
        <v>1511</v>
      </c>
    </row>
    <row r="1872" spans="1:5" x14ac:dyDescent="0.25">
      <c r="A1872">
        <v>5236</v>
      </c>
      <c r="B1872">
        <v>18377</v>
      </c>
      <c r="C1872">
        <v>18377</v>
      </c>
      <c r="D1872" t="s">
        <v>659</v>
      </c>
      <c r="E1872" t="s">
        <v>1511</v>
      </c>
    </row>
    <row r="1873" spans="1:5" x14ac:dyDescent="0.25">
      <c r="A1873">
        <v>3218</v>
      </c>
      <c r="B1873">
        <v>16924</v>
      </c>
      <c r="C1873">
        <v>16924</v>
      </c>
      <c r="D1873" t="s">
        <v>659</v>
      </c>
      <c r="E1873" t="s">
        <v>1511</v>
      </c>
    </row>
    <row r="1874" spans="1:5" x14ac:dyDescent="0.25">
      <c r="A1874">
        <v>2066</v>
      </c>
      <c r="B1874">
        <v>11775</v>
      </c>
      <c r="C1874">
        <v>11775</v>
      </c>
      <c r="D1874" t="s">
        <v>659</v>
      </c>
      <c r="E1874" t="s">
        <v>1510</v>
      </c>
    </row>
    <row r="1875" spans="1:5" x14ac:dyDescent="0.25">
      <c r="A1875">
        <v>13504</v>
      </c>
      <c r="B1875">
        <v>14085</v>
      </c>
      <c r="C1875">
        <v>14085</v>
      </c>
      <c r="D1875" t="s">
        <v>659</v>
      </c>
      <c r="E1875" t="s">
        <v>1510</v>
      </c>
    </row>
    <row r="1876" spans="1:5" x14ac:dyDescent="0.25">
      <c r="A1876">
        <v>5797</v>
      </c>
      <c r="B1876">
        <v>16900</v>
      </c>
      <c r="C1876">
        <v>16900</v>
      </c>
      <c r="D1876" t="s">
        <v>659</v>
      </c>
      <c r="E1876" t="s">
        <v>1510</v>
      </c>
    </row>
    <row r="1877" spans="1:5" x14ac:dyDescent="0.25">
      <c r="A1877">
        <v>7135</v>
      </c>
      <c r="B1877">
        <v>14281</v>
      </c>
      <c r="C1877">
        <v>14281</v>
      </c>
      <c r="D1877" t="s">
        <v>659</v>
      </c>
      <c r="E1877" t="s">
        <v>1510</v>
      </c>
    </row>
    <row r="1878" spans="1:5" x14ac:dyDescent="0.25">
      <c r="A1878">
        <v>2962</v>
      </c>
      <c r="B1878">
        <v>16699</v>
      </c>
      <c r="C1878">
        <v>16699</v>
      </c>
      <c r="D1878" t="s">
        <v>1520</v>
      </c>
      <c r="E1878" t="s">
        <v>1511</v>
      </c>
    </row>
    <row r="1879" spans="1:5" x14ac:dyDescent="0.25">
      <c r="A1879">
        <v>2143</v>
      </c>
      <c r="B1879">
        <v>16784</v>
      </c>
      <c r="C1879">
        <v>16784</v>
      </c>
      <c r="D1879" t="s">
        <v>659</v>
      </c>
      <c r="E1879" t="s">
        <v>1511</v>
      </c>
    </row>
    <row r="1880" spans="1:5" x14ac:dyDescent="0.25">
      <c r="A1880">
        <v>2122</v>
      </c>
      <c r="B1880">
        <v>14318</v>
      </c>
      <c r="C1880">
        <v>14318</v>
      </c>
      <c r="D1880" t="s">
        <v>659</v>
      </c>
      <c r="E1880" t="s">
        <v>1511</v>
      </c>
    </row>
    <row r="1881" spans="1:5" x14ac:dyDescent="0.25">
      <c r="A1881">
        <v>5154</v>
      </c>
      <c r="B1881">
        <v>11724</v>
      </c>
      <c r="C1881">
        <v>11724</v>
      </c>
      <c r="D1881" t="s">
        <v>1521</v>
      </c>
      <c r="E1881" t="s">
        <v>1510</v>
      </c>
    </row>
    <row r="1882" spans="1:5" x14ac:dyDescent="0.25">
      <c r="A1882">
        <v>7023</v>
      </c>
      <c r="B1882">
        <v>14941</v>
      </c>
      <c r="C1882">
        <v>14941</v>
      </c>
      <c r="D1882" t="s">
        <v>659</v>
      </c>
      <c r="E1882" t="s">
        <v>1511</v>
      </c>
    </row>
    <row r="1883" spans="1:5" x14ac:dyDescent="0.25">
      <c r="A1883">
        <v>161</v>
      </c>
      <c r="B1883">
        <v>18113</v>
      </c>
      <c r="C1883">
        <v>18113</v>
      </c>
      <c r="D1883" t="s">
        <v>659</v>
      </c>
      <c r="E1883" t="s">
        <v>1511</v>
      </c>
    </row>
    <row r="1884" spans="1:5" x14ac:dyDescent="0.25">
      <c r="A1884">
        <v>1392</v>
      </c>
      <c r="B1884">
        <v>15466</v>
      </c>
      <c r="C1884">
        <v>15466</v>
      </c>
      <c r="D1884" t="s">
        <v>659</v>
      </c>
      <c r="E1884" t="s">
        <v>1511</v>
      </c>
    </row>
    <row r="1885" spans="1:5" x14ac:dyDescent="0.25">
      <c r="A1885">
        <v>7674</v>
      </c>
      <c r="B1885">
        <v>13551</v>
      </c>
      <c r="C1885">
        <v>13551</v>
      </c>
      <c r="D1885" t="s">
        <v>659</v>
      </c>
      <c r="E1885" t="s">
        <v>1510</v>
      </c>
    </row>
    <row r="1886" spans="1:5" x14ac:dyDescent="0.25">
      <c r="A1886">
        <v>1052</v>
      </c>
      <c r="B1886">
        <v>10818</v>
      </c>
      <c r="C1886">
        <v>10818</v>
      </c>
      <c r="D1886" t="s">
        <v>659</v>
      </c>
      <c r="E1886" t="s">
        <v>1510</v>
      </c>
    </row>
    <row r="1887" spans="1:5" x14ac:dyDescent="0.25">
      <c r="A1887">
        <v>2528</v>
      </c>
      <c r="B1887">
        <v>13699</v>
      </c>
      <c r="C1887">
        <v>13699</v>
      </c>
      <c r="D1887" t="s">
        <v>659</v>
      </c>
      <c r="E1887" t="s">
        <v>1510</v>
      </c>
    </row>
    <row r="1888" spans="1:5" x14ac:dyDescent="0.25">
      <c r="A1888">
        <v>6850</v>
      </c>
      <c r="B1888">
        <v>18550</v>
      </c>
      <c r="C1888">
        <v>18550</v>
      </c>
      <c r="D1888" t="s">
        <v>659</v>
      </c>
      <c r="E1888" t="s">
        <v>1511</v>
      </c>
    </row>
    <row r="1889" spans="1:5" x14ac:dyDescent="0.25">
      <c r="A1889">
        <v>2758</v>
      </c>
      <c r="B1889">
        <v>10801</v>
      </c>
      <c r="C1889">
        <v>10801</v>
      </c>
      <c r="D1889" t="s">
        <v>659</v>
      </c>
      <c r="E1889" t="s">
        <v>1510</v>
      </c>
    </row>
    <row r="1890" spans="1:5" x14ac:dyDescent="0.25">
      <c r="A1890">
        <v>10089</v>
      </c>
      <c r="B1890">
        <v>13415</v>
      </c>
      <c r="C1890">
        <v>13415</v>
      </c>
      <c r="D1890" t="s">
        <v>659</v>
      </c>
      <c r="E1890" t="s">
        <v>1510</v>
      </c>
    </row>
    <row r="1891" spans="1:5" x14ac:dyDescent="0.25">
      <c r="A1891">
        <v>9238</v>
      </c>
      <c r="B1891">
        <v>10857</v>
      </c>
      <c r="C1891">
        <v>10857</v>
      </c>
      <c r="D1891" t="s">
        <v>659</v>
      </c>
      <c r="E1891" t="s">
        <v>1510</v>
      </c>
    </row>
    <row r="1892" spans="1:5" x14ac:dyDescent="0.25">
      <c r="A1892">
        <v>4206</v>
      </c>
      <c r="B1892">
        <v>16371</v>
      </c>
      <c r="C1892">
        <v>16371</v>
      </c>
      <c r="D1892" t="s">
        <v>659</v>
      </c>
      <c r="E1892" t="s">
        <v>1511</v>
      </c>
    </row>
    <row r="1893" spans="1:5" x14ac:dyDescent="0.25">
      <c r="A1893">
        <v>3663</v>
      </c>
      <c r="B1893">
        <v>17107</v>
      </c>
      <c r="C1893">
        <v>17107</v>
      </c>
      <c r="D1893" t="s">
        <v>659</v>
      </c>
      <c r="E1893" t="s">
        <v>1511</v>
      </c>
    </row>
    <row r="1894" spans="1:5" x14ac:dyDescent="0.25">
      <c r="A1894">
        <v>7395</v>
      </c>
      <c r="B1894">
        <v>8551</v>
      </c>
      <c r="C1894">
        <v>8551</v>
      </c>
      <c r="D1894" t="s">
        <v>659</v>
      </c>
      <c r="E1894" t="s">
        <v>1510</v>
      </c>
    </row>
    <row r="1895" spans="1:5" x14ac:dyDescent="0.25">
      <c r="A1895">
        <v>1361</v>
      </c>
      <c r="B1895">
        <v>7772</v>
      </c>
      <c r="C1895">
        <v>7772</v>
      </c>
      <c r="D1895" t="s">
        <v>659</v>
      </c>
      <c r="E1895" t="s">
        <v>1510</v>
      </c>
    </row>
    <row r="1896" spans="1:5" x14ac:dyDescent="0.25">
      <c r="A1896">
        <v>9711</v>
      </c>
      <c r="B1896">
        <v>12073</v>
      </c>
      <c r="C1896">
        <v>12073</v>
      </c>
      <c r="D1896" t="s">
        <v>659</v>
      </c>
      <c r="E1896" t="s">
        <v>1510</v>
      </c>
    </row>
    <row r="1897" spans="1:5" x14ac:dyDescent="0.25">
      <c r="A1897">
        <v>1879</v>
      </c>
      <c r="B1897">
        <v>18459</v>
      </c>
      <c r="C1897">
        <v>18459</v>
      </c>
      <c r="D1897" t="s">
        <v>659</v>
      </c>
      <c r="E1897" t="s">
        <v>1511</v>
      </c>
    </row>
    <row r="1898" spans="1:5" x14ac:dyDescent="0.25">
      <c r="A1898">
        <v>6061</v>
      </c>
      <c r="B1898">
        <v>12086</v>
      </c>
      <c r="C1898">
        <v>12086</v>
      </c>
      <c r="D1898" t="s">
        <v>659</v>
      </c>
      <c r="E1898" t="s">
        <v>1510</v>
      </c>
    </row>
    <row r="1899" spans="1:5" x14ac:dyDescent="0.25">
      <c r="A1899">
        <v>6585</v>
      </c>
      <c r="B1899">
        <v>10636</v>
      </c>
      <c r="C1899">
        <v>10636</v>
      </c>
      <c r="D1899" t="s">
        <v>659</v>
      </c>
      <c r="E1899" t="s">
        <v>1510</v>
      </c>
    </row>
    <row r="1900" spans="1:5" x14ac:dyDescent="0.25">
      <c r="A1900">
        <v>3730</v>
      </c>
      <c r="B1900">
        <v>15927</v>
      </c>
      <c r="C1900">
        <v>15927</v>
      </c>
      <c r="D1900" t="s">
        <v>659</v>
      </c>
      <c r="E1900" t="s">
        <v>1510</v>
      </c>
    </row>
    <row r="1901" spans="1:5" x14ac:dyDescent="0.25">
      <c r="A1901">
        <v>7207</v>
      </c>
      <c r="B1901">
        <v>13613</v>
      </c>
      <c r="C1901">
        <v>13613</v>
      </c>
      <c r="D1901" t="s">
        <v>659</v>
      </c>
      <c r="E1901" t="s">
        <v>1510</v>
      </c>
    </row>
    <row r="1902" spans="1:5" x14ac:dyDescent="0.25">
      <c r="A1902">
        <v>4912</v>
      </c>
      <c r="B1902">
        <v>10730</v>
      </c>
      <c r="C1902">
        <v>10730</v>
      </c>
      <c r="D1902" t="s">
        <v>659</v>
      </c>
      <c r="E1902" t="s">
        <v>1510</v>
      </c>
    </row>
    <row r="1903" spans="1:5" x14ac:dyDescent="0.25">
      <c r="A1903">
        <v>533</v>
      </c>
      <c r="B1903">
        <v>14207</v>
      </c>
      <c r="C1903">
        <v>14207</v>
      </c>
      <c r="D1903" t="s">
        <v>659</v>
      </c>
      <c r="E1903" t="s">
        <v>1510</v>
      </c>
    </row>
    <row r="1904" spans="1:5" x14ac:dyDescent="0.25">
      <c r="A1904">
        <v>3995</v>
      </c>
      <c r="B1904">
        <v>10090</v>
      </c>
      <c r="C1904">
        <v>10090</v>
      </c>
      <c r="D1904" t="s">
        <v>659</v>
      </c>
      <c r="E1904" t="s">
        <v>1510</v>
      </c>
    </row>
    <row r="1905" spans="1:5" x14ac:dyDescent="0.25">
      <c r="A1905">
        <v>2644</v>
      </c>
      <c r="B1905">
        <v>12178</v>
      </c>
      <c r="C1905">
        <v>12178</v>
      </c>
      <c r="D1905" t="s">
        <v>659</v>
      </c>
      <c r="E1905" t="s">
        <v>1510</v>
      </c>
    </row>
    <row r="1906" spans="1:5" x14ac:dyDescent="0.25">
      <c r="A1906">
        <v>4265</v>
      </c>
      <c r="B1906">
        <v>17340</v>
      </c>
      <c r="C1906">
        <v>17340</v>
      </c>
      <c r="D1906" t="s">
        <v>659</v>
      </c>
      <c r="E1906" t="s">
        <v>1510</v>
      </c>
    </row>
    <row r="1907" spans="1:5" x14ac:dyDescent="0.25">
      <c r="A1907">
        <v>1936</v>
      </c>
      <c r="B1907">
        <v>17588</v>
      </c>
      <c r="C1907">
        <v>17588</v>
      </c>
      <c r="D1907" t="s">
        <v>659</v>
      </c>
      <c r="E1907" t="s">
        <v>1511</v>
      </c>
    </row>
    <row r="1908" spans="1:5" x14ac:dyDescent="0.25">
      <c r="A1908">
        <v>4083</v>
      </c>
      <c r="B1908">
        <v>17608</v>
      </c>
      <c r="C1908">
        <v>17608</v>
      </c>
      <c r="D1908" t="s">
        <v>659</v>
      </c>
      <c r="E1908" t="s">
        <v>1510</v>
      </c>
    </row>
    <row r="1909" spans="1:5" x14ac:dyDescent="0.25">
      <c r="A1909">
        <v>2517</v>
      </c>
      <c r="B1909">
        <v>8251</v>
      </c>
      <c r="C1909">
        <v>8251</v>
      </c>
      <c r="D1909" t="s">
        <v>659</v>
      </c>
      <c r="E1909" t="s">
        <v>1510</v>
      </c>
    </row>
    <row r="1910" spans="1:5" x14ac:dyDescent="0.25">
      <c r="A1910">
        <v>1914</v>
      </c>
      <c r="B1910">
        <v>16299</v>
      </c>
      <c r="C1910">
        <v>16299</v>
      </c>
      <c r="D1910" t="s">
        <v>168</v>
      </c>
      <c r="E1910" t="s">
        <v>1511</v>
      </c>
    </row>
    <row r="1911" spans="1:5" x14ac:dyDescent="0.25">
      <c r="A1911">
        <v>1510</v>
      </c>
      <c r="B1911">
        <v>13955</v>
      </c>
      <c r="C1911">
        <v>13955</v>
      </c>
      <c r="D1911" t="s">
        <v>659</v>
      </c>
      <c r="E1911" t="s">
        <v>1510</v>
      </c>
    </row>
    <row r="1912" spans="1:5" x14ac:dyDescent="0.25">
      <c r="A1912">
        <v>1999</v>
      </c>
      <c r="B1912">
        <v>18509</v>
      </c>
      <c r="C1912">
        <v>18509</v>
      </c>
      <c r="D1912" t="s">
        <v>659</v>
      </c>
      <c r="E1912" t="s">
        <v>1511</v>
      </c>
    </row>
    <row r="1913" spans="1:5" x14ac:dyDescent="0.25">
      <c r="A1913">
        <v>3459</v>
      </c>
      <c r="B1913">
        <v>11462</v>
      </c>
      <c r="C1913">
        <v>11462</v>
      </c>
      <c r="D1913" t="s">
        <v>659</v>
      </c>
      <c r="E1913" t="s">
        <v>1510</v>
      </c>
    </row>
    <row r="1914" spans="1:5" x14ac:dyDescent="0.25">
      <c r="A1914">
        <v>4711</v>
      </c>
      <c r="B1914">
        <v>10175</v>
      </c>
      <c r="C1914">
        <v>10175</v>
      </c>
      <c r="D1914" t="s">
        <v>659</v>
      </c>
      <c r="E1914" t="s">
        <v>1510</v>
      </c>
    </row>
    <row r="1915" spans="1:5" x14ac:dyDescent="0.25">
      <c r="A1915">
        <v>6487</v>
      </c>
      <c r="B1915">
        <v>16808</v>
      </c>
      <c r="C1915">
        <v>16808</v>
      </c>
      <c r="D1915" t="s">
        <v>659</v>
      </c>
      <c r="E1915" t="s">
        <v>1510</v>
      </c>
    </row>
    <row r="1916" spans="1:5" x14ac:dyDescent="0.25">
      <c r="A1916">
        <v>3311</v>
      </c>
      <c r="B1916">
        <v>16303</v>
      </c>
      <c r="C1916">
        <v>16303</v>
      </c>
      <c r="D1916" t="s">
        <v>1525</v>
      </c>
      <c r="E1916" t="s">
        <v>1511</v>
      </c>
    </row>
    <row r="1917" spans="1:5" x14ac:dyDescent="0.25">
      <c r="A1917">
        <v>6221</v>
      </c>
      <c r="B1917">
        <v>16415</v>
      </c>
      <c r="C1917">
        <v>16415</v>
      </c>
      <c r="D1917" t="s">
        <v>659</v>
      </c>
      <c r="E1917" t="s">
        <v>1511</v>
      </c>
    </row>
    <row r="1918" spans="1:5" x14ac:dyDescent="0.25">
      <c r="A1918">
        <v>2258</v>
      </c>
      <c r="B1918">
        <v>14347</v>
      </c>
      <c r="C1918">
        <v>14347</v>
      </c>
      <c r="D1918" t="s">
        <v>659</v>
      </c>
      <c r="E1918" t="s">
        <v>1510</v>
      </c>
    </row>
    <row r="1919" spans="1:5" x14ac:dyDescent="0.25">
      <c r="A1919">
        <v>4124</v>
      </c>
      <c r="B1919">
        <v>12845</v>
      </c>
      <c r="C1919">
        <v>12845</v>
      </c>
      <c r="D1919" t="s">
        <v>659</v>
      </c>
      <c r="E1919" t="s">
        <v>1510</v>
      </c>
    </row>
    <row r="1920" spans="1:5" x14ac:dyDescent="0.25">
      <c r="A1920">
        <v>3990</v>
      </c>
      <c r="B1920">
        <v>12170</v>
      </c>
      <c r="C1920">
        <v>12170</v>
      </c>
      <c r="D1920" t="s">
        <v>659</v>
      </c>
      <c r="E1920" t="s">
        <v>1510</v>
      </c>
    </row>
    <row r="1921" spans="1:5" x14ac:dyDescent="0.25">
      <c r="A1921">
        <v>2297</v>
      </c>
      <c r="B1921">
        <v>12272</v>
      </c>
      <c r="C1921">
        <v>12272</v>
      </c>
      <c r="D1921" t="s">
        <v>659</v>
      </c>
      <c r="E1921" t="s">
        <v>1510</v>
      </c>
    </row>
    <row r="1922" spans="1:5" x14ac:dyDescent="0.25">
      <c r="A1922">
        <v>2734</v>
      </c>
      <c r="B1922">
        <v>14185</v>
      </c>
      <c r="C1922">
        <v>14185</v>
      </c>
      <c r="D1922" t="s">
        <v>659</v>
      </c>
      <c r="E1922" t="s">
        <v>1510</v>
      </c>
    </row>
    <row r="1923" spans="1:5" x14ac:dyDescent="0.25">
      <c r="A1923">
        <v>4676</v>
      </c>
      <c r="B1923">
        <v>13039</v>
      </c>
      <c r="C1923">
        <v>13039</v>
      </c>
      <c r="D1923" t="s">
        <v>659</v>
      </c>
      <c r="E1923" t="s">
        <v>1510</v>
      </c>
    </row>
    <row r="1924" spans="1:5" x14ac:dyDescent="0.25">
      <c r="A1924">
        <v>13026</v>
      </c>
      <c r="B1924">
        <v>14739</v>
      </c>
      <c r="C1924">
        <v>14739</v>
      </c>
      <c r="D1924" t="s">
        <v>659</v>
      </c>
      <c r="E1924" t="s">
        <v>1511</v>
      </c>
    </row>
    <row r="1925" spans="1:5" x14ac:dyDescent="0.25">
      <c r="A1925">
        <v>2031</v>
      </c>
      <c r="B1925">
        <v>17375</v>
      </c>
      <c r="C1925">
        <v>17375</v>
      </c>
      <c r="D1925" t="s">
        <v>659</v>
      </c>
      <c r="E1925" t="s">
        <v>1510</v>
      </c>
    </row>
    <row r="1926" spans="1:5" x14ac:dyDescent="0.25">
      <c r="A1926">
        <v>4937</v>
      </c>
      <c r="B1926">
        <v>18271</v>
      </c>
      <c r="C1926">
        <v>18271</v>
      </c>
      <c r="D1926" t="s">
        <v>659</v>
      </c>
      <c r="E1926" t="s">
        <v>1511</v>
      </c>
    </row>
    <row r="1927" spans="1:5" x14ac:dyDescent="0.25">
      <c r="A1927">
        <v>3351</v>
      </c>
      <c r="B1927">
        <v>10195</v>
      </c>
      <c r="C1927">
        <v>10195</v>
      </c>
      <c r="D1927" t="s">
        <v>659</v>
      </c>
      <c r="E1927" t="s">
        <v>1510</v>
      </c>
    </row>
    <row r="1928" spans="1:5" x14ac:dyDescent="0.25">
      <c r="A1928">
        <v>1023</v>
      </c>
      <c r="B1928">
        <v>18457</v>
      </c>
      <c r="C1928">
        <v>18457</v>
      </c>
      <c r="D1928" t="s">
        <v>168</v>
      </c>
      <c r="E1928" t="s">
        <v>1511</v>
      </c>
    </row>
    <row r="1929" spans="1:5" x14ac:dyDescent="0.25">
      <c r="A1929">
        <v>5261</v>
      </c>
      <c r="B1929">
        <v>15553</v>
      </c>
      <c r="C1929">
        <v>15553</v>
      </c>
      <c r="D1929" t="s">
        <v>659</v>
      </c>
      <c r="E1929" t="s">
        <v>1510</v>
      </c>
    </row>
    <row r="1930" spans="1:5" x14ac:dyDescent="0.25">
      <c r="A1930">
        <v>3882</v>
      </c>
      <c r="B1930">
        <v>16324</v>
      </c>
      <c r="C1930">
        <v>16324</v>
      </c>
      <c r="D1930" t="s">
        <v>1525</v>
      </c>
      <c r="E1930" t="s">
        <v>1511</v>
      </c>
    </row>
    <row r="1931" spans="1:5" x14ac:dyDescent="0.25">
      <c r="A1931">
        <v>3641</v>
      </c>
      <c r="B1931">
        <v>17307</v>
      </c>
      <c r="C1931">
        <v>17307</v>
      </c>
      <c r="D1931" t="s">
        <v>659</v>
      </c>
      <c r="E1931" t="s">
        <v>1510</v>
      </c>
    </row>
    <row r="1932" spans="1:5" x14ac:dyDescent="0.25">
      <c r="A1932">
        <v>6424</v>
      </c>
      <c r="B1932">
        <v>17024</v>
      </c>
      <c r="C1932">
        <v>17024</v>
      </c>
      <c r="D1932" t="s">
        <v>659</v>
      </c>
      <c r="E1932" t="s">
        <v>1510</v>
      </c>
    </row>
    <row r="1933" spans="1:5" x14ac:dyDescent="0.25">
      <c r="A1933">
        <v>3436</v>
      </c>
      <c r="B1933">
        <v>17235</v>
      </c>
      <c r="C1933">
        <v>17235</v>
      </c>
      <c r="D1933" t="s">
        <v>659</v>
      </c>
      <c r="E1933" t="s">
        <v>1510</v>
      </c>
    </row>
    <row r="1934" spans="1:5" x14ac:dyDescent="0.25">
      <c r="A1934">
        <v>8877</v>
      </c>
      <c r="B1934">
        <v>14833</v>
      </c>
      <c r="C1934">
        <v>14833</v>
      </c>
      <c r="D1934" t="s">
        <v>659</v>
      </c>
      <c r="E1934" t="s">
        <v>1511</v>
      </c>
    </row>
    <row r="1935" spans="1:5" x14ac:dyDescent="0.25">
      <c r="A1935">
        <v>8948</v>
      </c>
      <c r="B1935">
        <v>14871</v>
      </c>
      <c r="C1935">
        <v>14871</v>
      </c>
      <c r="D1935" t="s">
        <v>659</v>
      </c>
      <c r="E1935" t="s">
        <v>1510</v>
      </c>
    </row>
    <row r="1936" spans="1:5" x14ac:dyDescent="0.25">
      <c r="A1936">
        <v>4226</v>
      </c>
      <c r="B1936">
        <v>6970</v>
      </c>
      <c r="C1936">
        <v>6970</v>
      </c>
      <c r="D1936" t="s">
        <v>659</v>
      </c>
      <c r="E1936" t="s">
        <v>1510</v>
      </c>
    </row>
    <row r="1937" spans="1:5" x14ac:dyDescent="0.25">
      <c r="A1937">
        <v>2255</v>
      </c>
      <c r="B1937">
        <v>17129</v>
      </c>
      <c r="C1937">
        <v>17129</v>
      </c>
      <c r="D1937" t="s">
        <v>659</v>
      </c>
      <c r="E1937" t="s">
        <v>1510</v>
      </c>
    </row>
    <row r="1938" spans="1:5" x14ac:dyDescent="0.25">
      <c r="A1938">
        <v>4710</v>
      </c>
      <c r="B1938">
        <v>14664</v>
      </c>
      <c r="C1938">
        <v>14664</v>
      </c>
      <c r="D1938" t="s">
        <v>659</v>
      </c>
      <c r="E1938" t="s">
        <v>1511</v>
      </c>
    </row>
    <row r="1939" spans="1:5" x14ac:dyDescent="0.25">
      <c r="A1939">
        <v>1971</v>
      </c>
      <c r="B1939">
        <v>17214</v>
      </c>
      <c r="C1939">
        <v>17214</v>
      </c>
      <c r="D1939" t="s">
        <v>659</v>
      </c>
      <c r="E1939" t="s">
        <v>1510</v>
      </c>
    </row>
    <row r="1940" spans="1:5" x14ac:dyDescent="0.25">
      <c r="A1940">
        <v>12960</v>
      </c>
      <c r="B1940">
        <v>13226</v>
      </c>
      <c r="C1940">
        <v>13226</v>
      </c>
      <c r="D1940" t="s">
        <v>659</v>
      </c>
      <c r="E1940" t="s">
        <v>1511</v>
      </c>
    </row>
    <row r="1941" spans="1:5" x14ac:dyDescent="0.25">
      <c r="A1941">
        <v>6655</v>
      </c>
      <c r="B1941">
        <v>13482</v>
      </c>
      <c r="C1941">
        <v>13482</v>
      </c>
      <c r="D1941" t="s">
        <v>659</v>
      </c>
      <c r="E1941" t="s">
        <v>1510</v>
      </c>
    </row>
    <row r="1942" spans="1:5" x14ac:dyDescent="0.25">
      <c r="A1942">
        <v>214</v>
      </c>
      <c r="B1942">
        <v>10729</v>
      </c>
      <c r="C1942">
        <v>10729</v>
      </c>
      <c r="D1942" t="s">
        <v>659</v>
      </c>
      <c r="E1942" t="s">
        <v>1510</v>
      </c>
    </row>
    <row r="1943" spans="1:5" x14ac:dyDescent="0.25">
      <c r="A1943">
        <v>5411</v>
      </c>
      <c r="B1943">
        <v>15883</v>
      </c>
      <c r="C1943">
        <v>15883</v>
      </c>
      <c r="D1943" t="s">
        <v>659</v>
      </c>
      <c r="E1943" t="s">
        <v>1511</v>
      </c>
    </row>
    <row r="1944" spans="1:5" x14ac:dyDescent="0.25">
      <c r="A1944">
        <v>5888</v>
      </c>
      <c r="B1944">
        <v>10512</v>
      </c>
      <c r="C1944">
        <v>10512</v>
      </c>
      <c r="D1944" t="s">
        <v>659</v>
      </c>
      <c r="E1944" t="s">
        <v>1510</v>
      </c>
    </row>
    <row r="1945" spans="1:5" x14ac:dyDescent="0.25">
      <c r="A1945">
        <v>4874</v>
      </c>
      <c r="B1945">
        <v>16654</v>
      </c>
      <c r="C1945">
        <v>16654</v>
      </c>
      <c r="D1945" t="s">
        <v>92</v>
      </c>
      <c r="E1945" t="s">
        <v>1511</v>
      </c>
    </row>
    <row r="1946" spans="1:5" x14ac:dyDescent="0.25">
      <c r="A1946">
        <v>10682</v>
      </c>
      <c r="B1946">
        <v>16194</v>
      </c>
      <c r="C1946">
        <v>16194</v>
      </c>
      <c r="D1946" t="s">
        <v>655</v>
      </c>
      <c r="E1946" t="s">
        <v>1510</v>
      </c>
    </row>
    <row r="1947" spans="1:5" x14ac:dyDescent="0.25">
      <c r="A1947">
        <v>4632</v>
      </c>
      <c r="B1947">
        <v>14714</v>
      </c>
      <c r="C1947">
        <v>14714</v>
      </c>
      <c r="D1947" t="s">
        <v>659</v>
      </c>
      <c r="E1947" t="s">
        <v>1511</v>
      </c>
    </row>
    <row r="1948" spans="1:5" x14ac:dyDescent="0.25">
      <c r="A1948">
        <v>1870</v>
      </c>
      <c r="B1948">
        <v>18524</v>
      </c>
      <c r="C1948">
        <v>18524</v>
      </c>
      <c r="D1948" t="s">
        <v>659</v>
      </c>
      <c r="E1948" t="s">
        <v>1511</v>
      </c>
    </row>
    <row r="1949" spans="1:5" x14ac:dyDescent="0.25">
      <c r="A1949">
        <v>6916</v>
      </c>
      <c r="B1949">
        <v>18793</v>
      </c>
      <c r="C1949">
        <v>18793</v>
      </c>
      <c r="D1949" t="s">
        <v>730</v>
      </c>
      <c r="E1949" t="s">
        <v>1511</v>
      </c>
    </row>
    <row r="1950" spans="1:5" x14ac:dyDescent="0.25">
      <c r="A1950">
        <v>6037</v>
      </c>
      <c r="B1950">
        <v>18683</v>
      </c>
      <c r="C1950">
        <v>18683</v>
      </c>
      <c r="D1950" t="s">
        <v>659</v>
      </c>
      <c r="E1950" t="s">
        <v>1511</v>
      </c>
    </row>
    <row r="1951" spans="1:5" x14ac:dyDescent="0.25">
      <c r="A1951">
        <v>5559</v>
      </c>
      <c r="B1951">
        <v>18850</v>
      </c>
      <c r="C1951">
        <v>18850</v>
      </c>
      <c r="D1951" t="s">
        <v>659</v>
      </c>
      <c r="E1951" t="s">
        <v>1511</v>
      </c>
    </row>
    <row r="1952" spans="1:5" x14ac:dyDescent="0.25">
      <c r="A1952">
        <v>4401</v>
      </c>
      <c r="B1952">
        <v>18916</v>
      </c>
      <c r="C1952">
        <v>18916</v>
      </c>
      <c r="D1952" t="s">
        <v>659</v>
      </c>
      <c r="E1952" t="s">
        <v>1517</v>
      </c>
    </row>
    <row r="1953" spans="1:5" x14ac:dyDescent="0.25">
      <c r="A1953">
        <v>1290</v>
      </c>
      <c r="B1953">
        <v>14831</v>
      </c>
      <c r="C1953">
        <v>14831</v>
      </c>
      <c r="D1953" t="s">
        <v>659</v>
      </c>
      <c r="E1953" t="s">
        <v>1511</v>
      </c>
    </row>
    <row r="1954" spans="1:5" x14ac:dyDescent="0.25">
      <c r="A1954">
        <v>4403</v>
      </c>
      <c r="B1954">
        <v>18828</v>
      </c>
      <c r="C1954">
        <v>18828</v>
      </c>
      <c r="D1954" t="s">
        <v>659</v>
      </c>
      <c r="E1954" t="s">
        <v>1511</v>
      </c>
    </row>
    <row r="1955" spans="1:5" x14ac:dyDescent="0.25">
      <c r="A1955">
        <v>6038</v>
      </c>
      <c r="B1955">
        <v>18652</v>
      </c>
      <c r="C1955">
        <v>18652</v>
      </c>
      <c r="D1955" t="s">
        <v>659</v>
      </c>
      <c r="E1955" t="s">
        <v>1511</v>
      </c>
    </row>
    <row r="1956" spans="1:5" x14ac:dyDescent="0.25">
      <c r="A1956">
        <v>933</v>
      </c>
      <c r="B1956">
        <v>16147</v>
      </c>
      <c r="C1956">
        <v>16147</v>
      </c>
      <c r="D1956" t="s">
        <v>659</v>
      </c>
      <c r="E1956" t="s">
        <v>1511</v>
      </c>
    </row>
    <row r="1957" spans="1:5" x14ac:dyDescent="0.25">
      <c r="A1957">
        <v>4459</v>
      </c>
      <c r="B1957">
        <v>18645</v>
      </c>
      <c r="C1957">
        <v>18645</v>
      </c>
      <c r="D1957" t="s">
        <v>659</v>
      </c>
      <c r="E1957" t="s">
        <v>1511</v>
      </c>
    </row>
    <row r="1958" spans="1:5" x14ac:dyDescent="0.25">
      <c r="A1958">
        <v>10857</v>
      </c>
      <c r="B1958">
        <v>18758</v>
      </c>
      <c r="C1958">
        <v>18758</v>
      </c>
      <c r="D1958" t="s">
        <v>659</v>
      </c>
      <c r="E1958" t="s">
        <v>1511</v>
      </c>
    </row>
    <row r="1959" spans="1:5" x14ac:dyDescent="0.25">
      <c r="A1959">
        <v>7199</v>
      </c>
      <c r="B1959">
        <v>11405</v>
      </c>
      <c r="C1959">
        <v>11405</v>
      </c>
      <c r="D1959" t="s">
        <v>659</v>
      </c>
      <c r="E1959" t="s">
        <v>1510</v>
      </c>
    </row>
    <row r="1960" spans="1:5" x14ac:dyDescent="0.25">
      <c r="A1960">
        <v>937</v>
      </c>
      <c r="B1960">
        <v>10978</v>
      </c>
      <c r="C1960">
        <v>10978</v>
      </c>
      <c r="D1960" t="s">
        <v>659</v>
      </c>
      <c r="E1960" t="s">
        <v>1510</v>
      </c>
    </row>
    <row r="1961" spans="1:5" x14ac:dyDescent="0.25">
      <c r="A1961">
        <v>4506</v>
      </c>
      <c r="B1961">
        <v>16613</v>
      </c>
      <c r="C1961">
        <v>16613</v>
      </c>
      <c r="D1961" t="s">
        <v>659</v>
      </c>
      <c r="E1961" t="s">
        <v>1511</v>
      </c>
    </row>
    <row r="1962" spans="1:5" x14ac:dyDescent="0.25">
      <c r="A1962">
        <v>2838</v>
      </c>
      <c r="B1962">
        <v>11465</v>
      </c>
      <c r="C1962">
        <v>11465</v>
      </c>
      <c r="D1962" t="s">
        <v>659</v>
      </c>
      <c r="E1962" t="s">
        <v>1510</v>
      </c>
    </row>
    <row r="1963" spans="1:5" x14ac:dyDescent="0.25">
      <c r="A1963">
        <v>3919</v>
      </c>
      <c r="B1963">
        <v>12685</v>
      </c>
      <c r="C1963">
        <v>12685</v>
      </c>
      <c r="D1963" t="s">
        <v>659</v>
      </c>
      <c r="E1963" t="s">
        <v>1510</v>
      </c>
    </row>
    <row r="1964" spans="1:5" x14ac:dyDescent="0.25">
      <c r="A1964">
        <v>2835</v>
      </c>
      <c r="B1964">
        <v>17988</v>
      </c>
      <c r="C1964">
        <v>17988</v>
      </c>
      <c r="D1964" t="s">
        <v>659</v>
      </c>
      <c r="E1964" t="s">
        <v>1510</v>
      </c>
    </row>
    <row r="1965" spans="1:5" x14ac:dyDescent="0.25">
      <c r="A1965">
        <v>3735</v>
      </c>
      <c r="B1965">
        <v>16474</v>
      </c>
      <c r="C1965">
        <v>16474</v>
      </c>
      <c r="D1965" t="s">
        <v>659</v>
      </c>
      <c r="E1965" t="s">
        <v>1511</v>
      </c>
    </row>
    <row r="1966" spans="1:5" x14ac:dyDescent="0.25">
      <c r="A1966">
        <v>6995</v>
      </c>
      <c r="B1966">
        <v>18707</v>
      </c>
      <c r="C1966">
        <v>18707</v>
      </c>
      <c r="D1966" t="s">
        <v>659</v>
      </c>
      <c r="E1966" t="s">
        <v>1511</v>
      </c>
    </row>
    <row r="1967" spans="1:5" x14ac:dyDescent="0.25">
      <c r="A1967">
        <v>6096</v>
      </c>
      <c r="B1967">
        <v>18728</v>
      </c>
      <c r="C1967">
        <v>18728</v>
      </c>
      <c r="D1967" t="s">
        <v>659</v>
      </c>
      <c r="E1967" t="s">
        <v>1511</v>
      </c>
    </row>
    <row r="1968" spans="1:5" x14ac:dyDescent="0.25">
      <c r="A1968">
        <v>1833</v>
      </c>
      <c r="B1968">
        <v>12666</v>
      </c>
      <c r="C1968">
        <v>12666</v>
      </c>
      <c r="D1968" t="s">
        <v>659</v>
      </c>
      <c r="E1968" t="s">
        <v>1510</v>
      </c>
    </row>
    <row r="1969" spans="1:5" x14ac:dyDescent="0.25">
      <c r="A1969">
        <v>1996</v>
      </c>
      <c r="B1969">
        <v>17612</v>
      </c>
      <c r="C1969">
        <v>17612</v>
      </c>
      <c r="D1969" t="s">
        <v>659</v>
      </c>
      <c r="E1969" t="s">
        <v>1510</v>
      </c>
    </row>
    <row r="1970" spans="1:5" x14ac:dyDescent="0.25">
      <c r="A1970">
        <v>1062</v>
      </c>
      <c r="B1970">
        <v>10355</v>
      </c>
      <c r="C1970">
        <v>10355</v>
      </c>
      <c r="D1970" t="s">
        <v>659</v>
      </c>
      <c r="E1970" t="s">
        <v>1510</v>
      </c>
    </row>
    <row r="1971" spans="1:5" x14ac:dyDescent="0.25">
      <c r="A1971">
        <v>2776</v>
      </c>
      <c r="B1971">
        <v>10788</v>
      </c>
      <c r="C1971">
        <v>10788</v>
      </c>
      <c r="D1971" t="s">
        <v>659</v>
      </c>
      <c r="E1971" t="s">
        <v>1510</v>
      </c>
    </row>
    <row r="1972" spans="1:5" x14ac:dyDescent="0.25">
      <c r="A1972">
        <v>4698</v>
      </c>
      <c r="B1972">
        <v>18328</v>
      </c>
      <c r="C1972">
        <v>18328</v>
      </c>
      <c r="D1972" t="s">
        <v>659</v>
      </c>
      <c r="E1972" t="s">
        <v>1511</v>
      </c>
    </row>
    <row r="1973" spans="1:5" x14ac:dyDescent="0.25">
      <c r="A1973">
        <v>1205</v>
      </c>
      <c r="B1973">
        <v>17681</v>
      </c>
      <c r="C1973">
        <v>17681</v>
      </c>
      <c r="D1973" t="s">
        <v>659</v>
      </c>
      <c r="E1973" t="s">
        <v>1510</v>
      </c>
    </row>
    <row r="1974" spans="1:5" x14ac:dyDescent="0.25">
      <c r="A1974">
        <v>1839</v>
      </c>
      <c r="B1974">
        <v>14915</v>
      </c>
      <c r="C1974">
        <v>14915</v>
      </c>
      <c r="D1974" t="s">
        <v>659</v>
      </c>
      <c r="E1974" t="s">
        <v>1511</v>
      </c>
    </row>
    <row r="1975" spans="1:5" x14ac:dyDescent="0.25">
      <c r="A1975">
        <v>6306</v>
      </c>
      <c r="B1975">
        <v>18607</v>
      </c>
      <c r="C1975">
        <v>18607</v>
      </c>
      <c r="D1975" t="s">
        <v>659</v>
      </c>
      <c r="E1975" t="s">
        <v>1511</v>
      </c>
    </row>
    <row r="1976" spans="1:5" x14ac:dyDescent="0.25">
      <c r="A1976">
        <v>4497</v>
      </c>
      <c r="B1976">
        <v>10958</v>
      </c>
      <c r="C1976">
        <v>10958</v>
      </c>
      <c r="D1976" t="s">
        <v>659</v>
      </c>
      <c r="E1976" t="s">
        <v>1510</v>
      </c>
    </row>
    <row r="1977" spans="1:5" x14ac:dyDescent="0.25">
      <c r="A1977">
        <v>7513</v>
      </c>
      <c r="B1977">
        <v>16686</v>
      </c>
      <c r="C1977">
        <v>16686</v>
      </c>
      <c r="D1977" t="s">
        <v>659</v>
      </c>
      <c r="E1977" t="s">
        <v>1511</v>
      </c>
    </row>
    <row r="1978" spans="1:5" x14ac:dyDescent="0.25">
      <c r="A1978">
        <v>5157</v>
      </c>
      <c r="B1978">
        <v>17648</v>
      </c>
      <c r="C1978">
        <v>17648</v>
      </c>
      <c r="D1978" t="s">
        <v>659</v>
      </c>
      <c r="E1978" t="s">
        <v>1511</v>
      </c>
    </row>
    <row r="1979" spans="1:5" x14ac:dyDescent="0.25">
      <c r="A1979">
        <v>3472</v>
      </c>
      <c r="B1979">
        <v>15273</v>
      </c>
      <c r="C1979">
        <v>15273</v>
      </c>
      <c r="D1979" t="s">
        <v>659</v>
      </c>
      <c r="E1979" t="s">
        <v>1511</v>
      </c>
    </row>
    <row r="1980" spans="1:5" x14ac:dyDescent="0.25">
      <c r="A1980">
        <v>3975</v>
      </c>
      <c r="B1980">
        <v>17650</v>
      </c>
      <c r="C1980">
        <v>17650</v>
      </c>
      <c r="D1980" t="s">
        <v>659</v>
      </c>
      <c r="E1980" t="s">
        <v>1511</v>
      </c>
    </row>
    <row r="1981" spans="1:5" x14ac:dyDescent="0.25">
      <c r="A1981">
        <v>3985</v>
      </c>
      <c r="B1981">
        <v>15405</v>
      </c>
      <c r="C1981">
        <v>15405</v>
      </c>
      <c r="D1981" t="s">
        <v>659</v>
      </c>
      <c r="E1981" t="s">
        <v>1510</v>
      </c>
    </row>
    <row r="1982" spans="1:5" x14ac:dyDescent="0.25">
      <c r="A1982">
        <v>212</v>
      </c>
      <c r="B1982">
        <v>14080</v>
      </c>
      <c r="C1982">
        <v>14080</v>
      </c>
      <c r="D1982" t="s">
        <v>659</v>
      </c>
      <c r="E1982" t="s">
        <v>1510</v>
      </c>
    </row>
    <row r="1983" spans="1:5" x14ac:dyDescent="0.25">
      <c r="A1983">
        <v>827</v>
      </c>
      <c r="B1983">
        <v>15649</v>
      </c>
      <c r="C1983">
        <v>15649</v>
      </c>
      <c r="D1983" t="s">
        <v>659</v>
      </c>
      <c r="E1983" t="s">
        <v>1511</v>
      </c>
    </row>
    <row r="1984" spans="1:5" x14ac:dyDescent="0.25">
      <c r="A1984">
        <v>306</v>
      </c>
      <c r="B1984">
        <v>18455</v>
      </c>
      <c r="C1984">
        <v>18455</v>
      </c>
      <c r="D1984" t="s">
        <v>659</v>
      </c>
      <c r="E1984" t="s">
        <v>1511</v>
      </c>
    </row>
    <row r="1985" spans="1:5" x14ac:dyDescent="0.25">
      <c r="A1985">
        <v>14224</v>
      </c>
      <c r="B1985">
        <v>18666</v>
      </c>
      <c r="C1985">
        <v>18666</v>
      </c>
      <c r="D1985" t="s">
        <v>92</v>
      </c>
      <c r="E1985" t="s">
        <v>1511</v>
      </c>
    </row>
    <row r="1986" spans="1:5" x14ac:dyDescent="0.25">
      <c r="A1986">
        <v>5045</v>
      </c>
      <c r="B1986">
        <v>16155</v>
      </c>
      <c r="C1986">
        <v>16155</v>
      </c>
      <c r="D1986" t="s">
        <v>659</v>
      </c>
      <c r="E1986" t="s">
        <v>1510</v>
      </c>
    </row>
    <row r="1987" spans="1:5" x14ac:dyDescent="0.25">
      <c r="A1987">
        <v>668</v>
      </c>
      <c r="B1987">
        <v>14183</v>
      </c>
      <c r="C1987">
        <v>14183</v>
      </c>
      <c r="D1987" t="s">
        <v>659</v>
      </c>
      <c r="E1987" t="s">
        <v>1510</v>
      </c>
    </row>
    <row r="1988" spans="1:5" x14ac:dyDescent="0.25">
      <c r="A1988">
        <v>1716</v>
      </c>
      <c r="B1988">
        <v>11310</v>
      </c>
      <c r="C1988">
        <v>11310</v>
      </c>
      <c r="D1988" t="s">
        <v>1539</v>
      </c>
      <c r="E1988" t="s">
        <v>1510</v>
      </c>
    </row>
    <row r="1989" spans="1:5" x14ac:dyDescent="0.25">
      <c r="A1989">
        <v>8275</v>
      </c>
      <c r="B1989">
        <v>14205</v>
      </c>
      <c r="C1989">
        <v>14205</v>
      </c>
      <c r="D1989" t="s">
        <v>659</v>
      </c>
      <c r="E1989" t="s">
        <v>1510</v>
      </c>
    </row>
    <row r="1990" spans="1:5" x14ac:dyDescent="0.25">
      <c r="A1990">
        <v>1498</v>
      </c>
      <c r="B1990">
        <v>14358</v>
      </c>
      <c r="C1990">
        <v>14358</v>
      </c>
      <c r="D1990" t="s">
        <v>659</v>
      </c>
      <c r="E1990" t="s">
        <v>1510</v>
      </c>
    </row>
    <row r="1991" spans="1:5" x14ac:dyDescent="0.25">
      <c r="A1991">
        <v>2854</v>
      </c>
      <c r="B1991">
        <v>14280</v>
      </c>
      <c r="C1991">
        <v>14280</v>
      </c>
      <c r="D1991" t="s">
        <v>659</v>
      </c>
      <c r="E1991" t="s">
        <v>1510</v>
      </c>
    </row>
    <row r="1992" spans="1:5" x14ac:dyDescent="0.25">
      <c r="A1992">
        <v>2450</v>
      </c>
      <c r="B1992">
        <v>16561</v>
      </c>
      <c r="C1992">
        <v>16561</v>
      </c>
      <c r="D1992" t="s">
        <v>659</v>
      </c>
      <c r="E1992" t="s">
        <v>1510</v>
      </c>
    </row>
    <row r="1993" spans="1:5" x14ac:dyDescent="0.25">
      <c r="A1993">
        <v>6333</v>
      </c>
      <c r="B1993">
        <v>18901</v>
      </c>
      <c r="C1993">
        <v>18901</v>
      </c>
      <c r="D1993" t="s">
        <v>659</v>
      </c>
      <c r="E1993" t="s">
        <v>1511</v>
      </c>
    </row>
    <row r="1994" spans="1:5" x14ac:dyDescent="0.25">
      <c r="A1994">
        <v>8450</v>
      </c>
      <c r="B1994">
        <v>18701</v>
      </c>
      <c r="C1994">
        <v>18701</v>
      </c>
      <c r="D1994" t="s">
        <v>659</v>
      </c>
      <c r="E1994" t="s">
        <v>1517</v>
      </c>
    </row>
    <row r="1995" spans="1:5" x14ac:dyDescent="0.25">
      <c r="A1995">
        <v>9372</v>
      </c>
      <c r="B1995">
        <v>18993</v>
      </c>
      <c r="C1995">
        <v>18993</v>
      </c>
      <c r="D1995" t="s">
        <v>659</v>
      </c>
      <c r="E1995" t="s">
        <v>1511</v>
      </c>
    </row>
    <row r="1996" spans="1:5" x14ac:dyDescent="0.25">
      <c r="A1996">
        <v>2329</v>
      </c>
      <c r="B1996">
        <v>16252</v>
      </c>
      <c r="C1996">
        <v>16252</v>
      </c>
      <c r="D1996" t="s">
        <v>104</v>
      </c>
      <c r="E1996" t="s">
        <v>1511</v>
      </c>
    </row>
    <row r="1997" spans="1:5" x14ac:dyDescent="0.25">
      <c r="A1997">
        <v>5504</v>
      </c>
      <c r="B1997">
        <v>18869</v>
      </c>
      <c r="C1997">
        <v>18869</v>
      </c>
      <c r="D1997" t="s">
        <v>659</v>
      </c>
      <c r="E1997" t="s">
        <v>1511</v>
      </c>
    </row>
    <row r="1998" spans="1:5" x14ac:dyDescent="0.25">
      <c r="A1998">
        <v>7367</v>
      </c>
      <c r="B1998">
        <v>18703</v>
      </c>
      <c r="C1998">
        <v>18703</v>
      </c>
      <c r="D1998" t="s">
        <v>294</v>
      </c>
      <c r="E1998" t="s">
        <v>1511</v>
      </c>
    </row>
    <row r="1999" spans="1:5" x14ac:dyDescent="0.25">
      <c r="A1999">
        <v>800</v>
      </c>
      <c r="B1999">
        <v>18313</v>
      </c>
      <c r="C1999">
        <v>18313</v>
      </c>
      <c r="D1999" t="s">
        <v>659</v>
      </c>
      <c r="E1999" t="s">
        <v>1511</v>
      </c>
    </row>
    <row r="2000" spans="1:5" x14ac:dyDescent="0.25">
      <c r="A2000">
        <v>6217</v>
      </c>
      <c r="B2000">
        <v>18685</v>
      </c>
      <c r="C2000">
        <v>18685</v>
      </c>
      <c r="D2000" t="s">
        <v>659</v>
      </c>
      <c r="E2000" t="s">
        <v>1511</v>
      </c>
    </row>
    <row r="2001" spans="1:5" x14ac:dyDescent="0.25">
      <c r="A2001">
        <v>2533</v>
      </c>
      <c r="B2001">
        <v>17118</v>
      </c>
      <c r="C2001">
        <v>17118</v>
      </c>
      <c r="D2001" t="s">
        <v>659</v>
      </c>
      <c r="E2001" t="s">
        <v>1510</v>
      </c>
    </row>
    <row r="2002" spans="1:5" x14ac:dyDescent="0.25">
      <c r="A2002">
        <v>5379</v>
      </c>
      <c r="B2002">
        <v>18792</v>
      </c>
      <c r="C2002">
        <v>18792</v>
      </c>
      <c r="D2002" t="s">
        <v>730</v>
      </c>
      <c r="E2002" t="s">
        <v>1511</v>
      </c>
    </row>
    <row r="2003" spans="1:5" x14ac:dyDescent="0.25">
      <c r="A2003">
        <v>5228</v>
      </c>
      <c r="B2003">
        <v>16240</v>
      </c>
      <c r="C2003">
        <v>16240</v>
      </c>
      <c r="D2003" t="s">
        <v>659</v>
      </c>
      <c r="E2003" t="s">
        <v>1510</v>
      </c>
    </row>
    <row r="2004" spans="1:5" x14ac:dyDescent="0.25">
      <c r="A2004">
        <v>1500</v>
      </c>
      <c r="B2004">
        <v>15546</v>
      </c>
      <c r="C2004">
        <v>15546</v>
      </c>
      <c r="D2004" t="s">
        <v>659</v>
      </c>
      <c r="E2004" t="s">
        <v>1510</v>
      </c>
    </row>
    <row r="2005" spans="1:5" x14ac:dyDescent="0.25">
      <c r="A2005">
        <v>338</v>
      </c>
      <c r="B2005">
        <v>13456</v>
      </c>
      <c r="C2005">
        <v>13456</v>
      </c>
      <c r="D2005" t="s">
        <v>659</v>
      </c>
      <c r="E2005" t="s">
        <v>1510</v>
      </c>
    </row>
    <row r="2006" spans="1:5" x14ac:dyDescent="0.25">
      <c r="A2006">
        <v>747</v>
      </c>
      <c r="B2006">
        <v>16368</v>
      </c>
      <c r="C2006">
        <v>16368</v>
      </c>
      <c r="D2006" t="s">
        <v>659</v>
      </c>
      <c r="E2006" t="s">
        <v>1510</v>
      </c>
    </row>
    <row r="2007" spans="1:5" x14ac:dyDescent="0.25">
      <c r="A2007">
        <v>3426</v>
      </c>
      <c r="B2007">
        <v>18063</v>
      </c>
      <c r="C2007">
        <v>18063</v>
      </c>
      <c r="D2007" t="s">
        <v>659</v>
      </c>
      <c r="E2007" t="s">
        <v>1511</v>
      </c>
    </row>
    <row r="2008" spans="1:5" x14ac:dyDescent="0.25">
      <c r="A2008">
        <v>7875</v>
      </c>
      <c r="B2008">
        <v>10307</v>
      </c>
      <c r="C2008">
        <v>10307</v>
      </c>
      <c r="D2008" t="s">
        <v>659</v>
      </c>
      <c r="E2008" t="s">
        <v>1510</v>
      </c>
    </row>
    <row r="2009" spans="1:5" x14ac:dyDescent="0.25">
      <c r="A2009">
        <v>6557</v>
      </c>
      <c r="B2009">
        <v>17818</v>
      </c>
      <c r="C2009">
        <v>17818</v>
      </c>
      <c r="D2009" t="s">
        <v>659</v>
      </c>
      <c r="E2009" t="s">
        <v>1510</v>
      </c>
    </row>
    <row r="2010" spans="1:5" x14ac:dyDescent="0.25">
      <c r="A2010">
        <v>5806</v>
      </c>
      <c r="B2010">
        <v>18070</v>
      </c>
      <c r="C2010">
        <v>18070</v>
      </c>
      <c r="D2010" t="s">
        <v>659</v>
      </c>
      <c r="E2010" t="s">
        <v>1511</v>
      </c>
    </row>
    <row r="2011" spans="1:5" x14ac:dyDescent="0.25">
      <c r="A2011">
        <v>11698</v>
      </c>
      <c r="B2011">
        <v>10031</v>
      </c>
      <c r="C2011">
        <v>10031</v>
      </c>
      <c r="D2011" t="s">
        <v>659</v>
      </c>
      <c r="E2011" t="s">
        <v>1510</v>
      </c>
    </row>
    <row r="2012" spans="1:5" x14ac:dyDescent="0.25">
      <c r="A2012">
        <v>3477</v>
      </c>
      <c r="B2012">
        <v>18637</v>
      </c>
      <c r="C2012">
        <v>18637</v>
      </c>
      <c r="D2012" t="s">
        <v>659</v>
      </c>
      <c r="E2012" t="s">
        <v>1511</v>
      </c>
    </row>
    <row r="2013" spans="1:5" x14ac:dyDescent="0.25">
      <c r="A2013">
        <v>428</v>
      </c>
      <c r="B2013">
        <v>10637</v>
      </c>
      <c r="C2013">
        <v>10637</v>
      </c>
      <c r="D2013" t="s">
        <v>659</v>
      </c>
      <c r="E2013" t="s">
        <v>1510</v>
      </c>
    </row>
    <row r="2014" spans="1:5" x14ac:dyDescent="0.25">
      <c r="A2014">
        <v>3830</v>
      </c>
      <c r="B2014">
        <v>18334</v>
      </c>
      <c r="C2014">
        <v>18334</v>
      </c>
      <c r="D2014" t="s">
        <v>659</v>
      </c>
      <c r="E2014" t="s">
        <v>1511</v>
      </c>
    </row>
    <row r="2015" spans="1:5" x14ac:dyDescent="0.25">
      <c r="A2015">
        <v>6641</v>
      </c>
      <c r="B2015">
        <v>18671</v>
      </c>
      <c r="C2015">
        <v>18671</v>
      </c>
      <c r="D2015" t="s">
        <v>659</v>
      </c>
      <c r="E2015" t="s">
        <v>1511</v>
      </c>
    </row>
    <row r="2016" spans="1:5" x14ac:dyDescent="0.25">
      <c r="A2016">
        <v>6775</v>
      </c>
      <c r="B2016">
        <v>13769</v>
      </c>
      <c r="C2016">
        <v>13769</v>
      </c>
      <c r="D2016" t="s">
        <v>659</v>
      </c>
      <c r="E2016" t="s">
        <v>1510</v>
      </c>
    </row>
    <row r="2017" spans="1:5" x14ac:dyDescent="0.25">
      <c r="A2017">
        <v>11764</v>
      </c>
      <c r="B2017">
        <v>18580</v>
      </c>
      <c r="C2017">
        <v>18580</v>
      </c>
      <c r="D2017" t="s">
        <v>659</v>
      </c>
      <c r="E2017" t="s">
        <v>1511</v>
      </c>
    </row>
    <row r="2018" spans="1:5" x14ac:dyDescent="0.25">
      <c r="A2018">
        <v>8344</v>
      </c>
      <c r="B2018">
        <v>10262</v>
      </c>
      <c r="C2018">
        <v>10262</v>
      </c>
      <c r="D2018" t="s">
        <v>659</v>
      </c>
      <c r="E2018" t="s">
        <v>1510</v>
      </c>
    </row>
    <row r="2019" spans="1:5" x14ac:dyDescent="0.25">
      <c r="A2019">
        <v>4786</v>
      </c>
      <c r="B2019">
        <v>13956</v>
      </c>
      <c r="C2019">
        <v>13956</v>
      </c>
      <c r="D2019" t="s">
        <v>659</v>
      </c>
      <c r="E2019" t="s">
        <v>1511</v>
      </c>
    </row>
    <row r="2020" spans="1:5" x14ac:dyDescent="0.25">
      <c r="A2020">
        <v>899</v>
      </c>
      <c r="B2020">
        <v>15137</v>
      </c>
      <c r="C2020">
        <v>15137</v>
      </c>
      <c r="D2020" t="s">
        <v>659</v>
      </c>
      <c r="E2020" t="s">
        <v>1510</v>
      </c>
    </row>
    <row r="2021" spans="1:5" x14ac:dyDescent="0.25">
      <c r="A2021">
        <v>4141</v>
      </c>
      <c r="B2021">
        <v>16117</v>
      </c>
      <c r="C2021">
        <v>16117</v>
      </c>
      <c r="D2021" t="s">
        <v>659</v>
      </c>
      <c r="E2021" t="s">
        <v>1510</v>
      </c>
    </row>
    <row r="2022" spans="1:5" x14ac:dyDescent="0.25">
      <c r="A2022">
        <v>4345</v>
      </c>
      <c r="B2022">
        <v>15637</v>
      </c>
      <c r="C2022">
        <v>15637</v>
      </c>
      <c r="D2022" t="s">
        <v>659</v>
      </c>
      <c r="E2022" t="s">
        <v>1510</v>
      </c>
    </row>
    <row r="2023" spans="1:5" x14ac:dyDescent="0.25">
      <c r="A2023">
        <v>10199</v>
      </c>
      <c r="B2023">
        <v>12823</v>
      </c>
      <c r="C2023">
        <v>12823</v>
      </c>
      <c r="D2023" t="s">
        <v>659</v>
      </c>
      <c r="E2023" t="s">
        <v>1510</v>
      </c>
    </row>
    <row r="2024" spans="1:5" x14ac:dyDescent="0.25">
      <c r="A2024">
        <v>708</v>
      </c>
      <c r="B2024">
        <v>16377</v>
      </c>
      <c r="C2024">
        <v>16377</v>
      </c>
      <c r="D2024" t="s">
        <v>659</v>
      </c>
      <c r="E2024" t="s">
        <v>1511</v>
      </c>
    </row>
    <row r="2025" spans="1:5" x14ac:dyDescent="0.25">
      <c r="A2025">
        <v>1166</v>
      </c>
      <c r="B2025">
        <v>16309</v>
      </c>
      <c r="C2025">
        <v>16309</v>
      </c>
      <c r="D2025" t="s">
        <v>1512</v>
      </c>
      <c r="E2025" t="s">
        <v>1511</v>
      </c>
    </row>
    <row r="2026" spans="1:5" x14ac:dyDescent="0.25">
      <c r="A2026">
        <v>2913</v>
      </c>
      <c r="B2026">
        <v>11461</v>
      </c>
      <c r="C2026">
        <v>11461</v>
      </c>
      <c r="D2026" t="s">
        <v>659</v>
      </c>
      <c r="E2026" t="s">
        <v>1510</v>
      </c>
    </row>
    <row r="2027" spans="1:5" x14ac:dyDescent="0.25">
      <c r="A2027">
        <v>4339</v>
      </c>
      <c r="B2027">
        <v>13204</v>
      </c>
      <c r="C2027">
        <v>13204</v>
      </c>
      <c r="D2027" t="s">
        <v>659</v>
      </c>
      <c r="E2027" t="s">
        <v>1510</v>
      </c>
    </row>
    <row r="2028" spans="1:5" x14ac:dyDescent="0.25">
      <c r="A2028">
        <v>5851</v>
      </c>
      <c r="B2028">
        <v>13453</v>
      </c>
      <c r="C2028">
        <v>13453</v>
      </c>
      <c r="D2028" t="s">
        <v>1529</v>
      </c>
      <c r="E2028" t="s">
        <v>1510</v>
      </c>
    </row>
    <row r="2029" spans="1:5" x14ac:dyDescent="0.25">
      <c r="A2029">
        <v>1447</v>
      </c>
      <c r="B2029">
        <v>16781</v>
      </c>
      <c r="C2029">
        <v>16781</v>
      </c>
      <c r="D2029" t="s">
        <v>659</v>
      </c>
      <c r="E2029" t="s">
        <v>1511</v>
      </c>
    </row>
    <row r="2030" spans="1:5" x14ac:dyDescent="0.25">
      <c r="A2030">
        <v>8518</v>
      </c>
      <c r="B2030">
        <v>13326</v>
      </c>
      <c r="C2030">
        <v>13326</v>
      </c>
      <c r="D2030" t="s">
        <v>659</v>
      </c>
      <c r="E2030" t="s">
        <v>1510</v>
      </c>
    </row>
    <row r="2031" spans="1:5" x14ac:dyDescent="0.25">
      <c r="A2031">
        <v>8454</v>
      </c>
      <c r="B2031">
        <v>18664</v>
      </c>
      <c r="C2031">
        <v>18664</v>
      </c>
      <c r="D2031" t="s">
        <v>659</v>
      </c>
      <c r="E2031" t="s">
        <v>1511</v>
      </c>
    </row>
    <row r="2032" spans="1:5" x14ac:dyDescent="0.25">
      <c r="A2032">
        <v>526</v>
      </c>
      <c r="B2032">
        <v>18249</v>
      </c>
      <c r="C2032">
        <v>18249</v>
      </c>
      <c r="D2032" t="s">
        <v>659</v>
      </c>
      <c r="E2032" t="s">
        <v>1511</v>
      </c>
    </row>
    <row r="2033" spans="1:5" x14ac:dyDescent="0.25">
      <c r="A2033">
        <v>4343</v>
      </c>
      <c r="B2033">
        <v>18824</v>
      </c>
      <c r="C2033">
        <v>18824</v>
      </c>
      <c r="D2033" t="s">
        <v>659</v>
      </c>
      <c r="E2033" t="s">
        <v>1511</v>
      </c>
    </row>
    <row r="2034" spans="1:5" x14ac:dyDescent="0.25">
      <c r="A2034">
        <v>6737</v>
      </c>
      <c r="B2034">
        <v>19018</v>
      </c>
      <c r="C2034">
        <v>19018</v>
      </c>
      <c r="D2034" t="s">
        <v>659</v>
      </c>
      <c r="E2034" t="s">
        <v>1511</v>
      </c>
    </row>
    <row r="2035" spans="1:5" x14ac:dyDescent="0.25">
      <c r="A2035">
        <v>14940</v>
      </c>
      <c r="B2035">
        <v>18960</v>
      </c>
      <c r="C2035">
        <v>18960</v>
      </c>
      <c r="D2035" t="s">
        <v>659</v>
      </c>
      <c r="E2035" t="s">
        <v>1511</v>
      </c>
    </row>
    <row r="2036" spans="1:5" x14ac:dyDescent="0.25">
      <c r="A2036">
        <v>6286</v>
      </c>
      <c r="B2036">
        <v>16201</v>
      </c>
      <c r="C2036">
        <v>16201</v>
      </c>
      <c r="D2036" t="s">
        <v>104</v>
      </c>
      <c r="E2036" t="s">
        <v>1511</v>
      </c>
    </row>
    <row r="2037" spans="1:5" x14ac:dyDescent="0.25">
      <c r="A2037">
        <v>5440</v>
      </c>
      <c r="B2037">
        <v>18947</v>
      </c>
      <c r="C2037">
        <v>18947</v>
      </c>
      <c r="D2037" t="s">
        <v>659</v>
      </c>
      <c r="E2037" t="s">
        <v>1511</v>
      </c>
    </row>
    <row r="2038" spans="1:5" x14ac:dyDescent="0.25">
      <c r="A2038">
        <v>13565</v>
      </c>
      <c r="B2038">
        <v>18736</v>
      </c>
      <c r="C2038">
        <v>18736</v>
      </c>
      <c r="D2038" t="s">
        <v>659</v>
      </c>
      <c r="E2038" t="s">
        <v>1511</v>
      </c>
    </row>
    <row r="2039" spans="1:5" x14ac:dyDescent="0.25">
      <c r="A2039">
        <v>6512</v>
      </c>
      <c r="B2039">
        <v>19050</v>
      </c>
      <c r="C2039">
        <v>19050</v>
      </c>
      <c r="D2039" t="s">
        <v>659</v>
      </c>
      <c r="E2039" t="s">
        <v>1511</v>
      </c>
    </row>
    <row r="2040" spans="1:5" x14ac:dyDescent="0.25">
      <c r="A2040">
        <v>4579</v>
      </c>
      <c r="B2040">
        <v>18717</v>
      </c>
      <c r="C2040">
        <v>18717</v>
      </c>
      <c r="D2040" t="s">
        <v>659</v>
      </c>
      <c r="E2040" t="s">
        <v>1511</v>
      </c>
    </row>
    <row r="2041" spans="1:5" x14ac:dyDescent="0.25">
      <c r="A2041">
        <v>13143</v>
      </c>
      <c r="B2041">
        <v>18691</v>
      </c>
      <c r="C2041">
        <v>18691</v>
      </c>
      <c r="D2041" t="s">
        <v>659</v>
      </c>
      <c r="E2041" t="s">
        <v>1511</v>
      </c>
    </row>
    <row r="2042" spans="1:5" x14ac:dyDescent="0.25">
      <c r="A2042">
        <v>5000</v>
      </c>
      <c r="B2042">
        <v>18854</v>
      </c>
      <c r="C2042">
        <v>18854</v>
      </c>
      <c r="D2042" t="s">
        <v>659</v>
      </c>
      <c r="E2042" t="s">
        <v>1511</v>
      </c>
    </row>
    <row r="2043" spans="1:5" x14ac:dyDescent="0.25">
      <c r="A2043">
        <v>14099</v>
      </c>
      <c r="B2043">
        <v>18739</v>
      </c>
      <c r="C2043">
        <v>18739</v>
      </c>
      <c r="D2043" t="s">
        <v>659</v>
      </c>
      <c r="E2043" t="s">
        <v>1511</v>
      </c>
    </row>
    <row r="2044" spans="1:5" x14ac:dyDescent="0.25">
      <c r="A2044">
        <v>7126</v>
      </c>
      <c r="B2044">
        <v>18909</v>
      </c>
      <c r="C2044">
        <v>18909</v>
      </c>
      <c r="D2044" t="s">
        <v>659</v>
      </c>
      <c r="E2044" t="s">
        <v>1511</v>
      </c>
    </row>
    <row r="2045" spans="1:5" x14ac:dyDescent="0.25">
      <c r="A2045">
        <v>104</v>
      </c>
      <c r="B2045">
        <v>14098</v>
      </c>
      <c r="C2045">
        <v>14098</v>
      </c>
      <c r="D2045" t="s">
        <v>659</v>
      </c>
      <c r="E2045" t="s">
        <v>1513</v>
      </c>
    </row>
    <row r="2046" spans="1:5" x14ac:dyDescent="0.25">
      <c r="A2046">
        <v>4596</v>
      </c>
      <c r="B2046">
        <v>17031</v>
      </c>
      <c r="C2046">
        <v>17031</v>
      </c>
      <c r="D2046" t="s">
        <v>659</v>
      </c>
      <c r="E2046" t="s">
        <v>1510</v>
      </c>
    </row>
    <row r="2047" spans="1:5" x14ac:dyDescent="0.25">
      <c r="A2047">
        <v>100</v>
      </c>
      <c r="B2047">
        <v>14523</v>
      </c>
      <c r="C2047">
        <v>14523</v>
      </c>
      <c r="D2047" t="s">
        <v>659</v>
      </c>
      <c r="E2047" t="s">
        <v>1510</v>
      </c>
    </row>
    <row r="2048" spans="1:5" x14ac:dyDescent="0.25">
      <c r="A2048">
        <v>4410</v>
      </c>
      <c r="B2048">
        <v>14452</v>
      </c>
      <c r="C2048">
        <v>14452</v>
      </c>
      <c r="D2048" t="s">
        <v>659</v>
      </c>
      <c r="E2048" t="s">
        <v>1510</v>
      </c>
    </row>
    <row r="2049" spans="1:5" x14ac:dyDescent="0.25">
      <c r="A2049">
        <v>7502</v>
      </c>
      <c r="B2049">
        <v>14104</v>
      </c>
      <c r="C2049">
        <v>14104</v>
      </c>
      <c r="D2049" t="s">
        <v>659</v>
      </c>
      <c r="E2049" t="s">
        <v>1510</v>
      </c>
    </row>
    <row r="2050" spans="1:5" x14ac:dyDescent="0.25">
      <c r="A2050">
        <v>994</v>
      </c>
      <c r="B2050">
        <v>14235</v>
      </c>
      <c r="C2050">
        <v>14235</v>
      </c>
      <c r="D2050" t="s">
        <v>659</v>
      </c>
      <c r="E2050" t="s">
        <v>1510</v>
      </c>
    </row>
    <row r="2051" spans="1:5" x14ac:dyDescent="0.25">
      <c r="A2051">
        <v>2076</v>
      </c>
      <c r="B2051">
        <v>12692</v>
      </c>
      <c r="C2051">
        <v>12692</v>
      </c>
      <c r="D2051" t="s">
        <v>659</v>
      </c>
      <c r="E2051" t="s">
        <v>1510</v>
      </c>
    </row>
    <row r="2052" spans="1:5" x14ac:dyDescent="0.25">
      <c r="A2052">
        <v>7083</v>
      </c>
      <c r="B2052">
        <v>15403</v>
      </c>
      <c r="C2052">
        <v>15403</v>
      </c>
      <c r="D2052" t="s">
        <v>659</v>
      </c>
      <c r="E2052" t="s">
        <v>1511</v>
      </c>
    </row>
    <row r="2053" spans="1:5" x14ac:dyDescent="0.25">
      <c r="A2053">
        <v>3676</v>
      </c>
      <c r="B2053">
        <v>17093</v>
      </c>
      <c r="C2053">
        <v>17093</v>
      </c>
      <c r="D2053" t="s">
        <v>659</v>
      </c>
      <c r="E2053" t="s">
        <v>1511</v>
      </c>
    </row>
    <row r="2054" spans="1:5" x14ac:dyDescent="0.25">
      <c r="A2054">
        <v>9670</v>
      </c>
      <c r="B2054">
        <v>17123</v>
      </c>
      <c r="C2054">
        <v>17123</v>
      </c>
      <c r="D2054" t="s">
        <v>659</v>
      </c>
      <c r="E2054" t="s">
        <v>1510</v>
      </c>
    </row>
    <row r="2055" spans="1:5" x14ac:dyDescent="0.25">
      <c r="A2055">
        <v>10208</v>
      </c>
      <c r="B2055">
        <v>17008</v>
      </c>
      <c r="C2055">
        <v>17008</v>
      </c>
      <c r="D2055" t="s">
        <v>659</v>
      </c>
      <c r="E2055" t="s">
        <v>1511</v>
      </c>
    </row>
    <row r="2056" spans="1:5" x14ac:dyDescent="0.25">
      <c r="A2056">
        <v>6755</v>
      </c>
      <c r="B2056">
        <v>12598</v>
      </c>
      <c r="C2056">
        <v>12598</v>
      </c>
      <c r="D2056" t="s">
        <v>659</v>
      </c>
      <c r="E2056" t="s">
        <v>1510</v>
      </c>
    </row>
    <row r="2057" spans="1:5" x14ac:dyDescent="0.25">
      <c r="A2057">
        <v>3348</v>
      </c>
      <c r="B2057">
        <v>17463</v>
      </c>
      <c r="C2057">
        <v>17463</v>
      </c>
      <c r="D2057" t="s">
        <v>659</v>
      </c>
      <c r="E2057" t="s">
        <v>1510</v>
      </c>
    </row>
    <row r="2058" spans="1:5" x14ac:dyDescent="0.25">
      <c r="A2058">
        <v>8223</v>
      </c>
      <c r="B2058">
        <v>17162</v>
      </c>
      <c r="C2058">
        <v>17162</v>
      </c>
      <c r="D2058" t="s">
        <v>659</v>
      </c>
      <c r="E2058" t="s">
        <v>1510</v>
      </c>
    </row>
    <row r="2059" spans="1:5" x14ac:dyDescent="0.25">
      <c r="A2059">
        <v>3982</v>
      </c>
      <c r="B2059">
        <v>14631</v>
      </c>
      <c r="C2059">
        <v>14631</v>
      </c>
      <c r="D2059" t="s">
        <v>659</v>
      </c>
      <c r="E2059" t="s">
        <v>1510</v>
      </c>
    </row>
    <row r="2060" spans="1:5" x14ac:dyDescent="0.25">
      <c r="A2060">
        <v>1456</v>
      </c>
      <c r="B2060">
        <v>17597</v>
      </c>
      <c r="C2060">
        <v>17597</v>
      </c>
      <c r="D2060" t="s">
        <v>464</v>
      </c>
      <c r="E2060" t="s">
        <v>1510</v>
      </c>
    </row>
    <row r="2061" spans="1:5" x14ac:dyDescent="0.25">
      <c r="A2061">
        <v>702</v>
      </c>
      <c r="B2061">
        <v>13379</v>
      </c>
      <c r="C2061">
        <v>13379</v>
      </c>
      <c r="D2061" t="s">
        <v>659</v>
      </c>
      <c r="E2061" t="s">
        <v>1510</v>
      </c>
    </row>
    <row r="2062" spans="1:5" x14ac:dyDescent="0.25">
      <c r="A2062">
        <v>234</v>
      </c>
      <c r="B2062">
        <v>12847</v>
      </c>
      <c r="C2062">
        <v>12847</v>
      </c>
      <c r="D2062" t="s">
        <v>659</v>
      </c>
      <c r="E2062" t="s">
        <v>1510</v>
      </c>
    </row>
    <row r="2063" spans="1:5" x14ac:dyDescent="0.25">
      <c r="A2063">
        <v>2911</v>
      </c>
      <c r="B2063">
        <v>18005</v>
      </c>
      <c r="C2063">
        <v>18005</v>
      </c>
      <c r="D2063" t="s">
        <v>659</v>
      </c>
      <c r="E2063" t="s">
        <v>1510</v>
      </c>
    </row>
    <row r="2064" spans="1:5" x14ac:dyDescent="0.25">
      <c r="A2064">
        <v>3849</v>
      </c>
      <c r="B2064">
        <v>15265</v>
      </c>
      <c r="C2064">
        <v>15265</v>
      </c>
      <c r="D2064" t="s">
        <v>659</v>
      </c>
      <c r="E2064" t="s">
        <v>1510</v>
      </c>
    </row>
    <row r="2065" spans="1:5" x14ac:dyDescent="0.25">
      <c r="A2065">
        <v>3208</v>
      </c>
      <c r="B2065">
        <v>18006</v>
      </c>
      <c r="C2065">
        <v>18006</v>
      </c>
      <c r="D2065" t="s">
        <v>659</v>
      </c>
      <c r="E2065" t="s">
        <v>1511</v>
      </c>
    </row>
    <row r="2066" spans="1:5" x14ac:dyDescent="0.25">
      <c r="A2066">
        <v>1217</v>
      </c>
      <c r="B2066">
        <v>18072</v>
      </c>
      <c r="C2066">
        <v>18072</v>
      </c>
      <c r="D2066" t="s">
        <v>655</v>
      </c>
      <c r="E2066" t="s">
        <v>1511</v>
      </c>
    </row>
    <row r="2067" spans="1:5" x14ac:dyDescent="0.25">
      <c r="A2067">
        <v>603</v>
      </c>
      <c r="B2067">
        <v>18068</v>
      </c>
      <c r="C2067">
        <v>18068</v>
      </c>
      <c r="D2067" t="s">
        <v>659</v>
      </c>
      <c r="E2067" t="s">
        <v>1511</v>
      </c>
    </row>
    <row r="2068" spans="1:5" x14ac:dyDescent="0.25">
      <c r="A2068">
        <v>3118</v>
      </c>
      <c r="B2068">
        <v>16283</v>
      </c>
      <c r="C2068">
        <v>16283</v>
      </c>
      <c r="D2068" t="s">
        <v>659</v>
      </c>
      <c r="E2068" t="s">
        <v>1510</v>
      </c>
    </row>
    <row r="2069" spans="1:5" x14ac:dyDescent="0.25">
      <c r="A2069">
        <v>11101</v>
      </c>
      <c r="B2069">
        <v>13042</v>
      </c>
      <c r="C2069">
        <v>13042</v>
      </c>
      <c r="D2069" t="s">
        <v>659</v>
      </c>
      <c r="E2069" t="s">
        <v>1510</v>
      </c>
    </row>
    <row r="2070" spans="1:5" x14ac:dyDescent="0.25">
      <c r="A2070">
        <v>3868</v>
      </c>
      <c r="B2070">
        <v>13137</v>
      </c>
      <c r="C2070">
        <v>13137</v>
      </c>
      <c r="D2070" t="s">
        <v>659</v>
      </c>
      <c r="E2070" t="s">
        <v>1510</v>
      </c>
    </row>
    <row r="2071" spans="1:5" x14ac:dyDescent="0.25">
      <c r="A2071">
        <v>5295</v>
      </c>
      <c r="B2071">
        <v>18412</v>
      </c>
      <c r="C2071">
        <v>18412</v>
      </c>
      <c r="D2071" t="s">
        <v>659</v>
      </c>
      <c r="E2071" t="s">
        <v>1511</v>
      </c>
    </row>
    <row r="2072" spans="1:5" x14ac:dyDescent="0.25">
      <c r="A2072">
        <v>2272</v>
      </c>
      <c r="B2072">
        <v>18491</v>
      </c>
      <c r="C2072">
        <v>18491</v>
      </c>
      <c r="D2072" t="s">
        <v>659</v>
      </c>
      <c r="E2072" t="s">
        <v>1511</v>
      </c>
    </row>
    <row r="2073" spans="1:5" x14ac:dyDescent="0.25">
      <c r="A2073">
        <v>9661</v>
      </c>
      <c r="B2073">
        <v>10652</v>
      </c>
      <c r="C2073">
        <v>10652</v>
      </c>
      <c r="D2073" t="s">
        <v>659</v>
      </c>
      <c r="E2073" t="s">
        <v>1510</v>
      </c>
    </row>
    <row r="2074" spans="1:5" x14ac:dyDescent="0.25">
      <c r="A2074">
        <v>1311</v>
      </c>
      <c r="B2074">
        <v>18496</v>
      </c>
      <c r="C2074">
        <v>18496</v>
      </c>
      <c r="D2074" t="s">
        <v>659</v>
      </c>
      <c r="E2074" t="s">
        <v>1511</v>
      </c>
    </row>
    <row r="2075" spans="1:5" x14ac:dyDescent="0.25">
      <c r="A2075">
        <v>11468</v>
      </c>
      <c r="B2075">
        <v>18702</v>
      </c>
      <c r="C2075">
        <v>18702</v>
      </c>
      <c r="D2075" t="s">
        <v>659</v>
      </c>
      <c r="E2075" t="s">
        <v>1511</v>
      </c>
    </row>
    <row r="2076" spans="1:5" x14ac:dyDescent="0.25">
      <c r="A2076">
        <v>6513</v>
      </c>
      <c r="B2076">
        <v>19064</v>
      </c>
      <c r="C2076">
        <v>19064</v>
      </c>
      <c r="D2076" t="s">
        <v>659</v>
      </c>
      <c r="E2076" t="s">
        <v>1511</v>
      </c>
    </row>
    <row r="2077" spans="1:5" x14ac:dyDescent="0.25">
      <c r="A2077">
        <v>13686</v>
      </c>
      <c r="B2077">
        <v>18832</v>
      </c>
      <c r="C2077">
        <v>18832</v>
      </c>
      <c r="D2077" t="s">
        <v>659</v>
      </c>
      <c r="E2077" t="s">
        <v>1511</v>
      </c>
    </row>
    <row r="2078" spans="1:5" x14ac:dyDescent="0.25">
      <c r="A2078">
        <v>7847</v>
      </c>
      <c r="B2078">
        <v>19065</v>
      </c>
      <c r="C2078">
        <v>19065</v>
      </c>
      <c r="D2078" t="s">
        <v>659</v>
      </c>
      <c r="E2078" t="s">
        <v>1511</v>
      </c>
    </row>
    <row r="2079" spans="1:5" x14ac:dyDescent="0.25">
      <c r="A2079">
        <v>6331</v>
      </c>
      <c r="B2079">
        <v>18986</v>
      </c>
      <c r="C2079">
        <v>18986</v>
      </c>
      <c r="D2079" t="s">
        <v>659</v>
      </c>
      <c r="E2079" t="s">
        <v>1511</v>
      </c>
    </row>
    <row r="2080" spans="1:5" x14ac:dyDescent="0.25">
      <c r="A2080">
        <v>13626</v>
      </c>
      <c r="B2080">
        <v>18719</v>
      </c>
      <c r="C2080">
        <v>18719</v>
      </c>
      <c r="D2080" t="s">
        <v>659</v>
      </c>
      <c r="E2080" t="s">
        <v>1510</v>
      </c>
    </row>
    <row r="2081" spans="1:5" x14ac:dyDescent="0.25">
      <c r="A2081">
        <v>7302</v>
      </c>
      <c r="B2081">
        <v>18970</v>
      </c>
      <c r="C2081">
        <v>18970</v>
      </c>
      <c r="D2081" t="s">
        <v>659</v>
      </c>
      <c r="E2081" t="s">
        <v>1511</v>
      </c>
    </row>
    <row r="2082" spans="1:5" x14ac:dyDescent="0.25">
      <c r="A2082">
        <v>6211</v>
      </c>
      <c r="B2082">
        <v>18814</v>
      </c>
      <c r="C2082">
        <v>18814</v>
      </c>
      <c r="D2082" t="s">
        <v>659</v>
      </c>
      <c r="E2082" t="s">
        <v>1511</v>
      </c>
    </row>
    <row r="2083" spans="1:5" x14ac:dyDescent="0.25">
      <c r="A2083">
        <v>7415</v>
      </c>
      <c r="B2083">
        <v>19027</v>
      </c>
      <c r="C2083">
        <v>19027</v>
      </c>
      <c r="D2083" t="s">
        <v>659</v>
      </c>
      <c r="E2083" t="s">
        <v>1510</v>
      </c>
    </row>
    <row r="2084" spans="1:5" x14ac:dyDescent="0.25">
      <c r="A2084">
        <v>7545</v>
      </c>
      <c r="B2084">
        <v>18858</v>
      </c>
      <c r="C2084">
        <v>18858</v>
      </c>
      <c r="D2084" t="s">
        <v>1540</v>
      </c>
      <c r="E2084" t="s">
        <v>1511</v>
      </c>
    </row>
    <row r="2085" spans="1:5" x14ac:dyDescent="0.25">
      <c r="A2085">
        <v>4639</v>
      </c>
      <c r="B2085">
        <v>18720</v>
      </c>
      <c r="C2085">
        <v>18720</v>
      </c>
      <c r="D2085" t="s">
        <v>659</v>
      </c>
      <c r="E2085" t="s">
        <v>1511</v>
      </c>
    </row>
    <row r="2086" spans="1:5" x14ac:dyDescent="0.25">
      <c r="A2086">
        <v>11768</v>
      </c>
      <c r="B2086">
        <v>18861</v>
      </c>
      <c r="C2086">
        <v>18861</v>
      </c>
      <c r="D2086" t="s">
        <v>1540</v>
      </c>
      <c r="E2086" t="s">
        <v>1511</v>
      </c>
    </row>
    <row r="2087" spans="1:5" x14ac:dyDescent="0.25">
      <c r="A2087">
        <v>12298</v>
      </c>
      <c r="B2087">
        <v>10170</v>
      </c>
      <c r="C2087">
        <v>10170</v>
      </c>
      <c r="D2087" t="s">
        <v>659</v>
      </c>
      <c r="E2087" t="s">
        <v>1510</v>
      </c>
    </row>
    <row r="2088" spans="1:5" x14ac:dyDescent="0.25">
      <c r="A2088">
        <v>1724</v>
      </c>
      <c r="B2088">
        <v>17437</v>
      </c>
      <c r="C2088">
        <v>17437</v>
      </c>
      <c r="D2088" t="s">
        <v>659</v>
      </c>
      <c r="E2088" t="s">
        <v>1510</v>
      </c>
    </row>
    <row r="2089" spans="1:5" x14ac:dyDescent="0.25">
      <c r="A2089">
        <v>3677</v>
      </c>
      <c r="B2089">
        <v>17937</v>
      </c>
      <c r="C2089">
        <v>17937</v>
      </c>
      <c r="D2089" t="s">
        <v>659</v>
      </c>
      <c r="E2089" t="s">
        <v>1511</v>
      </c>
    </row>
    <row r="2090" spans="1:5" x14ac:dyDescent="0.25">
      <c r="A2090">
        <v>3591</v>
      </c>
      <c r="B2090">
        <v>10539</v>
      </c>
      <c r="C2090">
        <v>10539</v>
      </c>
      <c r="D2090" t="s">
        <v>659</v>
      </c>
      <c r="E2090" t="s">
        <v>1510</v>
      </c>
    </row>
    <row r="2091" spans="1:5" x14ac:dyDescent="0.25">
      <c r="A2091">
        <v>1108</v>
      </c>
      <c r="B2091">
        <v>11008</v>
      </c>
      <c r="C2091">
        <v>11008</v>
      </c>
      <c r="D2091" t="s">
        <v>659</v>
      </c>
      <c r="E2091" t="s">
        <v>1510</v>
      </c>
    </row>
    <row r="2092" spans="1:5" x14ac:dyDescent="0.25">
      <c r="A2092">
        <v>2404</v>
      </c>
      <c r="B2092">
        <v>11896</v>
      </c>
      <c r="C2092">
        <v>11896</v>
      </c>
      <c r="D2092" t="s">
        <v>659</v>
      </c>
      <c r="E2092" t="s">
        <v>1510</v>
      </c>
    </row>
    <row r="2093" spans="1:5" x14ac:dyDescent="0.25">
      <c r="A2093">
        <v>4177</v>
      </c>
      <c r="B2093">
        <v>15483</v>
      </c>
      <c r="C2093">
        <v>15483</v>
      </c>
      <c r="D2093" t="s">
        <v>659</v>
      </c>
      <c r="E2093" t="s">
        <v>1510</v>
      </c>
    </row>
    <row r="2094" spans="1:5" x14ac:dyDescent="0.25">
      <c r="A2094">
        <v>5872</v>
      </c>
      <c r="B2094">
        <v>13539</v>
      </c>
      <c r="C2094">
        <v>13539</v>
      </c>
      <c r="D2094" t="s">
        <v>659</v>
      </c>
      <c r="E2094" t="s">
        <v>1510</v>
      </c>
    </row>
    <row r="2095" spans="1:5" x14ac:dyDescent="0.25">
      <c r="A2095">
        <v>3026</v>
      </c>
      <c r="B2095">
        <v>16823</v>
      </c>
      <c r="C2095">
        <v>16823</v>
      </c>
      <c r="D2095" t="s">
        <v>659</v>
      </c>
      <c r="E2095" t="s">
        <v>1510</v>
      </c>
    </row>
    <row r="2096" spans="1:5" x14ac:dyDescent="0.25">
      <c r="A2096">
        <v>4442</v>
      </c>
      <c r="B2096">
        <v>17906</v>
      </c>
      <c r="C2096">
        <v>17906</v>
      </c>
      <c r="D2096" t="s">
        <v>659</v>
      </c>
      <c r="E2096" t="s">
        <v>1510</v>
      </c>
    </row>
    <row r="2097" spans="1:5" x14ac:dyDescent="0.25">
      <c r="A2097">
        <v>5125</v>
      </c>
      <c r="B2097">
        <v>11732</v>
      </c>
      <c r="C2097">
        <v>11732</v>
      </c>
      <c r="D2097" t="s">
        <v>659</v>
      </c>
      <c r="E2097" t="s">
        <v>1510</v>
      </c>
    </row>
    <row r="2098" spans="1:5" x14ac:dyDescent="0.25">
      <c r="A2098">
        <v>6009</v>
      </c>
      <c r="B2098">
        <v>11872</v>
      </c>
      <c r="C2098">
        <v>11872</v>
      </c>
      <c r="D2098" t="s">
        <v>659</v>
      </c>
      <c r="E2098" t="s">
        <v>1510</v>
      </c>
    </row>
    <row r="2099" spans="1:5" x14ac:dyDescent="0.25">
      <c r="A2099">
        <v>3797</v>
      </c>
      <c r="B2099">
        <v>18044</v>
      </c>
      <c r="C2099">
        <v>18044</v>
      </c>
      <c r="D2099" t="s">
        <v>659</v>
      </c>
      <c r="E2099" t="s">
        <v>1511</v>
      </c>
    </row>
    <row r="2100" spans="1:5" x14ac:dyDescent="0.25">
      <c r="A2100">
        <v>1797</v>
      </c>
      <c r="B2100">
        <v>13012</v>
      </c>
      <c r="C2100">
        <v>13012</v>
      </c>
      <c r="D2100" t="s">
        <v>659</v>
      </c>
      <c r="E2100" t="s">
        <v>1510</v>
      </c>
    </row>
    <row r="2101" spans="1:5" x14ac:dyDescent="0.25">
      <c r="A2101">
        <v>4150</v>
      </c>
      <c r="B2101">
        <v>17912</v>
      </c>
      <c r="C2101">
        <v>17912</v>
      </c>
      <c r="D2101" t="s">
        <v>659</v>
      </c>
      <c r="E2101" t="s">
        <v>1511</v>
      </c>
    </row>
    <row r="2102" spans="1:5" x14ac:dyDescent="0.25">
      <c r="A2102">
        <v>3837</v>
      </c>
      <c r="B2102">
        <v>14904</v>
      </c>
      <c r="C2102">
        <v>14904</v>
      </c>
      <c r="D2102" t="s">
        <v>659</v>
      </c>
      <c r="E2102" t="s">
        <v>1510</v>
      </c>
    </row>
    <row r="2103" spans="1:5" x14ac:dyDescent="0.25">
      <c r="A2103">
        <v>1149</v>
      </c>
      <c r="B2103">
        <v>15139</v>
      </c>
      <c r="C2103">
        <v>15139</v>
      </c>
      <c r="D2103" t="s">
        <v>659</v>
      </c>
      <c r="E2103" t="s">
        <v>1513</v>
      </c>
    </row>
    <row r="2104" spans="1:5" x14ac:dyDescent="0.25">
      <c r="A2104">
        <v>3355</v>
      </c>
      <c r="B2104">
        <v>13644</v>
      </c>
      <c r="C2104">
        <v>13644</v>
      </c>
      <c r="D2104" t="s">
        <v>659</v>
      </c>
      <c r="E2104" t="s">
        <v>1510</v>
      </c>
    </row>
    <row r="2105" spans="1:5" x14ac:dyDescent="0.25">
      <c r="A2105">
        <v>2573</v>
      </c>
      <c r="B2105">
        <v>12044</v>
      </c>
      <c r="C2105">
        <v>12044</v>
      </c>
      <c r="D2105" t="s">
        <v>659</v>
      </c>
      <c r="E2105" t="s">
        <v>1510</v>
      </c>
    </row>
    <row r="2106" spans="1:5" x14ac:dyDescent="0.25">
      <c r="A2106">
        <v>18</v>
      </c>
      <c r="B2106">
        <v>14271</v>
      </c>
      <c r="C2106">
        <v>14271</v>
      </c>
      <c r="D2106" t="s">
        <v>659</v>
      </c>
      <c r="E2106" t="s">
        <v>1510</v>
      </c>
    </row>
    <row r="2107" spans="1:5" x14ac:dyDescent="0.25">
      <c r="A2107">
        <v>3475</v>
      </c>
      <c r="B2107">
        <v>13661</v>
      </c>
      <c r="C2107">
        <v>13661</v>
      </c>
      <c r="D2107" t="s">
        <v>659</v>
      </c>
      <c r="E2107" t="s">
        <v>1510</v>
      </c>
    </row>
    <row r="2108" spans="1:5" x14ac:dyDescent="0.25">
      <c r="A2108">
        <v>3744</v>
      </c>
      <c r="B2108">
        <v>15095</v>
      </c>
      <c r="C2108">
        <v>15095</v>
      </c>
      <c r="D2108" t="s">
        <v>659</v>
      </c>
      <c r="E2108" t="s">
        <v>1511</v>
      </c>
    </row>
    <row r="2109" spans="1:5" x14ac:dyDescent="0.25">
      <c r="A2109">
        <v>693</v>
      </c>
      <c r="B2109">
        <v>15912</v>
      </c>
      <c r="C2109">
        <v>15912</v>
      </c>
      <c r="D2109" t="s">
        <v>659</v>
      </c>
      <c r="E2109" t="s">
        <v>1510</v>
      </c>
    </row>
    <row r="2110" spans="1:5" x14ac:dyDescent="0.25">
      <c r="A2110">
        <v>463</v>
      </c>
      <c r="B2110">
        <v>16830</v>
      </c>
      <c r="C2110">
        <v>16830</v>
      </c>
      <c r="D2110" t="s">
        <v>92</v>
      </c>
      <c r="E2110" t="s">
        <v>1511</v>
      </c>
    </row>
    <row r="2111" spans="1:5" x14ac:dyDescent="0.25">
      <c r="A2111">
        <v>4335</v>
      </c>
      <c r="B2111">
        <v>18177</v>
      </c>
      <c r="C2111">
        <v>18177</v>
      </c>
      <c r="D2111" t="s">
        <v>659</v>
      </c>
      <c r="E2111" t="s">
        <v>1511</v>
      </c>
    </row>
    <row r="2112" spans="1:5" x14ac:dyDescent="0.25">
      <c r="A2112">
        <v>4274</v>
      </c>
      <c r="B2112">
        <v>15406</v>
      </c>
      <c r="C2112">
        <v>15406</v>
      </c>
      <c r="D2112" t="s">
        <v>659</v>
      </c>
      <c r="E2112" t="s">
        <v>1510</v>
      </c>
    </row>
    <row r="2113" spans="1:5" x14ac:dyDescent="0.25">
      <c r="A2113">
        <v>7249</v>
      </c>
      <c r="B2113">
        <v>18673</v>
      </c>
      <c r="C2113">
        <v>18673</v>
      </c>
      <c r="D2113" t="s">
        <v>659</v>
      </c>
      <c r="E2113" t="s">
        <v>1511</v>
      </c>
    </row>
    <row r="2114" spans="1:5" x14ac:dyDescent="0.25">
      <c r="A2114">
        <v>2174</v>
      </c>
      <c r="B2114">
        <v>15482</v>
      </c>
      <c r="C2114">
        <v>15482</v>
      </c>
      <c r="D2114" t="s">
        <v>659</v>
      </c>
      <c r="E2114" t="s">
        <v>1510</v>
      </c>
    </row>
    <row r="2115" spans="1:5" x14ac:dyDescent="0.25">
      <c r="A2115">
        <v>8408</v>
      </c>
      <c r="B2115">
        <v>14211</v>
      </c>
      <c r="C2115">
        <v>14211</v>
      </c>
      <c r="D2115" t="s">
        <v>659</v>
      </c>
      <c r="E2115" t="s">
        <v>1510</v>
      </c>
    </row>
    <row r="2116" spans="1:5" x14ac:dyDescent="0.25">
      <c r="A2116">
        <v>869</v>
      </c>
      <c r="B2116">
        <v>12474</v>
      </c>
      <c r="C2116">
        <v>12474</v>
      </c>
      <c r="D2116" t="s">
        <v>659</v>
      </c>
      <c r="E2116" t="s">
        <v>1510</v>
      </c>
    </row>
    <row r="2117" spans="1:5" x14ac:dyDescent="0.25">
      <c r="A2117">
        <v>2372</v>
      </c>
      <c r="B2117">
        <v>16643</v>
      </c>
      <c r="C2117">
        <v>16643</v>
      </c>
      <c r="D2117" t="s">
        <v>659</v>
      </c>
      <c r="E2117" t="s">
        <v>1511</v>
      </c>
    </row>
    <row r="2118" spans="1:5" x14ac:dyDescent="0.25">
      <c r="A2118">
        <v>2318</v>
      </c>
      <c r="B2118">
        <v>14368</v>
      </c>
      <c r="C2118">
        <v>14368</v>
      </c>
      <c r="D2118" t="s">
        <v>659</v>
      </c>
      <c r="E2118" t="s">
        <v>1510</v>
      </c>
    </row>
    <row r="2119" spans="1:5" x14ac:dyDescent="0.25">
      <c r="A2119">
        <v>3878</v>
      </c>
      <c r="B2119">
        <v>11244</v>
      </c>
      <c r="C2119">
        <v>11244</v>
      </c>
      <c r="D2119" t="s">
        <v>659</v>
      </c>
      <c r="E2119" t="s">
        <v>1510</v>
      </c>
    </row>
    <row r="2120" spans="1:5" x14ac:dyDescent="0.25">
      <c r="A2120">
        <v>6013</v>
      </c>
      <c r="B2120">
        <v>17102</v>
      </c>
      <c r="C2120">
        <v>17102</v>
      </c>
      <c r="D2120" t="s">
        <v>659</v>
      </c>
      <c r="E2120" t="s">
        <v>1511</v>
      </c>
    </row>
    <row r="2121" spans="1:5" x14ac:dyDescent="0.25">
      <c r="A2121">
        <v>4790</v>
      </c>
      <c r="B2121">
        <v>12576</v>
      </c>
      <c r="C2121">
        <v>12576</v>
      </c>
      <c r="D2121" t="s">
        <v>659</v>
      </c>
      <c r="E2121" t="s">
        <v>1510</v>
      </c>
    </row>
    <row r="2122" spans="1:5" x14ac:dyDescent="0.25">
      <c r="A2122">
        <v>970</v>
      </c>
      <c r="B2122">
        <v>12821</v>
      </c>
      <c r="C2122">
        <v>12821</v>
      </c>
      <c r="D2122" t="s">
        <v>659</v>
      </c>
      <c r="E2122" t="s">
        <v>1510</v>
      </c>
    </row>
    <row r="2123" spans="1:5" x14ac:dyDescent="0.25">
      <c r="A2123">
        <v>4502</v>
      </c>
      <c r="B2123">
        <v>18078</v>
      </c>
      <c r="C2123">
        <v>18078</v>
      </c>
      <c r="D2123" t="s">
        <v>659</v>
      </c>
      <c r="E2123" t="s">
        <v>1511</v>
      </c>
    </row>
    <row r="2124" spans="1:5" x14ac:dyDescent="0.25">
      <c r="A2124">
        <v>861</v>
      </c>
      <c r="B2124">
        <v>15296</v>
      </c>
      <c r="C2124">
        <v>15296</v>
      </c>
      <c r="D2124" t="s">
        <v>659</v>
      </c>
      <c r="E2124" t="s">
        <v>1511</v>
      </c>
    </row>
    <row r="2125" spans="1:5" x14ac:dyDescent="0.25">
      <c r="A2125">
        <v>3997</v>
      </c>
      <c r="B2125">
        <v>15345</v>
      </c>
      <c r="C2125">
        <v>15345</v>
      </c>
      <c r="D2125" t="s">
        <v>659</v>
      </c>
      <c r="E2125" t="s">
        <v>1510</v>
      </c>
    </row>
    <row r="2126" spans="1:5" x14ac:dyDescent="0.25">
      <c r="A2126">
        <v>7073</v>
      </c>
      <c r="B2126">
        <v>18591</v>
      </c>
      <c r="C2126">
        <v>18591</v>
      </c>
      <c r="D2126" t="s">
        <v>92</v>
      </c>
      <c r="E2126" t="s">
        <v>1511</v>
      </c>
    </row>
    <row r="2127" spans="1:5" x14ac:dyDescent="0.25">
      <c r="A2127">
        <v>9010</v>
      </c>
      <c r="B2127">
        <v>13800</v>
      </c>
      <c r="C2127">
        <v>13800</v>
      </c>
      <c r="D2127" t="s">
        <v>659</v>
      </c>
      <c r="E2127" t="s">
        <v>1513</v>
      </c>
    </row>
    <row r="2128" spans="1:5" x14ac:dyDescent="0.25">
      <c r="A2128">
        <v>2679</v>
      </c>
      <c r="B2128">
        <v>17274</v>
      </c>
      <c r="C2128">
        <v>17274</v>
      </c>
      <c r="D2128" t="s">
        <v>659</v>
      </c>
      <c r="E2128" t="s">
        <v>1510</v>
      </c>
    </row>
    <row r="2129" spans="1:5" x14ac:dyDescent="0.25">
      <c r="A2129">
        <v>6359</v>
      </c>
      <c r="B2129">
        <v>11114</v>
      </c>
      <c r="C2129">
        <v>11114</v>
      </c>
      <c r="D2129" t="s">
        <v>659</v>
      </c>
      <c r="E2129" t="s">
        <v>1510</v>
      </c>
    </row>
    <row r="2130" spans="1:5" x14ac:dyDescent="0.25">
      <c r="A2130">
        <v>340</v>
      </c>
      <c r="B2130">
        <v>14993</v>
      </c>
      <c r="C2130">
        <v>14993</v>
      </c>
      <c r="D2130" t="s">
        <v>659</v>
      </c>
      <c r="E2130" t="s">
        <v>1510</v>
      </c>
    </row>
    <row r="2131" spans="1:5" x14ac:dyDescent="0.25">
      <c r="A2131">
        <v>5397</v>
      </c>
      <c r="B2131">
        <v>14182</v>
      </c>
      <c r="C2131">
        <v>14182</v>
      </c>
      <c r="D2131" t="s">
        <v>659</v>
      </c>
      <c r="E2131" t="s">
        <v>1511</v>
      </c>
    </row>
    <row r="2132" spans="1:5" x14ac:dyDescent="0.25">
      <c r="A2132">
        <v>4913</v>
      </c>
      <c r="B2132">
        <v>11425</v>
      </c>
      <c r="C2132">
        <v>11425</v>
      </c>
      <c r="D2132" t="s">
        <v>659</v>
      </c>
      <c r="E2132" t="s">
        <v>1510</v>
      </c>
    </row>
    <row r="2133" spans="1:5" x14ac:dyDescent="0.25">
      <c r="A2133">
        <v>3712</v>
      </c>
      <c r="B2133">
        <v>10708</v>
      </c>
      <c r="C2133">
        <v>10708</v>
      </c>
      <c r="D2133" t="s">
        <v>659</v>
      </c>
      <c r="E2133" t="s">
        <v>1510</v>
      </c>
    </row>
    <row r="2134" spans="1:5" x14ac:dyDescent="0.25">
      <c r="A2134">
        <v>5623</v>
      </c>
      <c r="B2134">
        <v>11700</v>
      </c>
      <c r="C2134">
        <v>11700</v>
      </c>
      <c r="D2134" t="s">
        <v>659</v>
      </c>
      <c r="E2134" t="s">
        <v>1510</v>
      </c>
    </row>
    <row r="2135" spans="1:5" x14ac:dyDescent="0.25">
      <c r="A2135">
        <v>6894</v>
      </c>
      <c r="B2135">
        <v>11817</v>
      </c>
      <c r="C2135">
        <v>11817</v>
      </c>
      <c r="D2135" t="s">
        <v>659</v>
      </c>
      <c r="E2135" t="s">
        <v>1513</v>
      </c>
    </row>
    <row r="2136" spans="1:5" x14ac:dyDescent="0.25">
      <c r="A2136">
        <v>198</v>
      </c>
      <c r="B2136">
        <v>14732</v>
      </c>
      <c r="C2136">
        <v>14732</v>
      </c>
      <c r="D2136" t="s">
        <v>186</v>
      </c>
      <c r="E2136" t="s">
        <v>1510</v>
      </c>
    </row>
    <row r="2137" spans="1:5" x14ac:dyDescent="0.25">
      <c r="A2137">
        <v>11579</v>
      </c>
      <c r="B2137">
        <v>17208</v>
      </c>
      <c r="C2137">
        <v>17208</v>
      </c>
      <c r="D2137" t="s">
        <v>659</v>
      </c>
      <c r="E2137" t="s">
        <v>1510</v>
      </c>
    </row>
    <row r="2138" spans="1:5" x14ac:dyDescent="0.25">
      <c r="A2138">
        <v>2918</v>
      </c>
      <c r="B2138">
        <v>10321</v>
      </c>
      <c r="C2138">
        <v>10321</v>
      </c>
      <c r="D2138" t="s">
        <v>659</v>
      </c>
      <c r="E2138" t="s">
        <v>1510</v>
      </c>
    </row>
    <row r="2139" spans="1:5" x14ac:dyDescent="0.25">
      <c r="A2139">
        <v>402</v>
      </c>
      <c r="B2139">
        <v>12892</v>
      </c>
      <c r="C2139">
        <v>12892</v>
      </c>
      <c r="D2139" t="s">
        <v>659</v>
      </c>
      <c r="E2139" t="s">
        <v>1510</v>
      </c>
    </row>
    <row r="2140" spans="1:5" x14ac:dyDescent="0.25">
      <c r="A2140">
        <v>4520</v>
      </c>
      <c r="B2140">
        <v>10261</v>
      </c>
      <c r="C2140">
        <v>10261</v>
      </c>
      <c r="D2140" t="s">
        <v>659</v>
      </c>
      <c r="E2140" t="s">
        <v>1510</v>
      </c>
    </row>
    <row r="2141" spans="1:5" x14ac:dyDescent="0.25">
      <c r="A2141">
        <v>7630</v>
      </c>
      <c r="B2141">
        <v>15675</v>
      </c>
      <c r="C2141">
        <v>15675</v>
      </c>
      <c r="D2141" t="s">
        <v>659</v>
      </c>
      <c r="E2141" t="s">
        <v>1510</v>
      </c>
    </row>
    <row r="2142" spans="1:5" x14ac:dyDescent="0.25">
      <c r="A2142">
        <v>2752</v>
      </c>
      <c r="B2142">
        <v>18158</v>
      </c>
      <c r="C2142">
        <v>18158</v>
      </c>
      <c r="D2142" t="s">
        <v>659</v>
      </c>
      <c r="E2142" t="s">
        <v>1511</v>
      </c>
    </row>
    <row r="2143" spans="1:5" x14ac:dyDescent="0.25">
      <c r="A2143">
        <v>5095</v>
      </c>
      <c r="B2143">
        <v>13227</v>
      </c>
      <c r="C2143">
        <v>13227</v>
      </c>
      <c r="D2143" t="s">
        <v>659</v>
      </c>
      <c r="E2143" t="s">
        <v>1510</v>
      </c>
    </row>
    <row r="2144" spans="1:5" x14ac:dyDescent="0.25">
      <c r="A2144">
        <v>192</v>
      </c>
      <c r="B2144">
        <v>15239</v>
      </c>
      <c r="C2144">
        <v>15239</v>
      </c>
      <c r="D2144" t="s">
        <v>1522</v>
      </c>
      <c r="E2144" t="s">
        <v>1510</v>
      </c>
    </row>
    <row r="2145" spans="1:5" x14ac:dyDescent="0.25">
      <c r="A2145">
        <v>1136</v>
      </c>
      <c r="B2145">
        <v>10559</v>
      </c>
      <c r="C2145">
        <v>10559</v>
      </c>
      <c r="D2145" t="s">
        <v>659</v>
      </c>
      <c r="E2145" t="s">
        <v>1510</v>
      </c>
    </row>
    <row r="2146" spans="1:5" x14ac:dyDescent="0.25">
      <c r="A2146">
        <v>7612</v>
      </c>
      <c r="B2146">
        <v>10223</v>
      </c>
      <c r="C2146">
        <v>10223</v>
      </c>
      <c r="D2146" t="s">
        <v>659</v>
      </c>
      <c r="E2146" t="s">
        <v>1510</v>
      </c>
    </row>
    <row r="2147" spans="1:5" x14ac:dyDescent="0.25">
      <c r="A2147">
        <v>8038</v>
      </c>
      <c r="B2147">
        <v>11949</v>
      </c>
      <c r="C2147">
        <v>11949</v>
      </c>
      <c r="D2147" t="s">
        <v>659</v>
      </c>
      <c r="E2147" t="s">
        <v>1510</v>
      </c>
    </row>
    <row r="2148" spans="1:5" x14ac:dyDescent="0.25">
      <c r="A2148">
        <v>7190</v>
      </c>
      <c r="B2148">
        <v>17213</v>
      </c>
      <c r="C2148">
        <v>17213</v>
      </c>
      <c r="D2148" t="s">
        <v>659</v>
      </c>
      <c r="E2148" t="s">
        <v>1510</v>
      </c>
    </row>
    <row r="2149" spans="1:5" x14ac:dyDescent="0.25">
      <c r="A2149">
        <v>2721</v>
      </c>
      <c r="B2149">
        <v>17377</v>
      </c>
      <c r="C2149">
        <v>17377</v>
      </c>
      <c r="D2149" t="s">
        <v>659</v>
      </c>
      <c r="E2149" t="s">
        <v>1510</v>
      </c>
    </row>
    <row r="2150" spans="1:5" x14ac:dyDescent="0.25">
      <c r="A2150">
        <v>1928</v>
      </c>
      <c r="B2150">
        <v>17342</v>
      </c>
      <c r="C2150">
        <v>17342</v>
      </c>
      <c r="D2150" t="s">
        <v>659</v>
      </c>
      <c r="E2150" t="s">
        <v>1510</v>
      </c>
    </row>
    <row r="2151" spans="1:5" x14ac:dyDescent="0.25">
      <c r="A2151">
        <v>3043</v>
      </c>
      <c r="B2151">
        <v>17373</v>
      </c>
      <c r="C2151">
        <v>17373</v>
      </c>
      <c r="D2151" t="s">
        <v>659</v>
      </c>
      <c r="E2151" t="s">
        <v>1510</v>
      </c>
    </row>
    <row r="2152" spans="1:5" x14ac:dyDescent="0.25">
      <c r="A2152">
        <v>4050</v>
      </c>
      <c r="B2152">
        <v>12199</v>
      </c>
      <c r="C2152">
        <v>12199</v>
      </c>
      <c r="D2152" t="s">
        <v>659</v>
      </c>
      <c r="E2152" t="s">
        <v>1510</v>
      </c>
    </row>
    <row r="2153" spans="1:5" x14ac:dyDescent="0.25">
      <c r="A2153">
        <v>5583</v>
      </c>
      <c r="B2153">
        <v>16157</v>
      </c>
      <c r="C2153">
        <v>16157</v>
      </c>
      <c r="D2153" t="s">
        <v>659</v>
      </c>
      <c r="E2153" t="s">
        <v>1510</v>
      </c>
    </row>
    <row r="2154" spans="1:5" x14ac:dyDescent="0.25">
      <c r="A2154">
        <v>9061</v>
      </c>
      <c r="B2154">
        <v>11387</v>
      </c>
      <c r="C2154">
        <v>11387</v>
      </c>
      <c r="D2154" t="s">
        <v>1528</v>
      </c>
      <c r="E2154" t="s">
        <v>1510</v>
      </c>
    </row>
    <row r="2155" spans="1:5" x14ac:dyDescent="0.25">
      <c r="A2155">
        <v>12539</v>
      </c>
      <c r="B2155">
        <v>16379</v>
      </c>
      <c r="C2155">
        <v>16379</v>
      </c>
      <c r="D2155" t="s">
        <v>659</v>
      </c>
      <c r="E2155" t="s">
        <v>1510</v>
      </c>
    </row>
    <row r="2156" spans="1:5" x14ac:dyDescent="0.25">
      <c r="A2156">
        <v>6409</v>
      </c>
      <c r="B2156">
        <v>10583</v>
      </c>
      <c r="C2156">
        <v>10583</v>
      </c>
      <c r="D2156" t="s">
        <v>659</v>
      </c>
      <c r="E2156" t="s">
        <v>1510</v>
      </c>
    </row>
    <row r="2157" spans="1:5" x14ac:dyDescent="0.25">
      <c r="A2157">
        <v>7567</v>
      </c>
      <c r="B2157">
        <v>13898</v>
      </c>
      <c r="C2157">
        <v>13898</v>
      </c>
      <c r="D2157" t="s">
        <v>659</v>
      </c>
      <c r="E2157" t="s">
        <v>1510</v>
      </c>
    </row>
    <row r="2158" spans="1:5" x14ac:dyDescent="0.25">
      <c r="A2158">
        <v>493</v>
      </c>
      <c r="B2158">
        <v>16374</v>
      </c>
      <c r="C2158">
        <v>16374</v>
      </c>
      <c r="D2158" t="s">
        <v>659</v>
      </c>
      <c r="E2158" t="s">
        <v>1511</v>
      </c>
    </row>
    <row r="2159" spans="1:5" x14ac:dyDescent="0.25">
      <c r="A2159">
        <v>2068</v>
      </c>
      <c r="B2159">
        <v>13931</v>
      </c>
      <c r="C2159">
        <v>13931</v>
      </c>
      <c r="D2159" t="s">
        <v>659</v>
      </c>
      <c r="E2159" t="s">
        <v>1510</v>
      </c>
    </row>
    <row r="2160" spans="1:5" x14ac:dyDescent="0.25">
      <c r="A2160">
        <v>4299</v>
      </c>
      <c r="B2160">
        <v>13883</v>
      </c>
      <c r="C2160">
        <v>13883</v>
      </c>
      <c r="D2160" t="s">
        <v>659</v>
      </c>
      <c r="E2160" t="s">
        <v>1510</v>
      </c>
    </row>
    <row r="2161" spans="1:5" x14ac:dyDescent="0.25">
      <c r="A2161">
        <v>8158</v>
      </c>
      <c r="B2161">
        <v>11983</v>
      </c>
      <c r="C2161">
        <v>11983</v>
      </c>
      <c r="D2161" t="s">
        <v>659</v>
      </c>
      <c r="E2161" t="s">
        <v>1510</v>
      </c>
    </row>
    <row r="2162" spans="1:5" x14ac:dyDescent="0.25">
      <c r="A2162">
        <v>3061</v>
      </c>
      <c r="B2162">
        <v>17799</v>
      </c>
      <c r="C2162">
        <v>17799</v>
      </c>
      <c r="D2162" t="s">
        <v>659</v>
      </c>
      <c r="E2162" t="s">
        <v>1511</v>
      </c>
    </row>
    <row r="2163" spans="1:5" x14ac:dyDescent="0.25">
      <c r="A2163">
        <v>1565</v>
      </c>
      <c r="B2163">
        <v>17848</v>
      </c>
      <c r="C2163">
        <v>17848</v>
      </c>
      <c r="D2163" t="s">
        <v>655</v>
      </c>
      <c r="E2163" t="s">
        <v>1510</v>
      </c>
    </row>
    <row r="2164" spans="1:5" x14ac:dyDescent="0.25">
      <c r="A2164">
        <v>3090</v>
      </c>
      <c r="B2164">
        <v>12822</v>
      </c>
      <c r="C2164">
        <v>12822</v>
      </c>
      <c r="D2164" t="s">
        <v>659</v>
      </c>
      <c r="E2164" t="s">
        <v>1510</v>
      </c>
    </row>
    <row r="2165" spans="1:5" x14ac:dyDescent="0.25">
      <c r="A2165">
        <v>2633</v>
      </c>
      <c r="B2165">
        <v>12206</v>
      </c>
      <c r="C2165">
        <v>12206</v>
      </c>
      <c r="D2165" t="s">
        <v>659</v>
      </c>
      <c r="E2165" t="s">
        <v>1510</v>
      </c>
    </row>
    <row r="2166" spans="1:5" x14ac:dyDescent="0.25">
      <c r="A2166">
        <v>9899</v>
      </c>
      <c r="B2166">
        <v>12385</v>
      </c>
      <c r="C2166">
        <v>12385</v>
      </c>
      <c r="D2166" t="s">
        <v>659</v>
      </c>
      <c r="E2166" t="s">
        <v>1510</v>
      </c>
    </row>
    <row r="2167" spans="1:5" x14ac:dyDescent="0.25">
      <c r="A2167">
        <v>4570</v>
      </c>
      <c r="B2167">
        <v>12995</v>
      </c>
      <c r="C2167">
        <v>12995</v>
      </c>
      <c r="D2167" t="s">
        <v>659</v>
      </c>
      <c r="E2167" t="s">
        <v>1510</v>
      </c>
    </row>
    <row r="2168" spans="1:5" x14ac:dyDescent="0.25">
      <c r="A2168">
        <v>106</v>
      </c>
      <c r="B2168">
        <v>17953</v>
      </c>
      <c r="C2168">
        <v>17953</v>
      </c>
      <c r="D2168" t="s">
        <v>659</v>
      </c>
      <c r="E2168" t="s">
        <v>1511</v>
      </c>
    </row>
    <row r="2169" spans="1:5" x14ac:dyDescent="0.25">
      <c r="A2169">
        <v>8572</v>
      </c>
      <c r="B2169">
        <v>10575</v>
      </c>
      <c r="C2169">
        <v>10575</v>
      </c>
      <c r="D2169" t="s">
        <v>659</v>
      </c>
      <c r="E2169" t="s">
        <v>1510</v>
      </c>
    </row>
    <row r="2170" spans="1:5" x14ac:dyDescent="0.25">
      <c r="A2170">
        <v>13204</v>
      </c>
      <c r="B2170">
        <v>13809</v>
      </c>
      <c r="C2170">
        <v>13809</v>
      </c>
      <c r="D2170" t="s">
        <v>659</v>
      </c>
      <c r="E2170" t="s">
        <v>1510</v>
      </c>
    </row>
    <row r="2171" spans="1:5" x14ac:dyDescent="0.25">
      <c r="A2171">
        <v>4266</v>
      </c>
      <c r="B2171">
        <v>16388</v>
      </c>
      <c r="C2171">
        <v>16388</v>
      </c>
      <c r="D2171" t="s">
        <v>659</v>
      </c>
      <c r="E2171" t="s">
        <v>1511</v>
      </c>
    </row>
    <row r="2172" spans="1:5" x14ac:dyDescent="0.25">
      <c r="A2172">
        <v>2037</v>
      </c>
      <c r="B2172">
        <v>11178</v>
      </c>
      <c r="C2172">
        <v>11178</v>
      </c>
      <c r="D2172" t="s">
        <v>659</v>
      </c>
      <c r="E2172" t="s">
        <v>1510</v>
      </c>
    </row>
    <row r="2173" spans="1:5" x14ac:dyDescent="0.25">
      <c r="A2173">
        <v>4598</v>
      </c>
      <c r="B2173">
        <v>12483</v>
      </c>
      <c r="C2173">
        <v>12483</v>
      </c>
      <c r="D2173" t="s">
        <v>659</v>
      </c>
      <c r="E2173" t="s">
        <v>1510</v>
      </c>
    </row>
    <row r="2174" spans="1:5" x14ac:dyDescent="0.25">
      <c r="A2174">
        <v>2577</v>
      </c>
      <c r="B2174">
        <v>8618</v>
      </c>
      <c r="C2174">
        <v>8618</v>
      </c>
      <c r="D2174" t="s">
        <v>659</v>
      </c>
      <c r="E2174" t="s">
        <v>1510</v>
      </c>
    </row>
    <row r="2175" spans="1:5" x14ac:dyDescent="0.25">
      <c r="A2175">
        <v>6281</v>
      </c>
      <c r="B2175">
        <v>16617</v>
      </c>
      <c r="C2175">
        <v>16617</v>
      </c>
      <c r="D2175" t="s">
        <v>659</v>
      </c>
      <c r="E2175" t="s">
        <v>1513</v>
      </c>
    </row>
    <row r="2176" spans="1:5" x14ac:dyDescent="0.25">
      <c r="A2176">
        <v>3033</v>
      </c>
      <c r="B2176">
        <v>6872</v>
      </c>
      <c r="C2176">
        <v>6872</v>
      </c>
      <c r="D2176" t="s">
        <v>659</v>
      </c>
      <c r="E2176" t="s">
        <v>1510</v>
      </c>
    </row>
    <row r="2177" spans="1:5" x14ac:dyDescent="0.25">
      <c r="A2177">
        <v>1027</v>
      </c>
      <c r="B2177">
        <v>16744</v>
      </c>
      <c r="C2177">
        <v>16744</v>
      </c>
      <c r="D2177" t="s">
        <v>1516</v>
      </c>
      <c r="E2177" t="s">
        <v>1511</v>
      </c>
    </row>
    <row r="2178" spans="1:5" x14ac:dyDescent="0.25">
      <c r="A2178">
        <v>1846</v>
      </c>
      <c r="B2178">
        <v>18503</v>
      </c>
      <c r="C2178">
        <v>18503</v>
      </c>
      <c r="D2178" t="s">
        <v>659</v>
      </c>
      <c r="E2178" t="s">
        <v>1511</v>
      </c>
    </row>
    <row r="2179" spans="1:5" x14ac:dyDescent="0.25">
      <c r="A2179">
        <v>88</v>
      </c>
      <c r="B2179">
        <v>18182</v>
      </c>
      <c r="C2179">
        <v>18182</v>
      </c>
      <c r="D2179" t="s">
        <v>659</v>
      </c>
      <c r="E2179" t="s">
        <v>1511</v>
      </c>
    </row>
    <row r="2180" spans="1:5" x14ac:dyDescent="0.25">
      <c r="A2180">
        <v>9785</v>
      </c>
      <c r="B2180">
        <v>12936</v>
      </c>
      <c r="C2180">
        <v>12936</v>
      </c>
      <c r="D2180" t="s">
        <v>659</v>
      </c>
      <c r="E2180" t="s">
        <v>1510</v>
      </c>
    </row>
    <row r="2181" spans="1:5" x14ac:dyDescent="0.25">
      <c r="A2181">
        <v>7992</v>
      </c>
      <c r="B2181">
        <v>15755</v>
      </c>
      <c r="C2181">
        <v>15755</v>
      </c>
      <c r="D2181" t="s">
        <v>148</v>
      </c>
      <c r="E2181" t="s">
        <v>1511</v>
      </c>
    </row>
    <row r="2182" spans="1:5" x14ac:dyDescent="0.25">
      <c r="A2182">
        <v>98</v>
      </c>
      <c r="B2182">
        <v>13211</v>
      </c>
      <c r="C2182">
        <v>13211</v>
      </c>
      <c r="D2182" t="s">
        <v>659</v>
      </c>
      <c r="E2182" t="s">
        <v>1510</v>
      </c>
    </row>
    <row r="2183" spans="1:5" x14ac:dyDescent="0.25">
      <c r="A2183">
        <v>837</v>
      </c>
      <c r="B2183">
        <v>10855</v>
      </c>
      <c r="C2183">
        <v>10855</v>
      </c>
      <c r="D2183" t="s">
        <v>659</v>
      </c>
      <c r="E2183" t="s">
        <v>1510</v>
      </c>
    </row>
    <row r="2184" spans="1:5" x14ac:dyDescent="0.25">
      <c r="A2184">
        <v>5268</v>
      </c>
      <c r="B2184">
        <v>15010</v>
      </c>
      <c r="C2184">
        <v>15010</v>
      </c>
      <c r="D2184" t="s">
        <v>659</v>
      </c>
      <c r="E2184" t="s">
        <v>1510</v>
      </c>
    </row>
    <row r="2185" spans="1:5" x14ac:dyDescent="0.25">
      <c r="A2185">
        <v>12598</v>
      </c>
      <c r="B2185">
        <v>10507</v>
      </c>
      <c r="C2185">
        <v>10507</v>
      </c>
      <c r="D2185" t="s">
        <v>659</v>
      </c>
      <c r="E2185" t="s">
        <v>1510</v>
      </c>
    </row>
    <row r="2186" spans="1:5" x14ac:dyDescent="0.25">
      <c r="A2186">
        <v>7917</v>
      </c>
      <c r="B2186">
        <v>15284</v>
      </c>
      <c r="C2186">
        <v>15284</v>
      </c>
      <c r="D2186" t="s">
        <v>659</v>
      </c>
      <c r="E2186" t="s">
        <v>1510</v>
      </c>
    </row>
    <row r="2187" spans="1:5" x14ac:dyDescent="0.25">
      <c r="A2187">
        <v>3062</v>
      </c>
      <c r="B2187">
        <v>11092</v>
      </c>
      <c r="C2187">
        <v>11092</v>
      </c>
      <c r="D2187" t="s">
        <v>659</v>
      </c>
      <c r="E2187" t="s">
        <v>1510</v>
      </c>
    </row>
    <row r="2188" spans="1:5" x14ac:dyDescent="0.25">
      <c r="A2188">
        <v>2619</v>
      </c>
      <c r="B2188">
        <v>17122</v>
      </c>
      <c r="C2188">
        <v>17122</v>
      </c>
      <c r="D2188" t="s">
        <v>659</v>
      </c>
      <c r="E2188" t="s">
        <v>1510</v>
      </c>
    </row>
    <row r="2189" spans="1:5" x14ac:dyDescent="0.25">
      <c r="A2189">
        <v>2600</v>
      </c>
      <c r="B2189">
        <v>12550</v>
      </c>
      <c r="C2189">
        <v>12550</v>
      </c>
      <c r="D2189" t="s">
        <v>659</v>
      </c>
      <c r="E2189" t="s">
        <v>1510</v>
      </c>
    </row>
    <row r="2190" spans="1:5" x14ac:dyDescent="0.25">
      <c r="A2190">
        <v>1111</v>
      </c>
      <c r="B2190">
        <v>12570</v>
      </c>
      <c r="C2190">
        <v>12570</v>
      </c>
      <c r="D2190" t="s">
        <v>659</v>
      </c>
      <c r="E2190" t="s">
        <v>1510</v>
      </c>
    </row>
    <row r="2191" spans="1:5" x14ac:dyDescent="0.25">
      <c r="A2191">
        <v>5124</v>
      </c>
      <c r="B2191">
        <v>12588</v>
      </c>
      <c r="C2191">
        <v>12588</v>
      </c>
      <c r="D2191" t="s">
        <v>659</v>
      </c>
      <c r="E2191" t="s">
        <v>1510</v>
      </c>
    </row>
    <row r="2192" spans="1:5" x14ac:dyDescent="0.25">
      <c r="A2192">
        <v>1552</v>
      </c>
      <c r="B2192">
        <v>17596</v>
      </c>
      <c r="C2192">
        <v>17596</v>
      </c>
      <c r="D2192" t="s">
        <v>464</v>
      </c>
      <c r="E2192" t="s">
        <v>1511</v>
      </c>
    </row>
    <row r="2193" spans="1:5" x14ac:dyDescent="0.25">
      <c r="A2193">
        <v>5815</v>
      </c>
      <c r="B2193">
        <v>12268</v>
      </c>
      <c r="C2193">
        <v>12268</v>
      </c>
      <c r="D2193" t="s">
        <v>659</v>
      </c>
      <c r="E2193" t="s">
        <v>1510</v>
      </c>
    </row>
    <row r="2194" spans="1:5" x14ac:dyDescent="0.25">
      <c r="A2194">
        <v>8954</v>
      </c>
      <c r="B2194">
        <v>10052</v>
      </c>
      <c r="C2194">
        <v>10052</v>
      </c>
      <c r="D2194" t="s">
        <v>659</v>
      </c>
      <c r="E2194" t="s">
        <v>1510</v>
      </c>
    </row>
    <row r="2195" spans="1:5" x14ac:dyDescent="0.25">
      <c r="A2195">
        <v>5893</v>
      </c>
      <c r="B2195">
        <v>15439</v>
      </c>
      <c r="C2195">
        <v>15439</v>
      </c>
      <c r="D2195" t="s">
        <v>659</v>
      </c>
      <c r="E2195" t="s">
        <v>1510</v>
      </c>
    </row>
    <row r="2196" spans="1:5" x14ac:dyDescent="0.25">
      <c r="A2196">
        <v>5707</v>
      </c>
      <c r="B2196">
        <v>11823</v>
      </c>
      <c r="C2196">
        <v>11823</v>
      </c>
      <c r="D2196" t="s">
        <v>659</v>
      </c>
      <c r="E2196" t="s">
        <v>1510</v>
      </c>
    </row>
    <row r="2197" spans="1:5" x14ac:dyDescent="0.25">
      <c r="A2197">
        <v>5028</v>
      </c>
      <c r="B2197">
        <v>14410</v>
      </c>
      <c r="C2197">
        <v>14410</v>
      </c>
      <c r="D2197" t="s">
        <v>659</v>
      </c>
      <c r="E2197" t="s">
        <v>1511</v>
      </c>
    </row>
    <row r="2198" spans="1:5" x14ac:dyDescent="0.25">
      <c r="A2198">
        <v>1373</v>
      </c>
      <c r="B2198">
        <v>11879</v>
      </c>
      <c r="C2198">
        <v>11879</v>
      </c>
      <c r="D2198" t="s">
        <v>659</v>
      </c>
      <c r="E2198" t="s">
        <v>1510</v>
      </c>
    </row>
    <row r="2199" spans="1:5" x14ac:dyDescent="0.25">
      <c r="A2199">
        <v>6406</v>
      </c>
      <c r="B2199">
        <v>16343</v>
      </c>
      <c r="C2199">
        <v>16343</v>
      </c>
      <c r="D2199" t="s">
        <v>1525</v>
      </c>
      <c r="E2199" t="s">
        <v>1511</v>
      </c>
    </row>
    <row r="2200" spans="1:5" x14ac:dyDescent="0.25">
      <c r="A2200">
        <v>5276</v>
      </c>
      <c r="B2200">
        <v>13954</v>
      </c>
      <c r="C2200">
        <v>13954</v>
      </c>
      <c r="D2200" t="s">
        <v>659</v>
      </c>
      <c r="E2200" t="s">
        <v>1510</v>
      </c>
    </row>
    <row r="2201" spans="1:5" x14ac:dyDescent="0.25">
      <c r="A2201">
        <v>2365</v>
      </c>
      <c r="B2201">
        <v>11454</v>
      </c>
      <c r="C2201">
        <v>11454</v>
      </c>
      <c r="D2201" t="s">
        <v>659</v>
      </c>
      <c r="E2201" t="s">
        <v>1510</v>
      </c>
    </row>
    <row r="2202" spans="1:5" x14ac:dyDescent="0.25">
      <c r="A2202">
        <v>2815</v>
      </c>
      <c r="B2202">
        <v>17055</v>
      </c>
      <c r="C2202">
        <v>17055</v>
      </c>
      <c r="D2202" t="s">
        <v>659</v>
      </c>
      <c r="E2202" t="s">
        <v>1511</v>
      </c>
    </row>
    <row r="2203" spans="1:5" x14ac:dyDescent="0.25">
      <c r="A2203">
        <v>919</v>
      </c>
      <c r="B2203">
        <v>17975</v>
      </c>
      <c r="C2203">
        <v>17975</v>
      </c>
      <c r="D2203" t="s">
        <v>92</v>
      </c>
      <c r="E2203" t="s">
        <v>1511</v>
      </c>
    </row>
    <row r="2204" spans="1:5" x14ac:dyDescent="0.25">
      <c r="A2204">
        <v>5770</v>
      </c>
      <c r="B2204">
        <v>15288</v>
      </c>
      <c r="C2204">
        <v>15288</v>
      </c>
      <c r="D2204" t="s">
        <v>659</v>
      </c>
      <c r="E2204" t="s">
        <v>1511</v>
      </c>
    </row>
    <row r="2205" spans="1:5" x14ac:dyDescent="0.25">
      <c r="A2205">
        <v>2348</v>
      </c>
      <c r="B2205">
        <v>17630</v>
      </c>
      <c r="C2205">
        <v>17630</v>
      </c>
      <c r="D2205" t="s">
        <v>659</v>
      </c>
      <c r="E2205" t="s">
        <v>1511</v>
      </c>
    </row>
    <row r="2206" spans="1:5" x14ac:dyDescent="0.25">
      <c r="A2206">
        <v>2041</v>
      </c>
      <c r="B2206">
        <v>17636</v>
      </c>
      <c r="C2206">
        <v>17636</v>
      </c>
      <c r="D2206" t="s">
        <v>186</v>
      </c>
      <c r="E2206" t="s">
        <v>1511</v>
      </c>
    </row>
    <row r="2207" spans="1:5" x14ac:dyDescent="0.25">
      <c r="A2207">
        <v>2296</v>
      </c>
      <c r="B2207">
        <v>17946</v>
      </c>
      <c r="C2207">
        <v>17946</v>
      </c>
      <c r="D2207" t="s">
        <v>659</v>
      </c>
      <c r="E2207" t="s">
        <v>1511</v>
      </c>
    </row>
    <row r="2208" spans="1:5" x14ac:dyDescent="0.25">
      <c r="A2208">
        <v>1051</v>
      </c>
      <c r="B2208">
        <v>12507</v>
      </c>
      <c r="C2208">
        <v>12507</v>
      </c>
      <c r="D2208" t="s">
        <v>659</v>
      </c>
      <c r="E2208" t="s">
        <v>1510</v>
      </c>
    </row>
    <row r="2209" spans="1:5" x14ac:dyDescent="0.25">
      <c r="A2209">
        <v>10863</v>
      </c>
      <c r="B2209">
        <v>16121</v>
      </c>
      <c r="C2209">
        <v>16121</v>
      </c>
      <c r="D2209" t="s">
        <v>186</v>
      </c>
      <c r="E2209" t="s">
        <v>1510</v>
      </c>
    </row>
    <row r="2210" spans="1:5" x14ac:dyDescent="0.25">
      <c r="A2210">
        <v>10688</v>
      </c>
      <c r="B2210">
        <v>17270</v>
      </c>
      <c r="C2210">
        <v>17270</v>
      </c>
      <c r="D2210" t="s">
        <v>659</v>
      </c>
      <c r="E2210" t="s">
        <v>1510</v>
      </c>
    </row>
    <row r="2211" spans="1:5" x14ac:dyDescent="0.25">
      <c r="A2211">
        <v>3624</v>
      </c>
      <c r="B2211">
        <v>15028</v>
      </c>
      <c r="C2211">
        <v>15028</v>
      </c>
      <c r="D2211" t="s">
        <v>659</v>
      </c>
      <c r="E2211" t="s">
        <v>1510</v>
      </c>
    </row>
    <row r="2212" spans="1:5" x14ac:dyDescent="0.25">
      <c r="A2212">
        <v>7377</v>
      </c>
      <c r="B2212">
        <v>12934</v>
      </c>
      <c r="C2212">
        <v>12934</v>
      </c>
      <c r="D2212" t="s">
        <v>659</v>
      </c>
      <c r="E2212" t="s">
        <v>1510</v>
      </c>
    </row>
    <row r="2213" spans="1:5" x14ac:dyDescent="0.25">
      <c r="A2213">
        <v>4685</v>
      </c>
      <c r="B2213">
        <v>17828</v>
      </c>
      <c r="C2213">
        <v>17828</v>
      </c>
      <c r="D2213" t="s">
        <v>659</v>
      </c>
      <c r="E2213" t="s">
        <v>1511</v>
      </c>
    </row>
    <row r="2214" spans="1:5" x14ac:dyDescent="0.25">
      <c r="A2214">
        <v>12486</v>
      </c>
      <c r="B2214">
        <v>16130</v>
      </c>
      <c r="C2214">
        <v>16130</v>
      </c>
      <c r="D2214" t="s">
        <v>659</v>
      </c>
      <c r="E2214" t="s">
        <v>1510</v>
      </c>
    </row>
    <row r="2215" spans="1:5" x14ac:dyDescent="0.25">
      <c r="A2215">
        <v>312</v>
      </c>
      <c r="B2215">
        <v>15340</v>
      </c>
      <c r="C2215">
        <v>15340</v>
      </c>
      <c r="D2215" t="s">
        <v>659</v>
      </c>
      <c r="E2215" t="s">
        <v>1511</v>
      </c>
    </row>
    <row r="2216" spans="1:5" x14ac:dyDescent="0.25">
      <c r="A2216">
        <v>2689</v>
      </c>
      <c r="B2216">
        <v>13554</v>
      </c>
      <c r="C2216">
        <v>13554</v>
      </c>
      <c r="D2216" t="s">
        <v>659</v>
      </c>
      <c r="E2216" t="s">
        <v>1510</v>
      </c>
    </row>
    <row r="2217" spans="1:5" x14ac:dyDescent="0.25">
      <c r="A2217">
        <v>1436</v>
      </c>
      <c r="B2217">
        <v>11796</v>
      </c>
      <c r="C2217">
        <v>11796</v>
      </c>
      <c r="D2217" t="s">
        <v>659</v>
      </c>
      <c r="E2217" t="s">
        <v>1510</v>
      </c>
    </row>
    <row r="2218" spans="1:5" x14ac:dyDescent="0.25">
      <c r="A2218">
        <v>5104</v>
      </c>
      <c r="B2218">
        <v>11997</v>
      </c>
      <c r="C2218">
        <v>11997</v>
      </c>
      <c r="D2218" t="s">
        <v>659</v>
      </c>
      <c r="E2218" t="s">
        <v>1510</v>
      </c>
    </row>
    <row r="2219" spans="1:5" x14ac:dyDescent="0.25">
      <c r="A2219">
        <v>11760</v>
      </c>
      <c r="B2219">
        <v>18396</v>
      </c>
      <c r="C2219">
        <v>18396</v>
      </c>
      <c r="D2219" t="s">
        <v>659</v>
      </c>
      <c r="E2219" t="s">
        <v>1511</v>
      </c>
    </row>
    <row r="2220" spans="1:5" x14ac:dyDescent="0.25">
      <c r="A2220">
        <v>6059</v>
      </c>
      <c r="B2220">
        <v>10597</v>
      </c>
      <c r="C2220">
        <v>10597</v>
      </c>
      <c r="D2220" t="s">
        <v>659</v>
      </c>
      <c r="E2220" t="s">
        <v>1510</v>
      </c>
    </row>
    <row r="2221" spans="1:5" x14ac:dyDescent="0.25">
      <c r="A2221">
        <v>1959</v>
      </c>
      <c r="B2221">
        <v>10423</v>
      </c>
      <c r="C2221">
        <v>10423</v>
      </c>
      <c r="D2221" t="s">
        <v>659</v>
      </c>
      <c r="E2221" t="s">
        <v>1510</v>
      </c>
    </row>
    <row r="2222" spans="1:5" x14ac:dyDescent="0.25">
      <c r="A2222">
        <v>8769</v>
      </c>
      <c r="B2222">
        <v>15247</v>
      </c>
      <c r="C2222">
        <v>15247</v>
      </c>
      <c r="D2222" t="s">
        <v>659</v>
      </c>
      <c r="E2222" t="s">
        <v>1510</v>
      </c>
    </row>
    <row r="2223" spans="1:5" x14ac:dyDescent="0.25">
      <c r="A2223">
        <v>6131</v>
      </c>
      <c r="B2223">
        <v>13535</v>
      </c>
      <c r="C2223">
        <v>13535</v>
      </c>
      <c r="D2223" t="s">
        <v>659</v>
      </c>
      <c r="E2223" t="s">
        <v>1510</v>
      </c>
    </row>
    <row r="2224" spans="1:5" x14ac:dyDescent="0.25">
      <c r="A2224">
        <v>3349</v>
      </c>
      <c r="B2224">
        <v>12534</v>
      </c>
      <c r="C2224">
        <v>12534</v>
      </c>
      <c r="D2224" t="s">
        <v>659</v>
      </c>
      <c r="E2224" t="s">
        <v>1510</v>
      </c>
    </row>
    <row r="2225" spans="1:5" x14ac:dyDescent="0.25">
      <c r="A2225">
        <v>1509</v>
      </c>
      <c r="B2225">
        <v>18141</v>
      </c>
      <c r="C2225">
        <v>18141</v>
      </c>
      <c r="D2225" t="s">
        <v>659</v>
      </c>
      <c r="E2225" t="s">
        <v>1511</v>
      </c>
    </row>
    <row r="2226" spans="1:5" x14ac:dyDescent="0.25">
      <c r="A2226">
        <v>6370</v>
      </c>
      <c r="B2226">
        <v>18149</v>
      </c>
      <c r="C2226">
        <v>18149</v>
      </c>
      <c r="D2226" t="s">
        <v>659</v>
      </c>
      <c r="E2226" t="s">
        <v>1511</v>
      </c>
    </row>
    <row r="2227" spans="1:5" x14ac:dyDescent="0.25">
      <c r="A2227">
        <v>1418</v>
      </c>
      <c r="B2227">
        <v>18167</v>
      </c>
      <c r="C2227">
        <v>18167</v>
      </c>
      <c r="D2227" t="s">
        <v>659</v>
      </c>
      <c r="E2227" t="s">
        <v>1511</v>
      </c>
    </row>
    <row r="2228" spans="1:5" x14ac:dyDescent="0.25">
      <c r="A2228">
        <v>4742</v>
      </c>
      <c r="B2228">
        <v>18203</v>
      </c>
      <c r="C2228">
        <v>18203</v>
      </c>
      <c r="D2228" t="s">
        <v>659</v>
      </c>
      <c r="E2228" t="s">
        <v>1511</v>
      </c>
    </row>
    <row r="2229" spans="1:5" x14ac:dyDescent="0.25">
      <c r="A2229">
        <v>4778</v>
      </c>
      <c r="B2229">
        <v>12858</v>
      </c>
      <c r="C2229">
        <v>12858</v>
      </c>
      <c r="D2229" t="s">
        <v>659</v>
      </c>
      <c r="E2229" t="s">
        <v>1510</v>
      </c>
    </row>
    <row r="2230" spans="1:5" x14ac:dyDescent="0.25">
      <c r="A2230">
        <v>7800</v>
      </c>
      <c r="B2230">
        <v>10599</v>
      </c>
      <c r="C2230">
        <v>10599</v>
      </c>
      <c r="D2230" t="s">
        <v>659</v>
      </c>
      <c r="E2230" t="s">
        <v>1510</v>
      </c>
    </row>
    <row r="2231" spans="1:5" x14ac:dyDescent="0.25">
      <c r="A2231">
        <v>2271</v>
      </c>
      <c r="B2231">
        <v>17575</v>
      </c>
      <c r="C2231">
        <v>17575</v>
      </c>
      <c r="D2231" t="s">
        <v>659</v>
      </c>
      <c r="E2231" t="s">
        <v>1511</v>
      </c>
    </row>
    <row r="2232" spans="1:5" x14ac:dyDescent="0.25">
      <c r="A2232">
        <v>6108</v>
      </c>
      <c r="B2232">
        <v>12331</v>
      </c>
      <c r="C2232">
        <v>12331</v>
      </c>
      <c r="D2232" t="s">
        <v>659</v>
      </c>
      <c r="E2232" t="s">
        <v>1510</v>
      </c>
    </row>
    <row r="2233" spans="1:5" x14ac:dyDescent="0.25">
      <c r="A2233">
        <v>14340</v>
      </c>
      <c r="B2233">
        <v>11712</v>
      </c>
      <c r="C2233">
        <v>11712</v>
      </c>
      <c r="D2233" t="s">
        <v>659</v>
      </c>
      <c r="E2233" t="s">
        <v>1510</v>
      </c>
    </row>
    <row r="2234" spans="1:5" x14ac:dyDescent="0.25">
      <c r="A2234">
        <v>256</v>
      </c>
      <c r="B2234">
        <v>13096</v>
      </c>
      <c r="C2234">
        <v>13096</v>
      </c>
      <c r="D2234" t="s">
        <v>659</v>
      </c>
      <c r="E2234" t="s">
        <v>1510</v>
      </c>
    </row>
    <row r="2235" spans="1:5" x14ac:dyDescent="0.25">
      <c r="A2235">
        <v>3640</v>
      </c>
      <c r="B2235">
        <v>14966</v>
      </c>
      <c r="C2235">
        <v>14966</v>
      </c>
      <c r="D2235" t="s">
        <v>659</v>
      </c>
      <c r="E2235" t="s">
        <v>1510</v>
      </c>
    </row>
    <row r="2236" spans="1:5" x14ac:dyDescent="0.25">
      <c r="A2236">
        <v>7679</v>
      </c>
      <c r="B2236">
        <v>17037</v>
      </c>
      <c r="C2236">
        <v>17037</v>
      </c>
      <c r="D2236" t="s">
        <v>659</v>
      </c>
      <c r="E2236" t="s">
        <v>1510</v>
      </c>
    </row>
    <row r="2237" spans="1:5" x14ac:dyDescent="0.25">
      <c r="A2237">
        <v>10440</v>
      </c>
      <c r="B2237">
        <v>14467</v>
      </c>
      <c r="C2237">
        <v>14467</v>
      </c>
      <c r="D2237" t="s">
        <v>659</v>
      </c>
      <c r="E2237" t="s">
        <v>1510</v>
      </c>
    </row>
    <row r="2238" spans="1:5" x14ac:dyDescent="0.25">
      <c r="A2238">
        <v>3630</v>
      </c>
      <c r="B2238">
        <v>11924</v>
      </c>
      <c r="C2238">
        <v>11924</v>
      </c>
      <c r="D2238" t="s">
        <v>659</v>
      </c>
      <c r="E2238" t="s">
        <v>1510</v>
      </c>
    </row>
    <row r="2239" spans="1:5" x14ac:dyDescent="0.25">
      <c r="A2239">
        <v>223</v>
      </c>
      <c r="B2239">
        <v>16472</v>
      </c>
      <c r="C2239">
        <v>16472</v>
      </c>
      <c r="D2239" t="s">
        <v>659</v>
      </c>
      <c r="E2239" t="s">
        <v>1511</v>
      </c>
    </row>
    <row r="2240" spans="1:5" x14ac:dyDescent="0.25">
      <c r="A2240">
        <v>12002</v>
      </c>
      <c r="B2240">
        <v>16419</v>
      </c>
      <c r="C2240">
        <v>16419</v>
      </c>
      <c r="D2240" t="s">
        <v>659</v>
      </c>
      <c r="E2240" t="s">
        <v>1511</v>
      </c>
    </row>
    <row r="2241" spans="1:5" x14ac:dyDescent="0.25">
      <c r="A2241">
        <v>6898</v>
      </c>
      <c r="B2241">
        <v>11525</v>
      </c>
      <c r="C2241">
        <v>11525</v>
      </c>
      <c r="D2241" t="s">
        <v>659</v>
      </c>
      <c r="E2241" t="s">
        <v>1510</v>
      </c>
    </row>
    <row r="2242" spans="1:5" x14ac:dyDescent="0.25">
      <c r="A2242">
        <v>27</v>
      </c>
      <c r="B2242">
        <v>12177</v>
      </c>
      <c r="C2242">
        <v>12177</v>
      </c>
      <c r="D2242" t="s">
        <v>659</v>
      </c>
      <c r="E2242" t="s">
        <v>1510</v>
      </c>
    </row>
    <row r="2243" spans="1:5" x14ac:dyDescent="0.25">
      <c r="A2243">
        <v>10260</v>
      </c>
      <c r="B2243">
        <v>14328</v>
      </c>
      <c r="C2243">
        <v>14328</v>
      </c>
      <c r="D2243" t="s">
        <v>659</v>
      </c>
      <c r="E2243" t="s">
        <v>1510</v>
      </c>
    </row>
    <row r="2244" spans="1:5" x14ac:dyDescent="0.25">
      <c r="A2244">
        <v>1340</v>
      </c>
      <c r="B2244">
        <v>13457</v>
      </c>
      <c r="C2244">
        <v>13457</v>
      </c>
      <c r="D2244" t="s">
        <v>659</v>
      </c>
      <c r="E2244" t="s">
        <v>1510</v>
      </c>
    </row>
    <row r="2245" spans="1:5" x14ac:dyDescent="0.25">
      <c r="A2245">
        <v>6361</v>
      </c>
      <c r="B2245">
        <v>12433</v>
      </c>
      <c r="C2245">
        <v>12433</v>
      </c>
      <c r="D2245" t="s">
        <v>659</v>
      </c>
      <c r="E2245" t="s">
        <v>1510</v>
      </c>
    </row>
    <row r="2246" spans="1:5" x14ac:dyDescent="0.25">
      <c r="A2246">
        <v>6377</v>
      </c>
      <c r="B2246">
        <v>17716</v>
      </c>
      <c r="C2246">
        <v>17716</v>
      </c>
      <c r="D2246" t="s">
        <v>659</v>
      </c>
      <c r="E2246" t="s">
        <v>1510</v>
      </c>
    </row>
    <row r="2247" spans="1:5" x14ac:dyDescent="0.25">
      <c r="A2247">
        <v>1075</v>
      </c>
      <c r="B2247">
        <v>10105</v>
      </c>
      <c r="C2247">
        <v>10105</v>
      </c>
      <c r="D2247" t="s">
        <v>659</v>
      </c>
      <c r="E2247" t="s">
        <v>1510</v>
      </c>
    </row>
    <row r="2248" spans="1:5" x14ac:dyDescent="0.25">
      <c r="A2248">
        <v>3703</v>
      </c>
      <c r="B2248">
        <v>18147</v>
      </c>
      <c r="C2248">
        <v>18147</v>
      </c>
      <c r="D2248" t="s">
        <v>659</v>
      </c>
      <c r="E2248" t="s">
        <v>1511</v>
      </c>
    </row>
    <row r="2249" spans="1:5" x14ac:dyDescent="0.25">
      <c r="A2249">
        <v>3006</v>
      </c>
      <c r="B2249">
        <v>13383</v>
      </c>
      <c r="C2249">
        <v>13383</v>
      </c>
      <c r="D2249" t="s">
        <v>659</v>
      </c>
      <c r="E2249" t="s">
        <v>1511</v>
      </c>
    </row>
    <row r="2250" spans="1:5" x14ac:dyDescent="0.25">
      <c r="A2250">
        <v>2249</v>
      </c>
      <c r="B2250">
        <v>13949</v>
      </c>
      <c r="C2250">
        <v>13949</v>
      </c>
      <c r="D2250" t="s">
        <v>659</v>
      </c>
      <c r="E2250" t="s">
        <v>1510</v>
      </c>
    </row>
    <row r="2251" spans="1:5" x14ac:dyDescent="0.25">
      <c r="A2251">
        <v>5466</v>
      </c>
      <c r="B2251">
        <v>11155</v>
      </c>
      <c r="C2251">
        <v>11155</v>
      </c>
      <c r="D2251" t="s">
        <v>659</v>
      </c>
      <c r="E2251" t="s">
        <v>1510</v>
      </c>
    </row>
    <row r="2252" spans="1:5" x14ac:dyDescent="0.25">
      <c r="A2252">
        <v>1273</v>
      </c>
      <c r="B2252">
        <v>17611</v>
      </c>
      <c r="C2252">
        <v>17611</v>
      </c>
      <c r="D2252" t="s">
        <v>659</v>
      </c>
      <c r="E2252" t="s">
        <v>1511</v>
      </c>
    </row>
    <row r="2253" spans="1:5" x14ac:dyDescent="0.25">
      <c r="A2253">
        <v>4433</v>
      </c>
      <c r="B2253">
        <v>11372</v>
      </c>
      <c r="C2253">
        <v>11372</v>
      </c>
      <c r="D2253" t="s">
        <v>659</v>
      </c>
      <c r="E2253" t="s">
        <v>1510</v>
      </c>
    </row>
    <row r="2254" spans="1:5" x14ac:dyDescent="0.25">
      <c r="A2254">
        <v>2740</v>
      </c>
      <c r="B2254">
        <v>17639</v>
      </c>
      <c r="C2254">
        <v>17639</v>
      </c>
      <c r="D2254" t="s">
        <v>659</v>
      </c>
      <c r="E2254" t="s">
        <v>1511</v>
      </c>
    </row>
    <row r="2255" spans="1:5" x14ac:dyDescent="0.25">
      <c r="A2255">
        <v>14760</v>
      </c>
      <c r="B2255">
        <v>18841</v>
      </c>
      <c r="C2255">
        <v>18841</v>
      </c>
      <c r="D2255" t="s">
        <v>659</v>
      </c>
      <c r="E2255" t="s">
        <v>1518</v>
      </c>
    </row>
    <row r="2256" spans="1:5" x14ac:dyDescent="0.25">
      <c r="A2256">
        <v>10270</v>
      </c>
      <c r="B2256">
        <v>18948</v>
      </c>
      <c r="C2256">
        <v>18948</v>
      </c>
      <c r="D2256" t="s">
        <v>659</v>
      </c>
      <c r="E2256" t="s">
        <v>1511</v>
      </c>
    </row>
    <row r="2257" spans="1:5" x14ac:dyDescent="0.25">
      <c r="A2257">
        <v>291</v>
      </c>
      <c r="B2257">
        <v>11829</v>
      </c>
      <c r="C2257">
        <v>11829</v>
      </c>
      <c r="D2257" t="s">
        <v>659</v>
      </c>
      <c r="E2257" t="s">
        <v>1510</v>
      </c>
    </row>
    <row r="2258" spans="1:5" x14ac:dyDescent="0.25">
      <c r="A2258">
        <v>4558</v>
      </c>
      <c r="B2258">
        <v>11755</v>
      </c>
      <c r="C2258">
        <v>11755</v>
      </c>
      <c r="D2258" t="s">
        <v>659</v>
      </c>
      <c r="E2258" t="s">
        <v>1510</v>
      </c>
    </row>
    <row r="2259" spans="1:5" x14ac:dyDescent="0.25">
      <c r="A2259">
        <v>2775</v>
      </c>
      <c r="B2259">
        <v>17825</v>
      </c>
      <c r="C2259">
        <v>17825</v>
      </c>
      <c r="D2259" t="s">
        <v>659</v>
      </c>
      <c r="E2259" t="s">
        <v>1511</v>
      </c>
    </row>
    <row r="2260" spans="1:5" x14ac:dyDescent="0.25">
      <c r="A2260">
        <v>1264</v>
      </c>
      <c r="B2260">
        <v>17299</v>
      </c>
      <c r="C2260">
        <v>17299</v>
      </c>
      <c r="D2260" t="s">
        <v>659</v>
      </c>
      <c r="E2260" t="s">
        <v>1510</v>
      </c>
    </row>
    <row r="2261" spans="1:5" x14ac:dyDescent="0.25">
      <c r="A2261">
        <v>1247</v>
      </c>
      <c r="B2261">
        <v>13407</v>
      </c>
      <c r="C2261">
        <v>13407</v>
      </c>
      <c r="D2261" t="s">
        <v>659</v>
      </c>
      <c r="E2261" t="s">
        <v>1510</v>
      </c>
    </row>
    <row r="2262" spans="1:5" x14ac:dyDescent="0.25">
      <c r="A2262">
        <v>89</v>
      </c>
      <c r="B2262">
        <v>13433</v>
      </c>
      <c r="C2262">
        <v>13433</v>
      </c>
      <c r="D2262" t="s">
        <v>659</v>
      </c>
      <c r="E2262" t="s">
        <v>1510</v>
      </c>
    </row>
    <row r="2263" spans="1:5" x14ac:dyDescent="0.25">
      <c r="A2263">
        <v>8822</v>
      </c>
      <c r="B2263">
        <v>18595</v>
      </c>
      <c r="C2263">
        <v>18595</v>
      </c>
      <c r="D2263" t="s">
        <v>659</v>
      </c>
      <c r="E2263" t="s">
        <v>1511</v>
      </c>
    </row>
    <row r="2264" spans="1:5" x14ac:dyDescent="0.25">
      <c r="A2264">
        <v>9777</v>
      </c>
      <c r="B2264">
        <v>13574</v>
      </c>
      <c r="C2264">
        <v>13574</v>
      </c>
      <c r="D2264" t="s">
        <v>659</v>
      </c>
      <c r="E2264" t="s">
        <v>1510</v>
      </c>
    </row>
    <row r="2265" spans="1:5" x14ac:dyDescent="0.25">
      <c r="A2265">
        <v>3898</v>
      </c>
      <c r="B2265">
        <v>15590</v>
      </c>
      <c r="C2265">
        <v>15590</v>
      </c>
      <c r="D2265" t="s">
        <v>659</v>
      </c>
      <c r="E2265" t="s">
        <v>1511</v>
      </c>
    </row>
    <row r="2266" spans="1:5" x14ac:dyDescent="0.25">
      <c r="A2266">
        <v>5938</v>
      </c>
      <c r="B2266">
        <v>15609</v>
      </c>
      <c r="C2266">
        <v>15609</v>
      </c>
      <c r="D2266" t="s">
        <v>659</v>
      </c>
      <c r="E2266" t="s">
        <v>1511</v>
      </c>
    </row>
    <row r="2267" spans="1:5" x14ac:dyDescent="0.25">
      <c r="A2267">
        <v>3007</v>
      </c>
      <c r="B2267">
        <v>13738</v>
      </c>
      <c r="C2267">
        <v>13738</v>
      </c>
      <c r="D2267" t="s">
        <v>659</v>
      </c>
      <c r="E2267" t="s">
        <v>1511</v>
      </c>
    </row>
    <row r="2268" spans="1:5" x14ac:dyDescent="0.25">
      <c r="A2268">
        <v>504</v>
      </c>
      <c r="B2268">
        <v>15862</v>
      </c>
      <c r="C2268">
        <v>15862</v>
      </c>
      <c r="D2268" t="s">
        <v>659</v>
      </c>
      <c r="E2268" t="s">
        <v>1511</v>
      </c>
    </row>
    <row r="2269" spans="1:5" x14ac:dyDescent="0.25">
      <c r="A2269">
        <v>12364</v>
      </c>
      <c r="B2269">
        <v>15833</v>
      </c>
      <c r="C2269">
        <v>15833</v>
      </c>
      <c r="D2269" t="s">
        <v>659</v>
      </c>
      <c r="E2269" t="s">
        <v>1510</v>
      </c>
    </row>
    <row r="2270" spans="1:5" x14ac:dyDescent="0.25">
      <c r="A2270">
        <v>6011</v>
      </c>
      <c r="B2270">
        <v>13526</v>
      </c>
      <c r="C2270">
        <v>13526</v>
      </c>
      <c r="D2270" t="s">
        <v>659</v>
      </c>
      <c r="E2270" t="s">
        <v>1511</v>
      </c>
    </row>
    <row r="2271" spans="1:5" x14ac:dyDescent="0.25">
      <c r="A2271">
        <v>2831</v>
      </c>
      <c r="B2271">
        <v>16032</v>
      </c>
      <c r="C2271">
        <v>16032</v>
      </c>
      <c r="D2271" t="s">
        <v>659</v>
      </c>
      <c r="E2271" t="s">
        <v>1511</v>
      </c>
    </row>
    <row r="2272" spans="1:5" x14ac:dyDescent="0.25">
      <c r="A2272">
        <v>5653</v>
      </c>
      <c r="B2272">
        <v>14969</v>
      </c>
      <c r="C2272">
        <v>14969</v>
      </c>
      <c r="D2272" t="s">
        <v>659</v>
      </c>
      <c r="E2272" t="s">
        <v>1510</v>
      </c>
    </row>
    <row r="2273" spans="1:5" x14ac:dyDescent="0.25">
      <c r="A2273">
        <v>1844</v>
      </c>
      <c r="B2273">
        <v>16879</v>
      </c>
      <c r="C2273">
        <v>16879</v>
      </c>
      <c r="D2273" t="s">
        <v>136</v>
      </c>
      <c r="E2273" t="s">
        <v>1511</v>
      </c>
    </row>
    <row r="2274" spans="1:5" x14ac:dyDescent="0.25">
      <c r="A2274">
        <v>4499</v>
      </c>
      <c r="B2274">
        <v>15987</v>
      </c>
      <c r="C2274">
        <v>15987</v>
      </c>
      <c r="D2274" t="s">
        <v>104</v>
      </c>
      <c r="E2274" t="s">
        <v>1511</v>
      </c>
    </row>
    <row r="2275" spans="1:5" x14ac:dyDescent="0.25">
      <c r="A2275">
        <v>7307</v>
      </c>
      <c r="B2275">
        <v>18696</v>
      </c>
      <c r="C2275">
        <v>18696</v>
      </c>
      <c r="D2275" t="s">
        <v>659</v>
      </c>
      <c r="E2275" t="s">
        <v>1511</v>
      </c>
    </row>
    <row r="2276" spans="1:5" x14ac:dyDescent="0.25">
      <c r="A2276">
        <v>7865</v>
      </c>
      <c r="B2276">
        <v>10289</v>
      </c>
      <c r="C2276">
        <v>10289</v>
      </c>
      <c r="D2276" t="s">
        <v>659</v>
      </c>
      <c r="E2276" t="s">
        <v>1510</v>
      </c>
    </row>
    <row r="2277" spans="1:5" x14ac:dyDescent="0.25">
      <c r="A2277">
        <v>10381</v>
      </c>
      <c r="B2277">
        <v>15889</v>
      </c>
      <c r="C2277">
        <v>15889</v>
      </c>
      <c r="D2277" t="s">
        <v>148</v>
      </c>
      <c r="E2277" t="s">
        <v>1511</v>
      </c>
    </row>
    <row r="2278" spans="1:5" x14ac:dyDescent="0.25">
      <c r="A2278">
        <v>5549</v>
      </c>
      <c r="B2278">
        <v>18332</v>
      </c>
      <c r="C2278">
        <v>18332</v>
      </c>
      <c r="D2278" t="s">
        <v>659</v>
      </c>
      <c r="E2278" t="s">
        <v>1511</v>
      </c>
    </row>
    <row r="2279" spans="1:5" x14ac:dyDescent="0.25">
      <c r="A2279">
        <v>11284</v>
      </c>
      <c r="B2279">
        <v>18340</v>
      </c>
      <c r="C2279">
        <v>18340</v>
      </c>
      <c r="D2279" t="s">
        <v>659</v>
      </c>
      <c r="E2279" t="s">
        <v>1511</v>
      </c>
    </row>
    <row r="2280" spans="1:5" x14ac:dyDescent="0.25">
      <c r="A2280">
        <v>14219</v>
      </c>
      <c r="B2280">
        <v>18777</v>
      </c>
      <c r="C2280">
        <v>18777</v>
      </c>
      <c r="D2280" t="s">
        <v>659</v>
      </c>
      <c r="E2280" t="s">
        <v>1517</v>
      </c>
    </row>
    <row r="2281" spans="1:5" x14ac:dyDescent="0.25">
      <c r="A2281">
        <v>5201</v>
      </c>
      <c r="B2281">
        <v>15549</v>
      </c>
      <c r="C2281">
        <v>15549</v>
      </c>
      <c r="D2281" t="s">
        <v>659</v>
      </c>
      <c r="E2281" t="s">
        <v>1510</v>
      </c>
    </row>
    <row r="2282" spans="1:5" x14ac:dyDescent="0.25">
      <c r="A2282">
        <v>7242</v>
      </c>
      <c r="B2282">
        <v>18980</v>
      </c>
      <c r="C2282">
        <v>18980</v>
      </c>
      <c r="D2282" t="s">
        <v>659</v>
      </c>
      <c r="E2282" t="s">
        <v>1511</v>
      </c>
    </row>
    <row r="2283" spans="1:5" x14ac:dyDescent="0.25">
      <c r="A2283">
        <v>2472</v>
      </c>
      <c r="B2283">
        <v>16124</v>
      </c>
      <c r="C2283">
        <v>16124</v>
      </c>
      <c r="D2283" t="s">
        <v>659</v>
      </c>
      <c r="E2283" t="s">
        <v>1511</v>
      </c>
    </row>
    <row r="2284" spans="1:5" x14ac:dyDescent="0.25">
      <c r="A2284">
        <v>7295</v>
      </c>
      <c r="B2284">
        <v>19003</v>
      </c>
      <c r="C2284">
        <v>19003</v>
      </c>
      <c r="D2284" t="s">
        <v>659</v>
      </c>
      <c r="E2284" t="s">
        <v>1511</v>
      </c>
    </row>
    <row r="2285" spans="1:5" x14ac:dyDescent="0.25">
      <c r="A2285">
        <v>6451</v>
      </c>
      <c r="B2285">
        <v>19010</v>
      </c>
      <c r="C2285">
        <v>19010</v>
      </c>
      <c r="D2285" t="s">
        <v>659</v>
      </c>
      <c r="E2285" t="s">
        <v>1511</v>
      </c>
    </row>
    <row r="2286" spans="1:5" x14ac:dyDescent="0.25">
      <c r="A2286">
        <v>10431</v>
      </c>
      <c r="B2286">
        <v>18781</v>
      </c>
      <c r="C2286">
        <v>18781</v>
      </c>
      <c r="D2286" t="s">
        <v>730</v>
      </c>
      <c r="E2286" t="s">
        <v>1511</v>
      </c>
    </row>
    <row r="2287" spans="1:5" x14ac:dyDescent="0.25">
      <c r="A2287">
        <v>6449</v>
      </c>
      <c r="B2287">
        <v>19013</v>
      </c>
      <c r="C2287">
        <v>19013</v>
      </c>
      <c r="D2287" t="s">
        <v>659</v>
      </c>
      <c r="E2287" t="s">
        <v>1511</v>
      </c>
    </row>
    <row r="2288" spans="1:5" x14ac:dyDescent="0.25">
      <c r="A2288">
        <v>5785</v>
      </c>
      <c r="B2288">
        <v>18849</v>
      </c>
      <c r="C2288">
        <v>18849</v>
      </c>
      <c r="D2288" t="s">
        <v>659</v>
      </c>
      <c r="E2288" t="s">
        <v>1511</v>
      </c>
    </row>
    <row r="2289" spans="1:5" x14ac:dyDescent="0.25">
      <c r="A2289">
        <v>7336</v>
      </c>
      <c r="B2289">
        <v>19052</v>
      </c>
      <c r="C2289">
        <v>19052</v>
      </c>
      <c r="D2289" t="s">
        <v>659</v>
      </c>
      <c r="E2289" t="s">
        <v>1511</v>
      </c>
    </row>
    <row r="2290" spans="1:5" x14ac:dyDescent="0.25">
      <c r="A2290">
        <v>9192</v>
      </c>
      <c r="B2290">
        <v>18884</v>
      </c>
      <c r="C2290">
        <v>18884</v>
      </c>
      <c r="D2290" t="s">
        <v>659</v>
      </c>
      <c r="E2290" t="s">
        <v>1511</v>
      </c>
    </row>
    <row r="2291" spans="1:5" x14ac:dyDescent="0.25">
      <c r="A2291">
        <v>1806</v>
      </c>
      <c r="B2291">
        <v>16141</v>
      </c>
      <c r="C2291">
        <v>16141</v>
      </c>
      <c r="D2291" t="s">
        <v>104</v>
      </c>
      <c r="E2291" t="s">
        <v>1511</v>
      </c>
    </row>
    <row r="2292" spans="1:5" x14ac:dyDescent="0.25">
      <c r="A2292">
        <v>6092</v>
      </c>
      <c r="B2292">
        <v>18754</v>
      </c>
      <c r="C2292">
        <v>18754</v>
      </c>
      <c r="D2292" t="s">
        <v>659</v>
      </c>
      <c r="E2292" t="s">
        <v>1511</v>
      </c>
    </row>
    <row r="2293" spans="1:5" x14ac:dyDescent="0.25">
      <c r="A2293">
        <v>4759</v>
      </c>
      <c r="B2293">
        <v>18755</v>
      </c>
      <c r="C2293">
        <v>18755</v>
      </c>
      <c r="D2293" t="s">
        <v>659</v>
      </c>
      <c r="E2293" t="s">
        <v>1511</v>
      </c>
    </row>
    <row r="2294" spans="1:5" x14ac:dyDescent="0.25">
      <c r="A2294">
        <v>14464</v>
      </c>
      <c r="B2294">
        <v>19033</v>
      </c>
      <c r="C2294">
        <v>19033</v>
      </c>
      <c r="D2294" t="s">
        <v>659</v>
      </c>
      <c r="E2294" t="s">
        <v>1511</v>
      </c>
    </row>
    <row r="2295" spans="1:5" x14ac:dyDescent="0.25">
      <c r="A2295">
        <v>10917</v>
      </c>
      <c r="B2295">
        <v>18881</v>
      </c>
      <c r="C2295">
        <v>18881</v>
      </c>
      <c r="D2295" t="s">
        <v>659</v>
      </c>
      <c r="E2295" t="s">
        <v>1517</v>
      </c>
    </row>
    <row r="2296" spans="1:5" x14ac:dyDescent="0.25">
      <c r="A2296">
        <v>7235</v>
      </c>
      <c r="B2296">
        <v>18984</v>
      </c>
      <c r="C2296">
        <v>18984</v>
      </c>
      <c r="D2296" t="s">
        <v>659</v>
      </c>
      <c r="E2296" t="s">
        <v>1511</v>
      </c>
    </row>
    <row r="2297" spans="1:5" x14ac:dyDescent="0.25">
      <c r="A2297">
        <v>14284</v>
      </c>
      <c r="B2297">
        <v>18667</v>
      </c>
      <c r="C2297">
        <v>18667</v>
      </c>
      <c r="D2297" t="s">
        <v>659</v>
      </c>
      <c r="E2297" t="s">
        <v>1511</v>
      </c>
    </row>
    <row r="2298" spans="1:5" x14ac:dyDescent="0.25">
      <c r="A2298">
        <v>10267</v>
      </c>
      <c r="B2298">
        <v>18747</v>
      </c>
      <c r="C2298">
        <v>18747</v>
      </c>
      <c r="D2298" t="s">
        <v>659</v>
      </c>
      <c r="E2298" t="s">
        <v>1511</v>
      </c>
    </row>
    <row r="2299" spans="1:5" x14ac:dyDescent="0.25">
      <c r="A2299">
        <v>4787</v>
      </c>
      <c r="B2299">
        <v>14921</v>
      </c>
      <c r="C2299">
        <v>14921</v>
      </c>
      <c r="D2299" t="s">
        <v>659</v>
      </c>
      <c r="E2299" t="s">
        <v>1511</v>
      </c>
    </row>
    <row r="2300" spans="1:5" x14ac:dyDescent="0.25">
      <c r="A2300">
        <v>3363</v>
      </c>
      <c r="B2300">
        <v>16664</v>
      </c>
      <c r="C2300">
        <v>16664</v>
      </c>
      <c r="D2300" t="s">
        <v>659</v>
      </c>
      <c r="E2300" t="s">
        <v>1511</v>
      </c>
    </row>
    <row r="2301" spans="1:5" x14ac:dyDescent="0.25">
      <c r="A2301">
        <v>3358</v>
      </c>
      <c r="B2301">
        <v>16635</v>
      </c>
      <c r="C2301">
        <v>16635</v>
      </c>
      <c r="D2301" t="s">
        <v>659</v>
      </c>
      <c r="E2301" t="s">
        <v>1511</v>
      </c>
    </row>
    <row r="2302" spans="1:5" x14ac:dyDescent="0.25">
      <c r="A2302">
        <v>1414</v>
      </c>
      <c r="B2302">
        <v>16897</v>
      </c>
      <c r="C2302">
        <v>16897</v>
      </c>
      <c r="D2302" t="s">
        <v>659</v>
      </c>
      <c r="E2302" t="s">
        <v>1511</v>
      </c>
    </row>
    <row r="2303" spans="1:5" x14ac:dyDescent="0.25">
      <c r="A2303">
        <v>12483</v>
      </c>
      <c r="B2303">
        <v>14283</v>
      </c>
      <c r="C2303">
        <v>14283</v>
      </c>
      <c r="D2303" t="s">
        <v>659</v>
      </c>
      <c r="E2303" t="s">
        <v>1510</v>
      </c>
    </row>
    <row r="2304" spans="1:5" x14ac:dyDescent="0.25">
      <c r="A2304">
        <v>816</v>
      </c>
      <c r="B2304">
        <v>14853</v>
      </c>
      <c r="C2304">
        <v>14853</v>
      </c>
      <c r="D2304" t="s">
        <v>186</v>
      </c>
      <c r="E2304" t="s">
        <v>1510</v>
      </c>
    </row>
    <row r="2305" spans="1:5" x14ac:dyDescent="0.25">
      <c r="A2305">
        <v>495</v>
      </c>
      <c r="B2305">
        <v>16955</v>
      </c>
      <c r="C2305">
        <v>16955</v>
      </c>
      <c r="D2305" t="s">
        <v>659</v>
      </c>
      <c r="E2305" t="s">
        <v>1511</v>
      </c>
    </row>
    <row r="2306" spans="1:5" x14ac:dyDescent="0.25">
      <c r="A2306">
        <v>1296</v>
      </c>
      <c r="B2306">
        <v>10568</v>
      </c>
      <c r="C2306">
        <v>10568</v>
      </c>
      <c r="D2306" t="s">
        <v>659</v>
      </c>
      <c r="E2306" t="s">
        <v>1510</v>
      </c>
    </row>
    <row r="2307" spans="1:5" x14ac:dyDescent="0.25">
      <c r="A2307">
        <v>236</v>
      </c>
      <c r="B2307">
        <v>15355</v>
      </c>
      <c r="C2307">
        <v>15355</v>
      </c>
      <c r="D2307" t="s">
        <v>659</v>
      </c>
      <c r="E2307" t="s">
        <v>1511</v>
      </c>
    </row>
    <row r="2308" spans="1:5" x14ac:dyDescent="0.25">
      <c r="A2308">
        <v>5012</v>
      </c>
      <c r="B2308">
        <v>15416</v>
      </c>
      <c r="C2308">
        <v>15416</v>
      </c>
      <c r="D2308" t="s">
        <v>659</v>
      </c>
      <c r="E2308" t="s">
        <v>1510</v>
      </c>
    </row>
    <row r="2309" spans="1:5" x14ac:dyDescent="0.25">
      <c r="A2309">
        <v>4638</v>
      </c>
      <c r="B2309">
        <v>18281</v>
      </c>
      <c r="C2309">
        <v>18281</v>
      </c>
      <c r="D2309" t="s">
        <v>659</v>
      </c>
      <c r="E2309" t="s">
        <v>1511</v>
      </c>
    </row>
    <row r="2310" spans="1:5" x14ac:dyDescent="0.25">
      <c r="A2310">
        <v>1831</v>
      </c>
      <c r="B2310">
        <v>14852</v>
      </c>
      <c r="C2310">
        <v>14852</v>
      </c>
      <c r="D2310" t="s">
        <v>659</v>
      </c>
      <c r="E2310" t="s">
        <v>1511</v>
      </c>
    </row>
    <row r="2311" spans="1:5" x14ac:dyDescent="0.25">
      <c r="A2311">
        <v>6407</v>
      </c>
      <c r="B2311">
        <v>14878</v>
      </c>
      <c r="C2311">
        <v>14878</v>
      </c>
      <c r="D2311" t="s">
        <v>659</v>
      </c>
      <c r="E2311" t="s">
        <v>1510</v>
      </c>
    </row>
    <row r="2312" spans="1:5" x14ac:dyDescent="0.25">
      <c r="A2312">
        <v>123</v>
      </c>
      <c r="B2312">
        <v>14916</v>
      </c>
      <c r="C2312">
        <v>14916</v>
      </c>
      <c r="D2312" t="s">
        <v>659</v>
      </c>
      <c r="E2312" t="s">
        <v>1510</v>
      </c>
    </row>
    <row r="2313" spans="1:5" x14ac:dyDescent="0.25">
      <c r="A2313">
        <v>5765</v>
      </c>
      <c r="B2313">
        <v>15878</v>
      </c>
      <c r="C2313">
        <v>15878</v>
      </c>
      <c r="D2313" t="s">
        <v>1532</v>
      </c>
      <c r="E2313" t="s">
        <v>1511</v>
      </c>
    </row>
    <row r="2314" spans="1:5" x14ac:dyDescent="0.25">
      <c r="A2314">
        <v>4835</v>
      </c>
      <c r="B2314">
        <v>17691</v>
      </c>
      <c r="C2314">
        <v>17691</v>
      </c>
      <c r="D2314" t="s">
        <v>659</v>
      </c>
      <c r="E2314" t="s">
        <v>1511</v>
      </c>
    </row>
    <row r="2315" spans="1:5" x14ac:dyDescent="0.25">
      <c r="A2315">
        <v>2248</v>
      </c>
      <c r="B2315">
        <v>15035</v>
      </c>
      <c r="C2315">
        <v>15035</v>
      </c>
      <c r="D2315" t="s">
        <v>659</v>
      </c>
      <c r="E2315" t="s">
        <v>1511</v>
      </c>
    </row>
    <row r="2316" spans="1:5" x14ac:dyDescent="0.25">
      <c r="A2316">
        <v>1325</v>
      </c>
      <c r="B2316">
        <v>17715</v>
      </c>
      <c r="C2316">
        <v>17715</v>
      </c>
      <c r="D2316" t="s">
        <v>659</v>
      </c>
      <c r="E2316" t="s">
        <v>1511</v>
      </c>
    </row>
    <row r="2317" spans="1:5" x14ac:dyDescent="0.25">
      <c r="A2317">
        <v>12602</v>
      </c>
      <c r="B2317">
        <v>15877</v>
      </c>
      <c r="C2317">
        <v>15877</v>
      </c>
      <c r="D2317" t="s">
        <v>148</v>
      </c>
      <c r="E2317" t="s">
        <v>1511</v>
      </c>
    </row>
    <row r="2318" spans="1:5" x14ac:dyDescent="0.25">
      <c r="A2318">
        <v>13264</v>
      </c>
      <c r="B2318">
        <v>13823</v>
      </c>
      <c r="C2318">
        <v>13823</v>
      </c>
      <c r="D2318" t="s">
        <v>659</v>
      </c>
      <c r="E2318" t="s">
        <v>1510</v>
      </c>
    </row>
    <row r="2319" spans="1:5" x14ac:dyDescent="0.25">
      <c r="A2319">
        <v>359</v>
      </c>
      <c r="B2319">
        <v>10099</v>
      </c>
      <c r="C2319">
        <v>10099</v>
      </c>
      <c r="D2319" t="s">
        <v>659</v>
      </c>
      <c r="E2319" t="s">
        <v>1510</v>
      </c>
    </row>
    <row r="2320" spans="1:5" x14ac:dyDescent="0.25">
      <c r="A2320">
        <v>6149</v>
      </c>
      <c r="B2320">
        <v>18768</v>
      </c>
      <c r="C2320">
        <v>18768</v>
      </c>
      <c r="D2320" t="s">
        <v>659</v>
      </c>
      <c r="E2320" t="s">
        <v>1511</v>
      </c>
    </row>
    <row r="2321" spans="1:5" x14ac:dyDescent="0.25">
      <c r="A2321">
        <v>299</v>
      </c>
      <c r="B2321">
        <v>10053</v>
      </c>
      <c r="C2321">
        <v>10053</v>
      </c>
      <c r="D2321" t="s">
        <v>659</v>
      </c>
      <c r="E2321" t="s">
        <v>1510</v>
      </c>
    </row>
    <row r="2322" spans="1:5" x14ac:dyDescent="0.25">
      <c r="A2322">
        <v>6643</v>
      </c>
      <c r="B2322">
        <v>18648</v>
      </c>
      <c r="C2322">
        <v>18648</v>
      </c>
      <c r="D2322" t="s">
        <v>659</v>
      </c>
      <c r="E2322" t="s">
        <v>1511</v>
      </c>
    </row>
    <row r="2323" spans="1:5" x14ac:dyDescent="0.25">
      <c r="A2323">
        <v>6826</v>
      </c>
      <c r="B2323">
        <v>18694</v>
      </c>
      <c r="C2323">
        <v>18694</v>
      </c>
      <c r="D2323" t="s">
        <v>659</v>
      </c>
      <c r="E2323" t="s">
        <v>1511</v>
      </c>
    </row>
    <row r="2324" spans="1:5" x14ac:dyDescent="0.25">
      <c r="A2324">
        <v>6028</v>
      </c>
      <c r="B2324">
        <v>18769</v>
      </c>
      <c r="C2324">
        <v>18769</v>
      </c>
      <c r="D2324" t="s">
        <v>659</v>
      </c>
      <c r="E2324" t="s">
        <v>1511</v>
      </c>
    </row>
    <row r="2325" spans="1:5" x14ac:dyDescent="0.25">
      <c r="A2325">
        <v>132</v>
      </c>
      <c r="B2325">
        <v>15084</v>
      </c>
      <c r="C2325">
        <v>15084</v>
      </c>
      <c r="D2325" t="s">
        <v>659</v>
      </c>
      <c r="E2325" t="s">
        <v>1511</v>
      </c>
    </row>
    <row r="2326" spans="1:5" x14ac:dyDescent="0.25">
      <c r="A2326">
        <v>5448</v>
      </c>
      <c r="B2326">
        <v>15100</v>
      </c>
      <c r="C2326">
        <v>15100</v>
      </c>
      <c r="D2326" t="s">
        <v>659</v>
      </c>
      <c r="E2326" t="s">
        <v>1511</v>
      </c>
    </row>
    <row r="2327" spans="1:5" x14ac:dyDescent="0.25">
      <c r="A2327">
        <v>2448</v>
      </c>
      <c r="B2327">
        <v>7351</v>
      </c>
      <c r="C2327">
        <v>7351</v>
      </c>
      <c r="D2327" t="s">
        <v>659</v>
      </c>
      <c r="E2327" t="s">
        <v>1510</v>
      </c>
    </row>
    <row r="2328" spans="1:5" x14ac:dyDescent="0.25">
      <c r="A2328">
        <v>10207</v>
      </c>
      <c r="B2328">
        <v>18647</v>
      </c>
      <c r="C2328">
        <v>18647</v>
      </c>
      <c r="D2328" t="s">
        <v>168</v>
      </c>
      <c r="E2328" t="s">
        <v>1511</v>
      </c>
    </row>
    <row r="2329" spans="1:5" x14ac:dyDescent="0.25">
      <c r="A2329">
        <v>1631</v>
      </c>
      <c r="B2329">
        <v>15342</v>
      </c>
      <c r="C2329">
        <v>15342</v>
      </c>
      <c r="D2329" t="s">
        <v>659</v>
      </c>
      <c r="E2329" t="s">
        <v>1511</v>
      </c>
    </row>
    <row r="2330" spans="1:5" x14ac:dyDescent="0.25">
      <c r="A2330">
        <v>6034</v>
      </c>
      <c r="B2330">
        <v>18650</v>
      </c>
      <c r="C2330">
        <v>18650</v>
      </c>
      <c r="D2330" t="s">
        <v>659</v>
      </c>
      <c r="E2330" t="s">
        <v>1511</v>
      </c>
    </row>
    <row r="2331" spans="1:5" x14ac:dyDescent="0.25">
      <c r="A2331">
        <v>7547</v>
      </c>
      <c r="B2331">
        <v>18870</v>
      </c>
      <c r="C2331">
        <v>18870</v>
      </c>
      <c r="D2331" t="s">
        <v>659</v>
      </c>
      <c r="E2331" t="s">
        <v>1511</v>
      </c>
    </row>
    <row r="2332" spans="1:5" x14ac:dyDescent="0.25">
      <c r="A2332">
        <v>10327</v>
      </c>
      <c r="B2332">
        <v>18774</v>
      </c>
      <c r="C2332">
        <v>18774</v>
      </c>
      <c r="D2332" t="s">
        <v>659</v>
      </c>
      <c r="E2332" t="s">
        <v>1511</v>
      </c>
    </row>
    <row r="2333" spans="1:5" x14ac:dyDescent="0.25">
      <c r="A2333">
        <v>6633</v>
      </c>
      <c r="B2333">
        <v>19103</v>
      </c>
      <c r="C2333">
        <v>19103</v>
      </c>
      <c r="D2333" t="s">
        <v>659</v>
      </c>
      <c r="E2333" t="s">
        <v>1511</v>
      </c>
    </row>
    <row r="2334" spans="1:5" x14ac:dyDescent="0.25">
      <c r="A2334">
        <v>10612</v>
      </c>
      <c r="B2334">
        <v>19040</v>
      </c>
      <c r="C2334">
        <v>19040</v>
      </c>
      <c r="D2334" t="s">
        <v>659</v>
      </c>
      <c r="E2334" t="s">
        <v>1511</v>
      </c>
    </row>
    <row r="2335" spans="1:5" x14ac:dyDescent="0.25">
      <c r="A2335">
        <v>13746</v>
      </c>
      <c r="B2335">
        <v>18860</v>
      </c>
      <c r="C2335">
        <v>18860</v>
      </c>
      <c r="D2335" t="s">
        <v>1540</v>
      </c>
      <c r="E2335" t="s">
        <v>1511</v>
      </c>
    </row>
    <row r="2336" spans="1:5" x14ac:dyDescent="0.25">
      <c r="A2336">
        <v>6881</v>
      </c>
      <c r="B2336">
        <v>18929</v>
      </c>
      <c r="C2336">
        <v>18929</v>
      </c>
      <c r="D2336" t="s">
        <v>659</v>
      </c>
      <c r="E2336" t="s">
        <v>1511</v>
      </c>
    </row>
    <row r="2337" spans="1:5" x14ac:dyDescent="0.25">
      <c r="A2337">
        <v>14700</v>
      </c>
      <c r="B2337">
        <v>18800</v>
      </c>
      <c r="C2337">
        <v>18800</v>
      </c>
      <c r="D2337" t="s">
        <v>659</v>
      </c>
      <c r="E2337" t="s">
        <v>1511</v>
      </c>
    </row>
    <row r="2338" spans="1:5" x14ac:dyDescent="0.25">
      <c r="A2338">
        <v>12718</v>
      </c>
      <c r="B2338">
        <v>18810</v>
      </c>
      <c r="C2338">
        <v>18810</v>
      </c>
      <c r="D2338" t="s">
        <v>659</v>
      </c>
      <c r="E2338" t="s">
        <v>1511</v>
      </c>
    </row>
    <row r="2339" spans="1:5" x14ac:dyDescent="0.25">
      <c r="A2339">
        <v>7062</v>
      </c>
      <c r="B2339">
        <v>18791</v>
      </c>
      <c r="C2339">
        <v>18791</v>
      </c>
      <c r="D2339" t="s">
        <v>659</v>
      </c>
      <c r="E2339" t="s">
        <v>1517</v>
      </c>
    </row>
    <row r="2340" spans="1:5" x14ac:dyDescent="0.25">
      <c r="A2340">
        <v>15060</v>
      </c>
      <c r="B2340">
        <v>18992</v>
      </c>
      <c r="C2340">
        <v>18992</v>
      </c>
      <c r="D2340" t="s">
        <v>659</v>
      </c>
      <c r="E2340" t="s">
        <v>1511</v>
      </c>
    </row>
    <row r="2341" spans="1:5" x14ac:dyDescent="0.25">
      <c r="A2341">
        <v>9671</v>
      </c>
      <c r="B2341">
        <v>19135</v>
      </c>
      <c r="C2341">
        <v>19135</v>
      </c>
      <c r="D2341" t="s">
        <v>659</v>
      </c>
      <c r="E2341" t="s">
        <v>1511</v>
      </c>
    </row>
    <row r="2342" spans="1:5" x14ac:dyDescent="0.25">
      <c r="A2342">
        <v>4283</v>
      </c>
      <c r="B2342">
        <v>18759</v>
      </c>
      <c r="C2342">
        <v>18759</v>
      </c>
      <c r="D2342" t="s">
        <v>659</v>
      </c>
      <c r="E2342" t="s">
        <v>1511</v>
      </c>
    </row>
    <row r="2343" spans="1:5" x14ac:dyDescent="0.25">
      <c r="A2343">
        <v>6151</v>
      </c>
      <c r="B2343">
        <v>18802</v>
      </c>
      <c r="C2343">
        <v>18802</v>
      </c>
      <c r="D2343" t="s">
        <v>659</v>
      </c>
      <c r="E2343" t="s">
        <v>1511</v>
      </c>
    </row>
    <row r="2344" spans="1:5" x14ac:dyDescent="0.25">
      <c r="A2344">
        <v>2642</v>
      </c>
      <c r="B2344">
        <v>11851</v>
      </c>
      <c r="C2344">
        <v>11851</v>
      </c>
      <c r="D2344" t="s">
        <v>659</v>
      </c>
      <c r="E2344" t="s">
        <v>1510</v>
      </c>
    </row>
    <row r="2345" spans="1:5" x14ac:dyDescent="0.25">
      <c r="A2345">
        <v>604</v>
      </c>
      <c r="B2345">
        <v>11880</v>
      </c>
      <c r="C2345">
        <v>11880</v>
      </c>
      <c r="D2345" t="s">
        <v>659</v>
      </c>
      <c r="E2345" t="s">
        <v>1510</v>
      </c>
    </row>
    <row r="2346" spans="1:5" x14ac:dyDescent="0.25">
      <c r="A2346">
        <v>513</v>
      </c>
      <c r="B2346">
        <v>14581</v>
      </c>
      <c r="C2346">
        <v>14581</v>
      </c>
      <c r="D2346" t="s">
        <v>659</v>
      </c>
      <c r="E2346" t="s">
        <v>1510</v>
      </c>
    </row>
    <row r="2347" spans="1:5" x14ac:dyDescent="0.25">
      <c r="A2347">
        <v>326</v>
      </c>
      <c r="B2347">
        <v>11984</v>
      </c>
      <c r="C2347">
        <v>11984</v>
      </c>
      <c r="D2347" t="s">
        <v>659</v>
      </c>
      <c r="E2347" t="s">
        <v>1510</v>
      </c>
    </row>
    <row r="2348" spans="1:5" x14ac:dyDescent="0.25">
      <c r="A2348">
        <v>2830</v>
      </c>
      <c r="B2348">
        <v>15473</v>
      </c>
      <c r="C2348">
        <v>15473</v>
      </c>
      <c r="D2348" t="s">
        <v>659</v>
      </c>
      <c r="E2348" t="s">
        <v>1510</v>
      </c>
    </row>
    <row r="2349" spans="1:5" x14ac:dyDescent="0.25">
      <c r="A2349">
        <v>3635</v>
      </c>
      <c r="B2349">
        <v>15488</v>
      </c>
      <c r="C2349">
        <v>15488</v>
      </c>
      <c r="D2349" t="s">
        <v>659</v>
      </c>
      <c r="E2349" t="s">
        <v>1511</v>
      </c>
    </row>
    <row r="2350" spans="1:5" x14ac:dyDescent="0.25">
      <c r="A2350">
        <v>9480</v>
      </c>
      <c r="B2350">
        <v>14670</v>
      </c>
      <c r="C2350">
        <v>14670</v>
      </c>
      <c r="D2350" t="s">
        <v>659</v>
      </c>
      <c r="E2350" t="s">
        <v>1511</v>
      </c>
    </row>
    <row r="2351" spans="1:5" x14ac:dyDescent="0.25">
      <c r="A2351">
        <v>14460</v>
      </c>
      <c r="B2351">
        <v>18733</v>
      </c>
      <c r="C2351">
        <v>18733</v>
      </c>
      <c r="D2351" t="s">
        <v>659</v>
      </c>
      <c r="E2351" t="s">
        <v>1511</v>
      </c>
    </row>
    <row r="2352" spans="1:5" x14ac:dyDescent="0.25">
      <c r="A2352">
        <v>3105</v>
      </c>
      <c r="B2352">
        <v>15636</v>
      </c>
      <c r="C2352">
        <v>15636</v>
      </c>
      <c r="D2352" t="s">
        <v>659</v>
      </c>
      <c r="E2352" t="s">
        <v>1510</v>
      </c>
    </row>
    <row r="2353" spans="1:5" x14ac:dyDescent="0.25">
      <c r="A2353">
        <v>7978</v>
      </c>
      <c r="B2353">
        <v>11913</v>
      </c>
      <c r="C2353">
        <v>11913</v>
      </c>
      <c r="D2353" t="s">
        <v>659</v>
      </c>
      <c r="E2353" t="s">
        <v>1510</v>
      </c>
    </row>
    <row r="2354" spans="1:5" x14ac:dyDescent="0.25">
      <c r="A2354">
        <v>1496</v>
      </c>
      <c r="B2354">
        <v>11935</v>
      </c>
      <c r="C2354">
        <v>11935</v>
      </c>
      <c r="D2354" t="s">
        <v>659</v>
      </c>
      <c r="E2354" t="s">
        <v>1510</v>
      </c>
    </row>
    <row r="2355" spans="1:5" x14ac:dyDescent="0.25">
      <c r="A2355">
        <v>4833</v>
      </c>
      <c r="B2355">
        <v>15801</v>
      </c>
      <c r="C2355">
        <v>15801</v>
      </c>
      <c r="D2355" t="s">
        <v>659</v>
      </c>
      <c r="E2355" t="s">
        <v>1511</v>
      </c>
    </row>
    <row r="2356" spans="1:5" x14ac:dyDescent="0.25">
      <c r="A2356">
        <v>446</v>
      </c>
      <c r="B2356">
        <v>12000</v>
      </c>
      <c r="C2356">
        <v>12000</v>
      </c>
      <c r="D2356" t="s">
        <v>659</v>
      </c>
      <c r="E2356" t="s">
        <v>1510</v>
      </c>
    </row>
    <row r="2357" spans="1:5" x14ac:dyDescent="0.25">
      <c r="A2357">
        <v>3526</v>
      </c>
      <c r="B2357">
        <v>15238</v>
      </c>
      <c r="C2357">
        <v>15238</v>
      </c>
      <c r="D2357" t="s">
        <v>659</v>
      </c>
      <c r="E2357" t="s">
        <v>1510</v>
      </c>
    </row>
    <row r="2358" spans="1:5" x14ac:dyDescent="0.25">
      <c r="A2358">
        <v>3700</v>
      </c>
      <c r="B2358">
        <v>14976</v>
      </c>
      <c r="C2358">
        <v>14976</v>
      </c>
      <c r="D2358" t="s">
        <v>659</v>
      </c>
      <c r="E2358" t="s">
        <v>1510</v>
      </c>
    </row>
    <row r="2359" spans="1:5" x14ac:dyDescent="0.25">
      <c r="A2359">
        <v>5790</v>
      </c>
      <c r="B2359">
        <v>19046</v>
      </c>
      <c r="C2359">
        <v>19046</v>
      </c>
      <c r="D2359" t="s">
        <v>659</v>
      </c>
      <c r="E2359" t="s">
        <v>1511</v>
      </c>
    </row>
    <row r="2360" spans="1:5" x14ac:dyDescent="0.25">
      <c r="A2360">
        <v>3394</v>
      </c>
      <c r="B2360">
        <v>14938</v>
      </c>
      <c r="C2360">
        <v>14938</v>
      </c>
      <c r="D2360" t="s">
        <v>659</v>
      </c>
      <c r="E2360" t="s">
        <v>1510</v>
      </c>
    </row>
    <row r="2361" spans="1:5" x14ac:dyDescent="0.25">
      <c r="A2361">
        <v>5544</v>
      </c>
      <c r="B2361">
        <v>18724</v>
      </c>
      <c r="C2361">
        <v>18724</v>
      </c>
      <c r="D2361" t="s">
        <v>168</v>
      </c>
      <c r="E2361" t="s">
        <v>1511</v>
      </c>
    </row>
    <row r="2362" spans="1:5" x14ac:dyDescent="0.25">
      <c r="A2362">
        <v>6033</v>
      </c>
      <c r="B2362">
        <v>18646</v>
      </c>
      <c r="C2362">
        <v>18646</v>
      </c>
      <c r="D2362" t="s">
        <v>659</v>
      </c>
      <c r="E2362" t="s">
        <v>1511</v>
      </c>
    </row>
    <row r="2363" spans="1:5" x14ac:dyDescent="0.25">
      <c r="A2363">
        <v>7175</v>
      </c>
      <c r="B2363">
        <v>18819</v>
      </c>
      <c r="C2363">
        <v>18819</v>
      </c>
      <c r="D2363" t="s">
        <v>659</v>
      </c>
      <c r="E2363" t="s">
        <v>1511</v>
      </c>
    </row>
    <row r="2364" spans="1:5" x14ac:dyDescent="0.25">
      <c r="A2364">
        <v>4820</v>
      </c>
      <c r="B2364">
        <v>18654</v>
      </c>
      <c r="C2364">
        <v>18654</v>
      </c>
      <c r="D2364" t="s">
        <v>168</v>
      </c>
      <c r="E2364" t="s">
        <v>1511</v>
      </c>
    </row>
    <row r="2365" spans="1:5" x14ac:dyDescent="0.25">
      <c r="A2365">
        <v>3880</v>
      </c>
      <c r="B2365">
        <v>15237</v>
      </c>
      <c r="C2365">
        <v>15237</v>
      </c>
      <c r="D2365" t="s">
        <v>659</v>
      </c>
      <c r="E2365" t="s">
        <v>1511</v>
      </c>
    </row>
    <row r="2366" spans="1:5" x14ac:dyDescent="0.25">
      <c r="A2366">
        <v>10737</v>
      </c>
      <c r="B2366">
        <v>18653</v>
      </c>
      <c r="C2366">
        <v>18653</v>
      </c>
      <c r="D2366" t="s">
        <v>659</v>
      </c>
      <c r="E2366" t="s">
        <v>1511</v>
      </c>
    </row>
    <row r="2367" spans="1:5" x14ac:dyDescent="0.25">
      <c r="A2367">
        <v>4880</v>
      </c>
      <c r="B2367">
        <v>18657</v>
      </c>
      <c r="C2367">
        <v>18657</v>
      </c>
      <c r="D2367" t="s">
        <v>659</v>
      </c>
      <c r="E2367" t="s">
        <v>1511</v>
      </c>
    </row>
    <row r="2368" spans="1:5" x14ac:dyDescent="0.25">
      <c r="A2368">
        <v>5420</v>
      </c>
      <c r="B2368">
        <v>19044</v>
      </c>
      <c r="C2368">
        <v>19044</v>
      </c>
      <c r="D2368" t="s">
        <v>659</v>
      </c>
      <c r="E2368" t="s">
        <v>1511</v>
      </c>
    </row>
    <row r="2369" spans="1:5" x14ac:dyDescent="0.25">
      <c r="A2369">
        <v>2046</v>
      </c>
      <c r="B2369">
        <v>16257</v>
      </c>
      <c r="C2369">
        <v>16257</v>
      </c>
      <c r="D2369" t="s">
        <v>104</v>
      </c>
      <c r="E2369" t="s">
        <v>1511</v>
      </c>
    </row>
    <row r="2370" spans="1:5" x14ac:dyDescent="0.25">
      <c r="A2370">
        <v>10256</v>
      </c>
      <c r="B2370">
        <v>18743</v>
      </c>
      <c r="C2370">
        <v>18743</v>
      </c>
      <c r="D2370" t="s">
        <v>659</v>
      </c>
      <c r="E2370" t="s">
        <v>1511</v>
      </c>
    </row>
    <row r="2371" spans="1:5" x14ac:dyDescent="0.25">
      <c r="A2371">
        <v>11037</v>
      </c>
      <c r="B2371">
        <v>18907</v>
      </c>
      <c r="C2371">
        <v>18907</v>
      </c>
      <c r="D2371" t="s">
        <v>659</v>
      </c>
      <c r="E2371" t="s">
        <v>1511</v>
      </c>
    </row>
    <row r="2372" spans="1:5" x14ac:dyDescent="0.25">
      <c r="A2372">
        <v>7122</v>
      </c>
      <c r="B2372">
        <v>18798</v>
      </c>
      <c r="C2372">
        <v>18798</v>
      </c>
      <c r="D2372" t="s">
        <v>659</v>
      </c>
      <c r="E2372" t="s">
        <v>1511</v>
      </c>
    </row>
    <row r="2373" spans="1:5" x14ac:dyDescent="0.25">
      <c r="A2373">
        <v>6571</v>
      </c>
      <c r="B2373">
        <v>19142</v>
      </c>
      <c r="C2373">
        <v>19142</v>
      </c>
      <c r="D2373" t="s">
        <v>659</v>
      </c>
      <c r="E2373" t="s">
        <v>1517</v>
      </c>
    </row>
    <row r="2374" spans="1:5" x14ac:dyDescent="0.25">
      <c r="A2374">
        <v>11888</v>
      </c>
      <c r="B2374">
        <v>18969</v>
      </c>
      <c r="C2374">
        <v>18969</v>
      </c>
      <c r="D2374" t="s">
        <v>659</v>
      </c>
      <c r="E2374" t="s">
        <v>1517</v>
      </c>
    </row>
    <row r="2375" spans="1:5" x14ac:dyDescent="0.25">
      <c r="A2375">
        <v>13985</v>
      </c>
      <c r="B2375">
        <v>19133</v>
      </c>
      <c r="C2375">
        <v>19133</v>
      </c>
      <c r="D2375" t="s">
        <v>659</v>
      </c>
      <c r="E2375" t="s">
        <v>1511</v>
      </c>
    </row>
    <row r="2376" spans="1:5" x14ac:dyDescent="0.25">
      <c r="A2376">
        <v>6857</v>
      </c>
      <c r="B2376">
        <v>19111</v>
      </c>
      <c r="C2376">
        <v>19111</v>
      </c>
      <c r="D2376" t="s">
        <v>659</v>
      </c>
      <c r="E2376" t="s">
        <v>1511</v>
      </c>
    </row>
    <row r="2377" spans="1:5" x14ac:dyDescent="0.25">
      <c r="A2377">
        <v>6024</v>
      </c>
      <c r="B2377">
        <v>19060</v>
      </c>
      <c r="C2377">
        <v>19060</v>
      </c>
      <c r="D2377" t="s">
        <v>659</v>
      </c>
      <c r="E2377" t="s">
        <v>1511</v>
      </c>
    </row>
    <row r="2378" spans="1:5" x14ac:dyDescent="0.25">
      <c r="A2378">
        <v>10551</v>
      </c>
      <c r="B2378">
        <v>18934</v>
      </c>
      <c r="C2378">
        <v>18934</v>
      </c>
      <c r="D2378" t="s">
        <v>659</v>
      </c>
      <c r="E2378" t="s">
        <v>1511</v>
      </c>
    </row>
    <row r="2379" spans="1:5" x14ac:dyDescent="0.25">
      <c r="A2379">
        <v>6152</v>
      </c>
      <c r="B2379">
        <v>18847</v>
      </c>
      <c r="C2379">
        <v>18847</v>
      </c>
      <c r="D2379" t="s">
        <v>1514</v>
      </c>
      <c r="E2379" t="s">
        <v>1511</v>
      </c>
    </row>
    <row r="2380" spans="1:5" x14ac:dyDescent="0.25">
      <c r="A2380">
        <v>7429</v>
      </c>
      <c r="B2380">
        <v>19015</v>
      </c>
      <c r="C2380">
        <v>19015</v>
      </c>
      <c r="D2380" t="s">
        <v>659</v>
      </c>
      <c r="E2380" t="s">
        <v>1511</v>
      </c>
    </row>
    <row r="2381" spans="1:5" x14ac:dyDescent="0.25">
      <c r="A2381">
        <v>9191</v>
      </c>
      <c r="B2381">
        <v>18905</v>
      </c>
      <c r="C2381">
        <v>18905</v>
      </c>
      <c r="D2381" t="s">
        <v>659</v>
      </c>
      <c r="E2381" t="s">
        <v>1517</v>
      </c>
    </row>
    <row r="2382" spans="1:5" x14ac:dyDescent="0.25">
      <c r="A2382">
        <v>5916</v>
      </c>
      <c r="B2382">
        <v>16251</v>
      </c>
      <c r="C2382">
        <v>16251</v>
      </c>
      <c r="D2382" t="s">
        <v>104</v>
      </c>
      <c r="E2382" t="s">
        <v>1511</v>
      </c>
    </row>
    <row r="2383" spans="1:5" x14ac:dyDescent="0.25">
      <c r="A2383">
        <v>1117</v>
      </c>
      <c r="B2383">
        <v>11065</v>
      </c>
      <c r="C2383">
        <v>11065</v>
      </c>
      <c r="D2383" t="s">
        <v>659</v>
      </c>
      <c r="E2383" t="s">
        <v>1510</v>
      </c>
    </row>
    <row r="2384" spans="1:5" x14ac:dyDescent="0.25">
      <c r="A2384">
        <v>12300</v>
      </c>
      <c r="B2384">
        <v>16807</v>
      </c>
      <c r="C2384">
        <v>16807</v>
      </c>
      <c r="D2384" t="s">
        <v>659</v>
      </c>
      <c r="E2384" t="s">
        <v>1511</v>
      </c>
    </row>
    <row r="2385" spans="1:5" x14ac:dyDescent="0.25">
      <c r="A2385">
        <v>4792</v>
      </c>
      <c r="B2385">
        <v>11119</v>
      </c>
      <c r="C2385">
        <v>11119</v>
      </c>
      <c r="D2385" t="s">
        <v>659</v>
      </c>
      <c r="E2385" t="s">
        <v>1510</v>
      </c>
    </row>
    <row r="2386" spans="1:5" x14ac:dyDescent="0.25">
      <c r="A2386">
        <v>6971</v>
      </c>
      <c r="B2386">
        <v>16464</v>
      </c>
      <c r="C2386">
        <v>16464</v>
      </c>
      <c r="D2386" t="s">
        <v>659</v>
      </c>
      <c r="E2386" t="s">
        <v>1511</v>
      </c>
    </row>
    <row r="2387" spans="1:5" x14ac:dyDescent="0.25">
      <c r="A2387">
        <v>5794</v>
      </c>
      <c r="B2387">
        <v>11972</v>
      </c>
      <c r="C2387">
        <v>11972</v>
      </c>
      <c r="D2387" t="s">
        <v>659</v>
      </c>
      <c r="E2387" t="s">
        <v>1510</v>
      </c>
    </row>
    <row r="2388" spans="1:5" x14ac:dyDescent="0.25">
      <c r="A2388">
        <v>2994</v>
      </c>
      <c r="B2388">
        <v>12951</v>
      </c>
      <c r="C2388">
        <v>12951</v>
      </c>
      <c r="D2388" t="s">
        <v>655</v>
      </c>
      <c r="E2388" t="s">
        <v>1510</v>
      </c>
    </row>
    <row r="2389" spans="1:5" x14ac:dyDescent="0.25">
      <c r="A2389">
        <v>7130</v>
      </c>
      <c r="B2389">
        <v>17126</v>
      </c>
      <c r="C2389">
        <v>17126</v>
      </c>
      <c r="D2389" t="s">
        <v>659</v>
      </c>
      <c r="E2389" t="s">
        <v>1510</v>
      </c>
    </row>
    <row r="2390" spans="1:5" x14ac:dyDescent="0.25">
      <c r="A2390">
        <v>2593</v>
      </c>
      <c r="B2390">
        <v>17142</v>
      </c>
      <c r="C2390">
        <v>17142</v>
      </c>
      <c r="D2390" t="s">
        <v>659</v>
      </c>
      <c r="E2390" t="s">
        <v>1511</v>
      </c>
    </row>
    <row r="2391" spans="1:5" x14ac:dyDescent="0.25">
      <c r="A2391">
        <v>14159</v>
      </c>
      <c r="B2391">
        <v>18757</v>
      </c>
      <c r="C2391">
        <v>18757</v>
      </c>
      <c r="D2391" t="s">
        <v>659</v>
      </c>
      <c r="E2391" t="s">
        <v>1511</v>
      </c>
    </row>
    <row r="2392" spans="1:5" x14ac:dyDescent="0.25">
      <c r="A2392">
        <v>28</v>
      </c>
      <c r="B2392">
        <v>18132</v>
      </c>
      <c r="C2392">
        <v>18132</v>
      </c>
      <c r="D2392" t="s">
        <v>659</v>
      </c>
      <c r="E2392" t="s">
        <v>1511</v>
      </c>
    </row>
    <row r="2393" spans="1:5" x14ac:dyDescent="0.25">
      <c r="A2393">
        <v>5376</v>
      </c>
      <c r="B2393">
        <v>18160</v>
      </c>
      <c r="C2393">
        <v>18160</v>
      </c>
      <c r="D2393" t="s">
        <v>659</v>
      </c>
      <c r="E2393" t="s">
        <v>1511</v>
      </c>
    </row>
    <row r="2394" spans="1:5" x14ac:dyDescent="0.25">
      <c r="A2394">
        <v>3731</v>
      </c>
      <c r="B2394">
        <v>18189</v>
      </c>
      <c r="C2394">
        <v>18189</v>
      </c>
      <c r="D2394" t="s">
        <v>659</v>
      </c>
      <c r="E2394" t="s">
        <v>1510</v>
      </c>
    </row>
    <row r="2395" spans="1:5" x14ac:dyDescent="0.25">
      <c r="A2395">
        <v>5150</v>
      </c>
      <c r="B2395">
        <v>17452</v>
      </c>
      <c r="C2395">
        <v>17452</v>
      </c>
      <c r="D2395" t="s">
        <v>659</v>
      </c>
      <c r="E2395" t="s">
        <v>1510</v>
      </c>
    </row>
    <row r="2396" spans="1:5" x14ac:dyDescent="0.25">
      <c r="A2396">
        <v>5210</v>
      </c>
      <c r="B2396">
        <v>17457</v>
      </c>
      <c r="C2396">
        <v>17457</v>
      </c>
      <c r="D2396" t="s">
        <v>659</v>
      </c>
      <c r="E2396" t="s">
        <v>1510</v>
      </c>
    </row>
    <row r="2397" spans="1:5" x14ac:dyDescent="0.25">
      <c r="A2397">
        <v>1382</v>
      </c>
      <c r="B2397">
        <v>18267</v>
      </c>
      <c r="C2397">
        <v>18267</v>
      </c>
      <c r="D2397" t="s">
        <v>659</v>
      </c>
      <c r="E2397" t="s">
        <v>1511</v>
      </c>
    </row>
    <row r="2398" spans="1:5" x14ac:dyDescent="0.25">
      <c r="A2398">
        <v>5097</v>
      </c>
      <c r="B2398">
        <v>17536</v>
      </c>
      <c r="C2398">
        <v>17536</v>
      </c>
      <c r="D2398" t="s">
        <v>659</v>
      </c>
      <c r="E2398" t="s">
        <v>1511</v>
      </c>
    </row>
    <row r="2399" spans="1:5" x14ac:dyDescent="0.25">
      <c r="A2399">
        <v>8587</v>
      </c>
      <c r="B2399">
        <v>17169</v>
      </c>
      <c r="C2399">
        <v>17169</v>
      </c>
      <c r="D2399" t="s">
        <v>659</v>
      </c>
      <c r="E2399" t="s">
        <v>1510</v>
      </c>
    </row>
    <row r="2400" spans="1:5" x14ac:dyDescent="0.25">
      <c r="A2400">
        <v>5467</v>
      </c>
      <c r="B2400">
        <v>11616</v>
      </c>
      <c r="C2400">
        <v>11616</v>
      </c>
      <c r="D2400" t="s">
        <v>659</v>
      </c>
      <c r="E2400" t="s">
        <v>1510</v>
      </c>
    </row>
    <row r="2401" spans="1:5" x14ac:dyDescent="0.25">
      <c r="A2401">
        <v>11459</v>
      </c>
      <c r="B2401">
        <v>17052</v>
      </c>
      <c r="C2401">
        <v>17052</v>
      </c>
      <c r="D2401" t="s">
        <v>659</v>
      </c>
      <c r="E2401" t="s">
        <v>1510</v>
      </c>
    </row>
    <row r="2402" spans="1:5" x14ac:dyDescent="0.25">
      <c r="A2402">
        <v>858</v>
      </c>
      <c r="B2402">
        <v>17356</v>
      </c>
      <c r="C2402">
        <v>17356</v>
      </c>
      <c r="D2402" t="s">
        <v>659</v>
      </c>
      <c r="E2402" t="s">
        <v>1511</v>
      </c>
    </row>
    <row r="2403" spans="1:5" x14ac:dyDescent="0.25">
      <c r="A2403">
        <v>1710</v>
      </c>
      <c r="B2403">
        <v>15066</v>
      </c>
      <c r="C2403">
        <v>15066</v>
      </c>
      <c r="D2403" t="s">
        <v>659</v>
      </c>
      <c r="E2403" t="s">
        <v>1510</v>
      </c>
    </row>
    <row r="2404" spans="1:5" x14ac:dyDescent="0.25">
      <c r="A2404">
        <v>1336</v>
      </c>
      <c r="B2404">
        <v>17550</v>
      </c>
      <c r="C2404">
        <v>17550</v>
      </c>
      <c r="D2404" t="s">
        <v>659</v>
      </c>
      <c r="E2404" t="s">
        <v>1510</v>
      </c>
    </row>
    <row r="2405" spans="1:5" x14ac:dyDescent="0.25">
      <c r="A2405">
        <v>4077</v>
      </c>
      <c r="B2405">
        <v>15248</v>
      </c>
      <c r="C2405">
        <v>15248</v>
      </c>
      <c r="D2405" t="s">
        <v>175</v>
      </c>
      <c r="E2405" t="s">
        <v>1510</v>
      </c>
    </row>
    <row r="2406" spans="1:5" x14ac:dyDescent="0.25">
      <c r="A2406">
        <v>1274</v>
      </c>
      <c r="B2406">
        <v>17700</v>
      </c>
      <c r="C2406">
        <v>17700</v>
      </c>
      <c r="D2406" t="s">
        <v>659</v>
      </c>
      <c r="E2406" t="s">
        <v>1511</v>
      </c>
    </row>
    <row r="2407" spans="1:5" x14ac:dyDescent="0.25">
      <c r="A2407">
        <v>5277</v>
      </c>
      <c r="B2407">
        <v>17692</v>
      </c>
      <c r="C2407">
        <v>17692</v>
      </c>
      <c r="D2407" t="s">
        <v>659</v>
      </c>
      <c r="E2407" t="s">
        <v>1510</v>
      </c>
    </row>
    <row r="2408" spans="1:5" x14ac:dyDescent="0.25">
      <c r="A2408">
        <v>9362</v>
      </c>
      <c r="B2408">
        <v>17955</v>
      </c>
      <c r="C2408">
        <v>17955</v>
      </c>
      <c r="D2408" t="s">
        <v>659</v>
      </c>
      <c r="E2408" t="s">
        <v>1511</v>
      </c>
    </row>
    <row r="2409" spans="1:5" x14ac:dyDescent="0.25">
      <c r="A2409">
        <v>308</v>
      </c>
      <c r="B2409">
        <v>10444</v>
      </c>
      <c r="C2409">
        <v>10444</v>
      </c>
      <c r="D2409" t="s">
        <v>659</v>
      </c>
      <c r="E2409" t="s">
        <v>1510</v>
      </c>
    </row>
    <row r="2410" spans="1:5" x14ac:dyDescent="0.25">
      <c r="A2410">
        <v>2270</v>
      </c>
      <c r="B2410">
        <v>10312</v>
      </c>
      <c r="C2410">
        <v>10312</v>
      </c>
      <c r="D2410" t="s">
        <v>659</v>
      </c>
      <c r="E2410" t="s">
        <v>1510</v>
      </c>
    </row>
    <row r="2411" spans="1:5" x14ac:dyDescent="0.25">
      <c r="A2411">
        <v>712</v>
      </c>
      <c r="B2411">
        <v>10457</v>
      </c>
      <c r="C2411">
        <v>10457</v>
      </c>
      <c r="D2411" t="s">
        <v>659</v>
      </c>
      <c r="E2411" t="s">
        <v>1510</v>
      </c>
    </row>
    <row r="2412" spans="1:5" x14ac:dyDescent="0.25">
      <c r="A2412">
        <v>1658</v>
      </c>
      <c r="B2412">
        <v>18384</v>
      </c>
      <c r="C2412">
        <v>18384</v>
      </c>
      <c r="D2412" t="s">
        <v>659</v>
      </c>
      <c r="E2412" t="s">
        <v>1511</v>
      </c>
    </row>
    <row r="2413" spans="1:5" x14ac:dyDescent="0.25">
      <c r="A2413">
        <v>9842</v>
      </c>
      <c r="B2413">
        <v>18480</v>
      </c>
      <c r="C2413">
        <v>18480</v>
      </c>
      <c r="D2413" t="s">
        <v>659</v>
      </c>
      <c r="E2413" t="s">
        <v>1511</v>
      </c>
    </row>
    <row r="2414" spans="1:5" x14ac:dyDescent="0.25">
      <c r="A2414">
        <v>3936</v>
      </c>
      <c r="B2414">
        <v>10665</v>
      </c>
      <c r="C2414">
        <v>10665</v>
      </c>
      <c r="D2414" t="s">
        <v>659</v>
      </c>
      <c r="E2414" t="s">
        <v>1510</v>
      </c>
    </row>
    <row r="2415" spans="1:5" x14ac:dyDescent="0.25">
      <c r="A2415">
        <v>8108</v>
      </c>
      <c r="B2415">
        <v>12271</v>
      </c>
      <c r="C2415">
        <v>12271</v>
      </c>
      <c r="D2415" t="s">
        <v>659</v>
      </c>
      <c r="E2415" t="s">
        <v>1510</v>
      </c>
    </row>
    <row r="2416" spans="1:5" x14ac:dyDescent="0.25">
      <c r="A2416">
        <v>6301</v>
      </c>
      <c r="B2416">
        <v>12401</v>
      </c>
      <c r="C2416">
        <v>12401</v>
      </c>
      <c r="D2416" t="s">
        <v>659</v>
      </c>
      <c r="E2416" t="s">
        <v>1510</v>
      </c>
    </row>
    <row r="2417" spans="1:5" x14ac:dyDescent="0.25">
      <c r="A2417">
        <v>3269</v>
      </c>
      <c r="B2417">
        <v>10067</v>
      </c>
      <c r="C2417">
        <v>10067</v>
      </c>
      <c r="D2417" t="s">
        <v>659</v>
      </c>
      <c r="E2417" t="s">
        <v>1510</v>
      </c>
    </row>
    <row r="2418" spans="1:5" x14ac:dyDescent="0.25">
      <c r="A2418">
        <v>8414</v>
      </c>
      <c r="B2418">
        <v>18236</v>
      </c>
      <c r="C2418">
        <v>18236</v>
      </c>
      <c r="D2418" t="s">
        <v>659</v>
      </c>
      <c r="E2418" t="s">
        <v>1511</v>
      </c>
    </row>
    <row r="2419" spans="1:5" x14ac:dyDescent="0.25">
      <c r="A2419">
        <v>8654</v>
      </c>
      <c r="B2419">
        <v>6739</v>
      </c>
      <c r="C2419">
        <v>6739</v>
      </c>
      <c r="D2419" t="s">
        <v>659</v>
      </c>
      <c r="E2419" t="s">
        <v>1510</v>
      </c>
    </row>
    <row r="2420" spans="1:5" x14ac:dyDescent="0.25">
      <c r="A2420">
        <v>1517</v>
      </c>
      <c r="B2420">
        <v>18273</v>
      </c>
      <c r="C2420">
        <v>18273</v>
      </c>
      <c r="D2420" t="s">
        <v>659</v>
      </c>
      <c r="E2420" t="s">
        <v>1511</v>
      </c>
    </row>
    <row r="2421" spans="1:5" x14ac:dyDescent="0.25">
      <c r="A2421">
        <v>3851</v>
      </c>
      <c r="B2421">
        <v>18319</v>
      </c>
      <c r="C2421">
        <v>18319</v>
      </c>
      <c r="D2421" t="s">
        <v>659</v>
      </c>
      <c r="E2421" t="s">
        <v>1511</v>
      </c>
    </row>
    <row r="2422" spans="1:5" x14ac:dyDescent="0.25">
      <c r="A2422">
        <v>4037</v>
      </c>
      <c r="B2422">
        <v>18481</v>
      </c>
      <c r="C2422">
        <v>18481</v>
      </c>
      <c r="D2422" t="s">
        <v>659</v>
      </c>
      <c r="E2422" t="s">
        <v>1511</v>
      </c>
    </row>
    <row r="2423" spans="1:5" x14ac:dyDescent="0.25">
      <c r="A2423">
        <v>1292</v>
      </c>
      <c r="B2423">
        <v>12851</v>
      </c>
      <c r="C2423">
        <v>12851</v>
      </c>
      <c r="D2423" t="s">
        <v>659</v>
      </c>
      <c r="E2423" t="s">
        <v>1510</v>
      </c>
    </row>
    <row r="2424" spans="1:5" x14ac:dyDescent="0.25">
      <c r="A2424">
        <v>5576</v>
      </c>
      <c r="B2424">
        <v>13674</v>
      </c>
      <c r="C2424">
        <v>13674</v>
      </c>
      <c r="D2424" t="s">
        <v>659</v>
      </c>
      <c r="E2424" t="s">
        <v>1510</v>
      </c>
    </row>
    <row r="2425" spans="1:5" x14ac:dyDescent="0.25">
      <c r="A2425">
        <v>4780</v>
      </c>
      <c r="B2425">
        <v>16171</v>
      </c>
      <c r="C2425">
        <v>16171</v>
      </c>
      <c r="D2425" t="s">
        <v>659</v>
      </c>
      <c r="E2425" t="s">
        <v>1510</v>
      </c>
    </row>
    <row r="2426" spans="1:5" x14ac:dyDescent="0.25">
      <c r="A2426">
        <v>4456</v>
      </c>
      <c r="B2426">
        <v>16358</v>
      </c>
      <c r="C2426">
        <v>16358</v>
      </c>
      <c r="D2426" t="s">
        <v>1525</v>
      </c>
      <c r="E2426" t="s">
        <v>1511</v>
      </c>
    </row>
    <row r="2427" spans="1:5" x14ac:dyDescent="0.25">
      <c r="A2427">
        <v>10</v>
      </c>
      <c r="B2427">
        <v>11507</v>
      </c>
      <c r="C2427">
        <v>11507</v>
      </c>
      <c r="D2427" t="s">
        <v>659</v>
      </c>
      <c r="E2427" t="s">
        <v>1510</v>
      </c>
    </row>
    <row r="2428" spans="1:5" x14ac:dyDescent="0.25">
      <c r="A2428">
        <v>5396</v>
      </c>
      <c r="B2428">
        <v>14224</v>
      </c>
      <c r="C2428">
        <v>14224</v>
      </c>
      <c r="D2428" t="s">
        <v>659</v>
      </c>
      <c r="E2428" t="s">
        <v>1510</v>
      </c>
    </row>
    <row r="2429" spans="1:5" x14ac:dyDescent="0.25">
      <c r="A2429">
        <v>4571</v>
      </c>
      <c r="B2429">
        <v>14274</v>
      </c>
      <c r="C2429">
        <v>14274</v>
      </c>
      <c r="D2429" t="s">
        <v>659</v>
      </c>
      <c r="E2429" t="s">
        <v>1510</v>
      </c>
    </row>
    <row r="2430" spans="1:5" x14ac:dyDescent="0.25">
      <c r="A2430">
        <v>4860</v>
      </c>
      <c r="B2430">
        <v>16605</v>
      </c>
      <c r="C2430">
        <v>16605</v>
      </c>
      <c r="D2430" t="s">
        <v>659</v>
      </c>
      <c r="E2430" t="s">
        <v>1511</v>
      </c>
    </row>
    <row r="2431" spans="1:5" x14ac:dyDescent="0.25">
      <c r="A2431">
        <v>5978</v>
      </c>
      <c r="B2431">
        <v>14373</v>
      </c>
      <c r="C2431">
        <v>14373</v>
      </c>
      <c r="D2431" t="s">
        <v>659</v>
      </c>
      <c r="E2431" t="s">
        <v>1510</v>
      </c>
    </row>
    <row r="2432" spans="1:5" x14ac:dyDescent="0.25">
      <c r="A2432">
        <v>7379</v>
      </c>
      <c r="B2432">
        <v>16710</v>
      </c>
      <c r="C2432">
        <v>16710</v>
      </c>
      <c r="D2432" t="s">
        <v>1520</v>
      </c>
      <c r="E2432" t="s">
        <v>1511</v>
      </c>
    </row>
    <row r="2433" spans="1:5" x14ac:dyDescent="0.25">
      <c r="A2433">
        <v>3076</v>
      </c>
      <c r="B2433">
        <v>16724</v>
      </c>
      <c r="C2433">
        <v>16724</v>
      </c>
      <c r="D2433" t="s">
        <v>1516</v>
      </c>
      <c r="E2433" t="s">
        <v>1511</v>
      </c>
    </row>
    <row r="2434" spans="1:5" x14ac:dyDescent="0.25">
      <c r="A2434">
        <v>2188</v>
      </c>
      <c r="B2434">
        <v>13959</v>
      </c>
      <c r="C2434">
        <v>13959</v>
      </c>
      <c r="D2434" t="s">
        <v>659</v>
      </c>
      <c r="E2434" t="s">
        <v>1510</v>
      </c>
    </row>
    <row r="2435" spans="1:5" x14ac:dyDescent="0.25">
      <c r="A2435">
        <v>1417</v>
      </c>
      <c r="B2435">
        <v>11675</v>
      </c>
      <c r="C2435">
        <v>11675</v>
      </c>
      <c r="D2435" t="s">
        <v>659</v>
      </c>
      <c r="E2435" t="s">
        <v>1510</v>
      </c>
    </row>
    <row r="2436" spans="1:5" x14ac:dyDescent="0.25">
      <c r="A2436">
        <v>7198</v>
      </c>
      <c r="B2436">
        <v>11718</v>
      </c>
      <c r="C2436">
        <v>11718</v>
      </c>
      <c r="D2436" t="s">
        <v>1521</v>
      </c>
      <c r="E2436" t="s">
        <v>1510</v>
      </c>
    </row>
    <row r="2437" spans="1:5" x14ac:dyDescent="0.25">
      <c r="A2437">
        <v>7673</v>
      </c>
      <c r="B2437">
        <v>11306</v>
      </c>
      <c r="C2437">
        <v>11306</v>
      </c>
      <c r="D2437" t="s">
        <v>659</v>
      </c>
      <c r="E2437" t="s">
        <v>1510</v>
      </c>
    </row>
    <row r="2438" spans="1:5" x14ac:dyDescent="0.25">
      <c r="A2438">
        <v>7626</v>
      </c>
      <c r="B2438">
        <v>12830</v>
      </c>
      <c r="C2438">
        <v>12830</v>
      </c>
      <c r="D2438" t="s">
        <v>659</v>
      </c>
      <c r="E2438" t="s">
        <v>1510</v>
      </c>
    </row>
    <row r="2439" spans="1:5" x14ac:dyDescent="0.25">
      <c r="A2439">
        <v>5044</v>
      </c>
      <c r="B2439">
        <v>11902</v>
      </c>
      <c r="C2439">
        <v>11902</v>
      </c>
      <c r="D2439" t="s">
        <v>659</v>
      </c>
      <c r="E2439" t="s">
        <v>1510</v>
      </c>
    </row>
    <row r="2440" spans="1:5" x14ac:dyDescent="0.25">
      <c r="A2440">
        <v>8098</v>
      </c>
      <c r="B2440">
        <v>11978</v>
      </c>
      <c r="C2440">
        <v>11978</v>
      </c>
      <c r="D2440" t="s">
        <v>659</v>
      </c>
      <c r="E2440" t="s">
        <v>1510</v>
      </c>
    </row>
    <row r="2441" spans="1:5" x14ac:dyDescent="0.25">
      <c r="A2441">
        <v>808</v>
      </c>
      <c r="B2441">
        <v>12016</v>
      </c>
      <c r="C2441">
        <v>12016</v>
      </c>
      <c r="D2441" t="s">
        <v>659</v>
      </c>
      <c r="E2441" t="s">
        <v>1510</v>
      </c>
    </row>
    <row r="2442" spans="1:5" x14ac:dyDescent="0.25">
      <c r="A2442">
        <v>2513</v>
      </c>
      <c r="B2442">
        <v>12037</v>
      </c>
      <c r="C2442">
        <v>12037</v>
      </c>
      <c r="D2442" t="s">
        <v>659</v>
      </c>
      <c r="E2442" t="s">
        <v>1510</v>
      </c>
    </row>
    <row r="2443" spans="1:5" x14ac:dyDescent="0.25">
      <c r="A2443">
        <v>1617</v>
      </c>
      <c r="B2443">
        <v>12804</v>
      </c>
      <c r="C2443">
        <v>12804</v>
      </c>
      <c r="D2443" t="s">
        <v>659</v>
      </c>
      <c r="E2443" t="s">
        <v>1510</v>
      </c>
    </row>
    <row r="2444" spans="1:5" x14ac:dyDescent="0.25">
      <c r="A2444">
        <v>4301</v>
      </c>
      <c r="B2444">
        <v>6736</v>
      </c>
      <c r="C2444">
        <v>6736</v>
      </c>
      <c r="D2444" t="s">
        <v>659</v>
      </c>
      <c r="E2444" t="s">
        <v>1510</v>
      </c>
    </row>
    <row r="2445" spans="1:5" x14ac:dyDescent="0.25">
      <c r="A2445">
        <v>2479</v>
      </c>
      <c r="B2445">
        <v>12217</v>
      </c>
      <c r="C2445">
        <v>12217</v>
      </c>
      <c r="D2445" t="s">
        <v>659</v>
      </c>
      <c r="E2445" t="s">
        <v>1510</v>
      </c>
    </row>
    <row r="2446" spans="1:5" x14ac:dyDescent="0.25">
      <c r="A2446">
        <v>12839</v>
      </c>
      <c r="B2446">
        <v>12254</v>
      </c>
      <c r="C2446">
        <v>12254</v>
      </c>
      <c r="D2446" t="s">
        <v>659</v>
      </c>
      <c r="E2446" t="s">
        <v>1511</v>
      </c>
    </row>
    <row r="2447" spans="1:5" x14ac:dyDescent="0.25">
      <c r="A2447">
        <v>1257</v>
      </c>
      <c r="B2447">
        <v>12302</v>
      </c>
      <c r="C2447">
        <v>12302</v>
      </c>
      <c r="D2447" t="s">
        <v>659</v>
      </c>
      <c r="E2447" t="s">
        <v>1510</v>
      </c>
    </row>
    <row r="2448" spans="1:5" x14ac:dyDescent="0.25">
      <c r="A2448">
        <v>4194</v>
      </c>
      <c r="B2448">
        <v>12657</v>
      </c>
      <c r="C2448">
        <v>12657</v>
      </c>
      <c r="D2448" t="s">
        <v>659</v>
      </c>
      <c r="E2448" t="s">
        <v>1510</v>
      </c>
    </row>
    <row r="2449" spans="1:5" x14ac:dyDescent="0.25">
      <c r="A2449">
        <v>13</v>
      </c>
      <c r="B2449">
        <v>15144</v>
      </c>
      <c r="C2449">
        <v>15144</v>
      </c>
      <c r="D2449" t="s">
        <v>659</v>
      </c>
      <c r="E2449" t="s">
        <v>1510</v>
      </c>
    </row>
    <row r="2450" spans="1:5" x14ac:dyDescent="0.25">
      <c r="A2450">
        <v>1411</v>
      </c>
      <c r="B2450">
        <v>15236</v>
      </c>
      <c r="C2450">
        <v>15236</v>
      </c>
      <c r="D2450" t="s">
        <v>659</v>
      </c>
      <c r="E2450" t="s">
        <v>1511</v>
      </c>
    </row>
    <row r="2451" spans="1:5" x14ac:dyDescent="0.25">
      <c r="A2451">
        <v>2548</v>
      </c>
      <c r="B2451">
        <v>15276</v>
      </c>
      <c r="C2451">
        <v>15276</v>
      </c>
      <c r="D2451" t="s">
        <v>659</v>
      </c>
      <c r="E2451" t="s">
        <v>1511</v>
      </c>
    </row>
    <row r="2452" spans="1:5" x14ac:dyDescent="0.25">
      <c r="A2452">
        <v>563</v>
      </c>
      <c r="B2452">
        <v>15343</v>
      </c>
      <c r="C2452">
        <v>15343</v>
      </c>
      <c r="D2452" t="s">
        <v>659</v>
      </c>
      <c r="E2452" t="s">
        <v>1511</v>
      </c>
    </row>
    <row r="2453" spans="1:5" x14ac:dyDescent="0.25">
      <c r="A2453">
        <v>5953</v>
      </c>
      <c r="B2453">
        <v>15497</v>
      </c>
      <c r="C2453">
        <v>15497</v>
      </c>
      <c r="D2453" t="s">
        <v>659</v>
      </c>
      <c r="E2453" t="s">
        <v>1510</v>
      </c>
    </row>
    <row r="2454" spans="1:5" x14ac:dyDescent="0.25">
      <c r="A2454">
        <v>4132</v>
      </c>
      <c r="B2454">
        <v>11382</v>
      </c>
      <c r="C2454">
        <v>11382</v>
      </c>
      <c r="D2454" t="s">
        <v>659</v>
      </c>
      <c r="E2454" t="s">
        <v>1510</v>
      </c>
    </row>
    <row r="2455" spans="1:5" x14ac:dyDescent="0.25">
      <c r="A2455">
        <v>4564</v>
      </c>
      <c r="B2455">
        <v>17025</v>
      </c>
      <c r="C2455">
        <v>17025</v>
      </c>
      <c r="D2455" t="s">
        <v>659</v>
      </c>
      <c r="E2455" t="s">
        <v>1510</v>
      </c>
    </row>
    <row r="2456" spans="1:5" x14ac:dyDescent="0.25">
      <c r="A2456">
        <v>3458</v>
      </c>
      <c r="B2456">
        <v>17067</v>
      </c>
      <c r="C2456">
        <v>17067</v>
      </c>
      <c r="D2456" t="s">
        <v>659</v>
      </c>
      <c r="E2456" t="s">
        <v>1510</v>
      </c>
    </row>
    <row r="2457" spans="1:5" x14ac:dyDescent="0.25">
      <c r="A2457">
        <v>5007</v>
      </c>
      <c r="B2457">
        <v>12922</v>
      </c>
      <c r="C2457">
        <v>12922</v>
      </c>
      <c r="D2457" t="s">
        <v>659</v>
      </c>
      <c r="E2457" t="s">
        <v>1510</v>
      </c>
    </row>
    <row r="2458" spans="1:5" x14ac:dyDescent="0.25">
      <c r="A2458">
        <v>4112</v>
      </c>
      <c r="B2458">
        <v>12480</v>
      </c>
      <c r="C2458">
        <v>12480</v>
      </c>
      <c r="D2458" t="s">
        <v>659</v>
      </c>
      <c r="E2458" t="s">
        <v>1510</v>
      </c>
    </row>
    <row r="2459" spans="1:5" x14ac:dyDescent="0.25">
      <c r="A2459">
        <v>5994</v>
      </c>
      <c r="B2459">
        <v>12495</v>
      </c>
      <c r="C2459">
        <v>12495</v>
      </c>
      <c r="D2459" t="s">
        <v>659</v>
      </c>
      <c r="E2459" t="s">
        <v>1510</v>
      </c>
    </row>
    <row r="2460" spans="1:5" x14ac:dyDescent="0.25">
      <c r="A2460">
        <v>905</v>
      </c>
      <c r="B2460">
        <v>12518</v>
      </c>
      <c r="C2460">
        <v>12518</v>
      </c>
      <c r="D2460" t="s">
        <v>659</v>
      </c>
      <c r="E2460" t="s">
        <v>1510</v>
      </c>
    </row>
    <row r="2461" spans="1:5" x14ac:dyDescent="0.25">
      <c r="A2461">
        <v>5130</v>
      </c>
      <c r="B2461">
        <v>12675</v>
      </c>
      <c r="C2461">
        <v>12675</v>
      </c>
      <c r="D2461" t="s">
        <v>659</v>
      </c>
      <c r="E2461" t="s">
        <v>1510</v>
      </c>
    </row>
    <row r="2462" spans="1:5" x14ac:dyDescent="0.25">
      <c r="A2462">
        <v>8093</v>
      </c>
      <c r="B2462">
        <v>12558</v>
      </c>
      <c r="C2462">
        <v>12558</v>
      </c>
      <c r="D2462" t="s">
        <v>659</v>
      </c>
      <c r="E2462" t="s">
        <v>1510</v>
      </c>
    </row>
    <row r="2463" spans="1:5" x14ac:dyDescent="0.25">
      <c r="A2463">
        <v>6296</v>
      </c>
      <c r="B2463">
        <v>12622</v>
      </c>
      <c r="C2463">
        <v>12622</v>
      </c>
      <c r="D2463" t="s">
        <v>659</v>
      </c>
      <c r="E2463" t="s">
        <v>1510</v>
      </c>
    </row>
    <row r="2464" spans="1:5" x14ac:dyDescent="0.25">
      <c r="A2464">
        <v>6615</v>
      </c>
      <c r="B2464">
        <v>17980</v>
      </c>
      <c r="C2464">
        <v>17980</v>
      </c>
      <c r="D2464" t="s">
        <v>92</v>
      </c>
      <c r="E2464" t="s">
        <v>1511</v>
      </c>
    </row>
    <row r="2465" spans="1:5" x14ac:dyDescent="0.25">
      <c r="A2465">
        <v>4210</v>
      </c>
      <c r="B2465">
        <v>17928</v>
      </c>
      <c r="C2465">
        <v>17928</v>
      </c>
      <c r="D2465" t="s">
        <v>659</v>
      </c>
      <c r="E2465" t="s">
        <v>1511</v>
      </c>
    </row>
    <row r="2466" spans="1:5" x14ac:dyDescent="0.25">
      <c r="A2466">
        <v>1618</v>
      </c>
      <c r="B2466">
        <v>14424</v>
      </c>
      <c r="C2466">
        <v>14424</v>
      </c>
      <c r="D2466" t="s">
        <v>659</v>
      </c>
      <c r="E2466" t="s">
        <v>1511</v>
      </c>
    </row>
    <row r="2467" spans="1:5" x14ac:dyDescent="0.25">
      <c r="A2467">
        <v>4173</v>
      </c>
      <c r="B2467">
        <v>13952</v>
      </c>
      <c r="C2467">
        <v>13952</v>
      </c>
      <c r="D2467" t="s">
        <v>659</v>
      </c>
      <c r="E2467" t="s">
        <v>1510</v>
      </c>
    </row>
    <row r="2468" spans="1:5" x14ac:dyDescent="0.25">
      <c r="A2468">
        <v>11043</v>
      </c>
      <c r="B2468">
        <v>16381</v>
      </c>
      <c r="C2468">
        <v>16381</v>
      </c>
      <c r="D2468" t="s">
        <v>659</v>
      </c>
      <c r="E2468" t="s">
        <v>1510</v>
      </c>
    </row>
    <row r="2469" spans="1:5" x14ac:dyDescent="0.25">
      <c r="A2469">
        <v>718</v>
      </c>
      <c r="B2469">
        <v>13934</v>
      </c>
      <c r="C2469">
        <v>13934</v>
      </c>
      <c r="D2469" t="s">
        <v>659</v>
      </c>
      <c r="E2469" t="s">
        <v>1511</v>
      </c>
    </row>
    <row r="2470" spans="1:5" x14ac:dyDescent="0.25">
      <c r="A2470">
        <v>6418</v>
      </c>
      <c r="B2470">
        <v>16550</v>
      </c>
      <c r="C2470">
        <v>16550</v>
      </c>
      <c r="D2470" t="s">
        <v>659</v>
      </c>
      <c r="E2470" t="s">
        <v>1511</v>
      </c>
    </row>
    <row r="2471" spans="1:5" x14ac:dyDescent="0.25">
      <c r="A2471">
        <v>7741</v>
      </c>
      <c r="B2471">
        <v>13968</v>
      </c>
      <c r="C2471">
        <v>13968</v>
      </c>
      <c r="D2471" t="s">
        <v>659</v>
      </c>
      <c r="E2471" t="s">
        <v>1510</v>
      </c>
    </row>
    <row r="2472" spans="1:5" x14ac:dyDescent="0.25">
      <c r="A2472">
        <v>4785</v>
      </c>
      <c r="B2472">
        <v>13858</v>
      </c>
      <c r="C2472">
        <v>13858</v>
      </c>
      <c r="D2472" t="s">
        <v>659</v>
      </c>
      <c r="E2472" t="s">
        <v>1510</v>
      </c>
    </row>
    <row r="2473" spans="1:5" x14ac:dyDescent="0.25">
      <c r="A2473">
        <v>3488</v>
      </c>
      <c r="B2473">
        <v>14485</v>
      </c>
      <c r="C2473">
        <v>14485</v>
      </c>
      <c r="D2473" t="s">
        <v>659</v>
      </c>
      <c r="E2473" t="s">
        <v>1510</v>
      </c>
    </row>
    <row r="2474" spans="1:5" x14ac:dyDescent="0.25">
      <c r="A2474">
        <v>6485</v>
      </c>
      <c r="B2474">
        <v>14539</v>
      </c>
      <c r="C2474">
        <v>14539</v>
      </c>
      <c r="D2474" t="s">
        <v>659</v>
      </c>
      <c r="E2474" t="s">
        <v>1510</v>
      </c>
    </row>
    <row r="2475" spans="1:5" x14ac:dyDescent="0.25">
      <c r="A2475">
        <v>1735</v>
      </c>
      <c r="B2475">
        <v>11564</v>
      </c>
      <c r="C2475">
        <v>11564</v>
      </c>
      <c r="D2475" t="s">
        <v>659</v>
      </c>
      <c r="E2475" t="s">
        <v>1510</v>
      </c>
    </row>
    <row r="2476" spans="1:5" x14ac:dyDescent="0.25">
      <c r="A2476">
        <v>1539</v>
      </c>
      <c r="B2476">
        <v>14603</v>
      </c>
      <c r="C2476">
        <v>14603</v>
      </c>
      <c r="D2476" t="s">
        <v>659</v>
      </c>
      <c r="E2476" t="s">
        <v>1510</v>
      </c>
    </row>
    <row r="2477" spans="1:5" x14ac:dyDescent="0.25">
      <c r="A2477">
        <v>12360</v>
      </c>
      <c r="B2477">
        <v>16957</v>
      </c>
      <c r="C2477">
        <v>16957</v>
      </c>
      <c r="D2477" t="s">
        <v>659</v>
      </c>
      <c r="E2477" t="s">
        <v>1510</v>
      </c>
    </row>
    <row r="2478" spans="1:5" x14ac:dyDescent="0.25">
      <c r="A2478">
        <v>1253</v>
      </c>
      <c r="B2478">
        <v>11857</v>
      </c>
      <c r="C2478">
        <v>11857</v>
      </c>
      <c r="D2478" t="s">
        <v>659</v>
      </c>
      <c r="E2478" t="s">
        <v>1510</v>
      </c>
    </row>
    <row r="2479" spans="1:5" x14ac:dyDescent="0.25">
      <c r="A2479">
        <v>10445</v>
      </c>
      <c r="B2479">
        <v>17335</v>
      </c>
      <c r="C2479">
        <v>17335</v>
      </c>
      <c r="D2479" t="s">
        <v>659</v>
      </c>
      <c r="E2479" t="s">
        <v>1510</v>
      </c>
    </row>
    <row r="2480" spans="1:5" x14ac:dyDescent="0.25">
      <c r="A2480">
        <v>2714</v>
      </c>
      <c r="B2480">
        <v>17446</v>
      </c>
      <c r="C2480">
        <v>17446</v>
      </c>
      <c r="D2480" t="s">
        <v>659</v>
      </c>
      <c r="E2480" t="s">
        <v>1510</v>
      </c>
    </row>
    <row r="2481" spans="1:5" x14ac:dyDescent="0.25">
      <c r="A2481">
        <v>3048</v>
      </c>
      <c r="B2481">
        <v>17350</v>
      </c>
      <c r="C2481">
        <v>17350</v>
      </c>
      <c r="D2481" t="s">
        <v>659</v>
      </c>
      <c r="E2481" t="s">
        <v>1510</v>
      </c>
    </row>
    <row r="2482" spans="1:5" x14ac:dyDescent="0.25">
      <c r="A2482">
        <v>2893</v>
      </c>
      <c r="B2482">
        <v>17239</v>
      </c>
      <c r="C2482">
        <v>17239</v>
      </c>
      <c r="D2482" t="s">
        <v>659</v>
      </c>
      <c r="E2482" t="s">
        <v>1510</v>
      </c>
    </row>
    <row r="2483" spans="1:5" x14ac:dyDescent="0.25">
      <c r="A2483">
        <v>1226</v>
      </c>
      <c r="B2483">
        <v>17547</v>
      </c>
      <c r="C2483">
        <v>17547</v>
      </c>
      <c r="D2483" t="s">
        <v>659</v>
      </c>
      <c r="E2483" t="s">
        <v>1511</v>
      </c>
    </row>
    <row r="2484" spans="1:5" x14ac:dyDescent="0.25">
      <c r="A2484">
        <v>2855</v>
      </c>
      <c r="B2484">
        <v>14807</v>
      </c>
      <c r="C2484">
        <v>14807</v>
      </c>
      <c r="D2484" t="s">
        <v>659</v>
      </c>
      <c r="E2484" t="s">
        <v>1510</v>
      </c>
    </row>
    <row r="2485" spans="1:5" x14ac:dyDescent="0.25">
      <c r="A2485">
        <v>5366</v>
      </c>
      <c r="B2485">
        <v>12608</v>
      </c>
      <c r="C2485">
        <v>12608</v>
      </c>
      <c r="D2485" t="s">
        <v>659</v>
      </c>
      <c r="E2485" t="s">
        <v>1510</v>
      </c>
    </row>
    <row r="2486" spans="1:5" x14ac:dyDescent="0.25">
      <c r="A2486">
        <v>10800</v>
      </c>
      <c r="B2486">
        <v>14809</v>
      </c>
      <c r="C2486">
        <v>14809</v>
      </c>
      <c r="D2486" t="s">
        <v>659</v>
      </c>
      <c r="E2486" t="s">
        <v>1510</v>
      </c>
    </row>
    <row r="2487" spans="1:5" x14ac:dyDescent="0.25">
      <c r="A2487">
        <v>4143</v>
      </c>
      <c r="B2487">
        <v>17699</v>
      </c>
      <c r="C2487">
        <v>17699</v>
      </c>
      <c r="D2487" t="s">
        <v>659</v>
      </c>
      <c r="E2487" t="s">
        <v>1511</v>
      </c>
    </row>
    <row r="2488" spans="1:5" x14ac:dyDescent="0.25">
      <c r="A2488">
        <v>6423</v>
      </c>
      <c r="B2488">
        <v>14929</v>
      </c>
      <c r="C2488">
        <v>14929</v>
      </c>
      <c r="D2488" t="s">
        <v>659</v>
      </c>
      <c r="E2488" t="s">
        <v>1511</v>
      </c>
    </row>
    <row r="2489" spans="1:5" x14ac:dyDescent="0.25">
      <c r="A2489">
        <v>10864</v>
      </c>
      <c r="B2489">
        <v>17767</v>
      </c>
      <c r="C2489">
        <v>17767</v>
      </c>
      <c r="D2489" t="s">
        <v>659</v>
      </c>
      <c r="E2489" t="s">
        <v>1511</v>
      </c>
    </row>
    <row r="2490" spans="1:5" x14ac:dyDescent="0.25">
      <c r="A2490">
        <v>1131</v>
      </c>
      <c r="B2490">
        <v>10112</v>
      </c>
      <c r="C2490">
        <v>10112</v>
      </c>
      <c r="D2490" t="s">
        <v>659</v>
      </c>
      <c r="E2490" t="s">
        <v>1510</v>
      </c>
    </row>
    <row r="2491" spans="1:5" x14ac:dyDescent="0.25">
      <c r="A2491">
        <v>2628</v>
      </c>
      <c r="B2491">
        <v>10117</v>
      </c>
      <c r="C2491">
        <v>10117</v>
      </c>
      <c r="D2491" t="s">
        <v>659</v>
      </c>
      <c r="E2491" t="s">
        <v>1510</v>
      </c>
    </row>
    <row r="2492" spans="1:5" x14ac:dyDescent="0.25">
      <c r="A2492">
        <v>6045</v>
      </c>
      <c r="B2492">
        <v>10054</v>
      </c>
      <c r="C2492">
        <v>10054</v>
      </c>
      <c r="D2492" t="s">
        <v>659</v>
      </c>
      <c r="E2492" t="s">
        <v>1510</v>
      </c>
    </row>
    <row r="2493" spans="1:5" x14ac:dyDescent="0.25">
      <c r="A2493">
        <v>5644</v>
      </c>
      <c r="B2493">
        <v>10198</v>
      </c>
      <c r="C2493">
        <v>10198</v>
      </c>
      <c r="D2493" t="s">
        <v>659</v>
      </c>
      <c r="E2493" t="s">
        <v>1510</v>
      </c>
    </row>
    <row r="2494" spans="1:5" x14ac:dyDescent="0.25">
      <c r="A2494">
        <v>2678</v>
      </c>
      <c r="B2494">
        <v>10276</v>
      </c>
      <c r="C2494">
        <v>10276</v>
      </c>
      <c r="D2494" t="s">
        <v>659</v>
      </c>
      <c r="E2494" t="s">
        <v>1510</v>
      </c>
    </row>
    <row r="2495" spans="1:5" x14ac:dyDescent="0.25">
      <c r="A2495">
        <v>4586</v>
      </c>
      <c r="B2495">
        <v>10310</v>
      </c>
      <c r="C2495">
        <v>10310</v>
      </c>
      <c r="D2495" t="s">
        <v>659</v>
      </c>
      <c r="E2495" t="s">
        <v>1510</v>
      </c>
    </row>
    <row r="2496" spans="1:5" x14ac:dyDescent="0.25">
      <c r="A2496">
        <v>1110</v>
      </c>
      <c r="B2496">
        <v>18117</v>
      </c>
      <c r="C2496">
        <v>18117</v>
      </c>
      <c r="D2496" t="s">
        <v>659</v>
      </c>
      <c r="E2496" t="s">
        <v>1511</v>
      </c>
    </row>
    <row r="2497" spans="1:5" x14ac:dyDescent="0.25">
      <c r="A2497">
        <v>6289</v>
      </c>
      <c r="B2497">
        <v>10506</v>
      </c>
      <c r="C2497">
        <v>10506</v>
      </c>
      <c r="D2497" t="s">
        <v>659</v>
      </c>
      <c r="E2497" t="s">
        <v>1510</v>
      </c>
    </row>
    <row r="2498" spans="1:5" x14ac:dyDescent="0.25">
      <c r="A2498">
        <v>3708</v>
      </c>
      <c r="B2498">
        <v>10625</v>
      </c>
      <c r="C2498">
        <v>10625</v>
      </c>
      <c r="D2498" t="s">
        <v>659</v>
      </c>
      <c r="E2498" t="s">
        <v>1510</v>
      </c>
    </row>
    <row r="2499" spans="1:5" x14ac:dyDescent="0.25">
      <c r="A2499">
        <v>8530</v>
      </c>
      <c r="B2499">
        <v>17485</v>
      </c>
      <c r="C2499">
        <v>17485</v>
      </c>
      <c r="D2499" t="s">
        <v>659</v>
      </c>
      <c r="E2499" t="s">
        <v>1510</v>
      </c>
    </row>
    <row r="2500" spans="1:5" x14ac:dyDescent="0.25">
      <c r="A2500">
        <v>7790</v>
      </c>
      <c r="B2500">
        <v>14204</v>
      </c>
      <c r="C2500">
        <v>14204</v>
      </c>
      <c r="D2500" t="s">
        <v>659</v>
      </c>
      <c r="E2500" t="s">
        <v>1510</v>
      </c>
    </row>
    <row r="2501" spans="1:5" x14ac:dyDescent="0.25">
      <c r="A2501">
        <v>404</v>
      </c>
      <c r="B2501">
        <v>14357</v>
      </c>
      <c r="C2501">
        <v>14357</v>
      </c>
      <c r="D2501" t="s">
        <v>659</v>
      </c>
      <c r="E2501" t="s">
        <v>1511</v>
      </c>
    </row>
    <row r="2502" spans="1:5" x14ac:dyDescent="0.25">
      <c r="A2502">
        <v>1213</v>
      </c>
      <c r="B2502">
        <v>17566</v>
      </c>
      <c r="C2502">
        <v>17566</v>
      </c>
      <c r="D2502" t="s">
        <v>659</v>
      </c>
      <c r="E2502" t="s">
        <v>1510</v>
      </c>
    </row>
    <row r="2503" spans="1:5" x14ac:dyDescent="0.25">
      <c r="A2503">
        <v>4262</v>
      </c>
      <c r="B2503">
        <v>17584</v>
      </c>
      <c r="C2503">
        <v>17584</v>
      </c>
      <c r="D2503" t="s">
        <v>659</v>
      </c>
      <c r="E2503" t="s">
        <v>1511</v>
      </c>
    </row>
    <row r="2504" spans="1:5" x14ac:dyDescent="0.25">
      <c r="A2504">
        <v>1506</v>
      </c>
      <c r="B2504">
        <v>11486</v>
      </c>
      <c r="C2504">
        <v>11486</v>
      </c>
      <c r="D2504" t="s">
        <v>659</v>
      </c>
      <c r="E2504" t="s">
        <v>1510</v>
      </c>
    </row>
    <row r="2505" spans="1:5" x14ac:dyDescent="0.25">
      <c r="A2505">
        <v>417</v>
      </c>
      <c r="B2505">
        <v>16028</v>
      </c>
      <c r="C2505">
        <v>16028</v>
      </c>
      <c r="D2505" t="s">
        <v>1532</v>
      </c>
      <c r="E2505" t="s">
        <v>1510</v>
      </c>
    </row>
    <row r="2506" spans="1:5" x14ac:dyDescent="0.25">
      <c r="A2506">
        <v>8276</v>
      </c>
      <c r="B2506">
        <v>17837</v>
      </c>
      <c r="C2506">
        <v>17837</v>
      </c>
      <c r="D2506" t="s">
        <v>659</v>
      </c>
      <c r="E2506" t="s">
        <v>1511</v>
      </c>
    </row>
    <row r="2507" spans="1:5" x14ac:dyDescent="0.25">
      <c r="A2507">
        <v>1152</v>
      </c>
      <c r="B2507">
        <v>14588</v>
      </c>
      <c r="C2507">
        <v>14588</v>
      </c>
      <c r="D2507" t="s">
        <v>659</v>
      </c>
      <c r="E2507" t="s">
        <v>1510</v>
      </c>
    </row>
    <row r="2508" spans="1:5" x14ac:dyDescent="0.25">
      <c r="A2508">
        <v>3493</v>
      </c>
      <c r="B2508">
        <v>10231</v>
      </c>
      <c r="C2508">
        <v>10231</v>
      </c>
      <c r="D2508" t="s">
        <v>659</v>
      </c>
      <c r="E2508" t="s">
        <v>1510</v>
      </c>
    </row>
    <row r="2509" spans="1:5" x14ac:dyDescent="0.25">
      <c r="A2509">
        <v>2283</v>
      </c>
      <c r="B2509">
        <v>11813</v>
      </c>
      <c r="C2509">
        <v>11813</v>
      </c>
      <c r="D2509" t="s">
        <v>659</v>
      </c>
      <c r="E2509" t="s">
        <v>1510</v>
      </c>
    </row>
    <row r="2510" spans="1:5" x14ac:dyDescent="0.25">
      <c r="A2510">
        <v>2030</v>
      </c>
      <c r="B2510">
        <v>10108</v>
      </c>
      <c r="C2510">
        <v>10108</v>
      </c>
      <c r="D2510" t="s">
        <v>659</v>
      </c>
      <c r="E2510" t="s">
        <v>1510</v>
      </c>
    </row>
    <row r="2511" spans="1:5" x14ac:dyDescent="0.25">
      <c r="A2511">
        <v>6116</v>
      </c>
      <c r="B2511">
        <v>12476</v>
      </c>
      <c r="C2511">
        <v>12476</v>
      </c>
      <c r="D2511" t="s">
        <v>659</v>
      </c>
      <c r="E2511" t="s">
        <v>1510</v>
      </c>
    </row>
    <row r="2512" spans="1:5" x14ac:dyDescent="0.25">
      <c r="A2512">
        <v>114</v>
      </c>
      <c r="B2512">
        <v>12818</v>
      </c>
      <c r="C2512">
        <v>12818</v>
      </c>
      <c r="D2512" t="s">
        <v>659</v>
      </c>
      <c r="E2512" t="s">
        <v>1510</v>
      </c>
    </row>
    <row r="2513" spans="1:5" x14ac:dyDescent="0.25">
      <c r="A2513">
        <v>3024</v>
      </c>
      <c r="B2513">
        <v>10259</v>
      </c>
      <c r="C2513">
        <v>10259</v>
      </c>
      <c r="D2513" t="s">
        <v>659</v>
      </c>
      <c r="E2513" t="s">
        <v>1510</v>
      </c>
    </row>
    <row r="2514" spans="1:5" x14ac:dyDescent="0.25">
      <c r="A2514">
        <v>1047</v>
      </c>
      <c r="B2514">
        <v>16709</v>
      </c>
      <c r="C2514">
        <v>16709</v>
      </c>
      <c r="D2514" t="s">
        <v>1520</v>
      </c>
      <c r="E2514" t="s">
        <v>1511</v>
      </c>
    </row>
    <row r="2515" spans="1:5" x14ac:dyDescent="0.25">
      <c r="A2515">
        <v>6124</v>
      </c>
      <c r="B2515">
        <v>16748</v>
      </c>
      <c r="C2515">
        <v>16748</v>
      </c>
      <c r="D2515" t="s">
        <v>1516</v>
      </c>
      <c r="E2515" t="s">
        <v>1511</v>
      </c>
    </row>
    <row r="2516" spans="1:5" x14ac:dyDescent="0.25">
      <c r="A2516">
        <v>125</v>
      </c>
      <c r="B2516">
        <v>16787</v>
      </c>
      <c r="C2516">
        <v>16787</v>
      </c>
      <c r="D2516" t="s">
        <v>659</v>
      </c>
      <c r="E2516" t="s">
        <v>1511</v>
      </c>
    </row>
    <row r="2517" spans="1:5" x14ac:dyDescent="0.25">
      <c r="A2517">
        <v>6771</v>
      </c>
      <c r="B2517">
        <v>16812</v>
      </c>
      <c r="C2517">
        <v>16812</v>
      </c>
      <c r="D2517" t="s">
        <v>659</v>
      </c>
      <c r="E2517" t="s">
        <v>1511</v>
      </c>
    </row>
    <row r="2518" spans="1:5" x14ac:dyDescent="0.25">
      <c r="A2518">
        <v>5472</v>
      </c>
      <c r="B2518">
        <v>16985</v>
      </c>
      <c r="C2518">
        <v>16985</v>
      </c>
      <c r="D2518" t="s">
        <v>659</v>
      </c>
      <c r="E2518" t="s">
        <v>1511</v>
      </c>
    </row>
    <row r="2519" spans="1:5" x14ac:dyDescent="0.25">
      <c r="A2519">
        <v>10132</v>
      </c>
      <c r="B2519">
        <v>14712</v>
      </c>
      <c r="C2519">
        <v>14712</v>
      </c>
      <c r="D2519" t="s">
        <v>659</v>
      </c>
      <c r="E2519" t="s">
        <v>1510</v>
      </c>
    </row>
    <row r="2520" spans="1:5" x14ac:dyDescent="0.25">
      <c r="A2520">
        <v>3701</v>
      </c>
      <c r="B2520">
        <v>17322</v>
      </c>
      <c r="C2520">
        <v>17322</v>
      </c>
      <c r="D2520" t="s">
        <v>659</v>
      </c>
      <c r="E2520" t="s">
        <v>1511</v>
      </c>
    </row>
    <row r="2521" spans="1:5" x14ac:dyDescent="0.25">
      <c r="A2521">
        <v>5702</v>
      </c>
      <c r="B2521">
        <v>17217</v>
      </c>
      <c r="C2521">
        <v>17217</v>
      </c>
      <c r="D2521" t="s">
        <v>659</v>
      </c>
      <c r="E2521" t="s">
        <v>1510</v>
      </c>
    </row>
    <row r="2522" spans="1:5" x14ac:dyDescent="0.25">
      <c r="A2522">
        <v>83</v>
      </c>
      <c r="B2522">
        <v>14768</v>
      </c>
      <c r="C2522">
        <v>14768</v>
      </c>
      <c r="D2522" t="s">
        <v>659</v>
      </c>
      <c r="E2522" t="s">
        <v>1510</v>
      </c>
    </row>
    <row r="2523" spans="1:5" x14ac:dyDescent="0.25">
      <c r="A2523">
        <v>7150</v>
      </c>
      <c r="B2523">
        <v>13123</v>
      </c>
      <c r="C2523">
        <v>13123</v>
      </c>
      <c r="D2523" t="s">
        <v>659</v>
      </c>
      <c r="E2523" t="s">
        <v>1510</v>
      </c>
    </row>
    <row r="2524" spans="1:5" x14ac:dyDescent="0.25">
      <c r="A2524">
        <v>5793</v>
      </c>
      <c r="B2524">
        <v>14820</v>
      </c>
      <c r="C2524">
        <v>14820</v>
      </c>
      <c r="D2524" t="s">
        <v>659</v>
      </c>
      <c r="E2524" t="s">
        <v>1510</v>
      </c>
    </row>
    <row r="2525" spans="1:5" x14ac:dyDescent="0.25">
      <c r="A2525">
        <v>72</v>
      </c>
      <c r="B2525">
        <v>14854</v>
      </c>
      <c r="C2525">
        <v>14854</v>
      </c>
      <c r="D2525" t="s">
        <v>659</v>
      </c>
      <c r="E2525" t="s">
        <v>1510</v>
      </c>
    </row>
    <row r="2526" spans="1:5" x14ac:dyDescent="0.25">
      <c r="A2526">
        <v>1025</v>
      </c>
      <c r="B2526">
        <v>12639</v>
      </c>
      <c r="C2526">
        <v>12639</v>
      </c>
      <c r="D2526" t="s">
        <v>659</v>
      </c>
      <c r="E2526" t="s">
        <v>1510</v>
      </c>
    </row>
    <row r="2527" spans="1:5" x14ac:dyDescent="0.25">
      <c r="A2527">
        <v>9664</v>
      </c>
      <c r="B2527">
        <v>12388</v>
      </c>
      <c r="C2527">
        <v>12388</v>
      </c>
      <c r="D2527" t="s">
        <v>659</v>
      </c>
      <c r="E2527" t="s">
        <v>1510</v>
      </c>
    </row>
    <row r="2528" spans="1:5" x14ac:dyDescent="0.25">
      <c r="A2528">
        <v>396</v>
      </c>
      <c r="B2528">
        <v>12392</v>
      </c>
      <c r="C2528">
        <v>12392</v>
      </c>
      <c r="D2528" t="s">
        <v>659</v>
      </c>
      <c r="E2528" t="s">
        <v>1510</v>
      </c>
    </row>
    <row r="2529" spans="1:5" x14ac:dyDescent="0.25">
      <c r="A2529">
        <v>5754</v>
      </c>
      <c r="B2529">
        <v>12416</v>
      </c>
      <c r="C2529">
        <v>12416</v>
      </c>
      <c r="D2529" t="s">
        <v>659</v>
      </c>
      <c r="E2529" t="s">
        <v>1510</v>
      </c>
    </row>
    <row r="2530" spans="1:5" x14ac:dyDescent="0.25">
      <c r="A2530">
        <v>2465</v>
      </c>
      <c r="B2530">
        <v>12426</v>
      </c>
      <c r="C2530">
        <v>12426</v>
      </c>
      <c r="D2530" t="s">
        <v>659</v>
      </c>
      <c r="E2530" t="s">
        <v>1510</v>
      </c>
    </row>
    <row r="2531" spans="1:5" x14ac:dyDescent="0.25">
      <c r="A2531">
        <v>2882</v>
      </c>
      <c r="B2531">
        <v>12043</v>
      </c>
      <c r="C2531">
        <v>12043</v>
      </c>
      <c r="D2531" t="s">
        <v>659</v>
      </c>
      <c r="E2531" t="s">
        <v>1510</v>
      </c>
    </row>
    <row r="2532" spans="1:5" x14ac:dyDescent="0.25">
      <c r="A2532">
        <v>2222</v>
      </c>
      <c r="B2532">
        <v>11313</v>
      </c>
      <c r="C2532">
        <v>11313</v>
      </c>
      <c r="D2532" t="s">
        <v>659</v>
      </c>
      <c r="E2532" t="s">
        <v>1510</v>
      </c>
    </row>
    <row r="2533" spans="1:5" x14ac:dyDescent="0.25">
      <c r="A2533">
        <v>55</v>
      </c>
      <c r="B2533">
        <v>14709</v>
      </c>
      <c r="C2533">
        <v>14709</v>
      </c>
      <c r="D2533" t="s">
        <v>659</v>
      </c>
      <c r="E2533" t="s">
        <v>1510</v>
      </c>
    </row>
    <row r="2534" spans="1:5" x14ac:dyDescent="0.25">
      <c r="A2534">
        <v>2824</v>
      </c>
      <c r="B2534">
        <v>12287</v>
      </c>
      <c r="C2534">
        <v>12287</v>
      </c>
      <c r="D2534" t="s">
        <v>659</v>
      </c>
      <c r="E2534" t="s">
        <v>1510</v>
      </c>
    </row>
    <row r="2535" spans="1:5" x14ac:dyDescent="0.25">
      <c r="A2535">
        <v>5636</v>
      </c>
      <c r="B2535">
        <v>13697</v>
      </c>
      <c r="C2535">
        <v>13697</v>
      </c>
      <c r="D2535" t="s">
        <v>659</v>
      </c>
      <c r="E2535" t="s">
        <v>1510</v>
      </c>
    </row>
    <row r="2536" spans="1:5" x14ac:dyDescent="0.25">
      <c r="A2536">
        <v>5014</v>
      </c>
      <c r="B2536">
        <v>11669</v>
      </c>
      <c r="C2536">
        <v>11669</v>
      </c>
      <c r="D2536" t="s">
        <v>659</v>
      </c>
      <c r="E2536" t="s">
        <v>1510</v>
      </c>
    </row>
    <row r="2537" spans="1:5" x14ac:dyDescent="0.25">
      <c r="A2537">
        <v>1979</v>
      </c>
      <c r="B2537">
        <v>14729</v>
      </c>
      <c r="C2537">
        <v>14729</v>
      </c>
      <c r="D2537" t="s">
        <v>659</v>
      </c>
      <c r="E2537" t="s">
        <v>1510</v>
      </c>
    </row>
    <row r="2538" spans="1:5" x14ac:dyDescent="0.25">
      <c r="A2538">
        <v>9787</v>
      </c>
      <c r="B2538">
        <v>11352</v>
      </c>
      <c r="C2538">
        <v>11352</v>
      </c>
      <c r="D2538" t="s">
        <v>659</v>
      </c>
      <c r="E2538" t="s">
        <v>1510</v>
      </c>
    </row>
    <row r="2539" spans="1:5" x14ac:dyDescent="0.25">
      <c r="A2539">
        <v>2694</v>
      </c>
      <c r="B2539">
        <v>12235</v>
      </c>
      <c r="C2539">
        <v>12235</v>
      </c>
      <c r="D2539" t="s">
        <v>659</v>
      </c>
      <c r="E2539" t="s">
        <v>1510</v>
      </c>
    </row>
    <row r="2540" spans="1:5" x14ac:dyDescent="0.25">
      <c r="A2540">
        <v>4003</v>
      </c>
      <c r="B2540">
        <v>18341</v>
      </c>
      <c r="C2540">
        <v>18341</v>
      </c>
      <c r="D2540" t="s">
        <v>659</v>
      </c>
      <c r="E2540" t="s">
        <v>1511</v>
      </c>
    </row>
    <row r="2541" spans="1:5" x14ac:dyDescent="0.25">
      <c r="A2541">
        <v>9662</v>
      </c>
      <c r="B2541">
        <v>18392</v>
      </c>
      <c r="C2541">
        <v>18392</v>
      </c>
      <c r="D2541" t="s">
        <v>659</v>
      </c>
      <c r="E2541" t="s">
        <v>1511</v>
      </c>
    </row>
    <row r="2542" spans="1:5" x14ac:dyDescent="0.25">
      <c r="A2542">
        <v>1538</v>
      </c>
      <c r="B2542">
        <v>18375</v>
      </c>
      <c r="C2542">
        <v>18375</v>
      </c>
      <c r="D2542" t="s">
        <v>659</v>
      </c>
      <c r="E2542" t="s">
        <v>1510</v>
      </c>
    </row>
    <row r="2543" spans="1:5" x14ac:dyDescent="0.25">
      <c r="A2543">
        <v>4017</v>
      </c>
      <c r="B2543">
        <v>15220</v>
      </c>
      <c r="C2543">
        <v>15220</v>
      </c>
      <c r="D2543" t="s">
        <v>659</v>
      </c>
      <c r="E2543" t="s">
        <v>1511</v>
      </c>
    </row>
    <row r="2544" spans="1:5" x14ac:dyDescent="0.25">
      <c r="A2544">
        <v>4</v>
      </c>
      <c r="B2544">
        <v>15766</v>
      </c>
      <c r="C2544">
        <v>15766</v>
      </c>
      <c r="D2544" t="s">
        <v>1527</v>
      </c>
      <c r="E2544" t="s">
        <v>1510</v>
      </c>
    </row>
    <row r="2545" spans="1:5" x14ac:dyDescent="0.25">
      <c r="A2545">
        <v>3571</v>
      </c>
      <c r="B2545">
        <v>18632</v>
      </c>
      <c r="C2545">
        <v>18632</v>
      </c>
      <c r="D2545" t="s">
        <v>659</v>
      </c>
      <c r="E2545" t="s">
        <v>1511</v>
      </c>
    </row>
    <row r="2546" spans="1:5" x14ac:dyDescent="0.25">
      <c r="A2546">
        <v>10131</v>
      </c>
      <c r="B2546">
        <v>13875</v>
      </c>
      <c r="C2546">
        <v>13875</v>
      </c>
      <c r="D2546" t="s">
        <v>659</v>
      </c>
      <c r="E2546" t="s">
        <v>1510</v>
      </c>
    </row>
    <row r="2547" spans="1:5" x14ac:dyDescent="0.25">
      <c r="A2547">
        <v>10563</v>
      </c>
      <c r="B2547">
        <v>13944</v>
      </c>
      <c r="C2547">
        <v>13944</v>
      </c>
      <c r="D2547" t="s">
        <v>659</v>
      </c>
      <c r="E2547" t="s">
        <v>1510</v>
      </c>
    </row>
    <row r="2548" spans="1:5" x14ac:dyDescent="0.25">
      <c r="A2548">
        <v>5757</v>
      </c>
      <c r="B2548">
        <v>14441</v>
      </c>
      <c r="C2548">
        <v>14441</v>
      </c>
      <c r="D2548" t="s">
        <v>659</v>
      </c>
      <c r="E2548" t="s">
        <v>1510</v>
      </c>
    </row>
    <row r="2549" spans="1:5" x14ac:dyDescent="0.25">
      <c r="A2549">
        <v>2290</v>
      </c>
      <c r="B2549">
        <v>14747</v>
      </c>
      <c r="C2549">
        <v>14747</v>
      </c>
      <c r="D2549" t="s">
        <v>659</v>
      </c>
      <c r="E2549" t="s">
        <v>1510</v>
      </c>
    </row>
    <row r="2550" spans="1:5" x14ac:dyDescent="0.25">
      <c r="A2550">
        <v>14581</v>
      </c>
      <c r="B2550">
        <v>12196</v>
      </c>
      <c r="C2550">
        <v>12196</v>
      </c>
      <c r="D2550" t="s">
        <v>659</v>
      </c>
      <c r="E2550" t="s">
        <v>1510</v>
      </c>
    </row>
    <row r="2551" spans="1:5" x14ac:dyDescent="0.25">
      <c r="A2551">
        <v>6006</v>
      </c>
      <c r="B2551">
        <v>18075</v>
      </c>
      <c r="C2551">
        <v>18075</v>
      </c>
      <c r="D2551" t="s">
        <v>659</v>
      </c>
      <c r="E2551" t="s">
        <v>1511</v>
      </c>
    </row>
    <row r="2552" spans="1:5" x14ac:dyDescent="0.25">
      <c r="A2552">
        <v>4082</v>
      </c>
      <c r="B2552">
        <v>13251</v>
      </c>
      <c r="C2552">
        <v>13251</v>
      </c>
      <c r="D2552" t="s">
        <v>659</v>
      </c>
      <c r="E2552" t="s">
        <v>1510</v>
      </c>
    </row>
    <row r="2553" spans="1:5" x14ac:dyDescent="0.25">
      <c r="A2553">
        <v>6112</v>
      </c>
      <c r="B2553">
        <v>18339</v>
      </c>
      <c r="C2553">
        <v>18339</v>
      </c>
      <c r="D2553" t="s">
        <v>659</v>
      </c>
      <c r="E2553" t="s">
        <v>1511</v>
      </c>
    </row>
    <row r="2554" spans="1:5" x14ac:dyDescent="0.25">
      <c r="A2554">
        <v>4399</v>
      </c>
      <c r="B2554">
        <v>13315</v>
      </c>
      <c r="C2554">
        <v>13315</v>
      </c>
      <c r="D2554" t="s">
        <v>659</v>
      </c>
      <c r="E2554" t="s">
        <v>1510</v>
      </c>
    </row>
    <row r="2555" spans="1:5" x14ac:dyDescent="0.25">
      <c r="A2555">
        <v>4856</v>
      </c>
      <c r="B2555">
        <v>13336</v>
      </c>
      <c r="C2555">
        <v>13336</v>
      </c>
      <c r="D2555" t="s">
        <v>659</v>
      </c>
      <c r="E2555" t="s">
        <v>1510</v>
      </c>
    </row>
    <row r="2556" spans="1:5" x14ac:dyDescent="0.25">
      <c r="A2556">
        <v>1224</v>
      </c>
      <c r="B2556">
        <v>16057</v>
      </c>
      <c r="C2556">
        <v>16057</v>
      </c>
      <c r="D2556" t="s">
        <v>659</v>
      </c>
      <c r="E2556" t="s">
        <v>1511</v>
      </c>
    </row>
    <row r="2557" spans="1:5" x14ac:dyDescent="0.25">
      <c r="A2557">
        <v>4515</v>
      </c>
      <c r="B2557">
        <v>11956</v>
      </c>
      <c r="C2557">
        <v>11956</v>
      </c>
      <c r="D2557" t="s">
        <v>659</v>
      </c>
      <c r="E2557" t="s">
        <v>1510</v>
      </c>
    </row>
    <row r="2558" spans="1:5" x14ac:dyDescent="0.25">
      <c r="A2558">
        <v>4202</v>
      </c>
      <c r="B2558">
        <v>17488</v>
      </c>
      <c r="C2558">
        <v>17488</v>
      </c>
      <c r="D2558" t="s">
        <v>659</v>
      </c>
      <c r="E2558" t="s">
        <v>1511</v>
      </c>
    </row>
    <row r="2559" spans="1:5" x14ac:dyDescent="0.25">
      <c r="A2559">
        <v>2308</v>
      </c>
      <c r="B2559">
        <v>15121</v>
      </c>
      <c r="C2559">
        <v>15121</v>
      </c>
      <c r="D2559" t="s">
        <v>659</v>
      </c>
      <c r="E2559" t="s">
        <v>1510</v>
      </c>
    </row>
    <row r="2560" spans="1:5" x14ac:dyDescent="0.25">
      <c r="A2560">
        <v>1048</v>
      </c>
      <c r="B2560">
        <v>10999</v>
      </c>
      <c r="C2560">
        <v>10999</v>
      </c>
      <c r="D2560" t="s">
        <v>659</v>
      </c>
      <c r="E2560" t="s">
        <v>1510</v>
      </c>
    </row>
    <row r="2561" spans="1:5" x14ac:dyDescent="0.25">
      <c r="A2561">
        <v>4436</v>
      </c>
      <c r="B2561">
        <v>12617</v>
      </c>
      <c r="C2561">
        <v>12617</v>
      </c>
      <c r="D2561" t="s">
        <v>659</v>
      </c>
      <c r="E2561" t="s">
        <v>1510</v>
      </c>
    </row>
    <row r="2562" spans="1:5" x14ac:dyDescent="0.25">
      <c r="A2562">
        <v>11406</v>
      </c>
      <c r="B2562">
        <v>18058</v>
      </c>
      <c r="C2562">
        <v>18058</v>
      </c>
      <c r="D2562" t="s">
        <v>659</v>
      </c>
      <c r="E2562" t="s">
        <v>1511</v>
      </c>
    </row>
    <row r="2563" spans="1:5" x14ac:dyDescent="0.25">
      <c r="A2563">
        <v>4707</v>
      </c>
      <c r="B2563">
        <v>10832</v>
      </c>
      <c r="C2563">
        <v>10832</v>
      </c>
      <c r="D2563" t="s">
        <v>659</v>
      </c>
      <c r="E2563" t="s">
        <v>1510</v>
      </c>
    </row>
    <row r="2564" spans="1:5" x14ac:dyDescent="0.25">
      <c r="A2564">
        <v>14044</v>
      </c>
      <c r="B2564">
        <v>15278</v>
      </c>
      <c r="C2564">
        <v>15278</v>
      </c>
      <c r="D2564" t="s">
        <v>659</v>
      </c>
      <c r="E2564" t="s">
        <v>1511</v>
      </c>
    </row>
    <row r="2565" spans="1:5" x14ac:dyDescent="0.25">
      <c r="A2565">
        <v>5796</v>
      </c>
      <c r="B2565">
        <v>16090</v>
      </c>
      <c r="C2565">
        <v>16090</v>
      </c>
      <c r="D2565" t="s">
        <v>1532</v>
      </c>
      <c r="E2565" t="s">
        <v>1510</v>
      </c>
    </row>
    <row r="2566" spans="1:5" x14ac:dyDescent="0.25">
      <c r="A2566">
        <v>7921</v>
      </c>
      <c r="B2566">
        <v>13206</v>
      </c>
      <c r="C2566">
        <v>13206</v>
      </c>
      <c r="D2566" t="s">
        <v>659</v>
      </c>
      <c r="E2566" t="s">
        <v>1510</v>
      </c>
    </row>
    <row r="2567" spans="1:5" x14ac:dyDescent="0.25">
      <c r="A2567">
        <v>2033</v>
      </c>
      <c r="B2567">
        <v>10535</v>
      </c>
      <c r="C2567">
        <v>10535</v>
      </c>
      <c r="D2567" t="s">
        <v>659</v>
      </c>
      <c r="E2567" t="s">
        <v>1510</v>
      </c>
    </row>
    <row r="2568" spans="1:5" x14ac:dyDescent="0.25">
      <c r="A2568">
        <v>3018</v>
      </c>
      <c r="B2568">
        <v>12395</v>
      </c>
      <c r="C2568">
        <v>12395</v>
      </c>
      <c r="D2568" t="s">
        <v>659</v>
      </c>
      <c r="E2568" t="s">
        <v>1510</v>
      </c>
    </row>
    <row r="2569" spans="1:5" x14ac:dyDescent="0.25">
      <c r="A2569">
        <v>3141</v>
      </c>
      <c r="B2569">
        <v>13867</v>
      </c>
      <c r="C2569">
        <v>13867</v>
      </c>
      <c r="D2569" t="s">
        <v>659</v>
      </c>
      <c r="E2569" t="s">
        <v>1510</v>
      </c>
    </row>
    <row r="2570" spans="1:5" x14ac:dyDescent="0.25">
      <c r="A2570">
        <v>2389</v>
      </c>
      <c r="B2570">
        <v>16268</v>
      </c>
      <c r="C2570">
        <v>16268</v>
      </c>
      <c r="D2570" t="s">
        <v>659</v>
      </c>
      <c r="E2570" t="s">
        <v>1511</v>
      </c>
    </row>
    <row r="2571" spans="1:5" x14ac:dyDescent="0.25">
      <c r="A2571">
        <v>6822</v>
      </c>
      <c r="B2571">
        <v>13557</v>
      </c>
      <c r="C2571">
        <v>13557</v>
      </c>
      <c r="D2571" t="s">
        <v>659</v>
      </c>
      <c r="E2571" t="s">
        <v>1510</v>
      </c>
    </row>
    <row r="2572" spans="1:5" x14ac:dyDescent="0.25">
      <c r="A2572">
        <v>2172</v>
      </c>
      <c r="B2572">
        <v>15767</v>
      </c>
      <c r="C2572">
        <v>15767</v>
      </c>
      <c r="D2572" t="s">
        <v>1527</v>
      </c>
      <c r="E2572" t="s">
        <v>1511</v>
      </c>
    </row>
    <row r="2573" spans="1:5" x14ac:dyDescent="0.25">
      <c r="A2573">
        <v>5262</v>
      </c>
      <c r="B2573">
        <v>10809</v>
      </c>
      <c r="C2573">
        <v>10809</v>
      </c>
      <c r="D2573" t="s">
        <v>659</v>
      </c>
      <c r="E2573" t="s">
        <v>1510</v>
      </c>
    </row>
    <row r="2574" spans="1:5" x14ac:dyDescent="0.25">
      <c r="A2574">
        <v>4669</v>
      </c>
      <c r="B2574">
        <v>17548</v>
      </c>
      <c r="C2574">
        <v>17548</v>
      </c>
      <c r="D2574" t="s">
        <v>659</v>
      </c>
      <c r="E2574" t="s">
        <v>1510</v>
      </c>
    </row>
    <row r="2575" spans="1:5" x14ac:dyDescent="0.25">
      <c r="A2575">
        <v>1582</v>
      </c>
      <c r="B2575">
        <v>11177</v>
      </c>
      <c r="C2575">
        <v>11177</v>
      </c>
      <c r="D2575" t="s">
        <v>659</v>
      </c>
      <c r="E2575" t="s">
        <v>1510</v>
      </c>
    </row>
    <row r="2576" spans="1:5" x14ac:dyDescent="0.25">
      <c r="A2576">
        <v>728</v>
      </c>
      <c r="B2576">
        <v>14363</v>
      </c>
      <c r="C2576">
        <v>14363</v>
      </c>
      <c r="D2576" t="s">
        <v>659</v>
      </c>
      <c r="E2576" t="s">
        <v>1510</v>
      </c>
    </row>
    <row r="2577" spans="1:5" x14ac:dyDescent="0.25">
      <c r="A2577">
        <v>9892</v>
      </c>
      <c r="B2577">
        <v>14415</v>
      </c>
      <c r="C2577">
        <v>14415</v>
      </c>
      <c r="D2577" t="s">
        <v>659</v>
      </c>
      <c r="E2577" t="s">
        <v>1510</v>
      </c>
    </row>
    <row r="2578" spans="1:5" x14ac:dyDescent="0.25">
      <c r="A2578">
        <v>3993</v>
      </c>
      <c r="B2578">
        <v>13834</v>
      </c>
      <c r="C2578">
        <v>13834</v>
      </c>
      <c r="D2578" t="s">
        <v>659</v>
      </c>
      <c r="E2578" t="s">
        <v>1513</v>
      </c>
    </row>
    <row r="2579" spans="1:5" x14ac:dyDescent="0.25">
      <c r="A2579">
        <v>12123</v>
      </c>
      <c r="B2579">
        <v>13840</v>
      </c>
      <c r="C2579">
        <v>13840</v>
      </c>
      <c r="D2579" t="s">
        <v>659</v>
      </c>
      <c r="E2579" t="s">
        <v>1510</v>
      </c>
    </row>
    <row r="2580" spans="1:5" x14ac:dyDescent="0.25">
      <c r="A2580">
        <v>13801</v>
      </c>
      <c r="B2580">
        <v>11786</v>
      </c>
      <c r="C2580">
        <v>11786</v>
      </c>
      <c r="D2580" t="s">
        <v>659</v>
      </c>
      <c r="E2580" t="s">
        <v>1510</v>
      </c>
    </row>
    <row r="2581" spans="1:5" x14ac:dyDescent="0.25">
      <c r="A2581">
        <v>4047</v>
      </c>
      <c r="B2581">
        <v>11861</v>
      </c>
      <c r="C2581">
        <v>11861</v>
      </c>
      <c r="D2581" t="s">
        <v>659</v>
      </c>
      <c r="E2581" t="s">
        <v>1510</v>
      </c>
    </row>
    <row r="2582" spans="1:5" x14ac:dyDescent="0.25">
      <c r="A2582">
        <v>5854</v>
      </c>
      <c r="B2582">
        <v>12055</v>
      </c>
      <c r="C2582">
        <v>12055</v>
      </c>
      <c r="D2582" t="s">
        <v>659</v>
      </c>
      <c r="E2582" t="s">
        <v>1510</v>
      </c>
    </row>
    <row r="2583" spans="1:5" x14ac:dyDescent="0.25">
      <c r="A2583">
        <v>1811</v>
      </c>
      <c r="B2583">
        <v>15055</v>
      </c>
      <c r="C2583">
        <v>15055</v>
      </c>
      <c r="D2583" t="s">
        <v>659</v>
      </c>
      <c r="E2583" t="s">
        <v>1510</v>
      </c>
    </row>
    <row r="2584" spans="1:5" x14ac:dyDescent="0.25">
      <c r="A2584">
        <v>4458</v>
      </c>
      <c r="B2584">
        <v>18032</v>
      </c>
      <c r="C2584">
        <v>18032</v>
      </c>
      <c r="D2584" t="s">
        <v>659</v>
      </c>
      <c r="E2584" t="s">
        <v>1511</v>
      </c>
    </row>
    <row r="2585" spans="1:5" x14ac:dyDescent="0.25">
      <c r="A2585">
        <v>6051</v>
      </c>
      <c r="B2585">
        <v>18052</v>
      </c>
      <c r="C2585">
        <v>18052</v>
      </c>
      <c r="D2585" t="s">
        <v>659</v>
      </c>
      <c r="E2585" t="s">
        <v>1511</v>
      </c>
    </row>
    <row r="2586" spans="1:5" x14ac:dyDescent="0.25">
      <c r="A2586">
        <v>3697</v>
      </c>
      <c r="B2586">
        <v>15127</v>
      </c>
      <c r="C2586">
        <v>15127</v>
      </c>
      <c r="D2586" t="s">
        <v>186</v>
      </c>
      <c r="E2586" t="s">
        <v>1510</v>
      </c>
    </row>
    <row r="2587" spans="1:5" x14ac:dyDescent="0.25">
      <c r="A2587">
        <v>3574</v>
      </c>
      <c r="B2587">
        <v>15181</v>
      </c>
      <c r="C2587">
        <v>15181</v>
      </c>
      <c r="D2587" t="s">
        <v>659</v>
      </c>
      <c r="E2587" t="s">
        <v>1510</v>
      </c>
    </row>
    <row r="2588" spans="1:5" x14ac:dyDescent="0.25">
      <c r="A2588">
        <v>579</v>
      </c>
      <c r="B2588">
        <v>14248</v>
      </c>
      <c r="C2588">
        <v>14248</v>
      </c>
      <c r="D2588" t="s">
        <v>659</v>
      </c>
      <c r="E2588" t="s">
        <v>1510</v>
      </c>
    </row>
    <row r="2589" spans="1:5" x14ac:dyDescent="0.25">
      <c r="A2589">
        <v>7212</v>
      </c>
      <c r="B2589">
        <v>18268</v>
      </c>
      <c r="C2589">
        <v>18268</v>
      </c>
      <c r="D2589" t="s">
        <v>659</v>
      </c>
      <c r="E2589" t="s">
        <v>1511</v>
      </c>
    </row>
    <row r="2590" spans="1:5" x14ac:dyDescent="0.25">
      <c r="A2590">
        <v>5398</v>
      </c>
      <c r="B2590">
        <v>18345</v>
      </c>
      <c r="C2590">
        <v>18345</v>
      </c>
      <c r="D2590" t="s">
        <v>659</v>
      </c>
      <c r="E2590" t="s">
        <v>1511</v>
      </c>
    </row>
    <row r="2591" spans="1:5" x14ac:dyDescent="0.25">
      <c r="A2591">
        <v>2391</v>
      </c>
      <c r="B2591">
        <v>17631</v>
      </c>
      <c r="C2591">
        <v>17631</v>
      </c>
      <c r="D2591" t="s">
        <v>659</v>
      </c>
      <c r="E2591" t="s">
        <v>1511</v>
      </c>
    </row>
    <row r="2592" spans="1:5" x14ac:dyDescent="0.25">
      <c r="A2592">
        <v>9780</v>
      </c>
      <c r="B2592">
        <v>13095</v>
      </c>
      <c r="C2592">
        <v>13095</v>
      </c>
      <c r="D2592" t="s">
        <v>659</v>
      </c>
      <c r="E2592" t="s">
        <v>1510</v>
      </c>
    </row>
    <row r="2593" spans="1:5" x14ac:dyDescent="0.25">
      <c r="A2593">
        <v>1185</v>
      </c>
      <c r="B2593">
        <v>13099</v>
      </c>
      <c r="C2593">
        <v>13099</v>
      </c>
      <c r="D2593" t="s">
        <v>659</v>
      </c>
      <c r="E2593" t="s">
        <v>1510</v>
      </c>
    </row>
    <row r="2594" spans="1:5" x14ac:dyDescent="0.25">
      <c r="A2594">
        <v>13922</v>
      </c>
      <c r="B2594">
        <v>13159</v>
      </c>
      <c r="C2594">
        <v>13159</v>
      </c>
      <c r="D2594" t="s">
        <v>659</v>
      </c>
      <c r="E2594" t="s">
        <v>1510</v>
      </c>
    </row>
    <row r="2595" spans="1:5" x14ac:dyDescent="0.25">
      <c r="A2595">
        <v>2073</v>
      </c>
      <c r="B2595">
        <v>13219</v>
      </c>
      <c r="C2595">
        <v>13219</v>
      </c>
      <c r="D2595" t="s">
        <v>659</v>
      </c>
      <c r="E2595" t="s">
        <v>1510</v>
      </c>
    </row>
    <row r="2596" spans="1:5" x14ac:dyDescent="0.25">
      <c r="A2596">
        <v>245</v>
      </c>
      <c r="B2596">
        <v>17533</v>
      </c>
      <c r="C2596">
        <v>17533</v>
      </c>
      <c r="D2596" t="s">
        <v>659</v>
      </c>
      <c r="E2596" t="s">
        <v>1511</v>
      </c>
    </row>
    <row r="2597" spans="1:5" x14ac:dyDescent="0.25">
      <c r="A2597">
        <v>12305</v>
      </c>
      <c r="B2597">
        <v>17206</v>
      </c>
      <c r="C2597">
        <v>17206</v>
      </c>
      <c r="D2597" t="s">
        <v>659</v>
      </c>
      <c r="E2597" t="s">
        <v>1511</v>
      </c>
    </row>
    <row r="2598" spans="1:5" x14ac:dyDescent="0.25">
      <c r="A2598">
        <v>7311</v>
      </c>
      <c r="B2598">
        <v>17312</v>
      </c>
      <c r="C2598">
        <v>17312</v>
      </c>
      <c r="D2598" t="s">
        <v>659</v>
      </c>
      <c r="E2598" t="s">
        <v>1510</v>
      </c>
    </row>
    <row r="2599" spans="1:5" x14ac:dyDescent="0.25">
      <c r="A2599">
        <v>1799</v>
      </c>
      <c r="B2599">
        <v>14960</v>
      </c>
      <c r="C2599">
        <v>14960</v>
      </c>
      <c r="D2599" t="s">
        <v>659</v>
      </c>
      <c r="E2599" t="s">
        <v>1510</v>
      </c>
    </row>
    <row r="2600" spans="1:5" x14ac:dyDescent="0.25">
      <c r="A2600">
        <v>3503</v>
      </c>
      <c r="B2600">
        <v>15021</v>
      </c>
      <c r="C2600">
        <v>15021</v>
      </c>
      <c r="D2600" t="s">
        <v>659</v>
      </c>
      <c r="E2600" t="s">
        <v>1510</v>
      </c>
    </row>
    <row r="2601" spans="1:5" x14ac:dyDescent="0.25">
      <c r="A2601">
        <v>2355</v>
      </c>
      <c r="B2601">
        <v>17490</v>
      </c>
      <c r="C2601">
        <v>17490</v>
      </c>
      <c r="D2601" t="s">
        <v>659</v>
      </c>
      <c r="E2601" t="s">
        <v>1510</v>
      </c>
    </row>
    <row r="2602" spans="1:5" x14ac:dyDescent="0.25">
      <c r="A2602">
        <v>3039</v>
      </c>
      <c r="B2602">
        <v>17427</v>
      </c>
      <c r="C2602">
        <v>17427</v>
      </c>
      <c r="D2602" t="s">
        <v>659</v>
      </c>
      <c r="E2602" t="s">
        <v>1511</v>
      </c>
    </row>
    <row r="2603" spans="1:5" x14ac:dyDescent="0.25">
      <c r="A2603">
        <v>9477</v>
      </c>
      <c r="B2603">
        <v>15589</v>
      </c>
      <c r="C2603">
        <v>15589</v>
      </c>
      <c r="D2603" t="s">
        <v>659</v>
      </c>
      <c r="E2603" t="s">
        <v>1511</v>
      </c>
    </row>
    <row r="2604" spans="1:5" x14ac:dyDescent="0.25">
      <c r="A2604">
        <v>5525</v>
      </c>
      <c r="B2604">
        <v>15148</v>
      </c>
      <c r="C2604">
        <v>15148</v>
      </c>
      <c r="D2604" t="s">
        <v>659</v>
      </c>
      <c r="E2604" t="s">
        <v>1510</v>
      </c>
    </row>
    <row r="2605" spans="1:5" x14ac:dyDescent="0.25">
      <c r="A2605">
        <v>6348</v>
      </c>
      <c r="B2605">
        <v>12919</v>
      </c>
      <c r="C2605">
        <v>12919</v>
      </c>
      <c r="D2605" t="s">
        <v>659</v>
      </c>
      <c r="E2605" t="s">
        <v>1510</v>
      </c>
    </row>
    <row r="2606" spans="1:5" x14ac:dyDescent="0.25">
      <c r="A2606">
        <v>5145</v>
      </c>
      <c r="B2606">
        <v>10292</v>
      </c>
      <c r="C2606">
        <v>10292</v>
      </c>
      <c r="D2606" t="s">
        <v>659</v>
      </c>
      <c r="E2606" t="s">
        <v>1510</v>
      </c>
    </row>
    <row r="2607" spans="1:5" x14ac:dyDescent="0.25">
      <c r="A2607">
        <v>3411</v>
      </c>
      <c r="B2607">
        <v>10265</v>
      </c>
      <c r="C2607">
        <v>10265</v>
      </c>
      <c r="D2607" t="s">
        <v>659</v>
      </c>
      <c r="E2607" t="s">
        <v>1510</v>
      </c>
    </row>
    <row r="2608" spans="1:5" x14ac:dyDescent="0.25">
      <c r="A2608">
        <v>3826</v>
      </c>
      <c r="B2608">
        <v>13136</v>
      </c>
      <c r="C2608">
        <v>13136</v>
      </c>
      <c r="D2608" t="s">
        <v>659</v>
      </c>
      <c r="E2608" t="s">
        <v>1510</v>
      </c>
    </row>
    <row r="2609" spans="1:5" x14ac:dyDescent="0.25">
      <c r="A2609">
        <v>955</v>
      </c>
      <c r="B2609">
        <v>10085</v>
      </c>
      <c r="C2609">
        <v>10085</v>
      </c>
      <c r="D2609" t="s">
        <v>659</v>
      </c>
      <c r="E2609" t="s">
        <v>1510</v>
      </c>
    </row>
    <row r="2610" spans="1:5" x14ac:dyDescent="0.25">
      <c r="A2610">
        <v>4712</v>
      </c>
      <c r="B2610">
        <v>10642</v>
      </c>
      <c r="C2610">
        <v>10642</v>
      </c>
      <c r="D2610" t="s">
        <v>659</v>
      </c>
      <c r="E2610" t="s">
        <v>1510</v>
      </c>
    </row>
    <row r="2611" spans="1:5" x14ac:dyDescent="0.25">
      <c r="A2611">
        <v>9841</v>
      </c>
      <c r="B2611">
        <v>10743</v>
      </c>
      <c r="C2611">
        <v>10743</v>
      </c>
      <c r="D2611" t="s">
        <v>659</v>
      </c>
      <c r="E2611" t="s">
        <v>1510</v>
      </c>
    </row>
    <row r="2612" spans="1:5" x14ac:dyDescent="0.25">
      <c r="A2612">
        <v>3519</v>
      </c>
      <c r="B2612">
        <v>11474</v>
      </c>
      <c r="C2612">
        <v>11474</v>
      </c>
      <c r="D2612" t="s">
        <v>659</v>
      </c>
      <c r="E2612" t="s">
        <v>1511</v>
      </c>
    </row>
    <row r="2613" spans="1:5" x14ac:dyDescent="0.25">
      <c r="A2613">
        <v>8292</v>
      </c>
      <c r="B2613">
        <v>14390</v>
      </c>
      <c r="C2613">
        <v>14390</v>
      </c>
      <c r="D2613" t="s">
        <v>659</v>
      </c>
      <c r="E2613" t="s">
        <v>1510</v>
      </c>
    </row>
    <row r="2614" spans="1:5" x14ac:dyDescent="0.25">
      <c r="A2614">
        <v>1003</v>
      </c>
      <c r="B2614">
        <v>13712</v>
      </c>
      <c r="C2614">
        <v>13712</v>
      </c>
      <c r="D2614" t="s">
        <v>659</v>
      </c>
      <c r="E2614" t="s">
        <v>1510</v>
      </c>
    </row>
    <row r="2615" spans="1:5" x14ac:dyDescent="0.25">
      <c r="A2615">
        <v>4115</v>
      </c>
      <c r="B2615">
        <v>10273</v>
      </c>
      <c r="C2615">
        <v>10273</v>
      </c>
      <c r="D2615" t="s">
        <v>659</v>
      </c>
      <c r="E2615" t="s">
        <v>1510</v>
      </c>
    </row>
    <row r="2616" spans="1:5" x14ac:dyDescent="0.25">
      <c r="A2616">
        <v>657</v>
      </c>
      <c r="B2616">
        <v>10630</v>
      </c>
      <c r="C2616">
        <v>10630</v>
      </c>
      <c r="D2616" t="s">
        <v>659</v>
      </c>
      <c r="E2616" t="s">
        <v>1510</v>
      </c>
    </row>
    <row r="2617" spans="1:5" x14ac:dyDescent="0.25">
      <c r="A2617">
        <v>6523</v>
      </c>
      <c r="B2617">
        <v>14455</v>
      </c>
      <c r="C2617">
        <v>14455</v>
      </c>
      <c r="D2617" t="s">
        <v>659</v>
      </c>
      <c r="E2617" t="s">
        <v>1511</v>
      </c>
    </row>
    <row r="2618" spans="1:5" x14ac:dyDescent="0.25">
      <c r="A2618">
        <v>5065</v>
      </c>
      <c r="B2618">
        <v>11615</v>
      </c>
      <c r="C2618">
        <v>11615</v>
      </c>
      <c r="D2618" t="s">
        <v>659</v>
      </c>
      <c r="E2618" t="s">
        <v>1510</v>
      </c>
    </row>
    <row r="2619" spans="1:5" x14ac:dyDescent="0.25">
      <c r="A2619">
        <v>433</v>
      </c>
      <c r="B2619">
        <v>16360</v>
      </c>
      <c r="C2619">
        <v>16360</v>
      </c>
      <c r="D2619" t="s">
        <v>1525</v>
      </c>
      <c r="E2619" t="s">
        <v>1511</v>
      </c>
    </row>
    <row r="2620" spans="1:5" x14ac:dyDescent="0.25">
      <c r="A2620">
        <v>8516</v>
      </c>
      <c r="B2620">
        <v>13984</v>
      </c>
      <c r="C2620">
        <v>13984</v>
      </c>
      <c r="D2620" t="s">
        <v>659</v>
      </c>
      <c r="E2620" t="s">
        <v>1510</v>
      </c>
    </row>
    <row r="2621" spans="1:5" x14ac:dyDescent="0.25">
      <c r="A2621">
        <v>2717</v>
      </c>
      <c r="B2621">
        <v>11268</v>
      </c>
      <c r="C2621">
        <v>11268</v>
      </c>
      <c r="D2621" t="s">
        <v>659</v>
      </c>
      <c r="E2621" t="s">
        <v>1510</v>
      </c>
    </row>
    <row r="2622" spans="1:5" x14ac:dyDescent="0.25">
      <c r="A2622">
        <v>10439</v>
      </c>
      <c r="B2622">
        <v>14053</v>
      </c>
      <c r="C2622">
        <v>14053</v>
      </c>
      <c r="D2622" t="s">
        <v>659</v>
      </c>
      <c r="E2622" t="s">
        <v>1510</v>
      </c>
    </row>
    <row r="2623" spans="1:5" x14ac:dyDescent="0.25">
      <c r="A2623">
        <v>1800</v>
      </c>
      <c r="B2623">
        <v>15729</v>
      </c>
      <c r="C2623">
        <v>15729</v>
      </c>
      <c r="D2623" t="s">
        <v>136</v>
      </c>
      <c r="E2623" t="s">
        <v>1510</v>
      </c>
    </row>
    <row r="2624" spans="1:5" x14ac:dyDescent="0.25">
      <c r="A2624">
        <v>3814</v>
      </c>
      <c r="B2624">
        <v>17686</v>
      </c>
      <c r="C2624">
        <v>17686</v>
      </c>
      <c r="D2624" t="s">
        <v>659</v>
      </c>
      <c r="E2624" t="s">
        <v>1510</v>
      </c>
    </row>
    <row r="2625" spans="1:5" x14ac:dyDescent="0.25">
      <c r="A2625">
        <v>5383</v>
      </c>
      <c r="B2625">
        <v>12228</v>
      </c>
      <c r="C2625">
        <v>12228</v>
      </c>
      <c r="D2625" t="s">
        <v>659</v>
      </c>
      <c r="E2625" t="s">
        <v>1511</v>
      </c>
    </row>
    <row r="2626" spans="1:5" x14ac:dyDescent="0.25">
      <c r="A2626">
        <v>3992</v>
      </c>
      <c r="B2626">
        <v>12262</v>
      </c>
      <c r="C2626">
        <v>12262</v>
      </c>
      <c r="D2626" t="s">
        <v>659</v>
      </c>
      <c r="E2626" t="s">
        <v>1510</v>
      </c>
    </row>
    <row r="2627" spans="1:5" x14ac:dyDescent="0.25">
      <c r="A2627">
        <v>5935</v>
      </c>
      <c r="B2627">
        <v>12322</v>
      </c>
      <c r="C2627">
        <v>12322</v>
      </c>
      <c r="D2627" t="s">
        <v>659</v>
      </c>
      <c r="E2627" t="s">
        <v>1510</v>
      </c>
    </row>
    <row r="2628" spans="1:5" x14ac:dyDescent="0.25">
      <c r="A2628">
        <v>1122</v>
      </c>
      <c r="B2628">
        <v>10360</v>
      </c>
      <c r="C2628">
        <v>10360</v>
      </c>
      <c r="D2628" t="s">
        <v>659</v>
      </c>
      <c r="E2628" t="s">
        <v>1510</v>
      </c>
    </row>
    <row r="2629" spans="1:5" x14ac:dyDescent="0.25">
      <c r="A2629">
        <v>6664</v>
      </c>
      <c r="B2629">
        <v>6711</v>
      </c>
      <c r="C2629">
        <v>6711</v>
      </c>
      <c r="D2629" t="s">
        <v>659</v>
      </c>
      <c r="E2629" t="s">
        <v>1510</v>
      </c>
    </row>
    <row r="2630" spans="1:5" x14ac:dyDescent="0.25">
      <c r="A2630">
        <v>5151</v>
      </c>
      <c r="B2630">
        <v>12654</v>
      </c>
      <c r="C2630">
        <v>12654</v>
      </c>
      <c r="D2630" t="s">
        <v>659</v>
      </c>
      <c r="E2630" t="s">
        <v>1510</v>
      </c>
    </row>
    <row r="2631" spans="1:5" x14ac:dyDescent="0.25">
      <c r="A2631">
        <v>13742</v>
      </c>
      <c r="B2631">
        <v>12546</v>
      </c>
      <c r="C2631">
        <v>12546</v>
      </c>
      <c r="D2631" t="s">
        <v>659</v>
      </c>
      <c r="E2631" t="s">
        <v>1510</v>
      </c>
    </row>
    <row r="2632" spans="1:5" x14ac:dyDescent="0.25">
      <c r="A2632">
        <v>8640</v>
      </c>
      <c r="B2632">
        <v>12501</v>
      </c>
      <c r="C2632">
        <v>12501</v>
      </c>
      <c r="D2632" t="s">
        <v>659</v>
      </c>
      <c r="E2632" t="s">
        <v>1510</v>
      </c>
    </row>
    <row r="2633" spans="1:5" x14ac:dyDescent="0.25">
      <c r="A2633">
        <v>3422</v>
      </c>
      <c r="B2633">
        <v>11436</v>
      </c>
      <c r="C2633">
        <v>11436</v>
      </c>
      <c r="D2633" t="s">
        <v>659</v>
      </c>
      <c r="E2633" t="s">
        <v>1510</v>
      </c>
    </row>
    <row r="2634" spans="1:5" x14ac:dyDescent="0.25">
      <c r="A2634">
        <v>4631</v>
      </c>
      <c r="B2634">
        <v>14276</v>
      </c>
      <c r="C2634">
        <v>14276</v>
      </c>
      <c r="D2634" t="s">
        <v>659</v>
      </c>
      <c r="E2634" t="s">
        <v>1511</v>
      </c>
    </row>
    <row r="2635" spans="1:5" x14ac:dyDescent="0.25">
      <c r="A2635">
        <v>549</v>
      </c>
      <c r="B2635">
        <v>11487</v>
      </c>
      <c r="C2635">
        <v>11487</v>
      </c>
      <c r="D2635" t="s">
        <v>659</v>
      </c>
      <c r="E2635" t="s">
        <v>1510</v>
      </c>
    </row>
    <row r="2636" spans="1:5" x14ac:dyDescent="0.25">
      <c r="A2636">
        <v>4990</v>
      </c>
      <c r="B2636">
        <v>13358</v>
      </c>
      <c r="C2636">
        <v>13358</v>
      </c>
      <c r="D2636" t="s">
        <v>659</v>
      </c>
      <c r="E2636" t="s">
        <v>1510</v>
      </c>
    </row>
    <row r="2637" spans="1:5" x14ac:dyDescent="0.25">
      <c r="A2637">
        <v>3498</v>
      </c>
      <c r="B2637">
        <v>13361</v>
      </c>
      <c r="C2637">
        <v>13361</v>
      </c>
      <c r="D2637" t="s">
        <v>659</v>
      </c>
      <c r="E2637" t="s">
        <v>1510</v>
      </c>
    </row>
    <row r="2638" spans="1:5" x14ac:dyDescent="0.25">
      <c r="A2638">
        <v>613</v>
      </c>
      <c r="B2638">
        <v>10646</v>
      </c>
      <c r="C2638">
        <v>10646</v>
      </c>
      <c r="D2638" t="s">
        <v>659</v>
      </c>
      <c r="E2638" t="s">
        <v>1510</v>
      </c>
    </row>
    <row r="2639" spans="1:5" x14ac:dyDescent="0.25">
      <c r="A2639">
        <v>1302</v>
      </c>
      <c r="B2639">
        <v>10744</v>
      </c>
      <c r="C2639">
        <v>10744</v>
      </c>
      <c r="D2639" t="s">
        <v>659</v>
      </c>
      <c r="E2639" t="s">
        <v>1510</v>
      </c>
    </row>
    <row r="2640" spans="1:5" x14ac:dyDescent="0.25">
      <c r="A2640">
        <v>2137</v>
      </c>
      <c r="B2640">
        <v>13485</v>
      </c>
      <c r="C2640">
        <v>13485</v>
      </c>
      <c r="D2640" t="s">
        <v>659</v>
      </c>
      <c r="E2640" t="s">
        <v>1510</v>
      </c>
    </row>
    <row r="2641" spans="1:5" x14ac:dyDescent="0.25">
      <c r="A2641">
        <v>8415</v>
      </c>
      <c r="B2641">
        <v>10396</v>
      </c>
      <c r="C2641">
        <v>10396</v>
      </c>
      <c r="D2641" t="s">
        <v>659</v>
      </c>
      <c r="E2641" t="s">
        <v>1510</v>
      </c>
    </row>
    <row r="2642" spans="1:5" x14ac:dyDescent="0.25">
      <c r="A2642">
        <v>3382</v>
      </c>
      <c r="B2642">
        <v>15090</v>
      </c>
      <c r="C2642">
        <v>15090</v>
      </c>
      <c r="D2642" t="s">
        <v>659</v>
      </c>
      <c r="E2642" t="s">
        <v>1511</v>
      </c>
    </row>
    <row r="2643" spans="1:5" x14ac:dyDescent="0.25">
      <c r="A2643">
        <v>3481</v>
      </c>
      <c r="B2643">
        <v>18242</v>
      </c>
      <c r="C2643">
        <v>18242</v>
      </c>
      <c r="D2643" t="s">
        <v>659</v>
      </c>
      <c r="E2643" t="s">
        <v>1511</v>
      </c>
    </row>
    <row r="2644" spans="1:5" x14ac:dyDescent="0.25">
      <c r="A2644">
        <v>4681</v>
      </c>
      <c r="B2644">
        <v>12356</v>
      </c>
      <c r="C2644">
        <v>12356</v>
      </c>
      <c r="D2644" t="s">
        <v>659</v>
      </c>
      <c r="E2644" t="s">
        <v>1510</v>
      </c>
    </row>
    <row r="2645" spans="1:5" x14ac:dyDescent="0.25">
      <c r="A2645">
        <v>8463</v>
      </c>
      <c r="B2645">
        <v>18279</v>
      </c>
      <c r="C2645">
        <v>18279</v>
      </c>
      <c r="D2645" t="s">
        <v>168</v>
      </c>
      <c r="E2645" t="s">
        <v>1511</v>
      </c>
    </row>
    <row r="2646" spans="1:5" x14ac:dyDescent="0.25">
      <c r="A2646">
        <v>2303</v>
      </c>
      <c r="B2646">
        <v>15338</v>
      </c>
      <c r="C2646">
        <v>15338</v>
      </c>
      <c r="D2646" t="s">
        <v>659</v>
      </c>
      <c r="E2646" t="s">
        <v>1511</v>
      </c>
    </row>
    <row r="2647" spans="1:5" x14ac:dyDescent="0.25">
      <c r="A2647">
        <v>4455</v>
      </c>
      <c r="B2647">
        <v>18518</v>
      </c>
      <c r="C2647">
        <v>18518</v>
      </c>
      <c r="D2647" t="s">
        <v>659</v>
      </c>
      <c r="E2647" t="s">
        <v>1511</v>
      </c>
    </row>
    <row r="2648" spans="1:5" x14ac:dyDescent="0.25">
      <c r="A2648">
        <v>4334</v>
      </c>
      <c r="B2648">
        <v>15465</v>
      </c>
      <c r="C2648">
        <v>15465</v>
      </c>
      <c r="D2648" t="s">
        <v>659</v>
      </c>
      <c r="E2648" t="s">
        <v>1511</v>
      </c>
    </row>
    <row r="2649" spans="1:5" x14ac:dyDescent="0.25">
      <c r="A2649">
        <v>856</v>
      </c>
      <c r="B2649">
        <v>11315</v>
      </c>
      <c r="C2649">
        <v>11315</v>
      </c>
      <c r="D2649" t="s">
        <v>659</v>
      </c>
      <c r="E2649" t="s">
        <v>1510</v>
      </c>
    </row>
    <row r="2650" spans="1:5" x14ac:dyDescent="0.25">
      <c r="A2650">
        <v>8704</v>
      </c>
      <c r="B2650">
        <v>14184</v>
      </c>
      <c r="C2650">
        <v>14184</v>
      </c>
      <c r="D2650" t="s">
        <v>1535</v>
      </c>
      <c r="E2650" t="s">
        <v>1510</v>
      </c>
    </row>
    <row r="2651" spans="1:5" x14ac:dyDescent="0.25">
      <c r="A2651">
        <v>84</v>
      </c>
      <c r="B2651">
        <v>15417</v>
      </c>
      <c r="C2651">
        <v>15417</v>
      </c>
      <c r="D2651" t="s">
        <v>659</v>
      </c>
      <c r="E2651" t="s">
        <v>1510</v>
      </c>
    </row>
    <row r="2652" spans="1:5" x14ac:dyDescent="0.25">
      <c r="A2652">
        <v>3815</v>
      </c>
      <c r="B2652">
        <v>15686</v>
      </c>
      <c r="C2652">
        <v>15686</v>
      </c>
      <c r="D2652" t="s">
        <v>659</v>
      </c>
      <c r="E2652" t="s">
        <v>1510</v>
      </c>
    </row>
    <row r="2653" spans="1:5" x14ac:dyDescent="0.25">
      <c r="A2653">
        <v>1992</v>
      </c>
      <c r="B2653">
        <v>15476</v>
      </c>
      <c r="C2653">
        <v>15476</v>
      </c>
      <c r="D2653" t="s">
        <v>659</v>
      </c>
      <c r="E2653" t="s">
        <v>1511</v>
      </c>
    </row>
    <row r="2654" spans="1:5" x14ac:dyDescent="0.25">
      <c r="A2654">
        <v>7814</v>
      </c>
      <c r="B2654">
        <v>16973</v>
      </c>
      <c r="C2654">
        <v>16973</v>
      </c>
      <c r="D2654" t="s">
        <v>659</v>
      </c>
      <c r="E2654" t="s">
        <v>1511</v>
      </c>
    </row>
    <row r="2655" spans="1:5" x14ac:dyDescent="0.25">
      <c r="A2655">
        <v>2979</v>
      </c>
      <c r="B2655">
        <v>17419</v>
      </c>
      <c r="C2655">
        <v>17419</v>
      </c>
      <c r="D2655" t="s">
        <v>659</v>
      </c>
      <c r="E2655" t="s">
        <v>1510</v>
      </c>
    </row>
    <row r="2656" spans="1:5" x14ac:dyDescent="0.25">
      <c r="A2656">
        <v>11041</v>
      </c>
      <c r="B2656">
        <v>13018</v>
      </c>
      <c r="C2656">
        <v>13018</v>
      </c>
      <c r="D2656" t="s">
        <v>659</v>
      </c>
      <c r="E2656" t="s">
        <v>1510</v>
      </c>
    </row>
    <row r="2657" spans="1:5" x14ac:dyDescent="0.25">
      <c r="A2657">
        <v>5174</v>
      </c>
      <c r="B2657">
        <v>17305</v>
      </c>
      <c r="C2657">
        <v>17305</v>
      </c>
      <c r="D2657" t="s">
        <v>659</v>
      </c>
      <c r="E2657" t="s">
        <v>1510</v>
      </c>
    </row>
    <row r="2658" spans="1:5" x14ac:dyDescent="0.25">
      <c r="A2658">
        <v>3973</v>
      </c>
      <c r="B2658">
        <v>16414</v>
      </c>
      <c r="C2658">
        <v>16414</v>
      </c>
      <c r="D2658" t="s">
        <v>659</v>
      </c>
      <c r="E2658" t="s">
        <v>1511</v>
      </c>
    </row>
    <row r="2659" spans="1:5" x14ac:dyDescent="0.25">
      <c r="A2659">
        <v>206</v>
      </c>
      <c r="B2659">
        <v>11910</v>
      </c>
      <c r="C2659">
        <v>11910</v>
      </c>
      <c r="D2659" t="s">
        <v>659</v>
      </c>
      <c r="E2659" t="s">
        <v>1510</v>
      </c>
    </row>
    <row r="2660" spans="1:5" x14ac:dyDescent="0.25">
      <c r="A2660">
        <v>12302</v>
      </c>
      <c r="B2660">
        <v>16967</v>
      </c>
      <c r="C2660">
        <v>16967</v>
      </c>
      <c r="D2660" t="s">
        <v>659</v>
      </c>
      <c r="E2660" t="s">
        <v>1511</v>
      </c>
    </row>
    <row r="2661" spans="1:5" x14ac:dyDescent="0.25">
      <c r="A2661">
        <v>1887</v>
      </c>
      <c r="B2661">
        <v>12091</v>
      </c>
      <c r="C2661">
        <v>12091</v>
      </c>
      <c r="D2661" t="s">
        <v>659</v>
      </c>
      <c r="E2661" t="s">
        <v>1510</v>
      </c>
    </row>
    <row r="2662" spans="1:5" x14ac:dyDescent="0.25">
      <c r="A2662">
        <v>789</v>
      </c>
      <c r="B2662">
        <v>15049</v>
      </c>
      <c r="C2662">
        <v>15049</v>
      </c>
      <c r="D2662" t="s">
        <v>659</v>
      </c>
      <c r="E2662" t="s">
        <v>1511</v>
      </c>
    </row>
    <row r="2663" spans="1:5" x14ac:dyDescent="0.25">
      <c r="A2663">
        <v>7026</v>
      </c>
      <c r="B2663">
        <v>17829</v>
      </c>
      <c r="C2663">
        <v>17829</v>
      </c>
      <c r="D2663" t="s">
        <v>659</v>
      </c>
      <c r="E2663" t="s">
        <v>1510</v>
      </c>
    </row>
    <row r="2664" spans="1:5" x14ac:dyDescent="0.25">
      <c r="A2664">
        <v>3249</v>
      </c>
      <c r="B2664">
        <v>14869</v>
      </c>
      <c r="C2664">
        <v>14869</v>
      </c>
      <c r="D2664" t="s">
        <v>659</v>
      </c>
      <c r="E2664" t="s">
        <v>1511</v>
      </c>
    </row>
    <row r="2665" spans="1:5" x14ac:dyDescent="0.25">
      <c r="A2665">
        <v>6225</v>
      </c>
      <c r="B2665">
        <v>10162</v>
      </c>
      <c r="C2665">
        <v>10162</v>
      </c>
      <c r="D2665" t="s">
        <v>659</v>
      </c>
      <c r="E2665" t="s">
        <v>1510</v>
      </c>
    </row>
    <row r="2666" spans="1:5" x14ac:dyDescent="0.25">
      <c r="A2666">
        <v>2330</v>
      </c>
      <c r="B2666">
        <v>10429</v>
      </c>
      <c r="C2666">
        <v>10429</v>
      </c>
      <c r="D2666" t="s">
        <v>659</v>
      </c>
      <c r="E2666" t="s">
        <v>1510</v>
      </c>
    </row>
    <row r="2667" spans="1:5" x14ac:dyDescent="0.25">
      <c r="A2667">
        <v>2398</v>
      </c>
      <c r="B2667">
        <v>10222</v>
      </c>
      <c r="C2667">
        <v>10222</v>
      </c>
      <c r="D2667" t="s">
        <v>659</v>
      </c>
      <c r="E2667" t="s">
        <v>1510</v>
      </c>
    </row>
    <row r="2668" spans="1:5" x14ac:dyDescent="0.25">
      <c r="A2668">
        <v>5289</v>
      </c>
      <c r="B2668">
        <v>12876</v>
      </c>
      <c r="C2668">
        <v>12876</v>
      </c>
      <c r="D2668" t="s">
        <v>659</v>
      </c>
      <c r="E2668" t="s">
        <v>1510</v>
      </c>
    </row>
    <row r="2669" spans="1:5" x14ac:dyDescent="0.25">
      <c r="A2669">
        <v>9304</v>
      </c>
      <c r="B2669">
        <v>10243</v>
      </c>
      <c r="C2669">
        <v>10243</v>
      </c>
      <c r="D2669" t="s">
        <v>659</v>
      </c>
      <c r="E2669" t="s">
        <v>1510</v>
      </c>
    </row>
    <row r="2670" spans="1:5" x14ac:dyDescent="0.25">
      <c r="A2670">
        <v>4613</v>
      </c>
      <c r="B2670">
        <v>11596</v>
      </c>
      <c r="C2670">
        <v>11596</v>
      </c>
      <c r="D2670" t="s">
        <v>659</v>
      </c>
      <c r="E2670" t="s">
        <v>1511</v>
      </c>
    </row>
    <row r="2671" spans="1:5" x14ac:dyDescent="0.25">
      <c r="A2671">
        <v>5566</v>
      </c>
      <c r="B2671">
        <v>14449</v>
      </c>
      <c r="C2671">
        <v>14449</v>
      </c>
      <c r="D2671" t="s">
        <v>659</v>
      </c>
      <c r="E2671" t="s">
        <v>1510</v>
      </c>
    </row>
    <row r="2672" spans="1:5" x14ac:dyDescent="0.25">
      <c r="A2672">
        <v>231</v>
      </c>
      <c r="B2672">
        <v>11607</v>
      </c>
      <c r="C2672">
        <v>11607</v>
      </c>
      <c r="D2672" t="s">
        <v>659</v>
      </c>
      <c r="E2672" t="s">
        <v>1511</v>
      </c>
    </row>
    <row r="2673" spans="1:5" x14ac:dyDescent="0.25">
      <c r="A2673">
        <v>3237</v>
      </c>
      <c r="B2673">
        <v>18474</v>
      </c>
      <c r="C2673">
        <v>18474</v>
      </c>
      <c r="D2673" t="s">
        <v>659</v>
      </c>
      <c r="E2673" t="s">
        <v>1511</v>
      </c>
    </row>
    <row r="2674" spans="1:5" x14ac:dyDescent="0.25">
      <c r="A2674">
        <v>5681</v>
      </c>
      <c r="B2674">
        <v>15751</v>
      </c>
      <c r="C2674">
        <v>15751</v>
      </c>
      <c r="D2674" t="s">
        <v>148</v>
      </c>
      <c r="E2674" t="s">
        <v>1511</v>
      </c>
    </row>
    <row r="2675" spans="1:5" x14ac:dyDescent="0.25">
      <c r="A2675">
        <v>3811</v>
      </c>
      <c r="B2675">
        <v>14862</v>
      </c>
      <c r="C2675">
        <v>14862</v>
      </c>
      <c r="D2675" t="s">
        <v>659</v>
      </c>
      <c r="E2675" t="s">
        <v>1511</v>
      </c>
    </row>
    <row r="2676" spans="1:5" x14ac:dyDescent="0.25">
      <c r="A2676">
        <v>11528</v>
      </c>
      <c r="B2676">
        <v>18710</v>
      </c>
      <c r="C2676">
        <v>18710</v>
      </c>
      <c r="D2676" t="s">
        <v>659</v>
      </c>
      <c r="E2676" t="s">
        <v>1511</v>
      </c>
    </row>
    <row r="2677" spans="1:5" x14ac:dyDescent="0.25">
      <c r="A2677">
        <v>10801</v>
      </c>
      <c r="B2677">
        <v>12690</v>
      </c>
      <c r="C2677">
        <v>12690</v>
      </c>
      <c r="D2677" t="s">
        <v>659</v>
      </c>
      <c r="E2677" t="s">
        <v>1510</v>
      </c>
    </row>
    <row r="2678" spans="1:5" x14ac:dyDescent="0.25">
      <c r="A2678">
        <v>9959</v>
      </c>
      <c r="B2678">
        <v>12455</v>
      </c>
      <c r="C2678">
        <v>12455</v>
      </c>
      <c r="D2678" t="s">
        <v>659</v>
      </c>
      <c r="E2678" t="s">
        <v>1510</v>
      </c>
    </row>
    <row r="2679" spans="1:5" x14ac:dyDescent="0.25">
      <c r="A2679">
        <v>1662</v>
      </c>
      <c r="B2679">
        <v>15923</v>
      </c>
      <c r="C2679">
        <v>15923</v>
      </c>
      <c r="D2679" t="s">
        <v>659</v>
      </c>
      <c r="E2679" t="s">
        <v>1511</v>
      </c>
    </row>
    <row r="2680" spans="1:5" x14ac:dyDescent="0.25">
      <c r="A2680">
        <v>1947</v>
      </c>
      <c r="B2680">
        <v>12132</v>
      </c>
      <c r="C2680">
        <v>12132</v>
      </c>
      <c r="D2680" t="s">
        <v>659</v>
      </c>
      <c r="E2680" t="s">
        <v>1510</v>
      </c>
    </row>
    <row r="2681" spans="1:5" x14ac:dyDescent="0.25">
      <c r="A2681">
        <v>3129</v>
      </c>
      <c r="B2681">
        <v>14738</v>
      </c>
      <c r="C2681">
        <v>14738</v>
      </c>
      <c r="D2681" t="s">
        <v>659</v>
      </c>
      <c r="E2681" t="s">
        <v>1511</v>
      </c>
    </row>
    <row r="2682" spans="1:5" x14ac:dyDescent="0.25">
      <c r="A2682">
        <v>3974</v>
      </c>
      <c r="B2682">
        <v>17549</v>
      </c>
      <c r="C2682">
        <v>17549</v>
      </c>
      <c r="D2682" t="s">
        <v>659</v>
      </c>
      <c r="E2682" t="s">
        <v>1511</v>
      </c>
    </row>
    <row r="2683" spans="1:5" x14ac:dyDescent="0.25">
      <c r="A2683">
        <v>941</v>
      </c>
      <c r="B2683">
        <v>12406</v>
      </c>
      <c r="C2683">
        <v>12406</v>
      </c>
      <c r="D2683" t="s">
        <v>659</v>
      </c>
      <c r="E2683" t="s">
        <v>1510</v>
      </c>
    </row>
    <row r="2684" spans="1:5" x14ac:dyDescent="0.25">
      <c r="A2684">
        <v>705</v>
      </c>
      <c r="B2684">
        <v>12407</v>
      </c>
      <c r="C2684">
        <v>12407</v>
      </c>
      <c r="D2684" t="s">
        <v>659</v>
      </c>
      <c r="E2684" t="s">
        <v>1510</v>
      </c>
    </row>
    <row r="2685" spans="1:5" x14ac:dyDescent="0.25">
      <c r="A2685">
        <v>9472</v>
      </c>
      <c r="B2685">
        <v>12451</v>
      </c>
      <c r="C2685">
        <v>12451</v>
      </c>
      <c r="D2685" t="s">
        <v>659</v>
      </c>
      <c r="E2685" t="s">
        <v>1510</v>
      </c>
    </row>
    <row r="2686" spans="1:5" x14ac:dyDescent="0.25">
      <c r="A2686">
        <v>3621</v>
      </c>
      <c r="B2686">
        <v>10341</v>
      </c>
      <c r="C2686">
        <v>10341</v>
      </c>
      <c r="D2686" t="s">
        <v>659</v>
      </c>
      <c r="E2686" t="s">
        <v>1510</v>
      </c>
    </row>
    <row r="2687" spans="1:5" x14ac:dyDescent="0.25">
      <c r="A2687">
        <v>1858</v>
      </c>
      <c r="B2687">
        <v>7014</v>
      </c>
      <c r="C2687">
        <v>7014</v>
      </c>
      <c r="D2687" t="s">
        <v>659</v>
      </c>
      <c r="E2687" t="s">
        <v>1510</v>
      </c>
    </row>
    <row r="2688" spans="1:5" x14ac:dyDescent="0.25">
      <c r="A2688">
        <v>3741</v>
      </c>
      <c r="B2688">
        <v>10369</v>
      </c>
      <c r="C2688">
        <v>10369</v>
      </c>
      <c r="D2688" t="s">
        <v>659</v>
      </c>
      <c r="E2688" t="s">
        <v>1510</v>
      </c>
    </row>
    <row r="2689" spans="1:5" x14ac:dyDescent="0.25">
      <c r="A2689">
        <v>2460</v>
      </c>
      <c r="B2689">
        <v>15032</v>
      </c>
      <c r="C2689">
        <v>15032</v>
      </c>
      <c r="D2689" t="s">
        <v>659</v>
      </c>
      <c r="E2689" t="s">
        <v>1511</v>
      </c>
    </row>
    <row r="2690" spans="1:5" x14ac:dyDescent="0.25">
      <c r="A2690">
        <v>2772</v>
      </c>
      <c r="B2690">
        <v>16294</v>
      </c>
      <c r="C2690">
        <v>16294</v>
      </c>
      <c r="D2690" t="s">
        <v>659</v>
      </c>
      <c r="E2690" t="s">
        <v>1511</v>
      </c>
    </row>
    <row r="2691" spans="1:5" x14ac:dyDescent="0.25">
      <c r="A2691">
        <v>248</v>
      </c>
      <c r="B2691">
        <v>10299</v>
      </c>
      <c r="C2691">
        <v>10299</v>
      </c>
      <c r="D2691" t="s">
        <v>1530</v>
      </c>
      <c r="E2691" t="s">
        <v>1510</v>
      </c>
    </row>
    <row r="2692" spans="1:5" x14ac:dyDescent="0.25">
      <c r="A2692">
        <v>6130</v>
      </c>
      <c r="B2692">
        <v>15681</v>
      </c>
      <c r="C2692">
        <v>15681</v>
      </c>
      <c r="D2692" t="s">
        <v>136</v>
      </c>
      <c r="E2692" t="s">
        <v>1510</v>
      </c>
    </row>
    <row r="2693" spans="1:5" x14ac:dyDescent="0.25">
      <c r="A2693">
        <v>5381</v>
      </c>
      <c r="B2693">
        <v>15692</v>
      </c>
      <c r="C2693">
        <v>15692</v>
      </c>
      <c r="D2693" t="s">
        <v>92</v>
      </c>
      <c r="E2693" t="s">
        <v>1510</v>
      </c>
    </row>
    <row r="2694" spans="1:5" x14ac:dyDescent="0.25">
      <c r="A2694">
        <v>4682</v>
      </c>
      <c r="B2694">
        <v>18188</v>
      </c>
      <c r="C2694">
        <v>18188</v>
      </c>
      <c r="D2694" t="s">
        <v>659</v>
      </c>
      <c r="E2694" t="s">
        <v>1510</v>
      </c>
    </row>
    <row r="2695" spans="1:5" x14ac:dyDescent="0.25">
      <c r="A2695">
        <v>4930</v>
      </c>
      <c r="B2695">
        <v>13282</v>
      </c>
      <c r="C2695">
        <v>13282</v>
      </c>
      <c r="D2695" t="s">
        <v>1538</v>
      </c>
      <c r="E2695" t="s">
        <v>1510</v>
      </c>
    </row>
    <row r="2696" spans="1:5" x14ac:dyDescent="0.25">
      <c r="A2696">
        <v>3247</v>
      </c>
      <c r="B2696">
        <v>13889</v>
      </c>
      <c r="C2696">
        <v>13889</v>
      </c>
      <c r="D2696" t="s">
        <v>659</v>
      </c>
      <c r="E2696" t="s">
        <v>1510</v>
      </c>
    </row>
    <row r="2697" spans="1:5" x14ac:dyDescent="0.25">
      <c r="A2697">
        <v>5413</v>
      </c>
      <c r="B2697">
        <v>14610</v>
      </c>
      <c r="C2697">
        <v>14610</v>
      </c>
      <c r="D2697" t="s">
        <v>659</v>
      </c>
      <c r="E2697" t="s">
        <v>1510</v>
      </c>
    </row>
    <row r="2698" spans="1:5" x14ac:dyDescent="0.25">
      <c r="A2698">
        <v>14042</v>
      </c>
      <c r="B2698">
        <v>13237</v>
      </c>
      <c r="C2698">
        <v>13237</v>
      </c>
      <c r="D2698" t="s">
        <v>659</v>
      </c>
      <c r="E2698" t="s">
        <v>1510</v>
      </c>
    </row>
    <row r="2699" spans="1:5" x14ac:dyDescent="0.25">
      <c r="A2699">
        <v>5248</v>
      </c>
      <c r="B2699">
        <v>13447</v>
      </c>
      <c r="C2699">
        <v>13447</v>
      </c>
      <c r="D2699" t="s">
        <v>1529</v>
      </c>
      <c r="E2699" t="s">
        <v>1510</v>
      </c>
    </row>
    <row r="2700" spans="1:5" x14ac:dyDescent="0.25">
      <c r="A2700">
        <v>8049</v>
      </c>
      <c r="B2700">
        <v>12677</v>
      </c>
      <c r="C2700">
        <v>12677</v>
      </c>
      <c r="D2700" t="s">
        <v>659</v>
      </c>
      <c r="E2700" t="s">
        <v>1510</v>
      </c>
    </row>
    <row r="2701" spans="1:5" x14ac:dyDescent="0.25">
      <c r="A2701">
        <v>5562</v>
      </c>
      <c r="B2701">
        <v>11309</v>
      </c>
      <c r="C2701">
        <v>11309</v>
      </c>
      <c r="D2701" t="s">
        <v>659</v>
      </c>
      <c r="E2701" t="s">
        <v>1510</v>
      </c>
    </row>
    <row r="2702" spans="1:5" x14ac:dyDescent="0.25">
      <c r="A2702">
        <v>1102</v>
      </c>
      <c r="B2702">
        <v>14700</v>
      </c>
      <c r="C2702">
        <v>14700</v>
      </c>
      <c r="D2702" t="s">
        <v>659</v>
      </c>
      <c r="E2702" t="s">
        <v>1510</v>
      </c>
    </row>
    <row r="2703" spans="1:5" x14ac:dyDescent="0.25">
      <c r="A2703">
        <v>7450</v>
      </c>
      <c r="B2703">
        <v>13310</v>
      </c>
      <c r="C2703">
        <v>13310</v>
      </c>
      <c r="D2703" t="s">
        <v>659</v>
      </c>
      <c r="E2703" t="s">
        <v>1510</v>
      </c>
    </row>
    <row r="2704" spans="1:5" x14ac:dyDescent="0.25">
      <c r="A2704">
        <v>4795</v>
      </c>
      <c r="B2704">
        <v>13297</v>
      </c>
      <c r="C2704">
        <v>13297</v>
      </c>
      <c r="D2704" t="s">
        <v>659</v>
      </c>
      <c r="E2704" t="s">
        <v>1510</v>
      </c>
    </row>
    <row r="2705" spans="1:5" x14ac:dyDescent="0.25">
      <c r="A2705">
        <v>1438</v>
      </c>
      <c r="B2705">
        <v>14346</v>
      </c>
      <c r="C2705">
        <v>14346</v>
      </c>
      <c r="D2705" t="s">
        <v>659</v>
      </c>
      <c r="E2705" t="s">
        <v>1510</v>
      </c>
    </row>
    <row r="2706" spans="1:5" x14ac:dyDescent="0.25">
      <c r="A2706">
        <v>12122</v>
      </c>
      <c r="B2706">
        <v>16612</v>
      </c>
      <c r="C2706">
        <v>16612</v>
      </c>
      <c r="D2706" t="s">
        <v>659</v>
      </c>
      <c r="E2706" t="s">
        <v>1510</v>
      </c>
    </row>
    <row r="2707" spans="1:5" x14ac:dyDescent="0.25">
      <c r="A2707">
        <v>9351</v>
      </c>
      <c r="B2707">
        <v>11560</v>
      </c>
      <c r="C2707">
        <v>11560</v>
      </c>
      <c r="D2707" t="s">
        <v>655</v>
      </c>
      <c r="E2707" t="s">
        <v>1510</v>
      </c>
    </row>
    <row r="2708" spans="1:5" x14ac:dyDescent="0.25">
      <c r="A2708">
        <v>6076</v>
      </c>
      <c r="B2708">
        <v>10470</v>
      </c>
      <c r="C2708">
        <v>10470</v>
      </c>
      <c r="D2708" t="s">
        <v>659</v>
      </c>
      <c r="E2708" t="s">
        <v>1510</v>
      </c>
    </row>
    <row r="2709" spans="1:5" x14ac:dyDescent="0.25">
      <c r="A2709">
        <v>5558</v>
      </c>
      <c r="B2709">
        <v>13958</v>
      </c>
      <c r="C2709">
        <v>13958</v>
      </c>
      <c r="D2709" t="s">
        <v>659</v>
      </c>
      <c r="E2709" t="s">
        <v>1511</v>
      </c>
    </row>
    <row r="2710" spans="1:5" x14ac:dyDescent="0.25">
      <c r="A2710">
        <v>5023</v>
      </c>
      <c r="B2710">
        <v>11831</v>
      </c>
      <c r="C2710">
        <v>11831</v>
      </c>
      <c r="D2710" t="s">
        <v>659</v>
      </c>
      <c r="E2710" t="s">
        <v>1510</v>
      </c>
    </row>
    <row r="2711" spans="1:5" x14ac:dyDescent="0.25">
      <c r="A2711">
        <v>9240</v>
      </c>
      <c r="B2711">
        <v>14469</v>
      </c>
      <c r="C2711">
        <v>14469</v>
      </c>
      <c r="D2711" t="s">
        <v>659</v>
      </c>
      <c r="E2711" t="s">
        <v>1510</v>
      </c>
    </row>
    <row r="2712" spans="1:5" x14ac:dyDescent="0.25">
      <c r="A2712">
        <v>11344</v>
      </c>
      <c r="B2712">
        <v>18400</v>
      </c>
      <c r="C2712">
        <v>18400</v>
      </c>
      <c r="D2712" t="s">
        <v>659</v>
      </c>
      <c r="E2712" t="s">
        <v>1511</v>
      </c>
    </row>
    <row r="2713" spans="1:5" x14ac:dyDescent="0.25">
      <c r="A2713">
        <v>7505</v>
      </c>
      <c r="B2713">
        <v>16908</v>
      </c>
      <c r="C2713">
        <v>16908</v>
      </c>
      <c r="D2713" t="s">
        <v>659</v>
      </c>
      <c r="E2713" t="s">
        <v>1511</v>
      </c>
    </row>
    <row r="2714" spans="1:5" x14ac:dyDescent="0.25">
      <c r="A2714">
        <v>3196</v>
      </c>
      <c r="B2714">
        <v>16917</v>
      </c>
      <c r="C2714">
        <v>16917</v>
      </c>
      <c r="D2714" t="s">
        <v>659</v>
      </c>
      <c r="E2714" t="s">
        <v>1510</v>
      </c>
    </row>
    <row r="2715" spans="1:5" x14ac:dyDescent="0.25">
      <c r="A2715">
        <v>9367</v>
      </c>
      <c r="B2715">
        <v>16925</v>
      </c>
      <c r="C2715">
        <v>16925</v>
      </c>
      <c r="D2715" t="s">
        <v>659</v>
      </c>
      <c r="E2715" t="s">
        <v>1510</v>
      </c>
    </row>
    <row r="2716" spans="1:5" x14ac:dyDescent="0.25">
      <c r="A2716">
        <v>8167</v>
      </c>
      <c r="B2716">
        <v>15851</v>
      </c>
      <c r="C2716">
        <v>15851</v>
      </c>
      <c r="D2716" t="s">
        <v>659</v>
      </c>
      <c r="E2716" t="s">
        <v>1510</v>
      </c>
    </row>
    <row r="2717" spans="1:5" x14ac:dyDescent="0.25">
      <c r="A2717">
        <v>5922</v>
      </c>
      <c r="B2717">
        <v>10899</v>
      </c>
      <c r="C2717">
        <v>10899</v>
      </c>
      <c r="D2717" t="s">
        <v>659</v>
      </c>
      <c r="E2717" t="s">
        <v>1510</v>
      </c>
    </row>
    <row r="2718" spans="1:5" x14ac:dyDescent="0.25">
      <c r="A2718">
        <v>6422</v>
      </c>
      <c r="B2718">
        <v>14727</v>
      </c>
      <c r="C2718">
        <v>14727</v>
      </c>
      <c r="D2718" t="s">
        <v>659</v>
      </c>
      <c r="E2718" t="s">
        <v>1510</v>
      </c>
    </row>
    <row r="2719" spans="1:5" x14ac:dyDescent="0.25">
      <c r="A2719">
        <v>14822</v>
      </c>
      <c r="B2719">
        <v>13026</v>
      </c>
      <c r="C2719">
        <v>13026</v>
      </c>
      <c r="D2719" t="s">
        <v>659</v>
      </c>
      <c r="E2719" t="s">
        <v>1511</v>
      </c>
    </row>
    <row r="2720" spans="1:5" x14ac:dyDescent="0.25">
      <c r="A2720">
        <v>9599</v>
      </c>
      <c r="B2720">
        <v>14047</v>
      </c>
      <c r="C2720">
        <v>14047</v>
      </c>
      <c r="D2720" t="s">
        <v>659</v>
      </c>
      <c r="E2720" t="s">
        <v>1511</v>
      </c>
    </row>
    <row r="2721" spans="1:5" x14ac:dyDescent="0.25">
      <c r="A2721">
        <v>9242</v>
      </c>
      <c r="B2721">
        <v>17881</v>
      </c>
      <c r="C2721">
        <v>17881</v>
      </c>
      <c r="D2721" t="s">
        <v>659</v>
      </c>
      <c r="E2721" t="s">
        <v>1510</v>
      </c>
    </row>
    <row r="2722" spans="1:5" x14ac:dyDescent="0.25">
      <c r="A2722">
        <v>1312</v>
      </c>
      <c r="B2722">
        <v>17348</v>
      </c>
      <c r="C2722">
        <v>17348</v>
      </c>
      <c r="D2722" t="s">
        <v>659</v>
      </c>
      <c r="E2722" t="s">
        <v>1510</v>
      </c>
    </row>
    <row r="2723" spans="1:5" x14ac:dyDescent="0.25">
      <c r="A2723">
        <v>1332</v>
      </c>
      <c r="B2723">
        <v>15455</v>
      </c>
      <c r="C2723">
        <v>15455</v>
      </c>
      <c r="D2723" t="s">
        <v>148</v>
      </c>
      <c r="E2723" t="s">
        <v>1511</v>
      </c>
    </row>
    <row r="2724" spans="1:5" x14ac:dyDescent="0.25">
      <c r="A2724">
        <v>1593</v>
      </c>
      <c r="B2724">
        <v>11481</v>
      </c>
      <c r="C2724">
        <v>11481</v>
      </c>
      <c r="D2724" t="s">
        <v>659</v>
      </c>
      <c r="E2724" t="s">
        <v>1510</v>
      </c>
    </row>
    <row r="2725" spans="1:5" x14ac:dyDescent="0.25">
      <c r="A2725">
        <v>3937</v>
      </c>
      <c r="B2725">
        <v>15256</v>
      </c>
      <c r="C2725">
        <v>15256</v>
      </c>
      <c r="D2725" t="s">
        <v>659</v>
      </c>
      <c r="E2725" t="s">
        <v>1511</v>
      </c>
    </row>
    <row r="2726" spans="1:5" x14ac:dyDescent="0.25">
      <c r="A2726">
        <v>2155</v>
      </c>
      <c r="B2726">
        <v>11550</v>
      </c>
      <c r="C2726">
        <v>11550</v>
      </c>
      <c r="D2726" t="s">
        <v>1515</v>
      </c>
      <c r="E2726" t="s">
        <v>1510</v>
      </c>
    </row>
    <row r="2727" spans="1:5" x14ac:dyDescent="0.25">
      <c r="A2727">
        <v>5297</v>
      </c>
      <c r="B2727">
        <v>18551</v>
      </c>
      <c r="C2727">
        <v>18551</v>
      </c>
      <c r="D2727" t="s">
        <v>659</v>
      </c>
      <c r="E2727" t="s">
        <v>1513</v>
      </c>
    </row>
    <row r="2728" spans="1:5" x14ac:dyDescent="0.25">
      <c r="A2728">
        <v>150</v>
      </c>
      <c r="B2728">
        <v>10666</v>
      </c>
      <c r="C2728">
        <v>10666</v>
      </c>
      <c r="D2728" t="s">
        <v>659</v>
      </c>
      <c r="E2728" t="s">
        <v>1510</v>
      </c>
    </row>
    <row r="2729" spans="1:5" x14ac:dyDescent="0.25">
      <c r="A2729">
        <v>6842</v>
      </c>
      <c r="B2729">
        <v>15560</v>
      </c>
      <c r="C2729">
        <v>15560</v>
      </c>
      <c r="D2729" t="s">
        <v>659</v>
      </c>
      <c r="E2729" t="s">
        <v>1511</v>
      </c>
    </row>
    <row r="2730" spans="1:5" x14ac:dyDescent="0.25">
      <c r="A2730">
        <v>13566</v>
      </c>
      <c r="B2730">
        <v>18687</v>
      </c>
      <c r="C2730">
        <v>18687</v>
      </c>
      <c r="D2730" t="s">
        <v>659</v>
      </c>
      <c r="E2730" t="s">
        <v>1511</v>
      </c>
    </row>
    <row r="2731" spans="1:5" x14ac:dyDescent="0.25">
      <c r="A2731">
        <v>2478</v>
      </c>
      <c r="B2731">
        <v>10839</v>
      </c>
      <c r="C2731">
        <v>10839</v>
      </c>
      <c r="D2731" t="s">
        <v>659</v>
      </c>
      <c r="E2731" t="s">
        <v>1510</v>
      </c>
    </row>
    <row r="2732" spans="1:5" x14ac:dyDescent="0.25">
      <c r="A2732">
        <v>8107</v>
      </c>
      <c r="B2732">
        <v>15752</v>
      </c>
      <c r="C2732">
        <v>15752</v>
      </c>
      <c r="D2732" t="s">
        <v>148</v>
      </c>
      <c r="E2732" t="s">
        <v>1510</v>
      </c>
    </row>
    <row r="2733" spans="1:5" x14ac:dyDescent="0.25">
      <c r="A2733">
        <v>1339</v>
      </c>
      <c r="B2733">
        <v>12300</v>
      </c>
      <c r="C2733">
        <v>12300</v>
      </c>
      <c r="D2733" t="s">
        <v>659</v>
      </c>
      <c r="E2733" t="s">
        <v>1510</v>
      </c>
    </row>
    <row r="2734" spans="1:5" x14ac:dyDescent="0.25">
      <c r="A2734">
        <v>2164</v>
      </c>
      <c r="B2734">
        <v>14687</v>
      </c>
      <c r="C2734">
        <v>14687</v>
      </c>
      <c r="D2734" t="s">
        <v>659</v>
      </c>
      <c r="E2734" t="s">
        <v>1510</v>
      </c>
    </row>
    <row r="2735" spans="1:5" x14ac:dyDescent="0.25">
      <c r="A2735">
        <v>5163</v>
      </c>
      <c r="B2735">
        <v>15227</v>
      </c>
      <c r="C2735">
        <v>15227</v>
      </c>
      <c r="D2735" t="s">
        <v>659</v>
      </c>
      <c r="E2735" t="s">
        <v>1510</v>
      </c>
    </row>
    <row r="2736" spans="1:5" x14ac:dyDescent="0.25">
      <c r="A2736">
        <v>11099</v>
      </c>
      <c r="B2736">
        <v>10580</v>
      </c>
      <c r="C2736">
        <v>10580</v>
      </c>
      <c r="D2736" t="s">
        <v>659</v>
      </c>
      <c r="E2736" t="s">
        <v>1510</v>
      </c>
    </row>
    <row r="2737" spans="1:5" x14ac:dyDescent="0.25">
      <c r="A2737">
        <v>7155</v>
      </c>
      <c r="B2737">
        <v>11251</v>
      </c>
      <c r="C2737">
        <v>11251</v>
      </c>
      <c r="D2737" t="s">
        <v>659</v>
      </c>
      <c r="E2737" t="s">
        <v>1510</v>
      </c>
    </row>
    <row r="2738" spans="1:5" x14ac:dyDescent="0.25">
      <c r="A2738">
        <v>1471</v>
      </c>
      <c r="B2738">
        <v>15493</v>
      </c>
      <c r="C2738">
        <v>15493</v>
      </c>
      <c r="D2738" t="s">
        <v>659</v>
      </c>
      <c r="E2738" t="s">
        <v>1510</v>
      </c>
    </row>
    <row r="2739" spans="1:5" x14ac:dyDescent="0.25">
      <c r="A2739">
        <v>117</v>
      </c>
      <c r="B2739">
        <v>15656</v>
      </c>
      <c r="C2739">
        <v>15656</v>
      </c>
      <c r="D2739" t="s">
        <v>659</v>
      </c>
      <c r="E2739" t="s">
        <v>1511</v>
      </c>
    </row>
    <row r="2740" spans="1:5" x14ac:dyDescent="0.25">
      <c r="A2740">
        <v>2074</v>
      </c>
      <c r="B2740">
        <v>16662</v>
      </c>
      <c r="C2740">
        <v>16662</v>
      </c>
      <c r="D2740" t="s">
        <v>659</v>
      </c>
      <c r="E2740" t="s">
        <v>1510</v>
      </c>
    </row>
    <row r="2741" spans="1:5" x14ac:dyDescent="0.25">
      <c r="A2741">
        <v>2010</v>
      </c>
      <c r="B2741">
        <v>16694</v>
      </c>
      <c r="C2741">
        <v>16694</v>
      </c>
      <c r="D2741" t="s">
        <v>1541</v>
      </c>
      <c r="E2741" t="s">
        <v>1511</v>
      </c>
    </row>
    <row r="2742" spans="1:5" x14ac:dyDescent="0.25">
      <c r="A2742">
        <v>6592</v>
      </c>
      <c r="B2742">
        <v>11140</v>
      </c>
      <c r="C2742">
        <v>11140</v>
      </c>
      <c r="D2742" t="s">
        <v>659</v>
      </c>
      <c r="E2742" t="s">
        <v>1510</v>
      </c>
    </row>
    <row r="2743" spans="1:5" x14ac:dyDescent="0.25">
      <c r="A2743">
        <v>3331</v>
      </c>
      <c r="B2743">
        <v>18316</v>
      </c>
      <c r="C2743">
        <v>18316</v>
      </c>
      <c r="D2743" t="s">
        <v>659</v>
      </c>
      <c r="E2743" t="s">
        <v>1517</v>
      </c>
    </row>
    <row r="2744" spans="1:5" x14ac:dyDescent="0.25">
      <c r="A2744">
        <v>5176</v>
      </c>
      <c r="B2744">
        <v>18325</v>
      </c>
      <c r="C2744">
        <v>18325</v>
      </c>
      <c r="D2744" t="s">
        <v>659</v>
      </c>
      <c r="E2744" t="s">
        <v>1511</v>
      </c>
    </row>
    <row r="2745" spans="1:5" x14ac:dyDescent="0.25">
      <c r="A2745">
        <v>4267</v>
      </c>
      <c r="B2745">
        <v>15535</v>
      </c>
      <c r="C2745">
        <v>15535</v>
      </c>
      <c r="D2745" t="s">
        <v>659</v>
      </c>
      <c r="E2745" t="s">
        <v>1510</v>
      </c>
    </row>
    <row r="2746" spans="1:5" x14ac:dyDescent="0.25">
      <c r="A2746">
        <v>772</v>
      </c>
      <c r="B2746">
        <v>10459</v>
      </c>
      <c r="C2746">
        <v>10459</v>
      </c>
      <c r="D2746" t="s">
        <v>659</v>
      </c>
      <c r="E2746" t="s">
        <v>1510</v>
      </c>
    </row>
    <row r="2747" spans="1:5" x14ac:dyDescent="0.25">
      <c r="A2747">
        <v>2503</v>
      </c>
      <c r="B2747">
        <v>16648</v>
      </c>
      <c r="C2747">
        <v>16648</v>
      </c>
      <c r="D2747" t="s">
        <v>659</v>
      </c>
      <c r="E2747" t="s">
        <v>1511</v>
      </c>
    </row>
    <row r="2748" spans="1:5" x14ac:dyDescent="0.25">
      <c r="A2748">
        <v>7986</v>
      </c>
      <c r="B2748">
        <v>13348</v>
      </c>
      <c r="C2748">
        <v>13348</v>
      </c>
      <c r="D2748" t="s">
        <v>659</v>
      </c>
      <c r="E2748" t="s">
        <v>1510</v>
      </c>
    </row>
    <row r="2749" spans="1:5" x14ac:dyDescent="0.25">
      <c r="A2749">
        <v>1479</v>
      </c>
      <c r="B2749">
        <v>14552</v>
      </c>
      <c r="C2749">
        <v>14552</v>
      </c>
      <c r="D2749" t="s">
        <v>659</v>
      </c>
      <c r="E2749" t="s">
        <v>1510</v>
      </c>
    </row>
    <row r="2750" spans="1:5" x14ac:dyDescent="0.25">
      <c r="A2750">
        <v>11700</v>
      </c>
      <c r="B2750">
        <v>18358</v>
      </c>
      <c r="C2750">
        <v>18358</v>
      </c>
      <c r="D2750" t="s">
        <v>659</v>
      </c>
      <c r="E2750" t="s">
        <v>1511</v>
      </c>
    </row>
    <row r="2751" spans="1:5" x14ac:dyDescent="0.25">
      <c r="A2751">
        <v>10619</v>
      </c>
      <c r="B2751">
        <v>14175</v>
      </c>
      <c r="C2751">
        <v>14175</v>
      </c>
      <c r="D2751" t="s">
        <v>659</v>
      </c>
      <c r="E2751" t="s">
        <v>1511</v>
      </c>
    </row>
    <row r="2752" spans="1:5" x14ac:dyDescent="0.25">
      <c r="A2752">
        <v>10083</v>
      </c>
      <c r="B2752">
        <v>11929</v>
      </c>
      <c r="C2752">
        <v>11929</v>
      </c>
      <c r="D2752" t="s">
        <v>659</v>
      </c>
      <c r="E2752" t="s">
        <v>1510</v>
      </c>
    </row>
    <row r="2753" spans="1:5" x14ac:dyDescent="0.25">
      <c r="A2753">
        <v>11280</v>
      </c>
      <c r="B2753">
        <v>11942</v>
      </c>
      <c r="C2753">
        <v>11942</v>
      </c>
      <c r="D2753" t="s">
        <v>659</v>
      </c>
      <c r="E2753" t="s">
        <v>1510</v>
      </c>
    </row>
    <row r="2754" spans="1:5" x14ac:dyDescent="0.25">
      <c r="A2754">
        <v>5147</v>
      </c>
      <c r="B2754">
        <v>15920</v>
      </c>
      <c r="C2754">
        <v>15920</v>
      </c>
      <c r="D2754" t="s">
        <v>148</v>
      </c>
      <c r="E2754" t="s">
        <v>1511</v>
      </c>
    </row>
    <row r="2755" spans="1:5" x14ac:dyDescent="0.25">
      <c r="A2755">
        <v>6001</v>
      </c>
      <c r="B2755">
        <v>12065</v>
      </c>
      <c r="C2755">
        <v>12065</v>
      </c>
      <c r="D2755" t="s">
        <v>659</v>
      </c>
      <c r="E2755" t="s">
        <v>1510</v>
      </c>
    </row>
    <row r="2756" spans="1:5" x14ac:dyDescent="0.25">
      <c r="A2756">
        <v>4988</v>
      </c>
      <c r="B2756">
        <v>16162</v>
      </c>
      <c r="C2756">
        <v>16162</v>
      </c>
      <c r="D2756" t="s">
        <v>659</v>
      </c>
      <c r="E2756" t="s">
        <v>1510</v>
      </c>
    </row>
    <row r="2757" spans="1:5" x14ac:dyDescent="0.25">
      <c r="A2757">
        <v>3115</v>
      </c>
      <c r="B2757">
        <v>13132</v>
      </c>
      <c r="C2757">
        <v>13132</v>
      </c>
      <c r="D2757" t="s">
        <v>659</v>
      </c>
      <c r="E2757" t="s">
        <v>1510</v>
      </c>
    </row>
    <row r="2758" spans="1:5" x14ac:dyDescent="0.25">
      <c r="A2758">
        <v>2754</v>
      </c>
      <c r="B2758">
        <v>12375</v>
      </c>
      <c r="C2758">
        <v>12375</v>
      </c>
      <c r="D2758" t="s">
        <v>659</v>
      </c>
      <c r="E2758" t="s">
        <v>1510</v>
      </c>
    </row>
    <row r="2759" spans="1:5" x14ac:dyDescent="0.25">
      <c r="A2759">
        <v>6436</v>
      </c>
      <c r="B2759">
        <v>10863</v>
      </c>
      <c r="C2759">
        <v>10863</v>
      </c>
      <c r="D2759" t="s">
        <v>659</v>
      </c>
      <c r="E2759" t="s">
        <v>1510</v>
      </c>
    </row>
    <row r="2760" spans="1:5" x14ac:dyDescent="0.25">
      <c r="A2760">
        <v>10629</v>
      </c>
      <c r="B2760">
        <v>16636</v>
      </c>
      <c r="C2760">
        <v>16636</v>
      </c>
      <c r="D2760" t="s">
        <v>659</v>
      </c>
      <c r="E2760" t="s">
        <v>1510</v>
      </c>
    </row>
    <row r="2761" spans="1:5" x14ac:dyDescent="0.25">
      <c r="A2761">
        <v>2950</v>
      </c>
      <c r="B2761">
        <v>15569</v>
      </c>
      <c r="C2761">
        <v>15569</v>
      </c>
      <c r="D2761" t="s">
        <v>659</v>
      </c>
      <c r="E2761" t="s">
        <v>1510</v>
      </c>
    </row>
    <row r="2762" spans="1:5" x14ac:dyDescent="0.25">
      <c r="A2762">
        <v>5849</v>
      </c>
      <c r="B2762">
        <v>18576</v>
      </c>
      <c r="C2762">
        <v>18576</v>
      </c>
      <c r="D2762" t="s">
        <v>659</v>
      </c>
      <c r="E2762" t="s">
        <v>1513</v>
      </c>
    </row>
    <row r="2763" spans="1:5" x14ac:dyDescent="0.25">
      <c r="A2763">
        <v>1316</v>
      </c>
      <c r="B2763">
        <v>11690</v>
      </c>
      <c r="C2763">
        <v>11690</v>
      </c>
      <c r="D2763" t="s">
        <v>659</v>
      </c>
      <c r="E2763" t="s">
        <v>1510</v>
      </c>
    </row>
    <row r="2764" spans="1:5" x14ac:dyDescent="0.25">
      <c r="A2764">
        <v>4119</v>
      </c>
      <c r="B2764">
        <v>13440</v>
      </c>
      <c r="C2764">
        <v>13440</v>
      </c>
      <c r="D2764" t="s">
        <v>655</v>
      </c>
      <c r="E2764" t="s">
        <v>1510</v>
      </c>
    </row>
    <row r="2765" spans="1:5" x14ac:dyDescent="0.25">
      <c r="A2765">
        <v>7434</v>
      </c>
      <c r="B2765">
        <v>13200</v>
      </c>
      <c r="C2765">
        <v>13200</v>
      </c>
      <c r="D2765" t="s">
        <v>659</v>
      </c>
      <c r="E2765" t="s">
        <v>1510</v>
      </c>
    </row>
    <row r="2766" spans="1:5" x14ac:dyDescent="0.25">
      <c r="A2766">
        <v>4829</v>
      </c>
      <c r="B2766">
        <v>15685</v>
      </c>
      <c r="C2766">
        <v>15685</v>
      </c>
      <c r="D2766" t="s">
        <v>659</v>
      </c>
      <c r="E2766" t="s">
        <v>1510</v>
      </c>
    </row>
    <row r="2767" spans="1:5" x14ac:dyDescent="0.25">
      <c r="A2767">
        <v>1462</v>
      </c>
      <c r="B2767">
        <v>11011</v>
      </c>
      <c r="C2767">
        <v>11011</v>
      </c>
      <c r="D2767" t="s">
        <v>659</v>
      </c>
      <c r="E2767" t="s">
        <v>1510</v>
      </c>
    </row>
    <row r="2768" spans="1:5" x14ac:dyDescent="0.25">
      <c r="A2768">
        <v>1345</v>
      </c>
      <c r="B2768">
        <v>17043</v>
      </c>
      <c r="C2768">
        <v>17043</v>
      </c>
      <c r="D2768" t="s">
        <v>659</v>
      </c>
      <c r="E2768" t="s">
        <v>1511</v>
      </c>
    </row>
    <row r="2769" spans="1:5" x14ac:dyDescent="0.25">
      <c r="A2769">
        <v>2525</v>
      </c>
      <c r="B2769">
        <v>12443</v>
      </c>
      <c r="C2769">
        <v>12443</v>
      </c>
      <c r="D2769" t="s">
        <v>659</v>
      </c>
      <c r="E2769" t="s">
        <v>1510</v>
      </c>
    </row>
    <row r="2770" spans="1:5" x14ac:dyDescent="0.25">
      <c r="A2770">
        <v>4027</v>
      </c>
      <c r="B2770">
        <v>12205</v>
      </c>
      <c r="C2770">
        <v>12205</v>
      </c>
      <c r="D2770" t="s">
        <v>659</v>
      </c>
      <c r="E2770" t="s">
        <v>1510</v>
      </c>
    </row>
    <row r="2771" spans="1:5" x14ac:dyDescent="0.25">
      <c r="A2771">
        <v>3984</v>
      </c>
      <c r="B2771">
        <v>15263</v>
      </c>
      <c r="C2771">
        <v>15263</v>
      </c>
      <c r="D2771" t="s">
        <v>659</v>
      </c>
      <c r="E2771" t="s">
        <v>1510</v>
      </c>
    </row>
    <row r="2772" spans="1:5" x14ac:dyDescent="0.25">
      <c r="A2772">
        <v>2531</v>
      </c>
      <c r="B2772">
        <v>15907</v>
      </c>
      <c r="C2772">
        <v>15907</v>
      </c>
      <c r="D2772" t="s">
        <v>659</v>
      </c>
      <c r="E2772" t="s">
        <v>1510</v>
      </c>
    </row>
    <row r="2773" spans="1:5" x14ac:dyDescent="0.25">
      <c r="A2773">
        <v>2152</v>
      </c>
      <c r="B2773">
        <v>18165</v>
      </c>
      <c r="C2773">
        <v>18165</v>
      </c>
      <c r="D2773" t="s">
        <v>659</v>
      </c>
      <c r="E2773" t="s">
        <v>1511</v>
      </c>
    </row>
    <row r="2774" spans="1:5" x14ac:dyDescent="0.25">
      <c r="A2774">
        <v>13446</v>
      </c>
      <c r="B2774">
        <v>15282</v>
      </c>
      <c r="C2774">
        <v>15282</v>
      </c>
      <c r="D2774" t="s">
        <v>659</v>
      </c>
      <c r="E2774" t="s">
        <v>1510</v>
      </c>
    </row>
    <row r="2775" spans="1:5" x14ac:dyDescent="0.25">
      <c r="A2775">
        <v>7080</v>
      </c>
      <c r="B2775">
        <v>16614</v>
      </c>
      <c r="C2775">
        <v>16614</v>
      </c>
      <c r="D2775" t="s">
        <v>659</v>
      </c>
      <c r="E2775" t="s">
        <v>1511</v>
      </c>
    </row>
    <row r="2776" spans="1:5" x14ac:dyDescent="0.25">
      <c r="A2776">
        <v>3793</v>
      </c>
      <c r="B2776">
        <v>16150</v>
      </c>
      <c r="C2776">
        <v>16150</v>
      </c>
      <c r="D2776" t="s">
        <v>659</v>
      </c>
      <c r="E2776" t="s">
        <v>1511</v>
      </c>
    </row>
    <row r="2777" spans="1:5" x14ac:dyDescent="0.25">
      <c r="A2777">
        <v>6957</v>
      </c>
      <c r="B2777">
        <v>14123</v>
      </c>
      <c r="C2777">
        <v>14123</v>
      </c>
      <c r="D2777" t="s">
        <v>659</v>
      </c>
      <c r="E2777" t="s">
        <v>1510</v>
      </c>
    </row>
    <row r="2778" spans="1:5" x14ac:dyDescent="0.25">
      <c r="A2778">
        <v>12420</v>
      </c>
      <c r="B2778">
        <v>17044</v>
      </c>
      <c r="C2778">
        <v>17044</v>
      </c>
      <c r="D2778" t="s">
        <v>659</v>
      </c>
      <c r="E2778" t="s">
        <v>1511</v>
      </c>
    </row>
    <row r="2779" spans="1:5" x14ac:dyDescent="0.25">
      <c r="A2779">
        <v>2861</v>
      </c>
      <c r="B2779">
        <v>12631</v>
      </c>
      <c r="C2779">
        <v>12631</v>
      </c>
      <c r="D2779" t="s">
        <v>659</v>
      </c>
      <c r="E2779" t="s">
        <v>1510</v>
      </c>
    </row>
    <row r="2780" spans="1:5" x14ac:dyDescent="0.25">
      <c r="A2780">
        <v>6052</v>
      </c>
      <c r="B2780">
        <v>18230</v>
      </c>
      <c r="C2780">
        <v>18230</v>
      </c>
      <c r="D2780" t="s">
        <v>659</v>
      </c>
      <c r="E2780" t="s">
        <v>1510</v>
      </c>
    </row>
    <row r="2781" spans="1:5" x14ac:dyDescent="0.25">
      <c r="A2781">
        <v>1287</v>
      </c>
      <c r="B2781">
        <v>18286</v>
      </c>
      <c r="C2781">
        <v>18286</v>
      </c>
      <c r="D2781" t="s">
        <v>659</v>
      </c>
      <c r="E2781" t="s">
        <v>1510</v>
      </c>
    </row>
    <row r="2782" spans="1:5" x14ac:dyDescent="0.25">
      <c r="A2782">
        <v>5326</v>
      </c>
      <c r="B2782">
        <v>14314</v>
      </c>
      <c r="C2782">
        <v>14314</v>
      </c>
      <c r="D2782" t="s">
        <v>659</v>
      </c>
      <c r="E2782" t="s">
        <v>1510</v>
      </c>
    </row>
    <row r="2783" spans="1:5" x14ac:dyDescent="0.25">
      <c r="A2783">
        <v>5548</v>
      </c>
      <c r="B2783">
        <v>11368</v>
      </c>
      <c r="C2783">
        <v>11368</v>
      </c>
      <c r="D2783" t="s">
        <v>659</v>
      </c>
      <c r="E2783" t="s">
        <v>1511</v>
      </c>
    </row>
    <row r="2784" spans="1:5" x14ac:dyDescent="0.25">
      <c r="A2784">
        <v>1687</v>
      </c>
      <c r="B2784">
        <v>16987</v>
      </c>
      <c r="C2784">
        <v>16987</v>
      </c>
      <c r="D2784" t="s">
        <v>659</v>
      </c>
      <c r="E2784" t="s">
        <v>1510</v>
      </c>
    </row>
    <row r="2785" spans="1:5" x14ac:dyDescent="0.25">
      <c r="A2785">
        <v>3614</v>
      </c>
      <c r="B2785">
        <v>16891</v>
      </c>
      <c r="C2785">
        <v>16891</v>
      </c>
      <c r="D2785" t="s">
        <v>659</v>
      </c>
      <c r="E2785" t="s">
        <v>1510</v>
      </c>
    </row>
    <row r="2786" spans="1:5" x14ac:dyDescent="0.25">
      <c r="A2786">
        <v>7381</v>
      </c>
      <c r="B2786">
        <v>13704</v>
      </c>
      <c r="C2786">
        <v>13704</v>
      </c>
      <c r="D2786" t="s">
        <v>659</v>
      </c>
      <c r="E2786" t="s">
        <v>1511</v>
      </c>
    </row>
    <row r="2787" spans="1:5" x14ac:dyDescent="0.25">
      <c r="A2787">
        <v>2903</v>
      </c>
      <c r="B2787">
        <v>10236</v>
      </c>
      <c r="C2787">
        <v>10236</v>
      </c>
      <c r="D2787" t="s">
        <v>659</v>
      </c>
      <c r="E2787" t="s">
        <v>1510</v>
      </c>
    </row>
    <row r="2788" spans="1:5" x14ac:dyDescent="0.25">
      <c r="A2788">
        <v>7695</v>
      </c>
      <c r="B2788">
        <v>10228</v>
      </c>
      <c r="C2788">
        <v>10228</v>
      </c>
      <c r="D2788" t="s">
        <v>659</v>
      </c>
      <c r="E2788" t="s">
        <v>1510</v>
      </c>
    </row>
    <row r="2789" spans="1:5" x14ac:dyDescent="0.25">
      <c r="A2789">
        <v>4367</v>
      </c>
      <c r="B2789">
        <v>10296</v>
      </c>
      <c r="C2789">
        <v>10296</v>
      </c>
      <c r="D2789" t="s">
        <v>1530</v>
      </c>
      <c r="E2789" t="s">
        <v>1510</v>
      </c>
    </row>
    <row r="2790" spans="1:5" x14ac:dyDescent="0.25">
      <c r="A2790">
        <v>435</v>
      </c>
      <c r="B2790">
        <v>16930</v>
      </c>
      <c r="C2790">
        <v>16930</v>
      </c>
      <c r="D2790" t="s">
        <v>659</v>
      </c>
      <c r="E2790" t="s">
        <v>1511</v>
      </c>
    </row>
    <row r="2791" spans="1:5" x14ac:dyDescent="0.25">
      <c r="A2791">
        <v>12659</v>
      </c>
      <c r="B2791">
        <v>11985</v>
      </c>
      <c r="C2791">
        <v>11985</v>
      </c>
      <c r="D2791" t="s">
        <v>659</v>
      </c>
      <c r="E2791" t="s">
        <v>1510</v>
      </c>
    </row>
    <row r="2792" spans="1:5" x14ac:dyDescent="0.25">
      <c r="A2792">
        <v>2322</v>
      </c>
      <c r="B2792">
        <v>16447</v>
      </c>
      <c r="C2792">
        <v>16447</v>
      </c>
      <c r="D2792" t="s">
        <v>659</v>
      </c>
      <c r="E2792" t="s">
        <v>1511</v>
      </c>
    </row>
    <row r="2793" spans="1:5" x14ac:dyDescent="0.25">
      <c r="A2793">
        <v>4449</v>
      </c>
      <c r="B2793">
        <v>17523</v>
      </c>
      <c r="C2793">
        <v>17523</v>
      </c>
      <c r="D2793" t="s">
        <v>659</v>
      </c>
      <c r="E2793" t="s">
        <v>1510</v>
      </c>
    </row>
    <row r="2794" spans="1:5" x14ac:dyDescent="0.25">
      <c r="A2794">
        <v>7333</v>
      </c>
      <c r="B2794">
        <v>16618</v>
      </c>
      <c r="C2794">
        <v>16618</v>
      </c>
      <c r="D2794" t="s">
        <v>659</v>
      </c>
      <c r="E2794" t="s">
        <v>1511</v>
      </c>
    </row>
    <row r="2795" spans="1:5" x14ac:dyDescent="0.25">
      <c r="A2795">
        <v>5534</v>
      </c>
      <c r="B2795">
        <v>11329</v>
      </c>
      <c r="C2795">
        <v>11329</v>
      </c>
      <c r="D2795" t="s">
        <v>659</v>
      </c>
      <c r="E2795" t="s">
        <v>1510</v>
      </c>
    </row>
    <row r="2796" spans="1:5" x14ac:dyDescent="0.25">
      <c r="A2796">
        <v>766</v>
      </c>
      <c r="B2796">
        <v>14008</v>
      </c>
      <c r="C2796">
        <v>14008</v>
      </c>
      <c r="D2796" t="s">
        <v>659</v>
      </c>
      <c r="E2796" t="s">
        <v>1510</v>
      </c>
    </row>
    <row r="2797" spans="1:5" x14ac:dyDescent="0.25">
      <c r="A2797">
        <v>1933</v>
      </c>
      <c r="B2797">
        <v>14403</v>
      </c>
      <c r="C2797">
        <v>14403</v>
      </c>
      <c r="D2797" t="s">
        <v>659</v>
      </c>
      <c r="E2797" t="s">
        <v>1511</v>
      </c>
    </row>
    <row r="2798" spans="1:5" x14ac:dyDescent="0.25">
      <c r="A2798">
        <v>4439</v>
      </c>
      <c r="B2798">
        <v>15829</v>
      </c>
      <c r="C2798">
        <v>15829</v>
      </c>
      <c r="D2798" t="s">
        <v>659</v>
      </c>
      <c r="E2798" t="s">
        <v>1510</v>
      </c>
    </row>
    <row r="2799" spans="1:5" x14ac:dyDescent="0.25">
      <c r="A2799">
        <v>8465</v>
      </c>
      <c r="B2799">
        <v>14892</v>
      </c>
      <c r="C2799">
        <v>14892</v>
      </c>
      <c r="D2799" t="s">
        <v>659</v>
      </c>
      <c r="E2799" t="s">
        <v>1510</v>
      </c>
    </row>
    <row r="2800" spans="1:5" x14ac:dyDescent="0.25">
      <c r="A2800">
        <v>1460</v>
      </c>
      <c r="B2800">
        <v>13763</v>
      </c>
      <c r="C2800">
        <v>13763</v>
      </c>
      <c r="D2800" t="s">
        <v>659</v>
      </c>
      <c r="E2800" t="s">
        <v>1510</v>
      </c>
    </row>
    <row r="2801" spans="1:5" x14ac:dyDescent="0.25">
      <c r="A2801">
        <v>105</v>
      </c>
      <c r="B2801">
        <v>14586</v>
      </c>
      <c r="C2801">
        <v>14586</v>
      </c>
      <c r="D2801" t="s">
        <v>659</v>
      </c>
      <c r="E2801" t="s">
        <v>1510</v>
      </c>
    </row>
    <row r="2802" spans="1:5" x14ac:dyDescent="0.25">
      <c r="A2802">
        <v>3181</v>
      </c>
      <c r="B2802">
        <v>17893</v>
      </c>
      <c r="C2802">
        <v>17893</v>
      </c>
      <c r="D2802" t="s">
        <v>1522</v>
      </c>
      <c r="E2802" t="s">
        <v>1511</v>
      </c>
    </row>
    <row r="2803" spans="1:5" x14ac:dyDescent="0.25">
      <c r="A2803">
        <v>10805</v>
      </c>
      <c r="B2803">
        <v>18434</v>
      </c>
      <c r="C2803">
        <v>18434</v>
      </c>
      <c r="D2803" t="s">
        <v>659</v>
      </c>
      <c r="E2803" t="s">
        <v>1511</v>
      </c>
    </row>
    <row r="2804" spans="1:5" x14ac:dyDescent="0.25">
      <c r="A2804">
        <v>2304</v>
      </c>
      <c r="B2804">
        <v>10474</v>
      </c>
      <c r="C2804">
        <v>10474</v>
      </c>
      <c r="D2804" t="s">
        <v>659</v>
      </c>
      <c r="E2804" t="s">
        <v>1510</v>
      </c>
    </row>
    <row r="2805" spans="1:5" x14ac:dyDescent="0.25">
      <c r="A2805">
        <v>620</v>
      </c>
      <c r="B2805">
        <v>18217</v>
      </c>
      <c r="C2805">
        <v>18217</v>
      </c>
      <c r="D2805" t="s">
        <v>659</v>
      </c>
      <c r="E2805" t="s">
        <v>1511</v>
      </c>
    </row>
    <row r="2806" spans="1:5" x14ac:dyDescent="0.25">
      <c r="A2806">
        <v>5809</v>
      </c>
      <c r="B2806">
        <v>16038</v>
      </c>
      <c r="C2806">
        <v>16038</v>
      </c>
      <c r="D2806" t="s">
        <v>659</v>
      </c>
      <c r="E2806" t="s">
        <v>1511</v>
      </c>
    </row>
    <row r="2807" spans="1:5" x14ac:dyDescent="0.25">
      <c r="A2807">
        <v>271</v>
      </c>
      <c r="B2807">
        <v>13623</v>
      </c>
      <c r="C2807">
        <v>13623</v>
      </c>
      <c r="D2807" t="s">
        <v>659</v>
      </c>
      <c r="E2807" t="s">
        <v>1510</v>
      </c>
    </row>
    <row r="2808" spans="1:5" x14ac:dyDescent="0.25">
      <c r="A2808">
        <v>5607</v>
      </c>
      <c r="B2808">
        <v>14374</v>
      </c>
      <c r="C2808">
        <v>14374</v>
      </c>
      <c r="D2808" t="s">
        <v>659</v>
      </c>
      <c r="E2808" t="s">
        <v>1510</v>
      </c>
    </row>
    <row r="2809" spans="1:5" x14ac:dyDescent="0.25">
      <c r="A2809">
        <v>2168</v>
      </c>
      <c r="B2809">
        <v>17497</v>
      </c>
      <c r="C2809">
        <v>17497</v>
      </c>
      <c r="D2809" t="s">
        <v>659</v>
      </c>
      <c r="E2809" t="s">
        <v>1510</v>
      </c>
    </row>
    <row r="2810" spans="1:5" x14ac:dyDescent="0.25">
      <c r="A2810">
        <v>2620</v>
      </c>
      <c r="B2810">
        <v>17587</v>
      </c>
      <c r="C2810">
        <v>17587</v>
      </c>
      <c r="D2810" t="s">
        <v>659</v>
      </c>
      <c r="E2810" t="s">
        <v>1511</v>
      </c>
    </row>
    <row r="2811" spans="1:5" x14ac:dyDescent="0.25">
      <c r="A2811">
        <v>4560</v>
      </c>
      <c r="B2811">
        <v>12226</v>
      </c>
      <c r="C2811">
        <v>12226</v>
      </c>
      <c r="D2811" t="s">
        <v>659</v>
      </c>
      <c r="E2811" t="s">
        <v>1510</v>
      </c>
    </row>
    <row r="2812" spans="1:5" x14ac:dyDescent="0.25">
      <c r="A2812">
        <v>2085</v>
      </c>
      <c r="B2812">
        <v>13224</v>
      </c>
      <c r="C2812">
        <v>13224</v>
      </c>
      <c r="D2812" t="s">
        <v>659</v>
      </c>
      <c r="E2812" t="s">
        <v>1510</v>
      </c>
    </row>
    <row r="2813" spans="1:5" x14ac:dyDescent="0.25">
      <c r="A2813">
        <v>5155</v>
      </c>
      <c r="B2813">
        <v>13231</v>
      </c>
      <c r="C2813">
        <v>13231</v>
      </c>
      <c r="D2813" t="s">
        <v>659</v>
      </c>
      <c r="E2813" t="s">
        <v>1510</v>
      </c>
    </row>
    <row r="2814" spans="1:5" x14ac:dyDescent="0.25">
      <c r="A2814">
        <v>3369</v>
      </c>
      <c r="B2814">
        <v>14977</v>
      </c>
      <c r="C2814">
        <v>14977</v>
      </c>
      <c r="D2814" t="s">
        <v>659</v>
      </c>
      <c r="E2814" t="s">
        <v>1510</v>
      </c>
    </row>
    <row r="2815" spans="1:5" x14ac:dyDescent="0.25">
      <c r="A2815">
        <v>1473</v>
      </c>
      <c r="B2815">
        <v>11360</v>
      </c>
      <c r="C2815">
        <v>11360</v>
      </c>
      <c r="D2815" t="s">
        <v>659</v>
      </c>
      <c r="E2815" t="s">
        <v>1513</v>
      </c>
    </row>
    <row r="2816" spans="1:5" x14ac:dyDescent="0.25">
      <c r="A2816">
        <v>8585</v>
      </c>
      <c r="B2816">
        <v>15193</v>
      </c>
      <c r="C2816">
        <v>15193</v>
      </c>
      <c r="D2816" t="s">
        <v>659</v>
      </c>
      <c r="E2816" t="s">
        <v>1510</v>
      </c>
    </row>
    <row r="2817" spans="1:5" x14ac:dyDescent="0.25">
      <c r="A2817">
        <v>1657</v>
      </c>
      <c r="B2817">
        <v>11962</v>
      </c>
      <c r="C2817">
        <v>11962</v>
      </c>
      <c r="D2817" t="s">
        <v>659</v>
      </c>
      <c r="E2817" t="s">
        <v>1510</v>
      </c>
    </row>
    <row r="2818" spans="1:5" x14ac:dyDescent="0.25">
      <c r="A2818">
        <v>5100</v>
      </c>
      <c r="B2818">
        <v>17013</v>
      </c>
      <c r="C2818">
        <v>17013</v>
      </c>
      <c r="D2818" t="s">
        <v>659</v>
      </c>
      <c r="E2818" t="s">
        <v>1510</v>
      </c>
    </row>
    <row r="2819" spans="1:5" x14ac:dyDescent="0.25">
      <c r="A2819">
        <v>14220</v>
      </c>
      <c r="B2819">
        <v>11699</v>
      </c>
      <c r="C2819">
        <v>11699</v>
      </c>
      <c r="D2819" t="s">
        <v>659</v>
      </c>
      <c r="E2819" t="s">
        <v>1510</v>
      </c>
    </row>
    <row r="2820" spans="1:5" x14ac:dyDescent="0.25">
      <c r="A2820">
        <v>1098</v>
      </c>
      <c r="B2820">
        <v>17489</v>
      </c>
      <c r="C2820">
        <v>17489</v>
      </c>
      <c r="D2820" t="s">
        <v>659</v>
      </c>
      <c r="E2820" t="s">
        <v>1511</v>
      </c>
    </row>
    <row r="2821" spans="1:5" x14ac:dyDescent="0.25">
      <c r="A2821">
        <v>6594</v>
      </c>
      <c r="B2821">
        <v>13481</v>
      </c>
      <c r="C2821">
        <v>13481</v>
      </c>
      <c r="D2821" t="s">
        <v>659</v>
      </c>
      <c r="E2821" t="s">
        <v>1510</v>
      </c>
    </row>
    <row r="2822" spans="1:5" x14ac:dyDescent="0.25">
      <c r="A2822">
        <v>10021</v>
      </c>
      <c r="B2822">
        <v>10827</v>
      </c>
      <c r="C2822">
        <v>10827</v>
      </c>
      <c r="D2822" t="s">
        <v>659</v>
      </c>
      <c r="E2822" t="s">
        <v>1510</v>
      </c>
    </row>
    <row r="2823" spans="1:5" x14ac:dyDescent="0.25">
      <c r="A2823">
        <v>3972</v>
      </c>
      <c r="B2823">
        <v>18280</v>
      </c>
      <c r="C2823">
        <v>18280</v>
      </c>
      <c r="D2823" t="s">
        <v>659</v>
      </c>
      <c r="E2823" t="s">
        <v>1511</v>
      </c>
    </row>
    <row r="2824" spans="1:5" x14ac:dyDescent="0.25">
      <c r="A2824">
        <v>1910</v>
      </c>
      <c r="B2824">
        <v>9091</v>
      </c>
      <c r="C2824">
        <v>9091</v>
      </c>
      <c r="D2824" t="s">
        <v>659</v>
      </c>
      <c r="E2824" t="s">
        <v>1510</v>
      </c>
    </row>
    <row r="2825" spans="1:5" x14ac:dyDescent="0.25">
      <c r="A2825">
        <v>113</v>
      </c>
      <c r="B2825">
        <v>13692</v>
      </c>
      <c r="C2825">
        <v>13692</v>
      </c>
      <c r="D2825" t="s">
        <v>659</v>
      </c>
      <c r="E2825" t="s">
        <v>1510</v>
      </c>
    </row>
    <row r="2826" spans="1:5" x14ac:dyDescent="0.25">
      <c r="A2826">
        <v>3435</v>
      </c>
      <c r="B2826">
        <v>16135</v>
      </c>
      <c r="C2826">
        <v>16135</v>
      </c>
      <c r="D2826" t="s">
        <v>659</v>
      </c>
      <c r="E2826" t="s">
        <v>1510</v>
      </c>
    </row>
    <row r="2827" spans="1:5" x14ac:dyDescent="0.25">
      <c r="A2827">
        <v>3060</v>
      </c>
      <c r="B2827">
        <v>11180</v>
      </c>
      <c r="C2827">
        <v>11180</v>
      </c>
      <c r="D2827" t="s">
        <v>655</v>
      </c>
      <c r="E2827" t="s">
        <v>1510</v>
      </c>
    </row>
    <row r="2828" spans="1:5" x14ac:dyDescent="0.25">
      <c r="A2828">
        <v>4085</v>
      </c>
      <c r="B2828">
        <v>14876</v>
      </c>
      <c r="C2828">
        <v>14876</v>
      </c>
      <c r="D2828" t="s">
        <v>659</v>
      </c>
      <c r="E2828" t="s">
        <v>1510</v>
      </c>
    </row>
    <row r="2829" spans="1:5" x14ac:dyDescent="0.25">
      <c r="A2829">
        <v>8873</v>
      </c>
      <c r="B2829">
        <v>14903</v>
      </c>
      <c r="C2829">
        <v>14903</v>
      </c>
      <c r="D2829" t="s">
        <v>659</v>
      </c>
      <c r="E2829" t="s">
        <v>1511</v>
      </c>
    </row>
    <row r="2830" spans="1:5" x14ac:dyDescent="0.25">
      <c r="A2830">
        <v>4692</v>
      </c>
      <c r="B2830">
        <v>14907</v>
      </c>
      <c r="C2830">
        <v>14907</v>
      </c>
      <c r="D2830" t="s">
        <v>659</v>
      </c>
      <c r="E2830" t="s">
        <v>1510</v>
      </c>
    </row>
    <row r="2831" spans="1:5" x14ac:dyDescent="0.25">
      <c r="A2831">
        <v>7755</v>
      </c>
      <c r="B2831">
        <v>10241</v>
      </c>
      <c r="C2831">
        <v>10241</v>
      </c>
      <c r="D2831" t="s">
        <v>659</v>
      </c>
      <c r="E2831" t="s">
        <v>1510</v>
      </c>
    </row>
    <row r="2832" spans="1:5" x14ac:dyDescent="0.25">
      <c r="A2832">
        <v>1871</v>
      </c>
      <c r="B2832">
        <v>15075</v>
      </c>
      <c r="C2832">
        <v>15075</v>
      </c>
      <c r="D2832" t="s">
        <v>659</v>
      </c>
      <c r="E2832" t="s">
        <v>1511</v>
      </c>
    </row>
    <row r="2833" spans="1:5" x14ac:dyDescent="0.25">
      <c r="A2833">
        <v>5401</v>
      </c>
      <c r="B2833">
        <v>6972</v>
      </c>
      <c r="C2833">
        <v>6972</v>
      </c>
      <c r="D2833" t="s">
        <v>659</v>
      </c>
      <c r="E2833" t="s">
        <v>1510</v>
      </c>
    </row>
    <row r="2834" spans="1:5" x14ac:dyDescent="0.25">
      <c r="A2834">
        <v>5355</v>
      </c>
      <c r="B2834">
        <v>18450</v>
      </c>
      <c r="C2834">
        <v>18450</v>
      </c>
      <c r="D2834" t="s">
        <v>659</v>
      </c>
      <c r="E2834" t="s">
        <v>1511</v>
      </c>
    </row>
    <row r="2835" spans="1:5" x14ac:dyDescent="0.25">
      <c r="A2835">
        <v>12662</v>
      </c>
      <c r="B2835">
        <v>15884</v>
      </c>
      <c r="C2835">
        <v>15884</v>
      </c>
      <c r="D2835" t="s">
        <v>148</v>
      </c>
      <c r="E2835" t="s">
        <v>1511</v>
      </c>
    </row>
    <row r="2836" spans="1:5" x14ac:dyDescent="0.25">
      <c r="A2836">
        <v>633</v>
      </c>
      <c r="B2836">
        <v>15895</v>
      </c>
      <c r="C2836">
        <v>15895</v>
      </c>
      <c r="D2836" t="s">
        <v>659</v>
      </c>
      <c r="E2836" t="s">
        <v>1511</v>
      </c>
    </row>
    <row r="2837" spans="1:5" x14ac:dyDescent="0.25">
      <c r="A2837">
        <v>4543</v>
      </c>
      <c r="B2837">
        <v>11511</v>
      </c>
      <c r="C2837">
        <v>11511</v>
      </c>
      <c r="D2837" t="s">
        <v>659</v>
      </c>
      <c r="E2837" t="s">
        <v>1510</v>
      </c>
    </row>
    <row r="2838" spans="1:5" x14ac:dyDescent="0.25">
      <c r="A2838">
        <v>7872</v>
      </c>
      <c r="B2838">
        <v>15640</v>
      </c>
      <c r="C2838">
        <v>15640</v>
      </c>
      <c r="D2838" t="s">
        <v>659</v>
      </c>
      <c r="E2838" t="s">
        <v>1511</v>
      </c>
    </row>
    <row r="2839" spans="1:5" x14ac:dyDescent="0.25">
      <c r="A2839">
        <v>4813</v>
      </c>
      <c r="B2839">
        <v>15750</v>
      </c>
      <c r="C2839">
        <v>15750</v>
      </c>
      <c r="D2839" t="s">
        <v>148</v>
      </c>
      <c r="E2839" t="s">
        <v>1511</v>
      </c>
    </row>
    <row r="2840" spans="1:5" x14ac:dyDescent="0.25">
      <c r="A2840">
        <v>737</v>
      </c>
      <c r="B2840">
        <v>12007</v>
      </c>
      <c r="C2840">
        <v>12007</v>
      </c>
      <c r="D2840" t="s">
        <v>659</v>
      </c>
      <c r="E2840" t="s">
        <v>1510</v>
      </c>
    </row>
    <row r="2841" spans="1:5" x14ac:dyDescent="0.25">
      <c r="A2841">
        <v>3554</v>
      </c>
      <c r="B2841">
        <v>10957</v>
      </c>
      <c r="C2841">
        <v>10957</v>
      </c>
      <c r="D2841" t="s">
        <v>659</v>
      </c>
      <c r="E2841" t="s">
        <v>1510</v>
      </c>
    </row>
    <row r="2842" spans="1:5" x14ac:dyDescent="0.25">
      <c r="A2842">
        <v>2333</v>
      </c>
      <c r="B2842">
        <v>10767</v>
      </c>
      <c r="C2842">
        <v>10767</v>
      </c>
      <c r="D2842" t="s">
        <v>659</v>
      </c>
      <c r="E2842" t="s">
        <v>1510</v>
      </c>
    </row>
    <row r="2843" spans="1:5" x14ac:dyDescent="0.25">
      <c r="A2843">
        <v>7813</v>
      </c>
      <c r="B2843">
        <v>17070</v>
      </c>
      <c r="C2843">
        <v>17070</v>
      </c>
      <c r="D2843" t="s">
        <v>659</v>
      </c>
      <c r="E2843" t="s">
        <v>1510</v>
      </c>
    </row>
    <row r="2844" spans="1:5" x14ac:dyDescent="0.25">
      <c r="A2844">
        <v>4538</v>
      </c>
      <c r="B2844">
        <v>12450</v>
      </c>
      <c r="C2844">
        <v>12450</v>
      </c>
      <c r="D2844" t="s">
        <v>659</v>
      </c>
      <c r="E2844" t="s">
        <v>1510</v>
      </c>
    </row>
    <row r="2845" spans="1:5" x14ac:dyDescent="0.25">
      <c r="A2845">
        <v>6465</v>
      </c>
      <c r="B2845">
        <v>10418</v>
      </c>
      <c r="C2845">
        <v>10418</v>
      </c>
      <c r="D2845" t="s">
        <v>659</v>
      </c>
      <c r="E2845" t="s">
        <v>1510</v>
      </c>
    </row>
    <row r="2846" spans="1:5" x14ac:dyDescent="0.25">
      <c r="A2846">
        <v>632</v>
      </c>
      <c r="B2846">
        <v>10185</v>
      </c>
      <c r="C2846">
        <v>10185</v>
      </c>
      <c r="D2846" t="s">
        <v>659</v>
      </c>
      <c r="E2846" t="s">
        <v>1510</v>
      </c>
    </row>
    <row r="2847" spans="1:5" x14ac:dyDescent="0.25">
      <c r="A2847">
        <v>3135</v>
      </c>
      <c r="B2847">
        <v>18540</v>
      </c>
      <c r="C2847">
        <v>18540</v>
      </c>
      <c r="D2847" t="s">
        <v>659</v>
      </c>
      <c r="E2847" t="s">
        <v>1511</v>
      </c>
    </row>
    <row r="2848" spans="1:5" x14ac:dyDescent="0.25">
      <c r="A2848">
        <v>1072</v>
      </c>
      <c r="B2848">
        <v>10704</v>
      </c>
      <c r="C2848">
        <v>10704</v>
      </c>
      <c r="D2848" t="s">
        <v>659</v>
      </c>
      <c r="E2848" t="s">
        <v>1510</v>
      </c>
    </row>
    <row r="2849" spans="1:5" x14ac:dyDescent="0.25">
      <c r="A2849">
        <v>9596</v>
      </c>
      <c r="B2849">
        <v>10500</v>
      </c>
      <c r="C2849">
        <v>10500</v>
      </c>
      <c r="D2849" t="s">
        <v>659</v>
      </c>
      <c r="E2849" t="s">
        <v>1510</v>
      </c>
    </row>
    <row r="2850" spans="1:5" x14ac:dyDescent="0.25">
      <c r="A2850">
        <v>3626</v>
      </c>
      <c r="B2850">
        <v>10748</v>
      </c>
      <c r="C2850">
        <v>10748</v>
      </c>
      <c r="D2850" t="s">
        <v>659</v>
      </c>
      <c r="E2850" t="s">
        <v>1510</v>
      </c>
    </row>
    <row r="2851" spans="1:5" x14ac:dyDescent="0.25">
      <c r="A2851">
        <v>2047</v>
      </c>
      <c r="B2851">
        <v>13461</v>
      </c>
      <c r="C2851">
        <v>13461</v>
      </c>
      <c r="D2851" t="s">
        <v>659</v>
      </c>
      <c r="E2851" t="s">
        <v>1510</v>
      </c>
    </row>
    <row r="2852" spans="1:5" x14ac:dyDescent="0.25">
      <c r="A2852">
        <v>2321</v>
      </c>
      <c r="B2852">
        <v>10688</v>
      </c>
      <c r="C2852">
        <v>10688</v>
      </c>
      <c r="D2852" t="s">
        <v>659</v>
      </c>
      <c r="E2852" t="s">
        <v>1510</v>
      </c>
    </row>
    <row r="2853" spans="1:5" x14ac:dyDescent="0.25">
      <c r="A2853">
        <v>11758</v>
      </c>
      <c r="B2853">
        <v>10122</v>
      </c>
      <c r="C2853">
        <v>10122</v>
      </c>
      <c r="D2853" t="s">
        <v>659</v>
      </c>
      <c r="E2853" t="s">
        <v>1510</v>
      </c>
    </row>
    <row r="2854" spans="1:5" x14ac:dyDescent="0.25">
      <c r="A2854">
        <v>2026</v>
      </c>
      <c r="B2854">
        <v>10689</v>
      </c>
      <c r="C2854">
        <v>10689</v>
      </c>
      <c r="D2854" t="s">
        <v>659</v>
      </c>
      <c r="E2854" t="s">
        <v>1510</v>
      </c>
    </row>
    <row r="2855" spans="1:5" x14ac:dyDescent="0.25">
      <c r="A2855">
        <v>777</v>
      </c>
      <c r="B2855">
        <v>10843</v>
      </c>
      <c r="C2855">
        <v>10843</v>
      </c>
      <c r="D2855" t="s">
        <v>659</v>
      </c>
      <c r="E2855" t="s">
        <v>1510</v>
      </c>
    </row>
    <row r="2856" spans="1:5" x14ac:dyDescent="0.25">
      <c r="A2856">
        <v>3516</v>
      </c>
      <c r="B2856">
        <v>16152</v>
      </c>
      <c r="C2856">
        <v>16152</v>
      </c>
      <c r="D2856" t="s">
        <v>659</v>
      </c>
      <c r="E2856" t="s">
        <v>1511</v>
      </c>
    </row>
    <row r="2857" spans="1:5" x14ac:dyDescent="0.25">
      <c r="A2857">
        <v>1700</v>
      </c>
      <c r="B2857">
        <v>14311</v>
      </c>
      <c r="C2857">
        <v>14311</v>
      </c>
      <c r="D2857" t="s">
        <v>659</v>
      </c>
      <c r="E2857" t="s">
        <v>1510</v>
      </c>
    </row>
    <row r="2858" spans="1:5" x14ac:dyDescent="0.25">
      <c r="A2858">
        <v>2768</v>
      </c>
      <c r="B2858">
        <v>13760</v>
      </c>
      <c r="C2858">
        <v>13760</v>
      </c>
      <c r="D2858" t="s">
        <v>659</v>
      </c>
      <c r="E2858" t="s">
        <v>1510</v>
      </c>
    </row>
    <row r="2859" spans="1:5" x14ac:dyDescent="0.25">
      <c r="A2859">
        <v>3648</v>
      </c>
      <c r="B2859">
        <v>10617</v>
      </c>
      <c r="C2859">
        <v>10617</v>
      </c>
      <c r="D2859" t="s">
        <v>659</v>
      </c>
      <c r="E2859" t="s">
        <v>1510</v>
      </c>
    </row>
    <row r="2860" spans="1:5" x14ac:dyDescent="0.25">
      <c r="A2860">
        <v>5700</v>
      </c>
      <c r="B2860">
        <v>17430</v>
      </c>
      <c r="C2860">
        <v>17430</v>
      </c>
      <c r="D2860" t="s">
        <v>659</v>
      </c>
      <c r="E2860" t="s">
        <v>1511</v>
      </c>
    </row>
    <row r="2861" spans="1:5" x14ac:dyDescent="0.25">
      <c r="A2861">
        <v>7032</v>
      </c>
      <c r="B2861">
        <v>16907</v>
      </c>
      <c r="C2861">
        <v>16907</v>
      </c>
      <c r="D2861" t="s">
        <v>659</v>
      </c>
      <c r="E2861" t="s">
        <v>1511</v>
      </c>
    </row>
    <row r="2862" spans="1:5" x14ac:dyDescent="0.25">
      <c r="A2862">
        <v>1304</v>
      </c>
      <c r="B2862">
        <v>16978</v>
      </c>
      <c r="C2862">
        <v>16978</v>
      </c>
      <c r="D2862" t="s">
        <v>659</v>
      </c>
      <c r="E2862" t="s">
        <v>1511</v>
      </c>
    </row>
    <row r="2863" spans="1:5" x14ac:dyDescent="0.25">
      <c r="A2863">
        <v>748</v>
      </c>
      <c r="B2863">
        <v>12006</v>
      </c>
      <c r="C2863">
        <v>12006</v>
      </c>
      <c r="D2863" t="s">
        <v>659</v>
      </c>
      <c r="E2863" t="s">
        <v>1510</v>
      </c>
    </row>
    <row r="2864" spans="1:5" x14ac:dyDescent="0.25">
      <c r="A2864">
        <v>8650</v>
      </c>
      <c r="B2864">
        <v>17726</v>
      </c>
      <c r="C2864">
        <v>17726</v>
      </c>
      <c r="D2864" t="s">
        <v>659</v>
      </c>
      <c r="E2864" t="s">
        <v>1510</v>
      </c>
    </row>
    <row r="2865" spans="1:5" x14ac:dyDescent="0.25">
      <c r="A2865">
        <v>3104</v>
      </c>
      <c r="B2865">
        <v>12328</v>
      </c>
      <c r="C2865">
        <v>12328</v>
      </c>
      <c r="D2865" t="s">
        <v>659</v>
      </c>
      <c r="E2865" t="s">
        <v>1510</v>
      </c>
    </row>
    <row r="2866" spans="1:5" x14ac:dyDescent="0.25">
      <c r="A2866">
        <v>3951</v>
      </c>
      <c r="B2866">
        <v>10143</v>
      </c>
      <c r="C2866">
        <v>10143</v>
      </c>
      <c r="D2866" t="s">
        <v>944</v>
      </c>
      <c r="E2866" t="s">
        <v>1510</v>
      </c>
    </row>
    <row r="2867" spans="1:5" x14ac:dyDescent="0.25">
      <c r="A2867">
        <v>11460</v>
      </c>
      <c r="B2867">
        <v>18083</v>
      </c>
      <c r="C2867">
        <v>18083</v>
      </c>
      <c r="D2867" t="s">
        <v>659</v>
      </c>
      <c r="E2867" t="s">
        <v>1511</v>
      </c>
    </row>
    <row r="2868" spans="1:5" x14ac:dyDescent="0.25">
      <c r="A2868">
        <v>4238</v>
      </c>
      <c r="B2868">
        <v>12186</v>
      </c>
      <c r="C2868">
        <v>12186</v>
      </c>
      <c r="D2868" t="s">
        <v>659</v>
      </c>
      <c r="E2868" t="s">
        <v>1510</v>
      </c>
    </row>
    <row r="2869" spans="1:5" x14ac:dyDescent="0.25">
      <c r="A2869">
        <v>3284</v>
      </c>
      <c r="B2869">
        <v>12473</v>
      </c>
      <c r="C2869">
        <v>12473</v>
      </c>
      <c r="D2869" t="s">
        <v>659</v>
      </c>
      <c r="E2869" t="s">
        <v>1510</v>
      </c>
    </row>
    <row r="2870" spans="1:5" x14ac:dyDescent="0.25">
      <c r="A2870">
        <v>9113</v>
      </c>
      <c r="B2870">
        <v>15328</v>
      </c>
      <c r="C2870">
        <v>15328</v>
      </c>
      <c r="D2870" t="s">
        <v>659</v>
      </c>
      <c r="E2870" t="s">
        <v>1510</v>
      </c>
    </row>
    <row r="2871" spans="1:5" x14ac:dyDescent="0.25">
      <c r="A2871">
        <v>4784</v>
      </c>
      <c r="B2871">
        <v>12900</v>
      </c>
      <c r="C2871">
        <v>12900</v>
      </c>
      <c r="D2871" t="s">
        <v>659</v>
      </c>
      <c r="E2871" t="s">
        <v>1510</v>
      </c>
    </row>
    <row r="2872" spans="1:5" x14ac:dyDescent="0.25">
      <c r="A2872">
        <v>7085</v>
      </c>
      <c r="B2872">
        <v>16081</v>
      </c>
      <c r="C2872">
        <v>16081</v>
      </c>
      <c r="D2872" t="s">
        <v>659</v>
      </c>
      <c r="E2872" t="s">
        <v>1511</v>
      </c>
    </row>
    <row r="2873" spans="1:5" x14ac:dyDescent="0.25">
      <c r="A2873">
        <v>3240</v>
      </c>
      <c r="B2873">
        <v>11239</v>
      </c>
      <c r="C2873">
        <v>11239</v>
      </c>
      <c r="D2873" t="s">
        <v>659</v>
      </c>
      <c r="E2873" t="s">
        <v>1510</v>
      </c>
    </row>
    <row r="2874" spans="1:5" x14ac:dyDescent="0.25">
      <c r="A2874">
        <v>5414</v>
      </c>
      <c r="B2874">
        <v>11246</v>
      </c>
      <c r="C2874">
        <v>11246</v>
      </c>
      <c r="D2874" t="s">
        <v>659</v>
      </c>
      <c r="E2874" t="s">
        <v>1510</v>
      </c>
    </row>
    <row r="2875" spans="1:5" x14ac:dyDescent="0.25">
      <c r="A2875">
        <v>3150</v>
      </c>
      <c r="B2875">
        <v>12848</v>
      </c>
      <c r="C2875">
        <v>12848</v>
      </c>
      <c r="D2875" t="s">
        <v>659</v>
      </c>
      <c r="E2875" t="s">
        <v>1510</v>
      </c>
    </row>
    <row r="2876" spans="1:5" x14ac:dyDescent="0.25">
      <c r="A2876">
        <v>8291</v>
      </c>
      <c r="B2876">
        <v>14983</v>
      </c>
      <c r="C2876">
        <v>14983</v>
      </c>
      <c r="D2876" t="s">
        <v>659</v>
      </c>
      <c r="E2876" t="s">
        <v>1510</v>
      </c>
    </row>
    <row r="2877" spans="1:5" x14ac:dyDescent="0.25">
      <c r="A2877">
        <v>4803</v>
      </c>
      <c r="B2877">
        <v>14954</v>
      </c>
      <c r="C2877">
        <v>14954</v>
      </c>
      <c r="D2877" t="s">
        <v>659</v>
      </c>
      <c r="E2877" t="s">
        <v>1510</v>
      </c>
    </row>
    <row r="2878" spans="1:5" x14ac:dyDescent="0.25">
      <c r="A2878">
        <v>2603</v>
      </c>
      <c r="B2878">
        <v>10037</v>
      </c>
      <c r="C2878">
        <v>10037</v>
      </c>
      <c r="D2878" t="s">
        <v>659</v>
      </c>
      <c r="E2878" t="s">
        <v>1510</v>
      </c>
    </row>
    <row r="2879" spans="1:5" x14ac:dyDescent="0.25">
      <c r="A2879">
        <v>8991</v>
      </c>
      <c r="B2879">
        <v>10034</v>
      </c>
      <c r="C2879">
        <v>10034</v>
      </c>
      <c r="D2879" t="s">
        <v>944</v>
      </c>
      <c r="E2879" t="s">
        <v>1510</v>
      </c>
    </row>
    <row r="2880" spans="1:5" x14ac:dyDescent="0.25">
      <c r="A2880">
        <v>6007</v>
      </c>
      <c r="B2880">
        <v>16440</v>
      </c>
      <c r="C2880">
        <v>16440</v>
      </c>
      <c r="D2880" t="s">
        <v>659</v>
      </c>
      <c r="E2880" t="s">
        <v>1511</v>
      </c>
    </row>
    <row r="2881" spans="1:5" x14ac:dyDescent="0.25">
      <c r="A2881">
        <v>2094</v>
      </c>
      <c r="B2881">
        <v>16423</v>
      </c>
      <c r="C2881">
        <v>16423</v>
      </c>
      <c r="D2881" t="s">
        <v>659</v>
      </c>
      <c r="E2881" t="s">
        <v>1510</v>
      </c>
    </row>
    <row r="2882" spans="1:5" x14ac:dyDescent="0.25">
      <c r="A2882">
        <v>4591</v>
      </c>
      <c r="B2882">
        <v>10076</v>
      </c>
      <c r="C2882">
        <v>10076</v>
      </c>
      <c r="D2882" t="s">
        <v>659</v>
      </c>
      <c r="E2882" t="s">
        <v>1510</v>
      </c>
    </row>
    <row r="2883" spans="1:5" x14ac:dyDescent="0.25">
      <c r="A2883">
        <v>11880</v>
      </c>
      <c r="B2883">
        <v>18446</v>
      </c>
      <c r="C2883">
        <v>18446</v>
      </c>
      <c r="D2883" t="s">
        <v>659</v>
      </c>
      <c r="E2883" t="s">
        <v>1511</v>
      </c>
    </row>
    <row r="2884" spans="1:5" x14ac:dyDescent="0.25">
      <c r="A2884">
        <v>6414</v>
      </c>
      <c r="B2884">
        <v>13279</v>
      </c>
      <c r="C2884">
        <v>13279</v>
      </c>
      <c r="D2884" t="s">
        <v>659</v>
      </c>
      <c r="E2884" t="s">
        <v>1510</v>
      </c>
    </row>
    <row r="2885" spans="1:5" x14ac:dyDescent="0.25">
      <c r="A2885">
        <v>5441</v>
      </c>
      <c r="B2885">
        <v>15588</v>
      </c>
      <c r="C2885">
        <v>15588</v>
      </c>
      <c r="D2885" t="s">
        <v>659</v>
      </c>
      <c r="E2885" t="s">
        <v>1511</v>
      </c>
    </row>
    <row r="2886" spans="1:5" x14ac:dyDescent="0.25">
      <c r="A2886">
        <v>6356</v>
      </c>
      <c r="B2886">
        <v>12655</v>
      </c>
      <c r="C2886">
        <v>12655</v>
      </c>
      <c r="D2886" t="s">
        <v>659</v>
      </c>
      <c r="E2886" t="s">
        <v>1510</v>
      </c>
    </row>
    <row r="2887" spans="1:5" x14ac:dyDescent="0.25">
      <c r="A2887">
        <v>4887</v>
      </c>
      <c r="B2887">
        <v>12667</v>
      </c>
      <c r="C2887">
        <v>12667</v>
      </c>
      <c r="D2887" t="s">
        <v>659</v>
      </c>
      <c r="E2887" t="s">
        <v>1510</v>
      </c>
    </row>
    <row r="2888" spans="1:5" x14ac:dyDescent="0.25">
      <c r="A2888">
        <v>12601</v>
      </c>
      <c r="B2888">
        <v>16687</v>
      </c>
      <c r="C2888">
        <v>16687</v>
      </c>
      <c r="D2888" t="s">
        <v>659</v>
      </c>
      <c r="E2888" t="s">
        <v>1511</v>
      </c>
    </row>
    <row r="2889" spans="1:5" x14ac:dyDescent="0.25">
      <c r="A2889">
        <v>5068</v>
      </c>
      <c r="B2889">
        <v>13311</v>
      </c>
      <c r="C2889">
        <v>13311</v>
      </c>
      <c r="D2889" t="s">
        <v>659</v>
      </c>
      <c r="E2889" t="s">
        <v>1510</v>
      </c>
    </row>
    <row r="2890" spans="1:5" x14ac:dyDescent="0.25">
      <c r="A2890">
        <v>3996</v>
      </c>
      <c r="B2890">
        <v>10682</v>
      </c>
      <c r="C2890">
        <v>10682</v>
      </c>
      <c r="D2890" t="s">
        <v>659</v>
      </c>
      <c r="E2890" t="s">
        <v>1510</v>
      </c>
    </row>
    <row r="2891" spans="1:5" x14ac:dyDescent="0.25">
      <c r="A2891">
        <v>1609</v>
      </c>
      <c r="B2891">
        <v>15555</v>
      </c>
      <c r="C2891">
        <v>15555</v>
      </c>
      <c r="D2891" t="s">
        <v>659</v>
      </c>
      <c r="E2891" t="s">
        <v>1510</v>
      </c>
    </row>
    <row r="2892" spans="1:5" x14ac:dyDescent="0.25">
      <c r="A2892">
        <v>1239</v>
      </c>
      <c r="B2892">
        <v>18620</v>
      </c>
      <c r="C2892">
        <v>18620</v>
      </c>
      <c r="D2892" t="s">
        <v>659</v>
      </c>
      <c r="E2892" t="s">
        <v>1511</v>
      </c>
    </row>
    <row r="2893" spans="1:5" x14ac:dyDescent="0.25">
      <c r="A2893">
        <v>3461</v>
      </c>
      <c r="B2893">
        <v>15652</v>
      </c>
      <c r="C2893">
        <v>15652</v>
      </c>
      <c r="D2893" t="s">
        <v>659</v>
      </c>
      <c r="E2893" t="s">
        <v>1511</v>
      </c>
    </row>
    <row r="2894" spans="1:5" x14ac:dyDescent="0.25">
      <c r="A2894">
        <v>9425</v>
      </c>
      <c r="B2894">
        <v>10792</v>
      </c>
      <c r="C2894">
        <v>10792</v>
      </c>
      <c r="D2894" t="s">
        <v>659</v>
      </c>
      <c r="E2894" t="s">
        <v>1510</v>
      </c>
    </row>
    <row r="2895" spans="1:5" x14ac:dyDescent="0.25">
      <c r="A2895">
        <v>998</v>
      </c>
      <c r="B2895">
        <v>15886</v>
      </c>
      <c r="C2895">
        <v>15886</v>
      </c>
      <c r="D2895" t="s">
        <v>148</v>
      </c>
      <c r="E2895" t="s">
        <v>1510</v>
      </c>
    </row>
    <row r="2896" spans="1:5" x14ac:dyDescent="0.25">
      <c r="A2896">
        <v>304</v>
      </c>
      <c r="B2896">
        <v>15953</v>
      </c>
      <c r="C2896">
        <v>15953</v>
      </c>
      <c r="D2896" t="s">
        <v>659</v>
      </c>
      <c r="E2896" t="s">
        <v>1510</v>
      </c>
    </row>
    <row r="2897" spans="1:5" x14ac:dyDescent="0.25">
      <c r="A2897">
        <v>5249</v>
      </c>
      <c r="B2897">
        <v>15952</v>
      </c>
      <c r="C2897">
        <v>15952</v>
      </c>
      <c r="D2897" t="s">
        <v>659</v>
      </c>
      <c r="E2897" t="s">
        <v>1511</v>
      </c>
    </row>
    <row r="2898" spans="1:5" x14ac:dyDescent="0.25">
      <c r="A2898">
        <v>3272</v>
      </c>
      <c r="B2898">
        <v>15481</v>
      </c>
      <c r="C2898">
        <v>15481</v>
      </c>
      <c r="D2898" t="s">
        <v>659</v>
      </c>
      <c r="E2898" t="s">
        <v>1510</v>
      </c>
    </row>
    <row r="2899" spans="1:5" x14ac:dyDescent="0.25">
      <c r="A2899">
        <v>405</v>
      </c>
      <c r="B2899">
        <v>14857</v>
      </c>
      <c r="C2899">
        <v>14857</v>
      </c>
      <c r="D2899" t="s">
        <v>659</v>
      </c>
      <c r="E2899" t="s">
        <v>1510</v>
      </c>
    </row>
    <row r="2900" spans="1:5" x14ac:dyDescent="0.25">
      <c r="A2900">
        <v>2676</v>
      </c>
      <c r="B2900">
        <v>12865</v>
      </c>
      <c r="C2900">
        <v>12865</v>
      </c>
      <c r="D2900" t="s">
        <v>659</v>
      </c>
      <c r="E2900" t="s">
        <v>1510</v>
      </c>
    </row>
    <row r="2901" spans="1:5" x14ac:dyDescent="0.25">
      <c r="A2901">
        <v>1949</v>
      </c>
      <c r="B2901">
        <v>13489</v>
      </c>
      <c r="C2901">
        <v>13489</v>
      </c>
      <c r="D2901" t="s">
        <v>659</v>
      </c>
      <c r="E2901" t="s">
        <v>1510</v>
      </c>
    </row>
    <row r="2902" spans="1:5" x14ac:dyDescent="0.25">
      <c r="A2902">
        <v>7015</v>
      </c>
      <c r="B2902">
        <v>14186</v>
      </c>
      <c r="C2902">
        <v>14186</v>
      </c>
      <c r="D2902" t="s">
        <v>659</v>
      </c>
      <c r="E2902" t="s">
        <v>1511</v>
      </c>
    </row>
    <row r="2903" spans="1:5" x14ac:dyDescent="0.25">
      <c r="A2903">
        <v>3589</v>
      </c>
      <c r="B2903">
        <v>12634</v>
      </c>
      <c r="C2903">
        <v>12634</v>
      </c>
      <c r="D2903" t="s">
        <v>659</v>
      </c>
      <c r="E2903" t="s">
        <v>1510</v>
      </c>
    </row>
    <row r="2904" spans="1:5" x14ac:dyDescent="0.25">
      <c r="A2904">
        <v>1437</v>
      </c>
      <c r="B2904">
        <v>12458</v>
      </c>
      <c r="C2904">
        <v>12458</v>
      </c>
      <c r="D2904" t="s">
        <v>659</v>
      </c>
      <c r="E2904" t="s">
        <v>1510</v>
      </c>
    </row>
    <row r="2905" spans="1:5" x14ac:dyDescent="0.25">
      <c r="A2905">
        <v>863</v>
      </c>
      <c r="B2905">
        <v>16994</v>
      </c>
      <c r="C2905">
        <v>16994</v>
      </c>
      <c r="D2905" t="s">
        <v>186</v>
      </c>
      <c r="E2905" t="s">
        <v>1511</v>
      </c>
    </row>
    <row r="2906" spans="1:5" x14ac:dyDescent="0.25">
      <c r="A2906">
        <v>575</v>
      </c>
      <c r="B2906">
        <v>12039</v>
      </c>
      <c r="C2906">
        <v>12039</v>
      </c>
      <c r="D2906" t="s">
        <v>659</v>
      </c>
      <c r="E2906" t="s">
        <v>1510</v>
      </c>
    </row>
    <row r="2907" spans="1:5" x14ac:dyDescent="0.25">
      <c r="A2907">
        <v>2233</v>
      </c>
      <c r="B2907">
        <v>14639</v>
      </c>
      <c r="C2907">
        <v>14639</v>
      </c>
      <c r="D2907" t="s">
        <v>659</v>
      </c>
      <c r="E2907" t="s">
        <v>1510</v>
      </c>
    </row>
    <row r="2908" spans="1:5" x14ac:dyDescent="0.25">
      <c r="A2908">
        <v>8054</v>
      </c>
      <c r="B2908">
        <v>17807</v>
      </c>
      <c r="C2908">
        <v>17807</v>
      </c>
      <c r="D2908" t="s">
        <v>659</v>
      </c>
      <c r="E2908" t="s">
        <v>1510</v>
      </c>
    </row>
    <row r="2909" spans="1:5" x14ac:dyDescent="0.25">
      <c r="A2909">
        <v>3669</v>
      </c>
      <c r="B2909">
        <v>15060</v>
      </c>
      <c r="C2909">
        <v>15060</v>
      </c>
      <c r="D2909" t="s">
        <v>659</v>
      </c>
      <c r="E2909" t="s">
        <v>1510</v>
      </c>
    </row>
    <row r="2910" spans="1:5" x14ac:dyDescent="0.25">
      <c r="A2910">
        <v>2373</v>
      </c>
      <c r="B2910">
        <v>13666</v>
      </c>
      <c r="C2910">
        <v>13666</v>
      </c>
      <c r="D2910" t="s">
        <v>659</v>
      </c>
      <c r="E2910" t="s">
        <v>1511</v>
      </c>
    </row>
    <row r="2911" spans="1:5" x14ac:dyDescent="0.25">
      <c r="A2911">
        <v>3629</v>
      </c>
      <c r="B2911">
        <v>17345</v>
      </c>
      <c r="C2911">
        <v>17345</v>
      </c>
      <c r="D2911" t="s">
        <v>659</v>
      </c>
      <c r="E2911" t="s">
        <v>1511</v>
      </c>
    </row>
    <row r="2912" spans="1:5" x14ac:dyDescent="0.25">
      <c r="A2912">
        <v>6186</v>
      </c>
      <c r="B2912">
        <v>18176</v>
      </c>
      <c r="C2912">
        <v>18176</v>
      </c>
      <c r="D2912" t="s">
        <v>659</v>
      </c>
      <c r="E2912" t="s">
        <v>1511</v>
      </c>
    </row>
    <row r="2913" spans="1:5" x14ac:dyDescent="0.25">
      <c r="A2913">
        <v>7616</v>
      </c>
      <c r="B2913">
        <v>12249</v>
      </c>
      <c r="C2913">
        <v>12249</v>
      </c>
      <c r="D2913" t="s">
        <v>659</v>
      </c>
      <c r="E2913" t="s">
        <v>1510</v>
      </c>
    </row>
    <row r="2914" spans="1:5" x14ac:dyDescent="0.25">
      <c r="A2914">
        <v>2371</v>
      </c>
      <c r="B2914">
        <v>15375</v>
      </c>
      <c r="C2914">
        <v>15375</v>
      </c>
      <c r="D2914" t="s">
        <v>659</v>
      </c>
      <c r="E2914" t="s">
        <v>1511</v>
      </c>
    </row>
    <row r="2915" spans="1:5" x14ac:dyDescent="0.25">
      <c r="A2915">
        <v>4758</v>
      </c>
      <c r="B2915">
        <v>18349</v>
      </c>
      <c r="C2915">
        <v>18349</v>
      </c>
      <c r="D2915" t="s">
        <v>659</v>
      </c>
      <c r="E2915" t="s">
        <v>1511</v>
      </c>
    </row>
    <row r="2916" spans="1:5" x14ac:dyDescent="0.25">
      <c r="A2916">
        <v>2760</v>
      </c>
      <c r="B2916">
        <v>15261</v>
      </c>
      <c r="C2916">
        <v>15261</v>
      </c>
      <c r="D2916" t="s">
        <v>659</v>
      </c>
      <c r="E2916" t="s">
        <v>1510</v>
      </c>
    </row>
    <row r="2917" spans="1:5" x14ac:dyDescent="0.25">
      <c r="A2917">
        <v>1721</v>
      </c>
      <c r="B2917">
        <v>10453</v>
      </c>
      <c r="C2917">
        <v>10453</v>
      </c>
      <c r="D2917" t="s">
        <v>659</v>
      </c>
      <c r="E2917" t="s">
        <v>1510</v>
      </c>
    </row>
    <row r="2918" spans="1:5" x14ac:dyDescent="0.25">
      <c r="A2918">
        <v>4302</v>
      </c>
      <c r="B2918">
        <v>17989</v>
      </c>
      <c r="C2918">
        <v>17989</v>
      </c>
      <c r="D2918" t="s">
        <v>659</v>
      </c>
      <c r="E2918" t="s">
        <v>1511</v>
      </c>
    </row>
    <row r="2919" spans="1:5" x14ac:dyDescent="0.25">
      <c r="A2919">
        <v>10686</v>
      </c>
      <c r="B2919">
        <v>15079</v>
      </c>
      <c r="C2919">
        <v>15079</v>
      </c>
      <c r="D2919" t="s">
        <v>659</v>
      </c>
      <c r="E2919" t="s">
        <v>1510</v>
      </c>
    </row>
    <row r="2920" spans="1:5" x14ac:dyDescent="0.25">
      <c r="A2920">
        <v>5443</v>
      </c>
      <c r="B2920">
        <v>11628</v>
      </c>
      <c r="C2920">
        <v>11628</v>
      </c>
      <c r="D2920" t="s">
        <v>659</v>
      </c>
      <c r="E2920" t="s">
        <v>1510</v>
      </c>
    </row>
    <row r="2921" spans="1:5" x14ac:dyDescent="0.25">
      <c r="A2921">
        <v>4894</v>
      </c>
      <c r="B2921">
        <v>11663</v>
      </c>
      <c r="C2921">
        <v>11663</v>
      </c>
      <c r="D2921" t="s">
        <v>659</v>
      </c>
      <c r="E2921" t="s">
        <v>1510</v>
      </c>
    </row>
    <row r="2922" spans="1:5" x14ac:dyDescent="0.25">
      <c r="A2922">
        <v>3834</v>
      </c>
      <c r="B2922">
        <v>12284</v>
      </c>
      <c r="C2922">
        <v>12284</v>
      </c>
      <c r="D2922" t="s">
        <v>659</v>
      </c>
      <c r="E2922" t="s">
        <v>1510</v>
      </c>
    </row>
    <row r="2923" spans="1:5" x14ac:dyDescent="0.25">
      <c r="A2923">
        <v>8951</v>
      </c>
      <c r="B2923">
        <v>18678</v>
      </c>
      <c r="C2923">
        <v>18678</v>
      </c>
      <c r="D2923" t="s">
        <v>659</v>
      </c>
      <c r="E2923" t="s">
        <v>1511</v>
      </c>
    </row>
    <row r="2924" spans="1:5" x14ac:dyDescent="0.25">
      <c r="A2924">
        <v>5089</v>
      </c>
      <c r="B2924">
        <v>14605</v>
      </c>
      <c r="C2924">
        <v>14605</v>
      </c>
      <c r="D2924" t="s">
        <v>659</v>
      </c>
      <c r="E2924" t="s">
        <v>1510</v>
      </c>
    </row>
    <row r="2925" spans="1:5" x14ac:dyDescent="0.25">
      <c r="A2925">
        <v>99</v>
      </c>
      <c r="B2925">
        <v>13651</v>
      </c>
      <c r="C2925">
        <v>13651</v>
      </c>
      <c r="D2925" t="s">
        <v>659</v>
      </c>
      <c r="E2925" t="s">
        <v>1510</v>
      </c>
    </row>
    <row r="2926" spans="1:5" x14ac:dyDescent="0.25">
      <c r="A2926">
        <v>8937</v>
      </c>
      <c r="B2926">
        <v>15067</v>
      </c>
      <c r="C2926">
        <v>15067</v>
      </c>
      <c r="D2926" t="s">
        <v>659</v>
      </c>
      <c r="E2926" t="s">
        <v>1510</v>
      </c>
    </row>
    <row r="2927" spans="1:5" x14ac:dyDescent="0.25">
      <c r="A2927">
        <v>2869</v>
      </c>
      <c r="B2927">
        <v>13687</v>
      </c>
      <c r="C2927">
        <v>13687</v>
      </c>
      <c r="D2927" t="s">
        <v>659</v>
      </c>
      <c r="E2927" t="s">
        <v>1510</v>
      </c>
    </row>
    <row r="2928" spans="1:5" x14ac:dyDescent="0.25">
      <c r="A2928">
        <v>2112</v>
      </c>
      <c r="B2928">
        <v>15645</v>
      </c>
      <c r="C2928">
        <v>15645</v>
      </c>
      <c r="D2928" t="s">
        <v>659</v>
      </c>
      <c r="E2928" t="s">
        <v>1510</v>
      </c>
    </row>
    <row r="2929" spans="1:5" x14ac:dyDescent="0.25">
      <c r="A2929">
        <v>1543</v>
      </c>
      <c r="B2929">
        <v>11237</v>
      </c>
      <c r="C2929">
        <v>11237</v>
      </c>
      <c r="D2929" t="s">
        <v>659</v>
      </c>
      <c r="E2929" t="s">
        <v>1510</v>
      </c>
    </row>
    <row r="2930" spans="1:5" x14ac:dyDescent="0.25">
      <c r="A2930">
        <v>9239</v>
      </c>
      <c r="B2930">
        <v>13705</v>
      </c>
      <c r="C2930">
        <v>13705</v>
      </c>
      <c r="D2930" t="s">
        <v>659</v>
      </c>
      <c r="E2930" t="s">
        <v>1510</v>
      </c>
    </row>
    <row r="2931" spans="1:5" x14ac:dyDescent="0.25">
      <c r="A2931">
        <v>4965</v>
      </c>
      <c r="B2931">
        <v>10079</v>
      </c>
      <c r="C2931">
        <v>10079</v>
      </c>
      <c r="D2931" t="s">
        <v>659</v>
      </c>
      <c r="E2931" t="s">
        <v>1511</v>
      </c>
    </row>
    <row r="2932" spans="1:5" x14ac:dyDescent="0.25">
      <c r="A2932">
        <v>1940</v>
      </c>
      <c r="B2932">
        <v>13376</v>
      </c>
      <c r="C2932">
        <v>13376</v>
      </c>
      <c r="D2932" t="s">
        <v>659</v>
      </c>
      <c r="E2932" t="s">
        <v>1510</v>
      </c>
    </row>
    <row r="2933" spans="1:5" x14ac:dyDescent="0.25">
      <c r="A2933">
        <v>2317</v>
      </c>
      <c r="B2933">
        <v>13677</v>
      </c>
      <c r="C2933">
        <v>13677</v>
      </c>
      <c r="D2933" t="s">
        <v>659</v>
      </c>
      <c r="E2933" t="s">
        <v>1510</v>
      </c>
    </row>
    <row r="2934" spans="1:5" x14ac:dyDescent="0.25">
      <c r="A2934">
        <v>9063</v>
      </c>
      <c r="B2934">
        <v>13711</v>
      </c>
      <c r="C2934">
        <v>13711</v>
      </c>
      <c r="D2934" t="s">
        <v>659</v>
      </c>
      <c r="E2934" t="s">
        <v>1510</v>
      </c>
    </row>
    <row r="2935" spans="1:5" x14ac:dyDescent="0.25">
      <c r="A2935">
        <v>10617</v>
      </c>
      <c r="B2935">
        <v>14744</v>
      </c>
      <c r="C2935">
        <v>14744</v>
      </c>
      <c r="D2935" t="s">
        <v>659</v>
      </c>
      <c r="E2935" t="s">
        <v>1510</v>
      </c>
    </row>
    <row r="2936" spans="1:5" x14ac:dyDescent="0.25">
      <c r="A2936">
        <v>5595</v>
      </c>
      <c r="B2936">
        <v>15763</v>
      </c>
      <c r="C2936">
        <v>15763</v>
      </c>
      <c r="D2936" t="s">
        <v>659</v>
      </c>
      <c r="E2936" t="s">
        <v>1511</v>
      </c>
    </row>
    <row r="2937" spans="1:5" x14ac:dyDescent="0.25">
      <c r="A2937">
        <v>6477</v>
      </c>
      <c r="B2937">
        <v>13833</v>
      </c>
      <c r="C2937">
        <v>13833</v>
      </c>
      <c r="D2937" t="s">
        <v>659</v>
      </c>
      <c r="E2937" t="s">
        <v>1510</v>
      </c>
    </row>
    <row r="2938" spans="1:5" x14ac:dyDescent="0.25">
      <c r="A2938">
        <v>10799</v>
      </c>
      <c r="B2938">
        <v>14284</v>
      </c>
      <c r="C2938">
        <v>14284</v>
      </c>
      <c r="D2938" t="s">
        <v>659</v>
      </c>
      <c r="E2938" t="s">
        <v>1511</v>
      </c>
    </row>
    <row r="2939" spans="1:5" x14ac:dyDescent="0.25">
      <c r="A2939">
        <v>5952</v>
      </c>
      <c r="B2939">
        <v>17559</v>
      </c>
      <c r="C2939">
        <v>17559</v>
      </c>
      <c r="D2939" t="s">
        <v>659</v>
      </c>
      <c r="E2939" t="s">
        <v>1510</v>
      </c>
    </row>
    <row r="2940" spans="1:5" x14ac:dyDescent="0.25">
      <c r="A2940">
        <v>4323</v>
      </c>
      <c r="B2940">
        <v>17614</v>
      </c>
      <c r="C2940">
        <v>17614</v>
      </c>
      <c r="D2940" t="s">
        <v>659</v>
      </c>
      <c r="E2940" t="s">
        <v>1510</v>
      </c>
    </row>
    <row r="2941" spans="1:5" x14ac:dyDescent="0.25">
      <c r="A2941">
        <v>4081</v>
      </c>
      <c r="B2941">
        <v>16093</v>
      </c>
      <c r="C2941">
        <v>16093</v>
      </c>
      <c r="D2941" t="s">
        <v>1532</v>
      </c>
      <c r="E2941" t="s">
        <v>1511</v>
      </c>
    </row>
    <row r="2942" spans="1:5" x14ac:dyDescent="0.25">
      <c r="A2942">
        <v>11345</v>
      </c>
      <c r="B2942">
        <v>12521</v>
      </c>
      <c r="C2942">
        <v>12521</v>
      </c>
      <c r="D2942" t="s">
        <v>659</v>
      </c>
      <c r="E2942" t="s">
        <v>1510</v>
      </c>
    </row>
    <row r="2943" spans="1:5" x14ac:dyDescent="0.25">
      <c r="A2943">
        <v>619</v>
      </c>
      <c r="B2943">
        <v>17555</v>
      </c>
      <c r="C2943">
        <v>17555</v>
      </c>
      <c r="D2943" t="s">
        <v>659</v>
      </c>
      <c r="E2943" t="s">
        <v>1511</v>
      </c>
    </row>
    <row r="2944" spans="1:5" x14ac:dyDescent="0.25">
      <c r="A2944">
        <v>36</v>
      </c>
      <c r="B2944">
        <v>12155</v>
      </c>
      <c r="C2944">
        <v>12155</v>
      </c>
      <c r="D2944" t="s">
        <v>659</v>
      </c>
      <c r="E2944" t="s">
        <v>1510</v>
      </c>
    </row>
    <row r="2945" spans="1:5" x14ac:dyDescent="0.25">
      <c r="A2945">
        <v>1501</v>
      </c>
      <c r="B2945">
        <v>10257</v>
      </c>
      <c r="C2945">
        <v>10257</v>
      </c>
      <c r="D2945" t="s">
        <v>659</v>
      </c>
      <c r="E2945" t="s">
        <v>1510</v>
      </c>
    </row>
    <row r="2946" spans="1:5" x14ac:dyDescent="0.25">
      <c r="A2946">
        <v>1619</v>
      </c>
      <c r="B2946">
        <v>14806</v>
      </c>
      <c r="C2946">
        <v>14806</v>
      </c>
      <c r="D2946" t="s">
        <v>659</v>
      </c>
      <c r="E2946" t="s">
        <v>1511</v>
      </c>
    </row>
    <row r="2947" spans="1:5" x14ac:dyDescent="0.25">
      <c r="A2947">
        <v>2551</v>
      </c>
      <c r="B2947">
        <v>17503</v>
      </c>
      <c r="C2947">
        <v>17503</v>
      </c>
      <c r="D2947" t="s">
        <v>659</v>
      </c>
      <c r="E2947" t="s">
        <v>1511</v>
      </c>
    </row>
    <row r="2948" spans="1:5" x14ac:dyDescent="0.25">
      <c r="A2948">
        <v>9424</v>
      </c>
      <c r="B2948">
        <v>10260</v>
      </c>
      <c r="C2948">
        <v>10260</v>
      </c>
      <c r="D2948" t="s">
        <v>659</v>
      </c>
      <c r="E2948" t="s">
        <v>1510</v>
      </c>
    </row>
    <row r="2949" spans="1:5" x14ac:dyDescent="0.25">
      <c r="A2949">
        <v>6055</v>
      </c>
      <c r="B2949">
        <v>12572</v>
      </c>
      <c r="C2949">
        <v>12572</v>
      </c>
      <c r="D2949" t="s">
        <v>659</v>
      </c>
      <c r="E2949" t="s">
        <v>1510</v>
      </c>
    </row>
    <row r="2950" spans="1:5" x14ac:dyDescent="0.25">
      <c r="A2950">
        <v>3584</v>
      </c>
      <c r="B2950">
        <v>12972</v>
      </c>
      <c r="C2950">
        <v>12972</v>
      </c>
      <c r="D2950" t="s">
        <v>659</v>
      </c>
      <c r="E2950" t="s">
        <v>1511</v>
      </c>
    </row>
    <row r="2951" spans="1:5" x14ac:dyDescent="0.25">
      <c r="A2951">
        <v>10921</v>
      </c>
      <c r="B2951">
        <v>12916</v>
      </c>
      <c r="C2951">
        <v>12916</v>
      </c>
      <c r="D2951" t="s">
        <v>659</v>
      </c>
      <c r="E2951" t="s">
        <v>1510</v>
      </c>
    </row>
    <row r="2952" spans="1:5" x14ac:dyDescent="0.25">
      <c r="A2952">
        <v>5991</v>
      </c>
      <c r="B2952">
        <v>18011</v>
      </c>
      <c r="C2952">
        <v>18011</v>
      </c>
      <c r="D2952" t="s">
        <v>659</v>
      </c>
      <c r="E2952" t="s">
        <v>1510</v>
      </c>
    </row>
    <row r="2953" spans="1:5" x14ac:dyDescent="0.25">
      <c r="A2953">
        <v>8511</v>
      </c>
      <c r="B2953">
        <v>18558</v>
      </c>
      <c r="C2953">
        <v>18558</v>
      </c>
      <c r="D2953" t="s">
        <v>659</v>
      </c>
      <c r="E2953" t="s">
        <v>1511</v>
      </c>
    </row>
    <row r="2954" spans="1:5" x14ac:dyDescent="0.25">
      <c r="A2954">
        <v>371</v>
      </c>
      <c r="B2954">
        <v>13575</v>
      </c>
      <c r="C2954">
        <v>13575</v>
      </c>
      <c r="D2954" t="s">
        <v>659</v>
      </c>
      <c r="E2954" t="s">
        <v>1510</v>
      </c>
    </row>
    <row r="2955" spans="1:5" x14ac:dyDescent="0.25">
      <c r="A2955">
        <v>4973</v>
      </c>
      <c r="B2955">
        <v>11542</v>
      </c>
      <c r="C2955">
        <v>11542</v>
      </c>
      <c r="D2955" t="s">
        <v>659</v>
      </c>
      <c r="E2955" t="s">
        <v>1510</v>
      </c>
    </row>
    <row r="2956" spans="1:5" x14ac:dyDescent="0.25">
      <c r="A2956">
        <v>4477</v>
      </c>
      <c r="B2956">
        <v>17395</v>
      </c>
      <c r="C2956">
        <v>17395</v>
      </c>
      <c r="D2956" t="s">
        <v>659</v>
      </c>
      <c r="E2956" t="s">
        <v>1510</v>
      </c>
    </row>
    <row r="2957" spans="1:5" x14ac:dyDescent="0.25">
      <c r="A2957">
        <v>691</v>
      </c>
      <c r="B2957">
        <v>12329</v>
      </c>
      <c r="C2957">
        <v>12329</v>
      </c>
      <c r="D2957" t="s">
        <v>659</v>
      </c>
      <c r="E2957" t="s">
        <v>1510</v>
      </c>
    </row>
    <row r="2958" spans="1:5" x14ac:dyDescent="0.25">
      <c r="A2958">
        <v>3999</v>
      </c>
      <c r="B2958">
        <v>13356</v>
      </c>
      <c r="C2958">
        <v>13356</v>
      </c>
      <c r="D2958" t="s">
        <v>659</v>
      </c>
      <c r="E2958" t="s">
        <v>1510</v>
      </c>
    </row>
    <row r="2959" spans="1:5" x14ac:dyDescent="0.25">
      <c r="A2959">
        <v>897</v>
      </c>
      <c r="B2959">
        <v>11020</v>
      </c>
      <c r="C2959">
        <v>11020</v>
      </c>
      <c r="D2959" t="s">
        <v>659</v>
      </c>
      <c r="E2959" t="s">
        <v>1510</v>
      </c>
    </row>
    <row r="2960" spans="1:5" x14ac:dyDescent="0.25">
      <c r="A2960">
        <v>3342</v>
      </c>
      <c r="B2960">
        <v>15799</v>
      </c>
      <c r="C2960">
        <v>15799</v>
      </c>
      <c r="D2960" t="s">
        <v>659</v>
      </c>
      <c r="E2960" t="s">
        <v>1511</v>
      </c>
    </row>
    <row r="2961" spans="1:5" x14ac:dyDescent="0.25">
      <c r="A2961">
        <v>3889</v>
      </c>
      <c r="B2961">
        <v>11036</v>
      </c>
      <c r="C2961">
        <v>11036</v>
      </c>
      <c r="D2961" t="s">
        <v>659</v>
      </c>
      <c r="E2961" t="s">
        <v>1510</v>
      </c>
    </row>
    <row r="2962" spans="1:5" x14ac:dyDescent="0.25">
      <c r="A2962">
        <v>7493</v>
      </c>
      <c r="B2962">
        <v>11048</v>
      </c>
      <c r="C2962">
        <v>11048</v>
      </c>
      <c r="D2962" t="s">
        <v>659</v>
      </c>
      <c r="E2962" t="s">
        <v>1510</v>
      </c>
    </row>
    <row r="2963" spans="1:5" x14ac:dyDescent="0.25">
      <c r="A2963">
        <v>1626</v>
      </c>
      <c r="B2963">
        <v>15792</v>
      </c>
      <c r="C2963">
        <v>15792</v>
      </c>
      <c r="D2963" t="s">
        <v>659</v>
      </c>
      <c r="E2963" t="s">
        <v>1510</v>
      </c>
    </row>
    <row r="2964" spans="1:5" x14ac:dyDescent="0.25">
      <c r="A2964">
        <v>3151</v>
      </c>
      <c r="B2964">
        <v>18278</v>
      </c>
      <c r="C2964">
        <v>18278</v>
      </c>
      <c r="D2964" t="s">
        <v>659</v>
      </c>
      <c r="E2964" t="s">
        <v>1511</v>
      </c>
    </row>
    <row r="2965" spans="1:5" x14ac:dyDescent="0.25">
      <c r="A2965">
        <v>3470</v>
      </c>
      <c r="B2965">
        <v>11188</v>
      </c>
      <c r="C2965">
        <v>11188</v>
      </c>
      <c r="D2965" t="s">
        <v>659</v>
      </c>
      <c r="E2965" t="s">
        <v>1510</v>
      </c>
    </row>
    <row r="2966" spans="1:5" x14ac:dyDescent="0.25">
      <c r="A2966">
        <v>2646</v>
      </c>
      <c r="B2966">
        <v>11342</v>
      </c>
      <c r="C2966">
        <v>11342</v>
      </c>
      <c r="D2966" t="s">
        <v>659</v>
      </c>
      <c r="E2966" t="s">
        <v>1510</v>
      </c>
    </row>
    <row r="2967" spans="1:5" x14ac:dyDescent="0.25">
      <c r="A2967">
        <v>369</v>
      </c>
      <c r="B2967">
        <v>11343</v>
      </c>
      <c r="C2967">
        <v>11343</v>
      </c>
      <c r="D2967" t="s">
        <v>659</v>
      </c>
      <c r="E2967" t="s">
        <v>1510</v>
      </c>
    </row>
    <row r="2968" spans="1:5" x14ac:dyDescent="0.25">
      <c r="A2968">
        <v>2128</v>
      </c>
      <c r="B2968">
        <v>13951</v>
      </c>
      <c r="C2968">
        <v>13951</v>
      </c>
      <c r="D2968" t="s">
        <v>659</v>
      </c>
      <c r="E2968" t="s">
        <v>1510</v>
      </c>
    </row>
    <row r="2969" spans="1:5" x14ac:dyDescent="0.25">
      <c r="A2969">
        <v>11100</v>
      </c>
      <c r="B2969">
        <v>11526</v>
      </c>
      <c r="C2969">
        <v>11526</v>
      </c>
      <c r="D2969" t="s">
        <v>659</v>
      </c>
      <c r="E2969" t="s">
        <v>1510</v>
      </c>
    </row>
    <row r="2970" spans="1:5" x14ac:dyDescent="0.25">
      <c r="A2970">
        <v>9361</v>
      </c>
      <c r="B2970">
        <v>11597</v>
      </c>
      <c r="C2970">
        <v>11597</v>
      </c>
      <c r="D2970" t="s">
        <v>659</v>
      </c>
      <c r="E2970" t="s">
        <v>1510</v>
      </c>
    </row>
    <row r="2971" spans="1:5" x14ac:dyDescent="0.25">
      <c r="A2971">
        <v>6648</v>
      </c>
      <c r="B2971">
        <v>11563</v>
      </c>
      <c r="C2971">
        <v>11563</v>
      </c>
      <c r="D2971" t="s">
        <v>659</v>
      </c>
      <c r="E2971" t="s">
        <v>1510</v>
      </c>
    </row>
    <row r="2972" spans="1:5" x14ac:dyDescent="0.25">
      <c r="A2972">
        <v>9051</v>
      </c>
      <c r="B2972">
        <v>10084</v>
      </c>
      <c r="C2972">
        <v>10084</v>
      </c>
      <c r="D2972" t="s">
        <v>944</v>
      </c>
      <c r="E2972" t="s">
        <v>1510</v>
      </c>
    </row>
    <row r="2973" spans="1:5" x14ac:dyDescent="0.25">
      <c r="A2973">
        <v>1347</v>
      </c>
      <c r="B2973">
        <v>18295</v>
      </c>
      <c r="C2973">
        <v>18295</v>
      </c>
      <c r="D2973" t="s">
        <v>1531</v>
      </c>
      <c r="E2973" t="s">
        <v>1518</v>
      </c>
    </row>
    <row r="2974" spans="1:5" x14ac:dyDescent="0.25">
      <c r="A2974">
        <v>8643</v>
      </c>
      <c r="B2974">
        <v>18532</v>
      </c>
      <c r="C2974">
        <v>18532</v>
      </c>
      <c r="D2974" t="s">
        <v>659</v>
      </c>
      <c r="E2974" t="s">
        <v>1511</v>
      </c>
    </row>
    <row r="2975" spans="1:5" x14ac:dyDescent="0.25">
      <c r="A2975">
        <v>4414</v>
      </c>
      <c r="B2975">
        <v>15027</v>
      </c>
      <c r="C2975">
        <v>15027</v>
      </c>
      <c r="D2975" t="s">
        <v>659</v>
      </c>
      <c r="E2975" t="s">
        <v>1510</v>
      </c>
    </row>
    <row r="2976" spans="1:5" x14ac:dyDescent="0.25">
      <c r="A2976">
        <v>5091</v>
      </c>
      <c r="B2976">
        <v>12612</v>
      </c>
      <c r="C2976">
        <v>12612</v>
      </c>
      <c r="D2976" t="s">
        <v>659</v>
      </c>
      <c r="E2976" t="s">
        <v>1510</v>
      </c>
    </row>
    <row r="2977" spans="1:5" x14ac:dyDescent="0.25">
      <c r="A2977">
        <v>2275</v>
      </c>
      <c r="B2977">
        <v>11634</v>
      </c>
      <c r="C2977">
        <v>11634</v>
      </c>
      <c r="D2977" t="s">
        <v>659</v>
      </c>
      <c r="E2977" t="s">
        <v>1510</v>
      </c>
    </row>
    <row r="2978" spans="1:5" x14ac:dyDescent="0.25">
      <c r="A2978">
        <v>5513</v>
      </c>
      <c r="B2978">
        <v>12522</v>
      </c>
      <c r="C2978">
        <v>12522</v>
      </c>
      <c r="D2978" t="s">
        <v>659</v>
      </c>
      <c r="E2978" t="s">
        <v>1510</v>
      </c>
    </row>
    <row r="2979" spans="1:5" x14ac:dyDescent="0.25">
      <c r="A2979">
        <v>5631</v>
      </c>
      <c r="B2979">
        <v>17509</v>
      </c>
      <c r="C2979">
        <v>17509</v>
      </c>
      <c r="D2979" t="s">
        <v>659</v>
      </c>
      <c r="E2979" t="s">
        <v>1511</v>
      </c>
    </row>
    <row r="2980" spans="1:5" x14ac:dyDescent="0.25">
      <c r="A2980">
        <v>2229</v>
      </c>
      <c r="B2980">
        <v>17991</v>
      </c>
      <c r="C2980">
        <v>17991</v>
      </c>
      <c r="D2980" t="s">
        <v>659</v>
      </c>
      <c r="E2980" t="s">
        <v>1511</v>
      </c>
    </row>
    <row r="2981" spans="1:5" x14ac:dyDescent="0.25">
      <c r="A2981">
        <v>5692</v>
      </c>
      <c r="B2981">
        <v>13263</v>
      </c>
      <c r="C2981">
        <v>13263</v>
      </c>
      <c r="D2981" t="s">
        <v>659</v>
      </c>
      <c r="E2981" t="s">
        <v>1511</v>
      </c>
    </row>
    <row r="2982" spans="1:5" x14ac:dyDescent="0.25">
      <c r="A2982">
        <v>5873</v>
      </c>
      <c r="B2982">
        <v>12633</v>
      </c>
      <c r="C2982">
        <v>12633</v>
      </c>
      <c r="D2982" t="s">
        <v>659</v>
      </c>
      <c r="E2982" t="s">
        <v>1510</v>
      </c>
    </row>
    <row r="2983" spans="1:5" x14ac:dyDescent="0.25">
      <c r="A2983">
        <v>8412</v>
      </c>
      <c r="B2983">
        <v>14491</v>
      </c>
      <c r="C2983">
        <v>14491</v>
      </c>
      <c r="D2983" t="s">
        <v>659</v>
      </c>
      <c r="E2983" t="s">
        <v>1511</v>
      </c>
    </row>
    <row r="2984" spans="1:5" x14ac:dyDescent="0.25">
      <c r="A2984">
        <v>7029</v>
      </c>
      <c r="B2984">
        <v>13375</v>
      </c>
      <c r="C2984">
        <v>13375</v>
      </c>
      <c r="D2984" t="s">
        <v>659</v>
      </c>
      <c r="E2984" t="s">
        <v>1510</v>
      </c>
    </row>
    <row r="2985" spans="1:5" x14ac:dyDescent="0.25">
      <c r="A2985">
        <v>1738</v>
      </c>
      <c r="B2985">
        <v>14543</v>
      </c>
      <c r="C2985">
        <v>14543</v>
      </c>
      <c r="D2985" t="s">
        <v>659</v>
      </c>
      <c r="E2985" t="s">
        <v>1510</v>
      </c>
    </row>
    <row r="2986" spans="1:5" x14ac:dyDescent="0.25">
      <c r="A2986">
        <v>3187</v>
      </c>
      <c r="B2986">
        <v>13871</v>
      </c>
      <c r="C2986">
        <v>13871</v>
      </c>
      <c r="D2986" t="s">
        <v>659</v>
      </c>
      <c r="E2986" t="s">
        <v>1510</v>
      </c>
    </row>
    <row r="2987" spans="1:5" x14ac:dyDescent="0.25">
      <c r="A2987">
        <v>6849</v>
      </c>
      <c r="B2987">
        <v>13257</v>
      </c>
      <c r="C2987">
        <v>13257</v>
      </c>
      <c r="D2987" t="s">
        <v>659</v>
      </c>
      <c r="E2987" t="s">
        <v>1513</v>
      </c>
    </row>
    <row r="2988" spans="1:5" x14ac:dyDescent="0.25">
      <c r="A2988">
        <v>4312</v>
      </c>
      <c r="B2988">
        <v>10615</v>
      </c>
      <c r="C2988">
        <v>10615</v>
      </c>
      <c r="D2988" t="s">
        <v>659</v>
      </c>
      <c r="E2988" t="s">
        <v>1510</v>
      </c>
    </row>
    <row r="2989" spans="1:5" x14ac:dyDescent="0.25">
      <c r="A2989">
        <v>2579</v>
      </c>
      <c r="B2989">
        <v>10655</v>
      </c>
      <c r="C2989">
        <v>10655</v>
      </c>
      <c r="D2989" t="s">
        <v>659</v>
      </c>
      <c r="E2989" t="s">
        <v>1510</v>
      </c>
    </row>
    <row r="2990" spans="1:5" x14ac:dyDescent="0.25">
      <c r="A2990">
        <v>3155</v>
      </c>
      <c r="B2990">
        <v>15077</v>
      </c>
      <c r="C2990">
        <v>15077</v>
      </c>
      <c r="D2990" t="s">
        <v>659</v>
      </c>
      <c r="E2990" t="s">
        <v>1511</v>
      </c>
    </row>
    <row r="2991" spans="1:5" x14ac:dyDescent="0.25">
      <c r="A2991">
        <v>12604</v>
      </c>
      <c r="B2991">
        <v>14589</v>
      </c>
      <c r="C2991">
        <v>14589</v>
      </c>
      <c r="D2991" t="s">
        <v>659</v>
      </c>
      <c r="E2991" t="s">
        <v>1510</v>
      </c>
    </row>
    <row r="2992" spans="1:5" x14ac:dyDescent="0.25">
      <c r="A2992">
        <v>1396</v>
      </c>
      <c r="B2992">
        <v>17562</v>
      </c>
      <c r="C2992">
        <v>17562</v>
      </c>
      <c r="D2992" t="s">
        <v>659</v>
      </c>
      <c r="E2992" t="s">
        <v>1511</v>
      </c>
    </row>
    <row r="2993" spans="1:5" x14ac:dyDescent="0.25">
      <c r="A2993">
        <v>1923</v>
      </c>
      <c r="B2993">
        <v>11562</v>
      </c>
      <c r="C2993">
        <v>11562</v>
      </c>
      <c r="D2993" t="s">
        <v>659</v>
      </c>
      <c r="E2993" t="s">
        <v>1510</v>
      </c>
    </row>
    <row r="2994" spans="1:5" x14ac:dyDescent="0.25">
      <c r="A2994">
        <v>2610</v>
      </c>
      <c r="B2994">
        <v>14245</v>
      </c>
      <c r="C2994">
        <v>14245</v>
      </c>
      <c r="D2994" t="s">
        <v>659</v>
      </c>
      <c r="E2994" t="s">
        <v>1511</v>
      </c>
    </row>
    <row r="2995" spans="1:5" x14ac:dyDescent="0.25">
      <c r="A2995">
        <v>6002</v>
      </c>
      <c r="B2995">
        <v>14298</v>
      </c>
      <c r="C2995">
        <v>14298</v>
      </c>
      <c r="D2995" t="s">
        <v>659</v>
      </c>
      <c r="E2995" t="s">
        <v>1510</v>
      </c>
    </row>
    <row r="2996" spans="1:5" x14ac:dyDescent="0.25">
      <c r="A2996">
        <v>635</v>
      </c>
      <c r="B2996">
        <v>14504</v>
      </c>
      <c r="C2996">
        <v>14504</v>
      </c>
      <c r="D2996" t="s">
        <v>659</v>
      </c>
      <c r="E2996" t="s">
        <v>1511</v>
      </c>
    </row>
    <row r="2997" spans="1:5" x14ac:dyDescent="0.25">
      <c r="A2997">
        <v>6948</v>
      </c>
      <c r="B2997">
        <v>11792</v>
      </c>
      <c r="C2997">
        <v>11792</v>
      </c>
      <c r="D2997" t="s">
        <v>659</v>
      </c>
      <c r="E2997" t="s">
        <v>1511</v>
      </c>
    </row>
    <row r="2998" spans="1:5" x14ac:dyDescent="0.25">
      <c r="A2998">
        <v>1753</v>
      </c>
      <c r="B2998">
        <v>18310</v>
      </c>
      <c r="C2998">
        <v>18310</v>
      </c>
      <c r="D2998" t="s">
        <v>659</v>
      </c>
      <c r="E2998" t="s">
        <v>1511</v>
      </c>
    </row>
    <row r="2999" spans="1:5" x14ac:dyDescent="0.25">
      <c r="A2999">
        <v>752</v>
      </c>
      <c r="B2999">
        <v>10406</v>
      </c>
      <c r="C2999">
        <v>10406</v>
      </c>
      <c r="D2999" t="s">
        <v>659</v>
      </c>
      <c r="E2999" t="s">
        <v>1510</v>
      </c>
    </row>
    <row r="3000" spans="1:5" x14ac:dyDescent="0.25">
      <c r="A3000">
        <v>8933</v>
      </c>
      <c r="B3000">
        <v>14987</v>
      </c>
      <c r="C3000">
        <v>14987</v>
      </c>
      <c r="D3000" t="s">
        <v>659</v>
      </c>
      <c r="E3000" t="s">
        <v>1510</v>
      </c>
    </row>
    <row r="3001" spans="1:5" x14ac:dyDescent="0.25">
      <c r="A3001">
        <v>6249</v>
      </c>
      <c r="B3001">
        <v>12247</v>
      </c>
      <c r="C3001">
        <v>12247</v>
      </c>
      <c r="D3001" t="s">
        <v>659</v>
      </c>
      <c r="E3001" t="s">
        <v>1510</v>
      </c>
    </row>
    <row r="3002" spans="1:5" x14ac:dyDescent="0.25">
      <c r="A3002">
        <v>6781</v>
      </c>
      <c r="B3002">
        <v>14919</v>
      </c>
      <c r="C3002">
        <v>14919</v>
      </c>
      <c r="D3002" t="s">
        <v>659</v>
      </c>
      <c r="E3002" t="s">
        <v>1511</v>
      </c>
    </row>
    <row r="3003" spans="1:5" x14ac:dyDescent="0.25">
      <c r="A3003">
        <v>4304</v>
      </c>
      <c r="B3003">
        <v>12460</v>
      </c>
      <c r="C3003">
        <v>12460</v>
      </c>
      <c r="D3003" t="s">
        <v>659</v>
      </c>
      <c r="E3003" t="s">
        <v>1510</v>
      </c>
    </row>
    <row r="3004" spans="1:5" x14ac:dyDescent="0.25">
      <c r="A3004">
        <v>9837</v>
      </c>
      <c r="B3004">
        <v>13668</v>
      </c>
      <c r="C3004">
        <v>13668</v>
      </c>
      <c r="D3004" t="s">
        <v>659</v>
      </c>
      <c r="E3004" t="s">
        <v>1511</v>
      </c>
    </row>
    <row r="3005" spans="1:5" x14ac:dyDescent="0.25">
      <c r="A3005">
        <v>4884</v>
      </c>
      <c r="B3005">
        <v>12498</v>
      </c>
      <c r="C3005">
        <v>12498</v>
      </c>
      <c r="D3005" t="s">
        <v>659</v>
      </c>
      <c r="E3005" t="s">
        <v>1510</v>
      </c>
    </row>
    <row r="3006" spans="1:5" x14ac:dyDescent="0.25">
      <c r="A3006">
        <v>2477</v>
      </c>
      <c r="B3006">
        <v>11085</v>
      </c>
      <c r="C3006">
        <v>11085</v>
      </c>
      <c r="D3006" t="s">
        <v>659</v>
      </c>
      <c r="E3006" t="s">
        <v>1510</v>
      </c>
    </row>
    <row r="3007" spans="1:5" x14ac:dyDescent="0.25">
      <c r="A3007">
        <v>485</v>
      </c>
      <c r="B3007">
        <v>17792</v>
      </c>
      <c r="C3007">
        <v>17792</v>
      </c>
      <c r="D3007" t="s">
        <v>659</v>
      </c>
      <c r="E3007" t="s">
        <v>1511</v>
      </c>
    </row>
    <row r="3008" spans="1:5" x14ac:dyDescent="0.25">
      <c r="A3008">
        <v>2263</v>
      </c>
      <c r="B3008">
        <v>16899</v>
      </c>
      <c r="C3008">
        <v>16899</v>
      </c>
      <c r="D3008" t="s">
        <v>659</v>
      </c>
      <c r="E3008" t="s">
        <v>1511</v>
      </c>
    </row>
    <row r="3009" spans="1:5" x14ac:dyDescent="0.25">
      <c r="A3009">
        <v>5433</v>
      </c>
      <c r="B3009">
        <v>14665</v>
      </c>
      <c r="C3009">
        <v>14665</v>
      </c>
      <c r="D3009" t="s">
        <v>659</v>
      </c>
      <c r="E3009" t="s">
        <v>1511</v>
      </c>
    </row>
    <row r="3010" spans="1:5" x14ac:dyDescent="0.25">
      <c r="A3010">
        <v>2049</v>
      </c>
      <c r="B3010">
        <v>17849</v>
      </c>
      <c r="C3010">
        <v>17849</v>
      </c>
      <c r="D3010" t="s">
        <v>655</v>
      </c>
      <c r="E3010" t="s">
        <v>1511</v>
      </c>
    </row>
    <row r="3011" spans="1:5" x14ac:dyDescent="0.25">
      <c r="A3011">
        <v>2751</v>
      </c>
      <c r="B3011">
        <v>14371</v>
      </c>
      <c r="C3011">
        <v>14371</v>
      </c>
      <c r="D3011" t="s">
        <v>659</v>
      </c>
      <c r="E3011" t="s">
        <v>1510</v>
      </c>
    </row>
    <row r="3012" spans="1:5" x14ac:dyDescent="0.25">
      <c r="A3012">
        <v>3976</v>
      </c>
      <c r="B3012">
        <v>17379</v>
      </c>
      <c r="C3012">
        <v>17379</v>
      </c>
      <c r="D3012" t="s">
        <v>659</v>
      </c>
      <c r="E3012" t="s">
        <v>1510</v>
      </c>
    </row>
    <row r="3013" spans="1:5" x14ac:dyDescent="0.25">
      <c r="A3013">
        <v>9483</v>
      </c>
      <c r="B3013">
        <v>14209</v>
      </c>
      <c r="C3013">
        <v>14209</v>
      </c>
      <c r="D3013" t="s">
        <v>659</v>
      </c>
      <c r="E3013" t="s">
        <v>1510</v>
      </c>
    </row>
    <row r="3014" spans="1:5" x14ac:dyDescent="0.25">
      <c r="A3014">
        <v>1615</v>
      </c>
      <c r="B3014">
        <v>11488</v>
      </c>
      <c r="C3014">
        <v>11488</v>
      </c>
      <c r="D3014" t="s">
        <v>659</v>
      </c>
      <c r="E3014" t="s">
        <v>1510</v>
      </c>
    </row>
    <row r="3015" spans="1:5" x14ac:dyDescent="0.25">
      <c r="A3015">
        <v>12780</v>
      </c>
      <c r="B3015">
        <v>12987</v>
      </c>
      <c r="C3015">
        <v>12987</v>
      </c>
      <c r="D3015" t="s">
        <v>659</v>
      </c>
      <c r="E3015" t="s">
        <v>1510</v>
      </c>
    </row>
    <row r="3016" spans="1:5" x14ac:dyDescent="0.25">
      <c r="A3016">
        <v>5925</v>
      </c>
      <c r="B3016">
        <v>18417</v>
      </c>
      <c r="C3016">
        <v>18417</v>
      </c>
      <c r="D3016" t="s">
        <v>659</v>
      </c>
      <c r="E3016" t="s">
        <v>1511</v>
      </c>
    </row>
    <row r="3017" spans="1:5" x14ac:dyDescent="0.25">
      <c r="A3017">
        <v>3110</v>
      </c>
      <c r="B3017">
        <v>10878</v>
      </c>
      <c r="C3017">
        <v>10878</v>
      </c>
      <c r="D3017" t="s">
        <v>659</v>
      </c>
      <c r="E3017" t="s">
        <v>1510</v>
      </c>
    </row>
    <row r="3018" spans="1:5" x14ac:dyDescent="0.25">
      <c r="A3018">
        <v>4857</v>
      </c>
      <c r="B3018">
        <v>17317</v>
      </c>
      <c r="C3018">
        <v>17317</v>
      </c>
      <c r="D3018" t="s">
        <v>659</v>
      </c>
      <c r="E3018" t="s">
        <v>1510</v>
      </c>
    </row>
    <row r="3019" spans="1:5" x14ac:dyDescent="0.25">
      <c r="A3019">
        <v>4230</v>
      </c>
      <c r="B3019">
        <v>14073</v>
      </c>
      <c r="C3019">
        <v>14073</v>
      </c>
      <c r="D3019" t="s">
        <v>659</v>
      </c>
      <c r="E3019" t="s">
        <v>1511</v>
      </c>
    </row>
    <row r="3020" spans="1:5" x14ac:dyDescent="0.25">
      <c r="A3020">
        <v>9667</v>
      </c>
      <c r="B3020">
        <v>11308</v>
      </c>
      <c r="C3020">
        <v>11308</v>
      </c>
      <c r="D3020" t="s">
        <v>659</v>
      </c>
      <c r="E3020" t="s">
        <v>1510</v>
      </c>
    </row>
    <row r="3021" spans="1:5" x14ac:dyDescent="0.25">
      <c r="A3021">
        <v>523</v>
      </c>
      <c r="B3021">
        <v>16848</v>
      </c>
      <c r="C3021">
        <v>16848</v>
      </c>
      <c r="D3021" t="s">
        <v>659</v>
      </c>
      <c r="E3021" t="s">
        <v>1511</v>
      </c>
    </row>
    <row r="3022" spans="1:5" x14ac:dyDescent="0.25">
      <c r="A3022">
        <v>3478</v>
      </c>
      <c r="B3022">
        <v>16936</v>
      </c>
      <c r="C3022">
        <v>16936</v>
      </c>
      <c r="D3022" t="s">
        <v>659</v>
      </c>
      <c r="E3022" t="s">
        <v>1511</v>
      </c>
    </row>
    <row r="3023" spans="1:5" x14ac:dyDescent="0.25">
      <c r="A3023">
        <v>4252</v>
      </c>
      <c r="B3023">
        <v>10498</v>
      </c>
      <c r="C3023">
        <v>10498</v>
      </c>
      <c r="D3023" t="s">
        <v>659</v>
      </c>
      <c r="E3023" t="s">
        <v>1510</v>
      </c>
    </row>
    <row r="3024" spans="1:5" x14ac:dyDescent="0.25">
      <c r="A3024">
        <v>5209</v>
      </c>
      <c r="B3024">
        <v>14635</v>
      </c>
      <c r="C3024">
        <v>14635</v>
      </c>
      <c r="D3024" t="s">
        <v>659</v>
      </c>
      <c r="E3024" t="s">
        <v>1510</v>
      </c>
    </row>
    <row r="3025" spans="1:5" x14ac:dyDescent="0.25">
      <c r="A3025">
        <v>6162</v>
      </c>
      <c r="B3025">
        <v>11529</v>
      </c>
      <c r="C3025">
        <v>11529</v>
      </c>
      <c r="D3025" t="s">
        <v>655</v>
      </c>
      <c r="E3025" t="s">
        <v>1510</v>
      </c>
    </row>
    <row r="3026" spans="1:5" x14ac:dyDescent="0.25">
      <c r="A3026">
        <v>1267</v>
      </c>
      <c r="B3026">
        <v>16647</v>
      </c>
      <c r="C3026">
        <v>16647</v>
      </c>
      <c r="D3026" t="s">
        <v>659</v>
      </c>
      <c r="E3026" t="s">
        <v>1511</v>
      </c>
    </row>
    <row r="3027" spans="1:5" x14ac:dyDescent="0.25">
      <c r="A3027">
        <v>7804</v>
      </c>
      <c r="B3027">
        <v>6968</v>
      </c>
      <c r="C3027">
        <v>6968</v>
      </c>
      <c r="D3027" t="s">
        <v>659</v>
      </c>
      <c r="E3027" t="s">
        <v>1510</v>
      </c>
    </row>
    <row r="3028" spans="1:5" x14ac:dyDescent="0.25">
      <c r="A3028">
        <v>2192</v>
      </c>
      <c r="B3028">
        <v>16479</v>
      </c>
      <c r="C3028">
        <v>16479</v>
      </c>
      <c r="D3028" t="s">
        <v>659</v>
      </c>
      <c r="E3028" t="s">
        <v>1513</v>
      </c>
    </row>
    <row r="3029" spans="1:5" x14ac:dyDescent="0.25">
      <c r="A3029">
        <v>2623</v>
      </c>
      <c r="B3029">
        <v>16677</v>
      </c>
      <c r="C3029">
        <v>16677</v>
      </c>
      <c r="D3029" t="s">
        <v>659</v>
      </c>
      <c r="E3029" t="s">
        <v>1511</v>
      </c>
    </row>
    <row r="3030" spans="1:5" x14ac:dyDescent="0.25">
      <c r="A3030">
        <v>6232</v>
      </c>
      <c r="B3030">
        <v>18411</v>
      </c>
      <c r="C3030">
        <v>18411</v>
      </c>
      <c r="D3030" t="s">
        <v>659</v>
      </c>
      <c r="E3030" t="s">
        <v>1511</v>
      </c>
    </row>
    <row r="3031" spans="1:5" x14ac:dyDescent="0.25">
      <c r="A3031">
        <v>4796</v>
      </c>
      <c r="B3031">
        <v>13209</v>
      </c>
      <c r="C3031">
        <v>13209</v>
      </c>
      <c r="D3031" t="s">
        <v>659</v>
      </c>
      <c r="E3031" t="s">
        <v>1510</v>
      </c>
    </row>
    <row r="3032" spans="1:5" x14ac:dyDescent="0.25">
      <c r="A3032">
        <v>3832</v>
      </c>
      <c r="B3032">
        <v>10835</v>
      </c>
      <c r="C3032">
        <v>10835</v>
      </c>
      <c r="D3032" t="s">
        <v>659</v>
      </c>
      <c r="E3032" t="s">
        <v>1510</v>
      </c>
    </row>
    <row r="3033" spans="1:5" x14ac:dyDescent="0.25">
      <c r="A3033">
        <v>6904</v>
      </c>
      <c r="B3033">
        <v>10095</v>
      </c>
      <c r="C3033">
        <v>10095</v>
      </c>
      <c r="D3033" t="s">
        <v>659</v>
      </c>
      <c r="E3033" t="s">
        <v>1510</v>
      </c>
    </row>
    <row r="3034" spans="1:5" x14ac:dyDescent="0.25">
      <c r="A3034">
        <v>4689</v>
      </c>
      <c r="B3034">
        <v>17653</v>
      </c>
      <c r="C3034">
        <v>17653</v>
      </c>
      <c r="D3034" t="s">
        <v>659</v>
      </c>
      <c r="E3034" t="s">
        <v>1510</v>
      </c>
    </row>
    <row r="3035" spans="1:5" x14ac:dyDescent="0.25">
      <c r="A3035">
        <v>8278</v>
      </c>
      <c r="B3035">
        <v>12071</v>
      </c>
      <c r="C3035">
        <v>12071</v>
      </c>
      <c r="D3035" t="s">
        <v>659</v>
      </c>
      <c r="E3035" t="s">
        <v>1510</v>
      </c>
    </row>
    <row r="3036" spans="1:5" x14ac:dyDescent="0.25">
      <c r="A3036">
        <v>518</v>
      </c>
      <c r="B3036">
        <v>13594</v>
      </c>
      <c r="C3036">
        <v>13594</v>
      </c>
      <c r="D3036" t="s">
        <v>659</v>
      </c>
      <c r="E3036" t="s">
        <v>1510</v>
      </c>
    </row>
    <row r="3037" spans="1:5" x14ac:dyDescent="0.25">
      <c r="A3037">
        <v>1694</v>
      </c>
      <c r="B3037">
        <v>18100</v>
      </c>
      <c r="C3037">
        <v>18100</v>
      </c>
      <c r="D3037" t="s">
        <v>659</v>
      </c>
      <c r="E3037" t="s">
        <v>1511</v>
      </c>
    </row>
    <row r="3038" spans="1:5" x14ac:dyDescent="0.25">
      <c r="A3038">
        <v>4755</v>
      </c>
      <c r="B3038">
        <v>12158</v>
      </c>
      <c r="C3038">
        <v>12158</v>
      </c>
      <c r="D3038" t="s">
        <v>659</v>
      </c>
      <c r="E3038" t="s">
        <v>1510</v>
      </c>
    </row>
    <row r="3039" spans="1:5" x14ac:dyDescent="0.25">
      <c r="A3039">
        <v>2064</v>
      </c>
      <c r="B3039">
        <v>10280</v>
      </c>
      <c r="C3039">
        <v>10280</v>
      </c>
      <c r="D3039" t="s">
        <v>659</v>
      </c>
      <c r="E3039" t="s">
        <v>1510</v>
      </c>
    </row>
    <row r="3040" spans="1:5" x14ac:dyDescent="0.25">
      <c r="A3040">
        <v>10562</v>
      </c>
      <c r="B3040">
        <v>16532</v>
      </c>
      <c r="C3040">
        <v>16532</v>
      </c>
      <c r="D3040" t="s">
        <v>92</v>
      </c>
      <c r="E3040" t="s">
        <v>1511</v>
      </c>
    </row>
    <row r="3041" spans="1:5" x14ac:dyDescent="0.25">
      <c r="A3041">
        <v>4328</v>
      </c>
      <c r="B3041">
        <v>12606</v>
      </c>
      <c r="C3041">
        <v>12606</v>
      </c>
      <c r="D3041" t="s">
        <v>659</v>
      </c>
      <c r="E3041" t="s">
        <v>1510</v>
      </c>
    </row>
    <row r="3042" spans="1:5" x14ac:dyDescent="0.25">
      <c r="A3042">
        <v>12721</v>
      </c>
      <c r="B3042">
        <v>16926</v>
      </c>
      <c r="C3042">
        <v>16926</v>
      </c>
      <c r="D3042" t="s">
        <v>659</v>
      </c>
      <c r="E3042" t="s">
        <v>1511</v>
      </c>
    </row>
    <row r="3043" spans="1:5" x14ac:dyDescent="0.25">
      <c r="A3043">
        <v>9603</v>
      </c>
      <c r="B3043">
        <v>11549</v>
      </c>
      <c r="C3043">
        <v>11549</v>
      </c>
      <c r="D3043" t="s">
        <v>659</v>
      </c>
      <c r="E3043" t="s">
        <v>1510</v>
      </c>
    </row>
    <row r="3044" spans="1:5" x14ac:dyDescent="0.25">
      <c r="A3044">
        <v>8872</v>
      </c>
      <c r="B3044">
        <v>10910</v>
      </c>
      <c r="C3044">
        <v>10910</v>
      </c>
      <c r="D3044" t="s">
        <v>659</v>
      </c>
      <c r="E3044" t="s">
        <v>1510</v>
      </c>
    </row>
    <row r="3045" spans="1:5" x14ac:dyDescent="0.25">
      <c r="A3045">
        <v>4677</v>
      </c>
      <c r="B3045">
        <v>11127</v>
      </c>
      <c r="C3045">
        <v>11127</v>
      </c>
      <c r="D3045" t="s">
        <v>659</v>
      </c>
      <c r="E3045" t="s">
        <v>1510</v>
      </c>
    </row>
    <row r="3046" spans="1:5" x14ac:dyDescent="0.25">
      <c r="A3046">
        <v>6285</v>
      </c>
      <c r="B3046">
        <v>10216</v>
      </c>
      <c r="C3046">
        <v>10216</v>
      </c>
      <c r="D3046" t="s">
        <v>659</v>
      </c>
      <c r="E3046" t="s">
        <v>1510</v>
      </c>
    </row>
    <row r="3047" spans="1:5" x14ac:dyDescent="0.25">
      <c r="A3047">
        <v>13741</v>
      </c>
      <c r="B3047">
        <v>14291</v>
      </c>
      <c r="C3047">
        <v>14291</v>
      </c>
      <c r="D3047" t="s">
        <v>659</v>
      </c>
      <c r="E3047" t="s">
        <v>1510</v>
      </c>
    </row>
    <row r="3048" spans="1:5" x14ac:dyDescent="0.25">
      <c r="A3048">
        <v>3091</v>
      </c>
      <c r="B3048">
        <v>18277</v>
      </c>
      <c r="C3048">
        <v>18277</v>
      </c>
      <c r="D3048" t="s">
        <v>659</v>
      </c>
      <c r="E3048" t="s">
        <v>1511</v>
      </c>
    </row>
    <row r="3049" spans="1:5" x14ac:dyDescent="0.25">
      <c r="A3049">
        <v>2932</v>
      </c>
      <c r="B3049">
        <v>18357</v>
      </c>
      <c r="C3049">
        <v>18357</v>
      </c>
      <c r="D3049" t="s">
        <v>659</v>
      </c>
      <c r="E3049" t="s">
        <v>1511</v>
      </c>
    </row>
    <row r="3050" spans="1:5" x14ac:dyDescent="0.25">
      <c r="A3050">
        <v>319</v>
      </c>
      <c r="B3050">
        <v>15606</v>
      </c>
      <c r="C3050">
        <v>15606</v>
      </c>
      <c r="D3050" t="s">
        <v>655</v>
      </c>
      <c r="E3050" t="s">
        <v>1511</v>
      </c>
    </row>
    <row r="3051" spans="1:5" x14ac:dyDescent="0.25">
      <c r="A3051">
        <v>10029</v>
      </c>
      <c r="B3051">
        <v>13316</v>
      </c>
      <c r="C3051">
        <v>13316</v>
      </c>
      <c r="D3051" t="s">
        <v>659</v>
      </c>
      <c r="E3051" t="s">
        <v>1510</v>
      </c>
    </row>
    <row r="3052" spans="1:5" x14ac:dyDescent="0.25">
      <c r="A3052">
        <v>2669</v>
      </c>
      <c r="B3052">
        <v>12050</v>
      </c>
      <c r="C3052">
        <v>12050</v>
      </c>
      <c r="D3052" t="s">
        <v>659</v>
      </c>
      <c r="E3052" t="s">
        <v>1510</v>
      </c>
    </row>
    <row r="3053" spans="1:5" x14ac:dyDescent="0.25">
      <c r="A3053">
        <v>4426</v>
      </c>
      <c r="B3053">
        <v>13519</v>
      </c>
      <c r="C3053">
        <v>13519</v>
      </c>
      <c r="D3053" t="s">
        <v>659</v>
      </c>
      <c r="E3053" t="s">
        <v>1510</v>
      </c>
    </row>
    <row r="3054" spans="1:5" x14ac:dyDescent="0.25">
      <c r="A3054">
        <v>1699</v>
      </c>
      <c r="B3054">
        <v>13172</v>
      </c>
      <c r="C3054">
        <v>13172</v>
      </c>
      <c r="D3054" t="s">
        <v>1542</v>
      </c>
      <c r="E3054" t="s">
        <v>1510</v>
      </c>
    </row>
    <row r="3055" spans="1:5" x14ac:dyDescent="0.25">
      <c r="A3055">
        <v>1036</v>
      </c>
      <c r="B3055">
        <v>11818</v>
      </c>
      <c r="C3055">
        <v>11818</v>
      </c>
      <c r="D3055" t="s">
        <v>659</v>
      </c>
      <c r="E3055" t="s">
        <v>1510</v>
      </c>
    </row>
    <row r="3056" spans="1:5" x14ac:dyDescent="0.25">
      <c r="A3056">
        <v>62</v>
      </c>
      <c r="B3056">
        <v>13286</v>
      </c>
      <c r="C3056">
        <v>13286</v>
      </c>
      <c r="D3056" t="s">
        <v>659</v>
      </c>
      <c r="E3056" t="s">
        <v>1510</v>
      </c>
    </row>
    <row r="3057" spans="1:5" x14ac:dyDescent="0.25">
      <c r="A3057">
        <v>2656</v>
      </c>
      <c r="B3057">
        <v>10663</v>
      </c>
      <c r="C3057">
        <v>10663</v>
      </c>
      <c r="D3057" t="s">
        <v>659</v>
      </c>
      <c r="E3057" t="s">
        <v>1510</v>
      </c>
    </row>
    <row r="3058" spans="1:5" x14ac:dyDescent="0.25">
      <c r="A3058">
        <v>5161</v>
      </c>
      <c r="B3058">
        <v>16412</v>
      </c>
      <c r="C3058">
        <v>16412</v>
      </c>
      <c r="D3058" t="s">
        <v>659</v>
      </c>
      <c r="E3058" t="s">
        <v>1511</v>
      </c>
    </row>
    <row r="3059" spans="1:5" x14ac:dyDescent="0.25">
      <c r="A3059">
        <v>2507</v>
      </c>
      <c r="B3059">
        <v>11449</v>
      </c>
      <c r="C3059">
        <v>11449</v>
      </c>
      <c r="D3059" t="s">
        <v>659</v>
      </c>
      <c r="E3059" t="s">
        <v>1510</v>
      </c>
    </row>
    <row r="3060" spans="1:5" x14ac:dyDescent="0.25">
      <c r="A3060">
        <v>6071</v>
      </c>
      <c r="B3060">
        <v>13530</v>
      </c>
      <c r="C3060">
        <v>13530</v>
      </c>
      <c r="D3060" t="s">
        <v>659</v>
      </c>
      <c r="E3060" t="s">
        <v>1510</v>
      </c>
    </row>
    <row r="3061" spans="1:5" x14ac:dyDescent="0.25">
      <c r="A3061">
        <v>5193</v>
      </c>
      <c r="B3061">
        <v>16590</v>
      </c>
      <c r="C3061">
        <v>16590</v>
      </c>
      <c r="D3061" t="s">
        <v>659</v>
      </c>
      <c r="E3061" t="s">
        <v>1511</v>
      </c>
    </row>
    <row r="3062" spans="1:5" x14ac:dyDescent="0.25">
      <c r="A3062">
        <v>53</v>
      </c>
      <c r="B3062">
        <v>13628</v>
      </c>
      <c r="C3062">
        <v>13628</v>
      </c>
      <c r="D3062" t="s">
        <v>659</v>
      </c>
      <c r="E3062" t="s">
        <v>1510</v>
      </c>
    </row>
    <row r="3063" spans="1:5" x14ac:dyDescent="0.25">
      <c r="A3063">
        <v>2681</v>
      </c>
      <c r="B3063">
        <v>12273</v>
      </c>
      <c r="C3063">
        <v>12273</v>
      </c>
      <c r="D3063" t="s">
        <v>659</v>
      </c>
      <c r="E3063" t="s">
        <v>1510</v>
      </c>
    </row>
    <row r="3064" spans="1:5" x14ac:dyDescent="0.25">
      <c r="A3064">
        <v>7371</v>
      </c>
      <c r="B3064">
        <v>10626</v>
      </c>
      <c r="C3064">
        <v>10626</v>
      </c>
      <c r="D3064" t="s">
        <v>659</v>
      </c>
      <c r="E3064" t="s">
        <v>1510</v>
      </c>
    </row>
    <row r="3065" spans="1:5" x14ac:dyDescent="0.25">
      <c r="A3065">
        <v>6342</v>
      </c>
      <c r="B3065">
        <v>12898</v>
      </c>
      <c r="C3065">
        <v>12898</v>
      </c>
      <c r="D3065" t="s">
        <v>659</v>
      </c>
      <c r="E3065" t="s">
        <v>1510</v>
      </c>
    </row>
    <row r="3066" spans="1:5" x14ac:dyDescent="0.25">
      <c r="A3066">
        <v>6964</v>
      </c>
      <c r="B3066">
        <v>10164</v>
      </c>
      <c r="C3066">
        <v>10164</v>
      </c>
      <c r="D3066" t="s">
        <v>659</v>
      </c>
      <c r="E3066" t="s">
        <v>1510</v>
      </c>
    </row>
    <row r="3067" spans="1:5" x14ac:dyDescent="0.25">
      <c r="A3067">
        <v>581</v>
      </c>
      <c r="B3067">
        <v>18402</v>
      </c>
      <c r="C3067">
        <v>18402</v>
      </c>
      <c r="D3067" t="s">
        <v>659</v>
      </c>
      <c r="E3067" t="s">
        <v>1511</v>
      </c>
    </row>
    <row r="3068" spans="1:5" x14ac:dyDescent="0.25">
      <c r="A3068">
        <v>3046</v>
      </c>
      <c r="B3068">
        <v>10728</v>
      </c>
      <c r="C3068">
        <v>10728</v>
      </c>
      <c r="D3068" t="s">
        <v>659</v>
      </c>
      <c r="E3068" t="s">
        <v>1510</v>
      </c>
    </row>
    <row r="3069" spans="1:5" x14ac:dyDescent="0.25">
      <c r="A3069">
        <v>1060</v>
      </c>
      <c r="B3069">
        <v>17175</v>
      </c>
      <c r="C3069">
        <v>17175</v>
      </c>
      <c r="D3069" t="s">
        <v>659</v>
      </c>
      <c r="E3069" t="s">
        <v>1510</v>
      </c>
    </row>
    <row r="3070" spans="1:5" x14ac:dyDescent="0.25">
      <c r="A3070">
        <v>5974</v>
      </c>
      <c r="B3070">
        <v>12118</v>
      </c>
      <c r="C3070">
        <v>12118</v>
      </c>
      <c r="D3070" t="s">
        <v>659</v>
      </c>
      <c r="E3070" t="s">
        <v>1510</v>
      </c>
    </row>
    <row r="3071" spans="1:5" x14ac:dyDescent="0.25">
      <c r="A3071">
        <v>5627</v>
      </c>
      <c r="B3071">
        <v>12340</v>
      </c>
      <c r="C3071">
        <v>12340</v>
      </c>
      <c r="D3071" t="s">
        <v>659</v>
      </c>
      <c r="E3071" t="s">
        <v>1510</v>
      </c>
    </row>
    <row r="3072" spans="1:5" x14ac:dyDescent="0.25">
      <c r="A3072">
        <v>6133</v>
      </c>
      <c r="B3072">
        <v>17163</v>
      </c>
      <c r="C3072">
        <v>17163</v>
      </c>
      <c r="D3072" t="s">
        <v>659</v>
      </c>
      <c r="E3072" t="s">
        <v>1510</v>
      </c>
    </row>
    <row r="3073" spans="1:5" x14ac:dyDescent="0.25">
      <c r="A3073">
        <v>3957</v>
      </c>
      <c r="B3073">
        <v>15202</v>
      </c>
      <c r="C3073">
        <v>15202</v>
      </c>
      <c r="D3073" t="s">
        <v>659</v>
      </c>
      <c r="E3073" t="s">
        <v>1510</v>
      </c>
    </row>
    <row r="3074" spans="1:5" x14ac:dyDescent="0.25">
      <c r="A3074">
        <v>1613</v>
      </c>
      <c r="B3074">
        <v>12209</v>
      </c>
      <c r="C3074">
        <v>12209</v>
      </c>
      <c r="D3074" t="s">
        <v>659</v>
      </c>
      <c r="E3074" t="s">
        <v>1510</v>
      </c>
    </row>
    <row r="3075" spans="1:5" x14ac:dyDescent="0.25">
      <c r="A3075">
        <v>4680</v>
      </c>
      <c r="B3075">
        <v>12517</v>
      </c>
      <c r="C3075">
        <v>12517</v>
      </c>
      <c r="D3075" t="s">
        <v>659</v>
      </c>
      <c r="E3075" t="s">
        <v>1510</v>
      </c>
    </row>
    <row r="3076" spans="1:5" x14ac:dyDescent="0.25">
      <c r="A3076">
        <v>825</v>
      </c>
      <c r="B3076">
        <v>12881</v>
      </c>
      <c r="C3076">
        <v>12881</v>
      </c>
      <c r="D3076" t="s">
        <v>659</v>
      </c>
      <c r="E3076" t="s">
        <v>1510</v>
      </c>
    </row>
    <row r="3077" spans="1:5" x14ac:dyDescent="0.25">
      <c r="A3077">
        <v>4227</v>
      </c>
      <c r="B3077">
        <v>10505</v>
      </c>
      <c r="C3077">
        <v>10505</v>
      </c>
      <c r="D3077" t="s">
        <v>659</v>
      </c>
      <c r="E3077" t="s">
        <v>1510</v>
      </c>
    </row>
    <row r="3078" spans="1:5" x14ac:dyDescent="0.25">
      <c r="A3078">
        <v>3674</v>
      </c>
      <c r="B3078">
        <v>16944</v>
      </c>
      <c r="C3078">
        <v>16944</v>
      </c>
      <c r="D3078" t="s">
        <v>659</v>
      </c>
      <c r="E3078" t="s">
        <v>1511</v>
      </c>
    </row>
    <row r="3079" spans="1:5" x14ac:dyDescent="0.25">
      <c r="A3079">
        <v>5465</v>
      </c>
      <c r="B3079">
        <v>15078</v>
      </c>
      <c r="C3079">
        <v>15078</v>
      </c>
      <c r="D3079" t="s">
        <v>659</v>
      </c>
      <c r="E3079" t="s">
        <v>1511</v>
      </c>
    </row>
    <row r="3080" spans="1:5" x14ac:dyDescent="0.25">
      <c r="A3080">
        <v>9171</v>
      </c>
      <c r="B3080">
        <v>11311</v>
      </c>
      <c r="C3080">
        <v>11311</v>
      </c>
      <c r="D3080" t="s">
        <v>659</v>
      </c>
      <c r="E3080" t="s">
        <v>1510</v>
      </c>
    </row>
    <row r="3081" spans="1:5" x14ac:dyDescent="0.25">
      <c r="A3081">
        <v>8212</v>
      </c>
      <c r="B3081">
        <v>11899</v>
      </c>
      <c r="C3081">
        <v>11899</v>
      </c>
      <c r="D3081" t="s">
        <v>659</v>
      </c>
      <c r="E3081" t="s">
        <v>1510</v>
      </c>
    </row>
    <row r="3082" spans="1:5" x14ac:dyDescent="0.25">
      <c r="A3082">
        <v>6372</v>
      </c>
      <c r="B3082">
        <v>14052</v>
      </c>
      <c r="C3082">
        <v>14052</v>
      </c>
      <c r="D3082" t="s">
        <v>659</v>
      </c>
      <c r="E3082" t="s">
        <v>1510</v>
      </c>
    </row>
    <row r="3083" spans="1:5" x14ac:dyDescent="0.25">
      <c r="A3083">
        <v>3615</v>
      </c>
      <c r="B3083">
        <v>16319</v>
      </c>
      <c r="C3083">
        <v>16319</v>
      </c>
      <c r="D3083" t="s">
        <v>1524</v>
      </c>
      <c r="E3083" t="s">
        <v>1511</v>
      </c>
    </row>
    <row r="3084" spans="1:5" x14ac:dyDescent="0.25">
      <c r="A3084">
        <v>12479</v>
      </c>
      <c r="B3084">
        <v>16339</v>
      </c>
      <c r="C3084">
        <v>16339</v>
      </c>
      <c r="D3084" t="s">
        <v>1524</v>
      </c>
      <c r="E3084" t="s">
        <v>1511</v>
      </c>
    </row>
    <row r="3085" spans="1:5" x14ac:dyDescent="0.25">
      <c r="A3085">
        <v>7090</v>
      </c>
      <c r="B3085">
        <v>13016</v>
      </c>
      <c r="C3085">
        <v>13016</v>
      </c>
      <c r="D3085" t="s">
        <v>659</v>
      </c>
      <c r="E3085" t="s">
        <v>1510</v>
      </c>
    </row>
    <row r="3086" spans="1:5" x14ac:dyDescent="0.25">
      <c r="A3086">
        <v>7733</v>
      </c>
      <c r="B3086">
        <v>11381</v>
      </c>
      <c r="C3086">
        <v>11381</v>
      </c>
      <c r="D3086" t="s">
        <v>659</v>
      </c>
      <c r="E3086" t="s">
        <v>1510</v>
      </c>
    </row>
    <row r="3087" spans="1:5" x14ac:dyDescent="0.25">
      <c r="A3087">
        <v>3785</v>
      </c>
      <c r="B3087">
        <v>14679</v>
      </c>
      <c r="C3087">
        <v>14679</v>
      </c>
      <c r="D3087" t="s">
        <v>659</v>
      </c>
      <c r="E3087" t="s">
        <v>1510</v>
      </c>
    </row>
    <row r="3088" spans="1:5" x14ac:dyDescent="0.25">
      <c r="A3088">
        <v>2324</v>
      </c>
      <c r="B3088">
        <v>17201</v>
      </c>
      <c r="C3088">
        <v>17201</v>
      </c>
      <c r="D3088" t="s">
        <v>659</v>
      </c>
      <c r="E3088" t="s">
        <v>1510</v>
      </c>
    </row>
    <row r="3089" spans="1:5" x14ac:dyDescent="0.25">
      <c r="A3089">
        <v>3765</v>
      </c>
      <c r="B3089">
        <v>17435</v>
      </c>
      <c r="C3089">
        <v>17435</v>
      </c>
      <c r="D3089" t="s">
        <v>659</v>
      </c>
      <c r="E3089" t="s">
        <v>1510</v>
      </c>
    </row>
    <row r="3090" spans="1:5" x14ac:dyDescent="0.25">
      <c r="A3090">
        <v>1484</v>
      </c>
      <c r="B3090">
        <v>17222</v>
      </c>
      <c r="C3090">
        <v>17222</v>
      </c>
      <c r="D3090" t="s">
        <v>659</v>
      </c>
      <c r="E3090" t="s">
        <v>1510</v>
      </c>
    </row>
    <row r="3091" spans="1:5" x14ac:dyDescent="0.25">
      <c r="A3091">
        <v>5251</v>
      </c>
      <c r="B3091">
        <v>11701</v>
      </c>
      <c r="C3091">
        <v>11701</v>
      </c>
      <c r="D3091" t="s">
        <v>572</v>
      </c>
      <c r="E3091" t="s">
        <v>1510</v>
      </c>
    </row>
    <row r="3092" spans="1:5" x14ac:dyDescent="0.25">
      <c r="A3092">
        <v>1886</v>
      </c>
      <c r="B3092">
        <v>11538</v>
      </c>
      <c r="C3092">
        <v>11538</v>
      </c>
      <c r="D3092" t="s">
        <v>659</v>
      </c>
      <c r="E3092" t="s">
        <v>1510</v>
      </c>
    </row>
    <row r="3093" spans="1:5" x14ac:dyDescent="0.25">
      <c r="A3093">
        <v>9726</v>
      </c>
      <c r="B3093">
        <v>13158</v>
      </c>
      <c r="C3093">
        <v>13158</v>
      </c>
      <c r="D3093" t="s">
        <v>659</v>
      </c>
      <c r="E3093" t="s">
        <v>1510</v>
      </c>
    </row>
    <row r="3094" spans="1:5" x14ac:dyDescent="0.25">
      <c r="A3094">
        <v>785</v>
      </c>
      <c r="B3094">
        <v>12361</v>
      </c>
      <c r="C3094">
        <v>12361</v>
      </c>
      <c r="D3094" t="s">
        <v>659</v>
      </c>
      <c r="E3094" t="s">
        <v>1510</v>
      </c>
    </row>
    <row r="3095" spans="1:5" x14ac:dyDescent="0.25">
      <c r="A3095">
        <v>128</v>
      </c>
      <c r="B3095">
        <v>10133</v>
      </c>
      <c r="C3095">
        <v>10133</v>
      </c>
      <c r="D3095" t="s">
        <v>659</v>
      </c>
      <c r="E3095" t="s">
        <v>1510</v>
      </c>
    </row>
    <row r="3096" spans="1:5" x14ac:dyDescent="0.25">
      <c r="A3096">
        <v>167</v>
      </c>
      <c r="B3096">
        <v>10088</v>
      </c>
      <c r="C3096">
        <v>10088</v>
      </c>
      <c r="D3096" t="s">
        <v>659</v>
      </c>
      <c r="E3096" t="s">
        <v>1510</v>
      </c>
    </row>
    <row r="3097" spans="1:5" x14ac:dyDescent="0.25">
      <c r="A3097">
        <v>7678</v>
      </c>
      <c r="B3097">
        <v>13501</v>
      </c>
      <c r="C3097">
        <v>13501</v>
      </c>
      <c r="D3097" t="s">
        <v>659</v>
      </c>
      <c r="E3097" t="s">
        <v>1510</v>
      </c>
    </row>
    <row r="3098" spans="1:5" x14ac:dyDescent="0.25">
      <c r="A3098">
        <v>447</v>
      </c>
      <c r="B3098">
        <v>12409</v>
      </c>
      <c r="C3098">
        <v>12409</v>
      </c>
      <c r="D3098" t="s">
        <v>659</v>
      </c>
      <c r="E3098" t="s">
        <v>1510</v>
      </c>
    </row>
    <row r="3099" spans="1:5" x14ac:dyDescent="0.25">
      <c r="A3099">
        <v>483</v>
      </c>
      <c r="B3099">
        <v>15411</v>
      </c>
      <c r="C3099">
        <v>15411</v>
      </c>
      <c r="D3099" t="s">
        <v>659</v>
      </c>
      <c r="E3099" t="s">
        <v>1510</v>
      </c>
    </row>
    <row r="3100" spans="1:5" x14ac:dyDescent="0.25">
      <c r="A3100">
        <v>3943</v>
      </c>
      <c r="B3100">
        <v>18303</v>
      </c>
      <c r="C3100">
        <v>18303</v>
      </c>
      <c r="D3100" t="s">
        <v>659</v>
      </c>
      <c r="E3100" t="s">
        <v>1511</v>
      </c>
    </row>
    <row r="3101" spans="1:5" x14ac:dyDescent="0.25">
      <c r="A3101">
        <v>7935</v>
      </c>
      <c r="B3101">
        <v>10163</v>
      </c>
      <c r="C3101">
        <v>10163</v>
      </c>
      <c r="D3101" t="s">
        <v>659</v>
      </c>
      <c r="E3101" t="s">
        <v>1510</v>
      </c>
    </row>
    <row r="3102" spans="1:5" x14ac:dyDescent="0.25">
      <c r="A3102">
        <v>9902</v>
      </c>
      <c r="B3102">
        <v>18529</v>
      </c>
      <c r="C3102">
        <v>18529</v>
      </c>
      <c r="D3102" t="s">
        <v>659</v>
      </c>
      <c r="E3102" t="s">
        <v>1511</v>
      </c>
    </row>
    <row r="3103" spans="1:5" x14ac:dyDescent="0.25">
      <c r="A3103">
        <v>6352</v>
      </c>
      <c r="B3103">
        <v>18493</v>
      </c>
      <c r="C3103">
        <v>18493</v>
      </c>
      <c r="D3103" t="s">
        <v>659</v>
      </c>
      <c r="E3103" t="s">
        <v>1511</v>
      </c>
    </row>
    <row r="3104" spans="1:5" x14ac:dyDescent="0.25">
      <c r="A3104">
        <v>6534</v>
      </c>
      <c r="B3104">
        <v>13370</v>
      </c>
      <c r="C3104">
        <v>13370</v>
      </c>
      <c r="D3104" t="s">
        <v>659</v>
      </c>
      <c r="E3104" t="s">
        <v>1511</v>
      </c>
    </row>
    <row r="3105" spans="1:5" x14ac:dyDescent="0.25">
      <c r="A3105">
        <v>4059</v>
      </c>
      <c r="B3105">
        <v>13378</v>
      </c>
      <c r="C3105">
        <v>13378</v>
      </c>
      <c r="D3105" t="s">
        <v>659</v>
      </c>
      <c r="E3105" t="s">
        <v>1510</v>
      </c>
    </row>
    <row r="3106" spans="1:5" x14ac:dyDescent="0.25">
      <c r="A3106">
        <v>488</v>
      </c>
      <c r="B3106">
        <v>10691</v>
      </c>
      <c r="C3106">
        <v>10691</v>
      </c>
      <c r="D3106" t="s">
        <v>659</v>
      </c>
      <c r="E3106" t="s">
        <v>1510</v>
      </c>
    </row>
    <row r="3107" spans="1:5" x14ac:dyDescent="0.25">
      <c r="A3107">
        <v>4275</v>
      </c>
      <c r="B3107">
        <v>18130</v>
      </c>
      <c r="C3107">
        <v>18130</v>
      </c>
      <c r="D3107" t="s">
        <v>168</v>
      </c>
      <c r="E3107" t="s">
        <v>1511</v>
      </c>
    </row>
    <row r="3108" spans="1:5" x14ac:dyDescent="0.25">
      <c r="A3108">
        <v>6792</v>
      </c>
      <c r="B3108">
        <v>16729</v>
      </c>
      <c r="C3108">
        <v>16729</v>
      </c>
      <c r="D3108" t="s">
        <v>1516</v>
      </c>
      <c r="E3108" t="s">
        <v>1511</v>
      </c>
    </row>
    <row r="3109" spans="1:5" x14ac:dyDescent="0.25">
      <c r="A3109">
        <v>1563</v>
      </c>
      <c r="B3109">
        <v>13643</v>
      </c>
      <c r="C3109">
        <v>13643</v>
      </c>
      <c r="D3109" t="s">
        <v>659</v>
      </c>
      <c r="E3109" t="s">
        <v>1510</v>
      </c>
    </row>
    <row r="3110" spans="1:5" x14ac:dyDescent="0.25">
      <c r="A3110">
        <v>129</v>
      </c>
      <c r="B3110">
        <v>11141</v>
      </c>
      <c r="C3110">
        <v>11141</v>
      </c>
      <c r="D3110" t="s">
        <v>659</v>
      </c>
      <c r="E3110" t="s">
        <v>1510</v>
      </c>
    </row>
    <row r="3111" spans="1:5" x14ac:dyDescent="0.25">
      <c r="A3111">
        <v>1199</v>
      </c>
      <c r="B3111">
        <v>15370</v>
      </c>
      <c r="C3111">
        <v>15370</v>
      </c>
      <c r="D3111" t="s">
        <v>659</v>
      </c>
      <c r="E3111" t="s">
        <v>1510</v>
      </c>
    </row>
    <row r="3112" spans="1:5" x14ac:dyDescent="0.25">
      <c r="A3112">
        <v>543</v>
      </c>
      <c r="B3112">
        <v>15432</v>
      </c>
      <c r="C3112">
        <v>15432</v>
      </c>
      <c r="D3112" t="s">
        <v>659</v>
      </c>
      <c r="E3112" t="s">
        <v>1510</v>
      </c>
    </row>
    <row r="3113" spans="1:5" x14ac:dyDescent="0.25">
      <c r="A3113">
        <v>3711</v>
      </c>
      <c r="B3113">
        <v>10570</v>
      </c>
      <c r="C3113">
        <v>10570</v>
      </c>
      <c r="D3113" t="s">
        <v>659</v>
      </c>
      <c r="E3113" t="s">
        <v>1510</v>
      </c>
    </row>
    <row r="3114" spans="1:5" x14ac:dyDescent="0.25">
      <c r="A3114">
        <v>5431</v>
      </c>
      <c r="B3114">
        <v>13105</v>
      </c>
      <c r="C3114">
        <v>13105</v>
      </c>
      <c r="D3114" t="s">
        <v>659</v>
      </c>
      <c r="E3114" t="s">
        <v>1511</v>
      </c>
    </row>
    <row r="3115" spans="1:5" x14ac:dyDescent="0.25">
      <c r="A3115">
        <v>4181</v>
      </c>
      <c r="B3115">
        <v>17499</v>
      </c>
      <c r="C3115">
        <v>17499</v>
      </c>
      <c r="D3115" t="s">
        <v>659</v>
      </c>
      <c r="E3115" t="s">
        <v>1511</v>
      </c>
    </row>
    <row r="3116" spans="1:5" x14ac:dyDescent="0.25">
      <c r="A3116">
        <v>4073</v>
      </c>
      <c r="B3116">
        <v>11795</v>
      </c>
      <c r="C3116">
        <v>11795</v>
      </c>
      <c r="D3116" t="s">
        <v>659</v>
      </c>
      <c r="E3116" t="s">
        <v>1510</v>
      </c>
    </row>
    <row r="3117" spans="1:5" x14ac:dyDescent="0.25">
      <c r="A3117">
        <v>3213</v>
      </c>
      <c r="B3117">
        <v>10123</v>
      </c>
      <c r="C3117">
        <v>10123</v>
      </c>
      <c r="D3117" t="s">
        <v>659</v>
      </c>
      <c r="E3117" t="s">
        <v>1510</v>
      </c>
    </row>
    <row r="3118" spans="1:5" x14ac:dyDescent="0.25">
      <c r="A3118">
        <v>4972</v>
      </c>
      <c r="B3118">
        <v>10752</v>
      </c>
      <c r="C3118">
        <v>10752</v>
      </c>
      <c r="D3118" t="s">
        <v>659</v>
      </c>
      <c r="E3118" t="s">
        <v>1510</v>
      </c>
    </row>
    <row r="3119" spans="1:5" x14ac:dyDescent="0.25">
      <c r="A3119">
        <v>8707</v>
      </c>
      <c r="B3119">
        <v>17351</v>
      </c>
      <c r="C3119">
        <v>17351</v>
      </c>
      <c r="D3119" t="s">
        <v>659</v>
      </c>
      <c r="E3119" t="s">
        <v>1510</v>
      </c>
    </row>
    <row r="3120" spans="1:5" x14ac:dyDescent="0.25">
      <c r="A3120">
        <v>8693</v>
      </c>
      <c r="B3120">
        <v>14873</v>
      </c>
      <c r="C3120">
        <v>14873</v>
      </c>
      <c r="D3120" t="s">
        <v>659</v>
      </c>
      <c r="E3120" t="s">
        <v>1511</v>
      </c>
    </row>
    <row r="3121" spans="1:5" x14ac:dyDescent="0.25">
      <c r="A3121">
        <v>3467</v>
      </c>
      <c r="B3121">
        <v>11395</v>
      </c>
      <c r="C3121">
        <v>11395</v>
      </c>
      <c r="D3121" t="s">
        <v>1528</v>
      </c>
      <c r="E3121" t="s">
        <v>1510</v>
      </c>
    </row>
    <row r="3122" spans="1:5" x14ac:dyDescent="0.25">
      <c r="A3122">
        <v>8824</v>
      </c>
      <c r="B3122">
        <v>14355</v>
      </c>
      <c r="C3122">
        <v>14355</v>
      </c>
      <c r="D3122" t="s">
        <v>659</v>
      </c>
      <c r="E3122" t="s">
        <v>1510</v>
      </c>
    </row>
    <row r="3123" spans="1:5" x14ac:dyDescent="0.25">
      <c r="A3123">
        <v>12424</v>
      </c>
      <c r="B3123">
        <v>14381</v>
      </c>
      <c r="C3123">
        <v>14381</v>
      </c>
      <c r="D3123" t="s">
        <v>659</v>
      </c>
      <c r="E3123" t="s">
        <v>1510</v>
      </c>
    </row>
    <row r="3124" spans="1:5" x14ac:dyDescent="0.25">
      <c r="A3124">
        <v>3780</v>
      </c>
      <c r="B3124">
        <v>11485</v>
      </c>
      <c r="C3124">
        <v>11485</v>
      </c>
      <c r="D3124" t="s">
        <v>659</v>
      </c>
      <c r="E3124" t="s">
        <v>1510</v>
      </c>
    </row>
    <row r="3125" spans="1:5" x14ac:dyDescent="0.25">
      <c r="A3125">
        <v>5706</v>
      </c>
      <c r="B3125">
        <v>11317</v>
      </c>
      <c r="C3125">
        <v>11317</v>
      </c>
      <c r="D3125" t="s">
        <v>659</v>
      </c>
      <c r="E3125" t="s">
        <v>1513</v>
      </c>
    </row>
    <row r="3126" spans="1:5" x14ac:dyDescent="0.25">
      <c r="A3126">
        <v>5657</v>
      </c>
      <c r="B3126">
        <v>11183</v>
      </c>
      <c r="C3126">
        <v>11183</v>
      </c>
      <c r="D3126" t="s">
        <v>659</v>
      </c>
      <c r="E3126" t="s">
        <v>1511</v>
      </c>
    </row>
    <row r="3127" spans="1:5" x14ac:dyDescent="0.25">
      <c r="A3127">
        <v>5866</v>
      </c>
      <c r="B3127">
        <v>18098</v>
      </c>
      <c r="C3127">
        <v>18098</v>
      </c>
      <c r="D3127" t="s">
        <v>659</v>
      </c>
      <c r="E3127" t="s">
        <v>1511</v>
      </c>
    </row>
    <row r="3128" spans="1:5" x14ac:dyDescent="0.25">
      <c r="A3128">
        <v>2212</v>
      </c>
      <c r="B3128">
        <v>18283</v>
      </c>
      <c r="C3128">
        <v>18283</v>
      </c>
      <c r="D3128" t="s">
        <v>659</v>
      </c>
      <c r="E3128" t="s">
        <v>1511</v>
      </c>
    </row>
    <row r="3129" spans="1:5" x14ac:dyDescent="0.25">
      <c r="A3129">
        <v>6433</v>
      </c>
      <c r="B3129">
        <v>17461</v>
      </c>
      <c r="C3129">
        <v>17461</v>
      </c>
      <c r="D3129" t="s">
        <v>659</v>
      </c>
      <c r="E3129" t="s">
        <v>1510</v>
      </c>
    </row>
    <row r="3130" spans="1:5" x14ac:dyDescent="0.25">
      <c r="A3130">
        <v>8752</v>
      </c>
      <c r="B3130">
        <v>10679</v>
      </c>
      <c r="C3130">
        <v>10679</v>
      </c>
      <c r="D3130" t="s">
        <v>659</v>
      </c>
      <c r="E3130" t="s">
        <v>1510</v>
      </c>
    </row>
    <row r="3131" spans="1:5" x14ac:dyDescent="0.25">
      <c r="A3131">
        <v>2727</v>
      </c>
      <c r="B3131">
        <v>10939</v>
      </c>
      <c r="C3131">
        <v>10939</v>
      </c>
      <c r="D3131" t="s">
        <v>659</v>
      </c>
      <c r="E3131" t="s">
        <v>1510</v>
      </c>
    </row>
    <row r="3132" spans="1:5" x14ac:dyDescent="0.25">
      <c r="A3132">
        <v>5521</v>
      </c>
      <c r="B3132">
        <v>10154</v>
      </c>
      <c r="C3132">
        <v>10154</v>
      </c>
      <c r="D3132" t="s">
        <v>817</v>
      </c>
      <c r="E3132" t="s">
        <v>1510</v>
      </c>
    </row>
    <row r="3133" spans="1:5" x14ac:dyDescent="0.25">
      <c r="A3133">
        <v>10025</v>
      </c>
      <c r="B3133">
        <v>13168</v>
      </c>
      <c r="C3133">
        <v>13168</v>
      </c>
      <c r="D3133" t="s">
        <v>655</v>
      </c>
      <c r="E3133" t="s">
        <v>1510</v>
      </c>
    </row>
    <row r="3134" spans="1:5" x14ac:dyDescent="0.25">
      <c r="A3134">
        <v>4612</v>
      </c>
      <c r="B3134">
        <v>10938</v>
      </c>
      <c r="C3134">
        <v>10938</v>
      </c>
      <c r="D3134" t="s">
        <v>659</v>
      </c>
      <c r="E3134" t="s">
        <v>1510</v>
      </c>
    </row>
    <row r="3135" spans="1:5" x14ac:dyDescent="0.25">
      <c r="A3135">
        <v>2756</v>
      </c>
      <c r="B3135">
        <v>14585</v>
      </c>
      <c r="C3135">
        <v>14585</v>
      </c>
      <c r="D3135" t="s">
        <v>659</v>
      </c>
      <c r="E3135" t="s">
        <v>1510</v>
      </c>
    </row>
    <row r="3136" spans="1:5" x14ac:dyDescent="0.25">
      <c r="A3136">
        <v>738</v>
      </c>
      <c r="B3136">
        <v>17293</v>
      </c>
      <c r="C3136">
        <v>17293</v>
      </c>
      <c r="D3136" t="s">
        <v>659</v>
      </c>
      <c r="E3136" t="s">
        <v>1510</v>
      </c>
    </row>
    <row r="3137" spans="1:5" x14ac:dyDescent="0.25">
      <c r="A3137">
        <v>3903</v>
      </c>
      <c r="B3137">
        <v>17412</v>
      </c>
      <c r="C3137">
        <v>17412</v>
      </c>
      <c r="D3137" t="s">
        <v>659</v>
      </c>
      <c r="E3137" t="s">
        <v>1510</v>
      </c>
    </row>
    <row r="3138" spans="1:5" x14ac:dyDescent="0.25">
      <c r="A3138">
        <v>13206</v>
      </c>
      <c r="B3138">
        <v>15092</v>
      </c>
      <c r="C3138">
        <v>15092</v>
      </c>
      <c r="D3138" t="s">
        <v>659</v>
      </c>
      <c r="E3138" t="s">
        <v>1510</v>
      </c>
    </row>
    <row r="3139" spans="1:5" x14ac:dyDescent="0.25">
      <c r="A3139">
        <v>10030</v>
      </c>
      <c r="B3139">
        <v>18677</v>
      </c>
      <c r="C3139">
        <v>18677</v>
      </c>
      <c r="D3139" t="s">
        <v>659</v>
      </c>
      <c r="E3139" t="s">
        <v>1511</v>
      </c>
    </row>
    <row r="3140" spans="1:5" x14ac:dyDescent="0.25">
      <c r="A3140">
        <v>4940</v>
      </c>
      <c r="B3140">
        <v>18734</v>
      </c>
      <c r="C3140">
        <v>18734</v>
      </c>
      <c r="D3140" t="s">
        <v>659</v>
      </c>
      <c r="E3140" t="s">
        <v>1511</v>
      </c>
    </row>
    <row r="3141" spans="1:5" x14ac:dyDescent="0.25">
      <c r="A3141">
        <v>8514</v>
      </c>
      <c r="B3141">
        <v>18729</v>
      </c>
      <c r="C3141">
        <v>18729</v>
      </c>
      <c r="D3141" t="s">
        <v>659</v>
      </c>
      <c r="E3141" t="s">
        <v>1511</v>
      </c>
    </row>
    <row r="3142" spans="1:5" x14ac:dyDescent="0.25">
      <c r="A3142">
        <v>285</v>
      </c>
      <c r="B3142">
        <v>14652</v>
      </c>
      <c r="C3142">
        <v>14652</v>
      </c>
      <c r="D3142" t="s">
        <v>659</v>
      </c>
      <c r="E3142" t="s">
        <v>1510</v>
      </c>
    </row>
    <row r="3143" spans="1:5" x14ac:dyDescent="0.25">
      <c r="A3143">
        <v>828</v>
      </c>
      <c r="B3143">
        <v>16446</v>
      </c>
      <c r="C3143">
        <v>16446</v>
      </c>
      <c r="D3143" t="s">
        <v>655</v>
      </c>
      <c r="E3143" t="s">
        <v>1510</v>
      </c>
    </row>
    <row r="3144" spans="1:5" x14ac:dyDescent="0.25">
      <c r="A3144">
        <v>6468</v>
      </c>
      <c r="B3144">
        <v>13061</v>
      </c>
      <c r="C3144">
        <v>13061</v>
      </c>
      <c r="D3144" t="s">
        <v>659</v>
      </c>
      <c r="E3144" t="s">
        <v>1510</v>
      </c>
    </row>
    <row r="3145" spans="1:5" x14ac:dyDescent="0.25">
      <c r="A3145">
        <v>4126</v>
      </c>
      <c r="B3145">
        <v>13277</v>
      </c>
      <c r="C3145">
        <v>13277</v>
      </c>
      <c r="D3145" t="s">
        <v>659</v>
      </c>
      <c r="E3145" t="s">
        <v>1510</v>
      </c>
    </row>
    <row r="3146" spans="1:5" x14ac:dyDescent="0.25">
      <c r="A3146">
        <v>4747</v>
      </c>
      <c r="B3146">
        <v>15955</v>
      </c>
      <c r="C3146">
        <v>15955</v>
      </c>
      <c r="D3146" t="s">
        <v>659</v>
      </c>
      <c r="E3146" t="s">
        <v>1511</v>
      </c>
    </row>
    <row r="3147" spans="1:5" x14ac:dyDescent="0.25">
      <c r="A3147">
        <v>6662</v>
      </c>
      <c r="B3147">
        <v>15364</v>
      </c>
      <c r="C3147">
        <v>15364</v>
      </c>
      <c r="D3147" t="s">
        <v>659</v>
      </c>
      <c r="E3147" t="s">
        <v>1511</v>
      </c>
    </row>
    <row r="3148" spans="1:5" x14ac:dyDescent="0.25">
      <c r="A3148">
        <v>4324</v>
      </c>
      <c r="B3148">
        <v>16861</v>
      </c>
      <c r="C3148">
        <v>16861</v>
      </c>
      <c r="D3148" t="s">
        <v>659</v>
      </c>
      <c r="E3148" t="s">
        <v>1511</v>
      </c>
    </row>
    <row r="3149" spans="1:5" x14ac:dyDescent="0.25">
      <c r="A3149">
        <v>2266</v>
      </c>
      <c r="B3149">
        <v>11193</v>
      </c>
      <c r="C3149">
        <v>11193</v>
      </c>
      <c r="D3149" t="s">
        <v>659</v>
      </c>
      <c r="E3149" t="s">
        <v>1510</v>
      </c>
    </row>
    <row r="3150" spans="1:5" x14ac:dyDescent="0.25">
      <c r="A3150">
        <v>1862</v>
      </c>
      <c r="B3150">
        <v>11195</v>
      </c>
      <c r="C3150">
        <v>11195</v>
      </c>
      <c r="D3150" t="s">
        <v>659</v>
      </c>
      <c r="E3150" t="s">
        <v>1510</v>
      </c>
    </row>
    <row r="3151" spans="1:5" x14ac:dyDescent="0.25">
      <c r="A3151">
        <v>5609</v>
      </c>
      <c r="B3151">
        <v>18342</v>
      </c>
      <c r="C3151">
        <v>18342</v>
      </c>
      <c r="D3151" t="s">
        <v>1543</v>
      </c>
      <c r="E3151" t="s">
        <v>1511</v>
      </c>
    </row>
    <row r="3152" spans="1:5" x14ac:dyDescent="0.25">
      <c r="A3152">
        <v>4105</v>
      </c>
      <c r="B3152">
        <v>15525</v>
      </c>
      <c r="C3152">
        <v>15525</v>
      </c>
      <c r="D3152" t="s">
        <v>659</v>
      </c>
      <c r="E3152" t="s">
        <v>1511</v>
      </c>
    </row>
    <row r="3153" spans="1:5" x14ac:dyDescent="0.25">
      <c r="A3153">
        <v>1749</v>
      </c>
      <c r="B3153">
        <v>18429</v>
      </c>
      <c r="C3153">
        <v>18429</v>
      </c>
      <c r="D3153" t="s">
        <v>659</v>
      </c>
      <c r="E3153" t="s">
        <v>1511</v>
      </c>
    </row>
    <row r="3154" spans="1:5" x14ac:dyDescent="0.25">
      <c r="A3154">
        <v>5485</v>
      </c>
      <c r="B3154">
        <v>13116</v>
      </c>
      <c r="C3154">
        <v>13116</v>
      </c>
      <c r="D3154" t="s">
        <v>659</v>
      </c>
      <c r="E3154" t="s">
        <v>1510</v>
      </c>
    </row>
    <row r="3155" spans="1:5" x14ac:dyDescent="0.25">
      <c r="A3155">
        <v>3981</v>
      </c>
      <c r="B3155">
        <v>10648</v>
      </c>
      <c r="C3155">
        <v>10648</v>
      </c>
      <c r="D3155" t="s">
        <v>659</v>
      </c>
      <c r="E3155" t="s">
        <v>1510</v>
      </c>
    </row>
    <row r="3156" spans="1:5" x14ac:dyDescent="0.25">
      <c r="A3156">
        <v>3901</v>
      </c>
      <c r="B3156">
        <v>15759</v>
      </c>
      <c r="C3156">
        <v>15759</v>
      </c>
      <c r="D3156" t="s">
        <v>659</v>
      </c>
      <c r="E3156" t="s">
        <v>1511</v>
      </c>
    </row>
    <row r="3157" spans="1:5" x14ac:dyDescent="0.25">
      <c r="A3157">
        <v>7016</v>
      </c>
      <c r="B3157">
        <v>13301</v>
      </c>
      <c r="C3157">
        <v>13301</v>
      </c>
      <c r="D3157" t="s">
        <v>659</v>
      </c>
      <c r="E3157" t="s">
        <v>1510</v>
      </c>
    </row>
    <row r="3158" spans="1:5" x14ac:dyDescent="0.25">
      <c r="A3158">
        <v>2789</v>
      </c>
      <c r="B3158">
        <v>12141</v>
      </c>
      <c r="C3158">
        <v>12141</v>
      </c>
      <c r="D3158" t="s">
        <v>659</v>
      </c>
      <c r="E3158" t="s">
        <v>1510</v>
      </c>
    </row>
    <row r="3159" spans="1:5" x14ac:dyDescent="0.25">
      <c r="A3159">
        <v>77</v>
      </c>
      <c r="B3159">
        <v>13828</v>
      </c>
      <c r="C3159">
        <v>13828</v>
      </c>
      <c r="D3159" t="s">
        <v>659</v>
      </c>
      <c r="E3159" t="s">
        <v>1510</v>
      </c>
    </row>
    <row r="3160" spans="1:5" x14ac:dyDescent="0.25">
      <c r="A3160">
        <v>1803</v>
      </c>
      <c r="B3160">
        <v>11403</v>
      </c>
      <c r="C3160">
        <v>11403</v>
      </c>
      <c r="D3160" t="s">
        <v>659</v>
      </c>
      <c r="E3160" t="s">
        <v>1510</v>
      </c>
    </row>
    <row r="3161" spans="1:5" x14ac:dyDescent="0.25">
      <c r="A3161">
        <v>6367</v>
      </c>
      <c r="B3161">
        <v>16680</v>
      </c>
      <c r="C3161">
        <v>16680</v>
      </c>
      <c r="D3161" t="s">
        <v>148</v>
      </c>
      <c r="E3161" t="s">
        <v>1511</v>
      </c>
    </row>
    <row r="3162" spans="1:5" x14ac:dyDescent="0.25">
      <c r="A3162">
        <v>6064</v>
      </c>
      <c r="B3162">
        <v>16693</v>
      </c>
      <c r="C3162">
        <v>16693</v>
      </c>
      <c r="D3162" t="s">
        <v>1544</v>
      </c>
      <c r="E3162" t="s">
        <v>1511</v>
      </c>
    </row>
    <row r="3163" spans="1:5" x14ac:dyDescent="0.25">
      <c r="A3163">
        <v>9427</v>
      </c>
      <c r="B3163">
        <v>16935</v>
      </c>
      <c r="C3163">
        <v>16935</v>
      </c>
      <c r="D3163" t="s">
        <v>659</v>
      </c>
      <c r="E3163" t="s">
        <v>1511</v>
      </c>
    </row>
    <row r="3164" spans="1:5" x14ac:dyDescent="0.25">
      <c r="A3164">
        <v>6</v>
      </c>
      <c r="B3164">
        <v>18050</v>
      </c>
      <c r="C3164">
        <v>18050</v>
      </c>
      <c r="D3164" t="s">
        <v>659</v>
      </c>
      <c r="E3164" t="s">
        <v>1511</v>
      </c>
    </row>
    <row r="3165" spans="1:5" x14ac:dyDescent="0.25">
      <c r="A3165">
        <v>1132</v>
      </c>
      <c r="B3165">
        <v>10742</v>
      </c>
      <c r="C3165">
        <v>10742</v>
      </c>
      <c r="D3165" t="s">
        <v>659</v>
      </c>
      <c r="E3165" t="s">
        <v>1510</v>
      </c>
    </row>
    <row r="3166" spans="1:5" x14ac:dyDescent="0.25">
      <c r="A3166">
        <v>9965</v>
      </c>
      <c r="B3166">
        <v>12984</v>
      </c>
      <c r="C3166">
        <v>12984</v>
      </c>
      <c r="D3166" t="s">
        <v>659</v>
      </c>
      <c r="E3166" t="s">
        <v>1510</v>
      </c>
    </row>
    <row r="3167" spans="1:5" x14ac:dyDescent="0.25">
      <c r="A3167">
        <v>1407</v>
      </c>
      <c r="B3167">
        <v>18318</v>
      </c>
      <c r="C3167">
        <v>18318</v>
      </c>
      <c r="D3167" t="s">
        <v>659</v>
      </c>
      <c r="E3167" t="s">
        <v>1511</v>
      </c>
    </row>
    <row r="3168" spans="1:5" x14ac:dyDescent="0.25">
      <c r="A3168">
        <v>5805</v>
      </c>
      <c r="B3168">
        <v>18373</v>
      </c>
      <c r="C3168">
        <v>18373</v>
      </c>
      <c r="D3168" t="s">
        <v>659</v>
      </c>
      <c r="E3168" t="s">
        <v>1511</v>
      </c>
    </row>
    <row r="3169" spans="1:5" x14ac:dyDescent="0.25">
      <c r="A3169">
        <v>4844</v>
      </c>
      <c r="B3169">
        <v>12942</v>
      </c>
      <c r="C3169">
        <v>12942</v>
      </c>
      <c r="D3169" t="s">
        <v>659</v>
      </c>
      <c r="E3169" t="s">
        <v>1510</v>
      </c>
    </row>
    <row r="3170" spans="1:5" x14ac:dyDescent="0.25">
      <c r="A3170">
        <v>3399</v>
      </c>
      <c r="B3170">
        <v>11440</v>
      </c>
      <c r="C3170">
        <v>11440</v>
      </c>
      <c r="D3170" t="s">
        <v>659</v>
      </c>
      <c r="E3170" t="s">
        <v>1510</v>
      </c>
    </row>
    <row r="3171" spans="1:5" x14ac:dyDescent="0.25">
      <c r="A3171">
        <v>3601</v>
      </c>
      <c r="B3171">
        <v>15521</v>
      </c>
      <c r="C3171">
        <v>15521</v>
      </c>
      <c r="D3171" t="s">
        <v>659</v>
      </c>
      <c r="E3171" t="s">
        <v>1511</v>
      </c>
    </row>
    <row r="3172" spans="1:5" x14ac:dyDescent="0.25">
      <c r="A3172">
        <v>3176</v>
      </c>
      <c r="B3172">
        <v>13274</v>
      </c>
      <c r="C3172">
        <v>13274</v>
      </c>
      <c r="D3172" t="s">
        <v>659</v>
      </c>
      <c r="E3172" t="s">
        <v>1510</v>
      </c>
    </row>
    <row r="3173" spans="1:5" x14ac:dyDescent="0.25">
      <c r="A3173">
        <v>3772</v>
      </c>
      <c r="B3173">
        <v>10757</v>
      </c>
      <c r="C3173">
        <v>10757</v>
      </c>
      <c r="D3173" t="s">
        <v>659</v>
      </c>
      <c r="E3173" t="s">
        <v>1510</v>
      </c>
    </row>
    <row r="3174" spans="1:5" x14ac:dyDescent="0.25">
      <c r="A3174">
        <v>6855</v>
      </c>
      <c r="B3174">
        <v>11061</v>
      </c>
      <c r="C3174">
        <v>11061</v>
      </c>
      <c r="D3174" t="s">
        <v>659</v>
      </c>
      <c r="E3174" t="s">
        <v>1510</v>
      </c>
    </row>
    <row r="3175" spans="1:5" x14ac:dyDescent="0.25">
      <c r="A3175">
        <v>4235</v>
      </c>
      <c r="B3175">
        <v>10394</v>
      </c>
      <c r="C3175">
        <v>10394</v>
      </c>
      <c r="D3175" t="s">
        <v>817</v>
      </c>
      <c r="E3175" t="s">
        <v>1510</v>
      </c>
    </row>
    <row r="3176" spans="1:5" x14ac:dyDescent="0.25">
      <c r="A3176">
        <v>1034</v>
      </c>
      <c r="B3176">
        <v>15842</v>
      </c>
      <c r="C3176">
        <v>15842</v>
      </c>
      <c r="D3176" t="s">
        <v>148</v>
      </c>
      <c r="E3176" t="s">
        <v>1511</v>
      </c>
    </row>
    <row r="3177" spans="1:5" x14ac:dyDescent="0.25">
      <c r="A3177">
        <v>6543</v>
      </c>
      <c r="B3177">
        <v>15098</v>
      </c>
      <c r="C3177">
        <v>15098</v>
      </c>
      <c r="D3177" t="s">
        <v>659</v>
      </c>
      <c r="E3177" t="s">
        <v>1511</v>
      </c>
    </row>
    <row r="3178" spans="1:5" x14ac:dyDescent="0.25">
      <c r="A3178">
        <v>5749</v>
      </c>
      <c r="B3178">
        <v>16019</v>
      </c>
      <c r="C3178">
        <v>16019</v>
      </c>
      <c r="D3178" t="s">
        <v>701</v>
      </c>
      <c r="E3178" t="s">
        <v>1511</v>
      </c>
    </row>
    <row r="3179" spans="1:5" x14ac:dyDescent="0.25">
      <c r="A3179">
        <v>2403</v>
      </c>
      <c r="B3179">
        <v>12051</v>
      </c>
      <c r="C3179">
        <v>12051</v>
      </c>
      <c r="D3179" t="s">
        <v>659</v>
      </c>
      <c r="E3179" t="s">
        <v>1510</v>
      </c>
    </row>
    <row r="3180" spans="1:5" x14ac:dyDescent="0.25">
      <c r="A3180">
        <v>1837</v>
      </c>
      <c r="B3180">
        <v>13155</v>
      </c>
      <c r="C3180">
        <v>13155</v>
      </c>
      <c r="D3180" t="s">
        <v>659</v>
      </c>
      <c r="E3180" t="s">
        <v>1510</v>
      </c>
    </row>
    <row r="3181" spans="1:5" x14ac:dyDescent="0.25">
      <c r="A3181">
        <v>6841</v>
      </c>
      <c r="B3181">
        <v>14961</v>
      </c>
      <c r="C3181">
        <v>14961</v>
      </c>
      <c r="D3181" t="s">
        <v>659</v>
      </c>
      <c r="E3181" t="s">
        <v>1510</v>
      </c>
    </row>
    <row r="3182" spans="1:5" x14ac:dyDescent="0.25">
      <c r="A3182">
        <v>8166</v>
      </c>
      <c r="B3182">
        <v>17936</v>
      </c>
      <c r="C3182">
        <v>17936</v>
      </c>
      <c r="D3182" t="s">
        <v>659</v>
      </c>
      <c r="E3182" t="s">
        <v>1510</v>
      </c>
    </row>
    <row r="3183" spans="1:5" x14ac:dyDescent="0.25">
      <c r="A3183">
        <v>7551</v>
      </c>
      <c r="B3183">
        <v>11018</v>
      </c>
      <c r="C3183">
        <v>11018</v>
      </c>
      <c r="D3183" t="s">
        <v>659</v>
      </c>
      <c r="E3183" t="s">
        <v>1510</v>
      </c>
    </row>
    <row r="3184" spans="1:5" x14ac:dyDescent="0.25">
      <c r="A3184">
        <v>6911</v>
      </c>
      <c r="B3184">
        <v>16417</v>
      </c>
      <c r="C3184">
        <v>16417</v>
      </c>
      <c r="D3184" t="s">
        <v>659</v>
      </c>
      <c r="E3184" t="s">
        <v>1511</v>
      </c>
    </row>
    <row r="3185" spans="1:5" x14ac:dyDescent="0.25">
      <c r="A3185">
        <v>3361</v>
      </c>
      <c r="B3185">
        <v>18084</v>
      </c>
      <c r="C3185">
        <v>18084</v>
      </c>
      <c r="D3185" t="s">
        <v>659</v>
      </c>
      <c r="E3185" t="s">
        <v>1510</v>
      </c>
    </row>
    <row r="3186" spans="1:5" x14ac:dyDescent="0.25">
      <c r="A3186">
        <v>5451</v>
      </c>
      <c r="B3186">
        <v>12962</v>
      </c>
      <c r="C3186">
        <v>12962</v>
      </c>
      <c r="D3186" t="s">
        <v>659</v>
      </c>
      <c r="E3186" t="s">
        <v>1510</v>
      </c>
    </row>
    <row r="3187" spans="1:5" x14ac:dyDescent="0.25">
      <c r="A3187">
        <v>9606</v>
      </c>
      <c r="B3187">
        <v>12985</v>
      </c>
      <c r="C3187">
        <v>12985</v>
      </c>
      <c r="D3187" t="s">
        <v>659</v>
      </c>
      <c r="E3187" t="s">
        <v>1510</v>
      </c>
    </row>
    <row r="3188" spans="1:5" x14ac:dyDescent="0.25">
      <c r="A3188">
        <v>4616</v>
      </c>
      <c r="B3188">
        <v>13028</v>
      </c>
      <c r="C3188">
        <v>13028</v>
      </c>
      <c r="D3188" t="s">
        <v>659</v>
      </c>
      <c r="E3188" t="s">
        <v>1510</v>
      </c>
    </row>
    <row r="3189" spans="1:5" x14ac:dyDescent="0.25">
      <c r="A3189">
        <v>6836</v>
      </c>
      <c r="B3189">
        <v>13144</v>
      </c>
      <c r="C3189">
        <v>13144</v>
      </c>
      <c r="D3189" t="s">
        <v>659</v>
      </c>
      <c r="E3189" t="s">
        <v>1510</v>
      </c>
    </row>
    <row r="3190" spans="1:5" x14ac:dyDescent="0.25">
      <c r="A3190">
        <v>1867</v>
      </c>
      <c r="B3190">
        <v>13234</v>
      </c>
      <c r="C3190">
        <v>13234</v>
      </c>
      <c r="D3190" t="s">
        <v>659</v>
      </c>
      <c r="E3190" t="s">
        <v>1510</v>
      </c>
    </row>
    <row r="3191" spans="1:5" x14ac:dyDescent="0.25">
      <c r="A3191">
        <v>8150</v>
      </c>
      <c r="B3191">
        <v>13256</v>
      </c>
      <c r="C3191">
        <v>13256</v>
      </c>
      <c r="D3191" t="s">
        <v>659</v>
      </c>
      <c r="E3191" t="s">
        <v>1510</v>
      </c>
    </row>
    <row r="3192" spans="1:5" x14ac:dyDescent="0.25">
      <c r="A3192">
        <v>3329</v>
      </c>
      <c r="B3192">
        <v>10294</v>
      </c>
      <c r="C3192">
        <v>10294</v>
      </c>
      <c r="D3192" t="s">
        <v>1530</v>
      </c>
      <c r="E3192" t="s">
        <v>1510</v>
      </c>
    </row>
    <row r="3193" spans="1:5" x14ac:dyDescent="0.25">
      <c r="A3193">
        <v>391</v>
      </c>
      <c r="B3193">
        <v>13802</v>
      </c>
      <c r="C3193">
        <v>13802</v>
      </c>
      <c r="D3193" t="s">
        <v>659</v>
      </c>
      <c r="E3193" t="s">
        <v>1513</v>
      </c>
    </row>
    <row r="3194" spans="1:5" x14ac:dyDescent="0.25">
      <c r="A3194">
        <v>184</v>
      </c>
      <c r="B3194">
        <v>15856</v>
      </c>
      <c r="C3194">
        <v>15856</v>
      </c>
      <c r="D3194" t="s">
        <v>659</v>
      </c>
      <c r="E3194" t="s">
        <v>1510</v>
      </c>
    </row>
    <row r="3195" spans="1:5" x14ac:dyDescent="0.25">
      <c r="A3195">
        <v>1784</v>
      </c>
      <c r="B3195">
        <v>17514</v>
      </c>
      <c r="C3195">
        <v>17514</v>
      </c>
      <c r="D3195" t="s">
        <v>659</v>
      </c>
      <c r="E3195" t="s">
        <v>1510</v>
      </c>
    </row>
    <row r="3196" spans="1:5" x14ac:dyDescent="0.25">
      <c r="A3196">
        <v>1546</v>
      </c>
      <c r="B3196">
        <v>11278</v>
      </c>
      <c r="C3196">
        <v>11278</v>
      </c>
      <c r="D3196" t="s">
        <v>659</v>
      </c>
      <c r="E3196" t="s">
        <v>1510</v>
      </c>
    </row>
    <row r="3197" spans="1:5" x14ac:dyDescent="0.25">
      <c r="A3197">
        <v>8819</v>
      </c>
      <c r="B3197">
        <v>11970</v>
      </c>
      <c r="C3197">
        <v>11970</v>
      </c>
      <c r="D3197" t="s">
        <v>659</v>
      </c>
      <c r="E3197" t="s">
        <v>1510</v>
      </c>
    </row>
    <row r="3198" spans="1:5" x14ac:dyDescent="0.25">
      <c r="A3198">
        <v>1151</v>
      </c>
      <c r="B3198">
        <v>13731</v>
      </c>
      <c r="C3198">
        <v>13731</v>
      </c>
      <c r="D3198" t="s">
        <v>659</v>
      </c>
      <c r="E3198" t="s">
        <v>1510</v>
      </c>
    </row>
    <row r="3199" spans="1:5" x14ac:dyDescent="0.25">
      <c r="A3199">
        <v>2587</v>
      </c>
      <c r="B3199">
        <v>13857</v>
      </c>
      <c r="C3199">
        <v>13857</v>
      </c>
      <c r="D3199" t="s">
        <v>659</v>
      </c>
      <c r="E3199" t="s">
        <v>1510</v>
      </c>
    </row>
    <row r="3200" spans="1:5" x14ac:dyDescent="0.25">
      <c r="A3200">
        <v>1251</v>
      </c>
      <c r="B3200">
        <v>18437</v>
      </c>
      <c r="C3200">
        <v>18437</v>
      </c>
      <c r="D3200" t="s">
        <v>168</v>
      </c>
      <c r="E3200" t="s">
        <v>1511</v>
      </c>
    </row>
    <row r="3201" spans="1:5" x14ac:dyDescent="0.25">
      <c r="A3201">
        <v>6725</v>
      </c>
      <c r="B3201">
        <v>15704</v>
      </c>
      <c r="C3201">
        <v>15704</v>
      </c>
      <c r="D3201" t="s">
        <v>136</v>
      </c>
      <c r="E3201" t="s">
        <v>1510</v>
      </c>
    </row>
    <row r="3202" spans="1:5" x14ac:dyDescent="0.25">
      <c r="A3202">
        <v>2614</v>
      </c>
      <c r="B3202">
        <v>13982</v>
      </c>
      <c r="C3202">
        <v>13982</v>
      </c>
      <c r="D3202" t="s">
        <v>659</v>
      </c>
      <c r="E3202" t="s">
        <v>1510</v>
      </c>
    </row>
    <row r="3203" spans="1:5" x14ac:dyDescent="0.25">
      <c r="A3203">
        <v>3402</v>
      </c>
      <c r="B3203">
        <v>15830</v>
      </c>
      <c r="C3203">
        <v>15830</v>
      </c>
      <c r="D3203" t="s">
        <v>659</v>
      </c>
      <c r="E3203" t="s">
        <v>1511</v>
      </c>
    </row>
    <row r="3204" spans="1:5" x14ac:dyDescent="0.25">
      <c r="A3204">
        <v>5018</v>
      </c>
      <c r="B3204">
        <v>17515</v>
      </c>
      <c r="C3204">
        <v>17515</v>
      </c>
      <c r="D3204" t="s">
        <v>659</v>
      </c>
      <c r="E3204" t="s">
        <v>1511</v>
      </c>
    </row>
    <row r="3205" spans="1:5" x14ac:dyDescent="0.25">
      <c r="A3205">
        <v>3124</v>
      </c>
      <c r="B3205">
        <v>12182</v>
      </c>
      <c r="C3205">
        <v>12182</v>
      </c>
      <c r="D3205" t="s">
        <v>659</v>
      </c>
      <c r="E3205" t="s">
        <v>1510</v>
      </c>
    </row>
    <row r="3206" spans="1:5" x14ac:dyDescent="0.25">
      <c r="A3206">
        <v>6963</v>
      </c>
      <c r="B3206">
        <v>14832</v>
      </c>
      <c r="C3206">
        <v>14832</v>
      </c>
      <c r="D3206" t="s">
        <v>659</v>
      </c>
      <c r="E3206" t="s">
        <v>1510</v>
      </c>
    </row>
    <row r="3207" spans="1:5" x14ac:dyDescent="0.25">
      <c r="A3207">
        <v>10209</v>
      </c>
      <c r="B3207">
        <v>16490</v>
      </c>
      <c r="C3207">
        <v>16490</v>
      </c>
      <c r="D3207" t="s">
        <v>659</v>
      </c>
      <c r="E3207" t="s">
        <v>1510</v>
      </c>
    </row>
    <row r="3208" spans="1:5" x14ac:dyDescent="0.25">
      <c r="A3208">
        <v>12183</v>
      </c>
      <c r="B3208">
        <v>14043</v>
      </c>
      <c r="C3208">
        <v>14043</v>
      </c>
      <c r="D3208" t="s">
        <v>659</v>
      </c>
      <c r="E3208" t="s">
        <v>1510</v>
      </c>
    </row>
    <row r="3209" spans="1:5" x14ac:dyDescent="0.25">
      <c r="A3209">
        <v>1608</v>
      </c>
      <c r="B3209">
        <v>14055</v>
      </c>
      <c r="C3209">
        <v>14055</v>
      </c>
      <c r="D3209" t="s">
        <v>659</v>
      </c>
      <c r="E3209" t="s">
        <v>1510</v>
      </c>
    </row>
    <row r="3210" spans="1:5" x14ac:dyDescent="0.25">
      <c r="A3210">
        <v>4696</v>
      </c>
      <c r="B3210">
        <v>16543</v>
      </c>
      <c r="C3210">
        <v>16543</v>
      </c>
      <c r="D3210" t="s">
        <v>659</v>
      </c>
      <c r="E3210" t="s">
        <v>1511</v>
      </c>
    </row>
    <row r="3211" spans="1:5" x14ac:dyDescent="0.25">
      <c r="A3211">
        <v>6070</v>
      </c>
      <c r="B3211">
        <v>15669</v>
      </c>
      <c r="C3211">
        <v>15669</v>
      </c>
      <c r="D3211" t="s">
        <v>605</v>
      </c>
      <c r="E3211" t="s">
        <v>1510</v>
      </c>
    </row>
    <row r="3212" spans="1:5" x14ac:dyDescent="0.25">
      <c r="A3212">
        <v>2529</v>
      </c>
      <c r="B3212">
        <v>14220</v>
      </c>
      <c r="C3212">
        <v>14220</v>
      </c>
      <c r="D3212" t="s">
        <v>659</v>
      </c>
      <c r="E3212" t="s">
        <v>1510</v>
      </c>
    </row>
    <row r="3213" spans="1:5" x14ac:dyDescent="0.25">
      <c r="A3213">
        <v>2139</v>
      </c>
      <c r="B3213">
        <v>10460</v>
      </c>
      <c r="C3213">
        <v>10460</v>
      </c>
      <c r="D3213" t="s">
        <v>659</v>
      </c>
      <c r="E3213" t="s">
        <v>1510</v>
      </c>
    </row>
    <row r="3214" spans="1:5" x14ac:dyDescent="0.25">
      <c r="A3214">
        <v>1812</v>
      </c>
      <c r="B3214">
        <v>15381</v>
      </c>
      <c r="C3214">
        <v>15381</v>
      </c>
      <c r="D3214" t="s">
        <v>659</v>
      </c>
      <c r="E3214" t="s">
        <v>1510</v>
      </c>
    </row>
    <row r="3215" spans="1:5" x14ac:dyDescent="0.25">
      <c r="A3215">
        <v>3695</v>
      </c>
      <c r="B3215">
        <v>15509</v>
      </c>
      <c r="C3215">
        <v>15509</v>
      </c>
      <c r="D3215" t="s">
        <v>659</v>
      </c>
      <c r="E3215" t="s">
        <v>1511</v>
      </c>
    </row>
    <row r="3216" spans="1:5" x14ac:dyDescent="0.25">
      <c r="A3216">
        <v>4915</v>
      </c>
      <c r="B3216">
        <v>13021</v>
      </c>
      <c r="C3216">
        <v>13021</v>
      </c>
      <c r="D3216" t="s">
        <v>659</v>
      </c>
      <c r="E3216" t="s">
        <v>1510</v>
      </c>
    </row>
    <row r="3217" spans="1:5" x14ac:dyDescent="0.25">
      <c r="A3217">
        <v>5870</v>
      </c>
      <c r="B3217">
        <v>18401</v>
      </c>
      <c r="C3217">
        <v>18401</v>
      </c>
      <c r="D3217" t="s">
        <v>659</v>
      </c>
      <c r="E3217" t="s">
        <v>1510</v>
      </c>
    </row>
    <row r="3218" spans="1:5" x14ac:dyDescent="0.25">
      <c r="A3218">
        <v>4683</v>
      </c>
      <c r="B3218">
        <v>18135</v>
      </c>
      <c r="C3218">
        <v>18135</v>
      </c>
      <c r="D3218" t="s">
        <v>659</v>
      </c>
      <c r="E3218" t="s">
        <v>1511</v>
      </c>
    </row>
    <row r="3219" spans="1:5" x14ac:dyDescent="0.25">
      <c r="A3219">
        <v>317</v>
      </c>
      <c r="B3219">
        <v>13921</v>
      </c>
      <c r="C3219">
        <v>13921</v>
      </c>
      <c r="D3219" t="s">
        <v>659</v>
      </c>
      <c r="E3219" t="s">
        <v>1510</v>
      </c>
    </row>
    <row r="3220" spans="1:5" x14ac:dyDescent="0.25">
      <c r="A3220">
        <v>3287</v>
      </c>
      <c r="B3220">
        <v>11122</v>
      </c>
      <c r="C3220">
        <v>11122</v>
      </c>
      <c r="D3220" t="s">
        <v>659</v>
      </c>
      <c r="E3220" t="s">
        <v>1510</v>
      </c>
    </row>
    <row r="3221" spans="1:5" x14ac:dyDescent="0.25">
      <c r="A3221">
        <v>1781</v>
      </c>
      <c r="B3221">
        <v>10477</v>
      </c>
      <c r="C3221">
        <v>10477</v>
      </c>
      <c r="D3221" t="s">
        <v>659</v>
      </c>
      <c r="E3221" t="s">
        <v>1510</v>
      </c>
    </row>
    <row r="3222" spans="1:5" x14ac:dyDescent="0.25">
      <c r="A3222">
        <v>4122</v>
      </c>
      <c r="B3222">
        <v>17838</v>
      </c>
      <c r="C3222">
        <v>17838</v>
      </c>
      <c r="D3222" t="s">
        <v>659</v>
      </c>
      <c r="E3222" t="s">
        <v>1511</v>
      </c>
    </row>
    <row r="3223" spans="1:5" x14ac:dyDescent="0.25">
      <c r="A3223">
        <v>3732</v>
      </c>
      <c r="B3223">
        <v>17870</v>
      </c>
      <c r="C3223">
        <v>17870</v>
      </c>
      <c r="D3223" t="s">
        <v>659</v>
      </c>
      <c r="E3223" t="s">
        <v>1510</v>
      </c>
    </row>
    <row r="3224" spans="1:5" x14ac:dyDescent="0.25">
      <c r="A3224">
        <v>228</v>
      </c>
      <c r="B3224">
        <v>10644</v>
      </c>
      <c r="C3224">
        <v>10644</v>
      </c>
      <c r="D3224" t="s">
        <v>659</v>
      </c>
      <c r="E3224" t="s">
        <v>1510</v>
      </c>
    </row>
    <row r="3225" spans="1:5" x14ac:dyDescent="0.25">
      <c r="A3225">
        <v>4824</v>
      </c>
      <c r="B3225">
        <v>12491</v>
      </c>
      <c r="C3225">
        <v>12491</v>
      </c>
      <c r="D3225" t="s">
        <v>659</v>
      </c>
      <c r="E3225" t="s">
        <v>1510</v>
      </c>
    </row>
    <row r="3226" spans="1:5" x14ac:dyDescent="0.25">
      <c r="A3226">
        <v>6669</v>
      </c>
      <c r="B3226">
        <v>12947</v>
      </c>
      <c r="C3226">
        <v>12947</v>
      </c>
      <c r="D3226" t="s">
        <v>659</v>
      </c>
      <c r="E3226" t="s">
        <v>1510</v>
      </c>
    </row>
    <row r="3227" spans="1:5" x14ac:dyDescent="0.25">
      <c r="A3227">
        <v>8104</v>
      </c>
      <c r="B3227">
        <v>10055</v>
      </c>
      <c r="C3227">
        <v>10055</v>
      </c>
      <c r="D3227" t="s">
        <v>659</v>
      </c>
      <c r="E3227" t="s">
        <v>1510</v>
      </c>
    </row>
    <row r="3228" spans="1:5" x14ac:dyDescent="0.25">
      <c r="A3228">
        <v>34</v>
      </c>
      <c r="B3228">
        <v>10558</v>
      </c>
      <c r="C3228">
        <v>10558</v>
      </c>
      <c r="D3228" t="s">
        <v>659</v>
      </c>
      <c r="E3228" t="s">
        <v>1510</v>
      </c>
    </row>
    <row r="3229" spans="1:5" x14ac:dyDescent="0.25">
      <c r="A3229">
        <v>3505</v>
      </c>
      <c r="B3229">
        <v>16691</v>
      </c>
      <c r="C3229">
        <v>16691</v>
      </c>
      <c r="D3229" t="s">
        <v>1545</v>
      </c>
      <c r="E3229" t="s">
        <v>1511</v>
      </c>
    </row>
    <row r="3230" spans="1:5" x14ac:dyDescent="0.25">
      <c r="A3230">
        <v>9656</v>
      </c>
      <c r="B3230">
        <v>16728</v>
      </c>
      <c r="C3230">
        <v>16728</v>
      </c>
      <c r="D3230" t="s">
        <v>1516</v>
      </c>
      <c r="E3230" t="s">
        <v>1511</v>
      </c>
    </row>
    <row r="3231" spans="1:5" x14ac:dyDescent="0.25">
      <c r="A3231">
        <v>2215</v>
      </c>
      <c r="B3231">
        <v>11551</v>
      </c>
      <c r="C3231">
        <v>11551</v>
      </c>
      <c r="D3231" t="s">
        <v>1515</v>
      </c>
      <c r="E3231" t="s">
        <v>1510</v>
      </c>
    </row>
    <row r="3232" spans="1:5" x14ac:dyDescent="0.25">
      <c r="A3232">
        <v>5742</v>
      </c>
      <c r="B3232">
        <v>10802</v>
      </c>
      <c r="C3232">
        <v>10802</v>
      </c>
      <c r="D3232" t="s">
        <v>659</v>
      </c>
      <c r="E3232" t="s">
        <v>1510</v>
      </c>
    </row>
    <row r="3233" spans="1:5" x14ac:dyDescent="0.25">
      <c r="A3233">
        <v>2357</v>
      </c>
      <c r="B3233">
        <v>12309</v>
      </c>
      <c r="C3233">
        <v>12309</v>
      </c>
      <c r="D3233" t="s">
        <v>659</v>
      </c>
      <c r="E3233" t="s">
        <v>1510</v>
      </c>
    </row>
    <row r="3234" spans="1:5" x14ac:dyDescent="0.25">
      <c r="A3234">
        <v>1157</v>
      </c>
      <c r="B3234">
        <v>12278</v>
      </c>
      <c r="C3234">
        <v>12278</v>
      </c>
      <c r="D3234" t="s">
        <v>659</v>
      </c>
      <c r="E3234" t="s">
        <v>1510</v>
      </c>
    </row>
    <row r="3235" spans="1:5" x14ac:dyDescent="0.25">
      <c r="A3235">
        <v>615</v>
      </c>
      <c r="B3235">
        <v>17054</v>
      </c>
      <c r="C3235">
        <v>17054</v>
      </c>
      <c r="D3235" t="s">
        <v>659</v>
      </c>
      <c r="E3235" t="s">
        <v>1510</v>
      </c>
    </row>
    <row r="3236" spans="1:5" x14ac:dyDescent="0.25">
      <c r="A3236">
        <v>5687</v>
      </c>
      <c r="B3236">
        <v>12441</v>
      </c>
      <c r="C3236">
        <v>12441</v>
      </c>
      <c r="D3236" t="s">
        <v>659</v>
      </c>
      <c r="E3236" t="s">
        <v>1510</v>
      </c>
    </row>
    <row r="3237" spans="1:5" x14ac:dyDescent="0.25">
      <c r="A3237">
        <v>6661</v>
      </c>
      <c r="B3237">
        <v>14860</v>
      </c>
      <c r="C3237">
        <v>14860</v>
      </c>
      <c r="D3237" t="s">
        <v>659</v>
      </c>
      <c r="E3237" t="s">
        <v>1511</v>
      </c>
    </row>
    <row r="3238" spans="1:5" x14ac:dyDescent="0.25">
      <c r="A3238">
        <v>1652</v>
      </c>
      <c r="B3238">
        <v>13307</v>
      </c>
      <c r="C3238">
        <v>13307</v>
      </c>
      <c r="D3238" t="s">
        <v>659</v>
      </c>
      <c r="E3238" t="s">
        <v>1511</v>
      </c>
    </row>
    <row r="3239" spans="1:5" x14ac:dyDescent="0.25">
      <c r="A3239">
        <v>8521</v>
      </c>
      <c r="B3239">
        <v>10706</v>
      </c>
      <c r="C3239">
        <v>10706</v>
      </c>
      <c r="D3239" t="s">
        <v>659</v>
      </c>
      <c r="E3239" t="s">
        <v>1510</v>
      </c>
    </row>
    <row r="3240" spans="1:5" x14ac:dyDescent="0.25">
      <c r="A3240">
        <v>4738</v>
      </c>
      <c r="B3240">
        <v>11854</v>
      </c>
      <c r="C3240">
        <v>11854</v>
      </c>
      <c r="D3240" t="s">
        <v>659</v>
      </c>
      <c r="E3240" t="s">
        <v>1510</v>
      </c>
    </row>
    <row r="3241" spans="1:5" x14ac:dyDescent="0.25">
      <c r="A3241">
        <v>9905</v>
      </c>
      <c r="B3241">
        <v>12976</v>
      </c>
      <c r="C3241">
        <v>12976</v>
      </c>
      <c r="D3241" t="s">
        <v>659</v>
      </c>
      <c r="E3241" t="s">
        <v>1510</v>
      </c>
    </row>
    <row r="3242" spans="1:5" x14ac:dyDescent="0.25">
      <c r="A3242">
        <v>1544</v>
      </c>
      <c r="B3242">
        <v>17301</v>
      </c>
      <c r="C3242">
        <v>17301</v>
      </c>
      <c r="D3242" t="s">
        <v>659</v>
      </c>
      <c r="E3242" t="s">
        <v>1510</v>
      </c>
    </row>
    <row r="3243" spans="1:5" x14ac:dyDescent="0.25">
      <c r="A3243">
        <v>5365</v>
      </c>
      <c r="B3243">
        <v>13053</v>
      </c>
      <c r="C3243">
        <v>13053</v>
      </c>
      <c r="D3243" t="s">
        <v>659</v>
      </c>
      <c r="E3243" t="s">
        <v>1510</v>
      </c>
    </row>
    <row r="3244" spans="1:5" x14ac:dyDescent="0.25">
      <c r="A3244">
        <v>2806</v>
      </c>
      <c r="B3244">
        <v>10503</v>
      </c>
      <c r="C3244">
        <v>10503</v>
      </c>
      <c r="D3244" t="s">
        <v>659</v>
      </c>
      <c r="E3244" t="s">
        <v>1510</v>
      </c>
    </row>
    <row r="3245" spans="1:5" x14ac:dyDescent="0.25">
      <c r="A3245">
        <v>2514</v>
      </c>
      <c r="B3245">
        <v>11933</v>
      </c>
      <c r="C3245">
        <v>11933</v>
      </c>
      <c r="D3245" t="s">
        <v>659</v>
      </c>
      <c r="E3245" t="s">
        <v>1510</v>
      </c>
    </row>
    <row r="3246" spans="1:5" x14ac:dyDescent="0.25">
      <c r="A3246">
        <v>6713</v>
      </c>
      <c r="B3246">
        <v>18336</v>
      </c>
      <c r="C3246">
        <v>18336</v>
      </c>
      <c r="D3246" t="s">
        <v>659</v>
      </c>
      <c r="E3246" t="s">
        <v>1511</v>
      </c>
    </row>
    <row r="3247" spans="1:5" x14ac:dyDescent="0.25">
      <c r="A3247">
        <v>1309</v>
      </c>
      <c r="B3247">
        <v>15360</v>
      </c>
      <c r="C3247">
        <v>15360</v>
      </c>
      <c r="D3247" t="s">
        <v>659</v>
      </c>
      <c r="E3247" t="s">
        <v>1510</v>
      </c>
    </row>
    <row r="3248" spans="1:5" x14ac:dyDescent="0.25">
      <c r="A3248">
        <v>719</v>
      </c>
      <c r="B3248">
        <v>14920</v>
      </c>
      <c r="C3248">
        <v>14920</v>
      </c>
      <c r="D3248" t="s">
        <v>659</v>
      </c>
      <c r="E3248" t="s">
        <v>1510</v>
      </c>
    </row>
    <row r="3249" spans="1:5" x14ac:dyDescent="0.25">
      <c r="A3249">
        <v>6111</v>
      </c>
      <c r="B3249">
        <v>18163</v>
      </c>
      <c r="C3249">
        <v>18163</v>
      </c>
      <c r="D3249" t="s">
        <v>659</v>
      </c>
      <c r="E3249" t="s">
        <v>1511</v>
      </c>
    </row>
    <row r="3250" spans="1:5" x14ac:dyDescent="0.25">
      <c r="A3250">
        <v>6490</v>
      </c>
      <c r="B3250">
        <v>18235</v>
      </c>
      <c r="C3250">
        <v>18235</v>
      </c>
      <c r="D3250" t="s">
        <v>659</v>
      </c>
      <c r="E3250" t="s">
        <v>1511</v>
      </c>
    </row>
    <row r="3251" spans="1:5" x14ac:dyDescent="0.25">
      <c r="A3251">
        <v>8101</v>
      </c>
      <c r="B3251">
        <v>13593</v>
      </c>
      <c r="C3251">
        <v>13593</v>
      </c>
      <c r="D3251" t="s">
        <v>659</v>
      </c>
      <c r="E3251" t="s">
        <v>1510</v>
      </c>
    </row>
    <row r="3252" spans="1:5" x14ac:dyDescent="0.25">
      <c r="A3252">
        <v>3770</v>
      </c>
      <c r="B3252">
        <v>18299</v>
      </c>
      <c r="C3252">
        <v>18299</v>
      </c>
      <c r="D3252" t="s">
        <v>1531</v>
      </c>
      <c r="E3252" t="s">
        <v>1510</v>
      </c>
    </row>
    <row r="3253" spans="1:5" x14ac:dyDescent="0.25">
      <c r="A3253">
        <v>7441</v>
      </c>
      <c r="B3253">
        <v>13718</v>
      </c>
      <c r="C3253">
        <v>13718</v>
      </c>
      <c r="D3253" t="s">
        <v>659</v>
      </c>
      <c r="E3253" t="s">
        <v>1510</v>
      </c>
    </row>
    <row r="3254" spans="1:5" x14ac:dyDescent="0.25">
      <c r="A3254">
        <v>2388</v>
      </c>
      <c r="B3254">
        <v>15474</v>
      </c>
      <c r="C3254">
        <v>15474</v>
      </c>
      <c r="D3254" t="s">
        <v>659</v>
      </c>
      <c r="E3254" t="s">
        <v>1511</v>
      </c>
    </row>
    <row r="3255" spans="1:5" x14ac:dyDescent="0.25">
      <c r="A3255">
        <v>3492</v>
      </c>
      <c r="B3255">
        <v>16999</v>
      </c>
      <c r="C3255">
        <v>16999</v>
      </c>
      <c r="D3255" t="s">
        <v>168</v>
      </c>
      <c r="E3255" t="s">
        <v>1511</v>
      </c>
    </row>
    <row r="3256" spans="1:5" x14ac:dyDescent="0.25">
      <c r="A3256">
        <v>4197</v>
      </c>
      <c r="B3256">
        <v>10591</v>
      </c>
      <c r="C3256">
        <v>10591</v>
      </c>
      <c r="D3256" t="s">
        <v>659</v>
      </c>
      <c r="E3256" t="s">
        <v>1510</v>
      </c>
    </row>
    <row r="3257" spans="1:5" x14ac:dyDescent="0.25">
      <c r="A3257">
        <v>242</v>
      </c>
      <c r="B3257">
        <v>13678</v>
      </c>
      <c r="C3257">
        <v>13678</v>
      </c>
      <c r="D3257" t="s">
        <v>659</v>
      </c>
      <c r="E3257" t="s">
        <v>1510</v>
      </c>
    </row>
    <row r="3258" spans="1:5" x14ac:dyDescent="0.25">
      <c r="A3258">
        <v>4744</v>
      </c>
      <c r="B3258">
        <v>17261</v>
      </c>
      <c r="C3258">
        <v>17261</v>
      </c>
      <c r="D3258" t="s">
        <v>659</v>
      </c>
      <c r="E3258" t="s">
        <v>1510</v>
      </c>
    </row>
    <row r="3259" spans="1:5" x14ac:dyDescent="0.25">
      <c r="A3259">
        <v>8218</v>
      </c>
      <c r="B3259">
        <v>12020</v>
      </c>
      <c r="C3259">
        <v>12020</v>
      </c>
      <c r="D3259" t="s">
        <v>659</v>
      </c>
      <c r="E3259" t="s">
        <v>1510</v>
      </c>
    </row>
    <row r="3260" spans="1:5" x14ac:dyDescent="0.25">
      <c r="A3260">
        <v>7791</v>
      </c>
      <c r="B3260">
        <v>11288</v>
      </c>
      <c r="C3260">
        <v>11288</v>
      </c>
      <c r="D3260" t="s">
        <v>659</v>
      </c>
      <c r="E3260" t="s">
        <v>1510</v>
      </c>
    </row>
    <row r="3261" spans="1:5" x14ac:dyDescent="0.25">
      <c r="A3261">
        <v>5088</v>
      </c>
      <c r="B3261">
        <v>14499</v>
      </c>
      <c r="C3261">
        <v>14499</v>
      </c>
      <c r="D3261" t="s">
        <v>659</v>
      </c>
      <c r="E3261" t="s">
        <v>1510</v>
      </c>
    </row>
    <row r="3262" spans="1:5" x14ac:dyDescent="0.25">
      <c r="A3262">
        <v>736</v>
      </c>
      <c r="B3262">
        <v>11096</v>
      </c>
      <c r="C3262">
        <v>11096</v>
      </c>
      <c r="D3262" t="s">
        <v>659</v>
      </c>
      <c r="E3262" t="s">
        <v>1510</v>
      </c>
    </row>
    <row r="3263" spans="1:5" x14ac:dyDescent="0.25">
      <c r="A3263">
        <v>2484</v>
      </c>
      <c r="B3263">
        <v>15531</v>
      </c>
      <c r="C3263">
        <v>15531</v>
      </c>
      <c r="D3263" t="s">
        <v>659</v>
      </c>
      <c r="E3263" t="s">
        <v>1510</v>
      </c>
    </row>
    <row r="3264" spans="1:5" x14ac:dyDescent="0.25">
      <c r="A3264">
        <v>660</v>
      </c>
      <c r="B3264">
        <v>10683</v>
      </c>
      <c r="C3264">
        <v>10683</v>
      </c>
      <c r="D3264" t="s">
        <v>659</v>
      </c>
      <c r="E3264" t="s">
        <v>1510</v>
      </c>
    </row>
    <row r="3265" spans="1:5" x14ac:dyDescent="0.25">
      <c r="A3265">
        <v>1095</v>
      </c>
      <c r="B3265">
        <v>10770</v>
      </c>
      <c r="C3265">
        <v>10770</v>
      </c>
      <c r="D3265" t="s">
        <v>659</v>
      </c>
      <c r="E3265" t="s">
        <v>1510</v>
      </c>
    </row>
    <row r="3266" spans="1:5" x14ac:dyDescent="0.25">
      <c r="A3266">
        <v>1146</v>
      </c>
      <c r="B3266">
        <v>11076</v>
      </c>
      <c r="C3266">
        <v>11076</v>
      </c>
      <c r="D3266" t="s">
        <v>659</v>
      </c>
      <c r="E3266" t="s">
        <v>1510</v>
      </c>
    </row>
    <row r="3267" spans="1:5" x14ac:dyDescent="0.25">
      <c r="A3267">
        <v>4552</v>
      </c>
      <c r="B3267">
        <v>10937</v>
      </c>
      <c r="C3267">
        <v>10937</v>
      </c>
      <c r="D3267" t="s">
        <v>659</v>
      </c>
      <c r="E3267" t="s">
        <v>1510</v>
      </c>
    </row>
    <row r="3268" spans="1:5" x14ac:dyDescent="0.25">
      <c r="A3268">
        <v>714</v>
      </c>
      <c r="B3268">
        <v>10594</v>
      </c>
      <c r="C3268">
        <v>10594</v>
      </c>
      <c r="D3268" t="s">
        <v>659</v>
      </c>
      <c r="E3268" t="s">
        <v>1510</v>
      </c>
    </row>
    <row r="3269" spans="1:5" x14ac:dyDescent="0.25">
      <c r="A3269">
        <v>270</v>
      </c>
      <c r="B3269">
        <v>10879</v>
      </c>
      <c r="C3269">
        <v>10879</v>
      </c>
      <c r="D3269" t="s">
        <v>659</v>
      </c>
      <c r="E3269" t="s">
        <v>1510</v>
      </c>
    </row>
    <row r="3270" spans="1:5" x14ac:dyDescent="0.25">
      <c r="A3270">
        <v>7988</v>
      </c>
      <c r="B3270">
        <v>12243</v>
      </c>
      <c r="C3270">
        <v>12243</v>
      </c>
      <c r="D3270" t="s">
        <v>659</v>
      </c>
      <c r="E3270" t="s">
        <v>1510</v>
      </c>
    </row>
    <row r="3271" spans="1:5" x14ac:dyDescent="0.25">
      <c r="A3271">
        <v>1420</v>
      </c>
      <c r="B3271">
        <v>14375</v>
      </c>
      <c r="C3271">
        <v>14375</v>
      </c>
      <c r="D3271" t="s">
        <v>659</v>
      </c>
      <c r="E3271" t="s">
        <v>1510</v>
      </c>
    </row>
    <row r="3272" spans="1:5" x14ac:dyDescent="0.25">
      <c r="A3272">
        <v>1704</v>
      </c>
      <c r="B3272">
        <v>16759</v>
      </c>
      <c r="C3272">
        <v>16759</v>
      </c>
      <c r="D3272" t="s">
        <v>1546</v>
      </c>
      <c r="E3272" t="s">
        <v>1511</v>
      </c>
    </row>
    <row r="3273" spans="1:5" x14ac:dyDescent="0.25">
      <c r="A3273">
        <v>328</v>
      </c>
      <c r="B3273">
        <v>18479</v>
      </c>
      <c r="C3273">
        <v>18479</v>
      </c>
      <c r="D3273" t="s">
        <v>659</v>
      </c>
      <c r="E3273" t="s">
        <v>1511</v>
      </c>
    </row>
    <row r="3274" spans="1:5" x14ac:dyDescent="0.25">
      <c r="A3274">
        <v>7927</v>
      </c>
      <c r="B3274">
        <v>15621</v>
      </c>
      <c r="C3274">
        <v>15621</v>
      </c>
      <c r="D3274" t="s">
        <v>659</v>
      </c>
      <c r="E3274" t="s">
        <v>1510</v>
      </c>
    </row>
    <row r="3275" spans="1:5" x14ac:dyDescent="0.25">
      <c r="A3275">
        <v>8048</v>
      </c>
      <c r="B3275">
        <v>12255</v>
      </c>
      <c r="C3275">
        <v>12255</v>
      </c>
      <c r="D3275" t="s">
        <v>659</v>
      </c>
      <c r="E3275" t="s">
        <v>1510</v>
      </c>
    </row>
    <row r="3276" spans="1:5" x14ac:dyDescent="0.25">
      <c r="A3276">
        <v>4091</v>
      </c>
      <c r="B3276">
        <v>18597</v>
      </c>
      <c r="C3276">
        <v>18597</v>
      </c>
      <c r="D3276" t="s">
        <v>659</v>
      </c>
      <c r="E3276" t="s">
        <v>1511</v>
      </c>
    </row>
    <row r="3277" spans="1:5" x14ac:dyDescent="0.25">
      <c r="A3277">
        <v>6566</v>
      </c>
      <c r="B3277">
        <v>17189</v>
      </c>
      <c r="C3277">
        <v>17189</v>
      </c>
      <c r="D3277" t="s">
        <v>659</v>
      </c>
      <c r="E3277" t="s">
        <v>1510</v>
      </c>
    </row>
    <row r="3278" spans="1:5" x14ac:dyDescent="0.25">
      <c r="A3278">
        <v>638</v>
      </c>
      <c r="B3278">
        <v>15542</v>
      </c>
      <c r="C3278">
        <v>15542</v>
      </c>
      <c r="D3278" t="s">
        <v>659</v>
      </c>
      <c r="E3278" t="s">
        <v>1511</v>
      </c>
    </row>
    <row r="3279" spans="1:5" x14ac:dyDescent="0.25">
      <c r="A3279">
        <v>10018</v>
      </c>
      <c r="B3279">
        <v>15568</v>
      </c>
      <c r="C3279">
        <v>15568</v>
      </c>
      <c r="D3279" t="s">
        <v>659</v>
      </c>
      <c r="E3279" t="s">
        <v>1510</v>
      </c>
    </row>
    <row r="3280" spans="1:5" x14ac:dyDescent="0.25">
      <c r="A3280">
        <v>3609</v>
      </c>
      <c r="B3280">
        <v>15013</v>
      </c>
      <c r="C3280">
        <v>15013</v>
      </c>
      <c r="D3280" t="s">
        <v>659</v>
      </c>
      <c r="E3280" t="s">
        <v>1510</v>
      </c>
    </row>
    <row r="3281" spans="1:5" x14ac:dyDescent="0.25">
      <c r="A3281">
        <v>3323</v>
      </c>
      <c r="B3281">
        <v>14978</v>
      </c>
      <c r="C3281">
        <v>14978</v>
      </c>
      <c r="D3281" t="s">
        <v>659</v>
      </c>
      <c r="E3281" t="s">
        <v>1510</v>
      </c>
    </row>
    <row r="3282" spans="1:5" x14ac:dyDescent="0.25">
      <c r="A3282">
        <v>6375</v>
      </c>
      <c r="B3282">
        <v>17805</v>
      </c>
      <c r="C3282">
        <v>17805</v>
      </c>
      <c r="D3282" t="s">
        <v>659</v>
      </c>
      <c r="E3282" t="s">
        <v>1511</v>
      </c>
    </row>
    <row r="3283" spans="1:5" x14ac:dyDescent="0.25">
      <c r="A3283">
        <v>4855</v>
      </c>
      <c r="B3283">
        <v>12983</v>
      </c>
      <c r="C3283">
        <v>12983</v>
      </c>
      <c r="D3283" t="s">
        <v>659</v>
      </c>
      <c r="E3283" t="s">
        <v>1510</v>
      </c>
    </row>
    <row r="3284" spans="1:5" x14ac:dyDescent="0.25">
      <c r="A3284">
        <v>2895</v>
      </c>
      <c r="B3284">
        <v>17992</v>
      </c>
      <c r="C3284">
        <v>17992</v>
      </c>
      <c r="D3284" t="s">
        <v>659</v>
      </c>
      <c r="E3284" t="s">
        <v>1511</v>
      </c>
    </row>
    <row r="3285" spans="1:5" x14ac:dyDescent="0.25">
      <c r="A3285">
        <v>3781</v>
      </c>
      <c r="B3285">
        <v>15664</v>
      </c>
      <c r="C3285">
        <v>15664</v>
      </c>
      <c r="D3285" t="s">
        <v>659</v>
      </c>
      <c r="E3285" t="s">
        <v>1510</v>
      </c>
    </row>
    <row r="3286" spans="1:5" x14ac:dyDescent="0.25">
      <c r="A3286">
        <v>9908</v>
      </c>
      <c r="B3286">
        <v>18101</v>
      </c>
      <c r="C3286">
        <v>18101</v>
      </c>
      <c r="D3286" t="s">
        <v>659</v>
      </c>
      <c r="E3286" t="s">
        <v>1511</v>
      </c>
    </row>
    <row r="3287" spans="1:5" x14ac:dyDescent="0.25">
      <c r="A3287">
        <v>5630</v>
      </c>
      <c r="B3287">
        <v>18226</v>
      </c>
      <c r="C3287">
        <v>18226</v>
      </c>
      <c r="D3287" t="s">
        <v>659</v>
      </c>
      <c r="E3287" t="s">
        <v>1511</v>
      </c>
    </row>
    <row r="3288" spans="1:5" x14ac:dyDescent="0.25">
      <c r="A3288">
        <v>4509</v>
      </c>
      <c r="B3288">
        <v>17552</v>
      </c>
      <c r="C3288">
        <v>17552</v>
      </c>
      <c r="D3288" t="s">
        <v>659</v>
      </c>
      <c r="E3288" t="s">
        <v>1510</v>
      </c>
    </row>
    <row r="3289" spans="1:5" x14ac:dyDescent="0.25">
      <c r="A3289">
        <v>7501</v>
      </c>
      <c r="B3289">
        <v>13727</v>
      </c>
      <c r="C3289">
        <v>13727</v>
      </c>
      <c r="D3289" t="s">
        <v>659</v>
      </c>
      <c r="E3289" t="s">
        <v>1510</v>
      </c>
    </row>
    <row r="3290" spans="1:5" x14ac:dyDescent="0.25">
      <c r="A3290">
        <v>2343</v>
      </c>
      <c r="B3290">
        <v>11895</v>
      </c>
      <c r="C3290">
        <v>11895</v>
      </c>
      <c r="D3290" t="s">
        <v>659</v>
      </c>
      <c r="E3290" t="s">
        <v>1510</v>
      </c>
    </row>
    <row r="3291" spans="1:5" x14ac:dyDescent="0.25">
      <c r="A3291">
        <v>5992</v>
      </c>
      <c r="B3291">
        <v>13619</v>
      </c>
      <c r="C3291">
        <v>13619</v>
      </c>
      <c r="D3291" t="s">
        <v>659</v>
      </c>
      <c r="E3291" t="s">
        <v>1510</v>
      </c>
    </row>
    <row r="3292" spans="1:5" x14ac:dyDescent="0.25">
      <c r="A3292">
        <v>589</v>
      </c>
      <c r="B3292">
        <v>12072</v>
      </c>
      <c r="C3292">
        <v>12072</v>
      </c>
      <c r="D3292" t="s">
        <v>659</v>
      </c>
      <c r="E3292" t="s">
        <v>1510</v>
      </c>
    </row>
    <row r="3293" spans="1:5" x14ac:dyDescent="0.25">
      <c r="A3293">
        <v>1125</v>
      </c>
      <c r="B3293">
        <v>13092</v>
      </c>
      <c r="C3293">
        <v>13092</v>
      </c>
      <c r="D3293" t="s">
        <v>464</v>
      </c>
      <c r="E3293" t="s">
        <v>1510</v>
      </c>
    </row>
    <row r="3294" spans="1:5" x14ac:dyDescent="0.25">
      <c r="A3294">
        <v>492</v>
      </c>
      <c r="B3294">
        <v>15639</v>
      </c>
      <c r="C3294">
        <v>15639</v>
      </c>
      <c r="D3294" t="s">
        <v>659</v>
      </c>
      <c r="E3294" t="s">
        <v>1511</v>
      </c>
    </row>
    <row r="3295" spans="1:5" x14ac:dyDescent="0.25">
      <c r="A3295">
        <v>4467</v>
      </c>
      <c r="B3295">
        <v>10662</v>
      </c>
      <c r="C3295">
        <v>10662</v>
      </c>
      <c r="D3295" t="s">
        <v>659</v>
      </c>
      <c r="E3295" t="s">
        <v>1510</v>
      </c>
    </row>
    <row r="3296" spans="1:5" x14ac:dyDescent="0.25">
      <c r="A3296">
        <v>7743</v>
      </c>
      <c r="B3296">
        <v>11837</v>
      </c>
      <c r="C3296">
        <v>11837</v>
      </c>
      <c r="D3296" t="s">
        <v>659</v>
      </c>
      <c r="E3296" t="s">
        <v>1510</v>
      </c>
    </row>
    <row r="3297" spans="1:5" x14ac:dyDescent="0.25">
      <c r="A3297">
        <v>500</v>
      </c>
      <c r="B3297">
        <v>17012</v>
      </c>
      <c r="C3297">
        <v>17012</v>
      </c>
      <c r="D3297" t="s">
        <v>659</v>
      </c>
      <c r="E3297" t="s">
        <v>1511</v>
      </c>
    </row>
    <row r="3298" spans="1:5" x14ac:dyDescent="0.25">
      <c r="A3298">
        <v>5259</v>
      </c>
      <c r="B3298">
        <v>15192</v>
      </c>
      <c r="C3298">
        <v>15192</v>
      </c>
      <c r="D3298" t="s">
        <v>659</v>
      </c>
      <c r="E3298" t="s">
        <v>1511</v>
      </c>
    </row>
    <row r="3299" spans="1:5" x14ac:dyDescent="0.25">
      <c r="A3299">
        <v>511</v>
      </c>
      <c r="B3299">
        <v>13928</v>
      </c>
      <c r="C3299">
        <v>13928</v>
      </c>
      <c r="D3299" t="s">
        <v>659</v>
      </c>
      <c r="E3299" t="s">
        <v>1510</v>
      </c>
    </row>
    <row r="3300" spans="1:5" x14ac:dyDescent="0.25">
      <c r="A3300">
        <v>612</v>
      </c>
      <c r="B3300">
        <v>13946</v>
      </c>
      <c r="C3300">
        <v>13946</v>
      </c>
      <c r="D3300" t="s">
        <v>659</v>
      </c>
      <c r="E3300" t="s">
        <v>1510</v>
      </c>
    </row>
    <row r="3301" spans="1:5" x14ac:dyDescent="0.25">
      <c r="A3301">
        <v>162</v>
      </c>
      <c r="B3301">
        <v>18484</v>
      </c>
      <c r="C3301">
        <v>18484</v>
      </c>
      <c r="D3301" t="s">
        <v>659</v>
      </c>
      <c r="E3301" t="s">
        <v>1511</v>
      </c>
    </row>
    <row r="3302" spans="1:5" x14ac:dyDescent="0.25">
      <c r="A3302">
        <v>3865</v>
      </c>
      <c r="B3302">
        <v>18531</v>
      </c>
      <c r="C3302">
        <v>18531</v>
      </c>
      <c r="D3302" t="s">
        <v>659</v>
      </c>
      <c r="E3302" t="s">
        <v>1511</v>
      </c>
    </row>
    <row r="3303" spans="1:5" x14ac:dyDescent="0.25">
      <c r="A3303">
        <v>1168</v>
      </c>
      <c r="B3303">
        <v>11046</v>
      </c>
      <c r="C3303">
        <v>11046</v>
      </c>
      <c r="D3303" t="s">
        <v>659</v>
      </c>
      <c r="E3303" t="s">
        <v>1510</v>
      </c>
    </row>
    <row r="3304" spans="1:5" x14ac:dyDescent="0.25">
      <c r="A3304">
        <v>1591</v>
      </c>
      <c r="B3304">
        <v>15538</v>
      </c>
      <c r="C3304">
        <v>15538</v>
      </c>
      <c r="D3304" t="s">
        <v>659</v>
      </c>
      <c r="E3304" t="s">
        <v>1510</v>
      </c>
    </row>
    <row r="3305" spans="1:5" x14ac:dyDescent="0.25">
      <c r="A3305">
        <v>7981</v>
      </c>
      <c r="B3305">
        <v>13304</v>
      </c>
      <c r="C3305">
        <v>13304</v>
      </c>
      <c r="D3305" t="s">
        <v>659</v>
      </c>
      <c r="E3305" t="s">
        <v>1510</v>
      </c>
    </row>
    <row r="3306" spans="1:5" x14ac:dyDescent="0.25">
      <c r="A3306">
        <v>1203</v>
      </c>
      <c r="B3306">
        <v>13318</v>
      </c>
      <c r="C3306">
        <v>13318</v>
      </c>
      <c r="D3306" t="s">
        <v>659</v>
      </c>
      <c r="E3306" t="s">
        <v>1510</v>
      </c>
    </row>
    <row r="3307" spans="1:5" x14ac:dyDescent="0.25">
      <c r="A3307">
        <v>9056</v>
      </c>
      <c r="B3307">
        <v>8032</v>
      </c>
      <c r="C3307">
        <v>8032</v>
      </c>
      <c r="D3307" t="s">
        <v>659</v>
      </c>
      <c r="E3307" t="s">
        <v>1510</v>
      </c>
    </row>
    <row r="3308" spans="1:5" x14ac:dyDescent="0.25">
      <c r="A3308">
        <v>5608</v>
      </c>
      <c r="B3308">
        <v>11532</v>
      </c>
      <c r="C3308">
        <v>11532</v>
      </c>
      <c r="D3308" t="s">
        <v>659</v>
      </c>
      <c r="E3308" t="s">
        <v>1510</v>
      </c>
    </row>
    <row r="3309" spans="1:5" x14ac:dyDescent="0.25">
      <c r="A3309">
        <v>12543</v>
      </c>
      <c r="B3309">
        <v>13140</v>
      </c>
      <c r="C3309">
        <v>13140</v>
      </c>
      <c r="D3309" t="s">
        <v>659</v>
      </c>
      <c r="E3309" t="s">
        <v>1510</v>
      </c>
    </row>
    <row r="3310" spans="1:5" x14ac:dyDescent="0.25">
      <c r="A3310">
        <v>5878</v>
      </c>
      <c r="B3310">
        <v>15584</v>
      </c>
      <c r="C3310">
        <v>15584</v>
      </c>
      <c r="D3310" t="s">
        <v>659</v>
      </c>
      <c r="E3310" t="s">
        <v>1511</v>
      </c>
    </row>
    <row r="3311" spans="1:5" x14ac:dyDescent="0.25">
      <c r="A3311">
        <v>1472</v>
      </c>
      <c r="B3311">
        <v>13147</v>
      </c>
      <c r="C3311">
        <v>13147</v>
      </c>
      <c r="D3311" t="s">
        <v>659</v>
      </c>
      <c r="E3311" t="s">
        <v>1510</v>
      </c>
    </row>
    <row r="3312" spans="1:5" x14ac:dyDescent="0.25">
      <c r="A3312">
        <v>8164</v>
      </c>
      <c r="B3312">
        <v>10068</v>
      </c>
      <c r="C3312">
        <v>10068</v>
      </c>
      <c r="D3312" t="s">
        <v>659</v>
      </c>
      <c r="E3312" t="s">
        <v>1510</v>
      </c>
    </row>
    <row r="3313" spans="1:5" x14ac:dyDescent="0.25">
      <c r="A3313">
        <v>9292</v>
      </c>
      <c r="B3313">
        <v>12283</v>
      </c>
      <c r="C3313">
        <v>12283</v>
      </c>
      <c r="D3313" t="s">
        <v>659</v>
      </c>
      <c r="E3313" t="s">
        <v>1510</v>
      </c>
    </row>
    <row r="3314" spans="1:5" x14ac:dyDescent="0.25">
      <c r="A3314">
        <v>5111</v>
      </c>
      <c r="B3314">
        <v>14440</v>
      </c>
      <c r="C3314">
        <v>14440</v>
      </c>
      <c r="D3314" t="s">
        <v>659</v>
      </c>
      <c r="E3314" t="s">
        <v>1510</v>
      </c>
    </row>
    <row r="3315" spans="1:5" x14ac:dyDescent="0.25">
      <c r="A3315">
        <v>215</v>
      </c>
      <c r="B3315">
        <v>11644</v>
      </c>
      <c r="C3315">
        <v>11644</v>
      </c>
      <c r="D3315" t="s">
        <v>659</v>
      </c>
      <c r="E3315" t="s">
        <v>1510</v>
      </c>
    </row>
    <row r="3316" spans="1:5" x14ac:dyDescent="0.25">
      <c r="A3316">
        <v>5590</v>
      </c>
      <c r="B3316">
        <v>13076</v>
      </c>
      <c r="C3316">
        <v>13076</v>
      </c>
      <c r="D3316" t="s">
        <v>659</v>
      </c>
      <c r="E3316" t="s">
        <v>1510</v>
      </c>
    </row>
    <row r="3317" spans="1:5" x14ac:dyDescent="0.25">
      <c r="A3317">
        <v>2027</v>
      </c>
      <c r="B3317">
        <v>14613</v>
      </c>
      <c r="C3317">
        <v>14613</v>
      </c>
      <c r="D3317" t="s">
        <v>659</v>
      </c>
      <c r="E3317" t="s">
        <v>1510</v>
      </c>
    </row>
    <row r="3318" spans="1:5" x14ac:dyDescent="0.25">
      <c r="A3318">
        <v>8880</v>
      </c>
      <c r="B3318">
        <v>12544</v>
      </c>
      <c r="C3318">
        <v>12544</v>
      </c>
      <c r="D3318" t="s">
        <v>659</v>
      </c>
      <c r="E3318" t="s">
        <v>1510</v>
      </c>
    </row>
    <row r="3319" spans="1:5" x14ac:dyDescent="0.25">
      <c r="A3319">
        <v>1950</v>
      </c>
      <c r="B3319">
        <v>16548</v>
      </c>
      <c r="C3319">
        <v>16548</v>
      </c>
      <c r="D3319" t="s">
        <v>659</v>
      </c>
      <c r="E3319" t="s">
        <v>1510</v>
      </c>
    </row>
    <row r="3320" spans="1:5" x14ac:dyDescent="0.25">
      <c r="A3320">
        <v>3988</v>
      </c>
      <c r="B3320">
        <v>13271</v>
      </c>
      <c r="C3320">
        <v>13271</v>
      </c>
      <c r="D3320" t="s">
        <v>659</v>
      </c>
      <c r="E3320" t="s">
        <v>1510</v>
      </c>
    </row>
    <row r="3321" spans="1:5" x14ac:dyDescent="0.25">
      <c r="A3321">
        <v>421</v>
      </c>
      <c r="B3321">
        <v>12889</v>
      </c>
      <c r="C3321">
        <v>12889</v>
      </c>
      <c r="D3321" t="s">
        <v>659</v>
      </c>
      <c r="E3321" t="s">
        <v>1510</v>
      </c>
    </row>
    <row r="3322" spans="1:5" x14ac:dyDescent="0.25">
      <c r="A3322">
        <v>2278</v>
      </c>
      <c r="B3322">
        <v>10173</v>
      </c>
      <c r="C3322">
        <v>10173</v>
      </c>
      <c r="D3322" t="s">
        <v>659</v>
      </c>
      <c r="E3322" t="s">
        <v>1510</v>
      </c>
    </row>
    <row r="3323" spans="1:5" x14ac:dyDescent="0.25">
      <c r="A3323">
        <v>7672</v>
      </c>
      <c r="B3323">
        <v>10230</v>
      </c>
      <c r="C3323">
        <v>10230</v>
      </c>
      <c r="D3323" t="s">
        <v>659</v>
      </c>
      <c r="E3323" t="s">
        <v>1510</v>
      </c>
    </row>
    <row r="3324" spans="1:5" x14ac:dyDescent="0.25">
      <c r="A3324">
        <v>3952</v>
      </c>
      <c r="B3324">
        <v>10861</v>
      </c>
      <c r="C3324">
        <v>10861</v>
      </c>
      <c r="D3324" t="s">
        <v>659</v>
      </c>
      <c r="E3324" t="s">
        <v>1510</v>
      </c>
    </row>
    <row r="3325" spans="1:5" x14ac:dyDescent="0.25">
      <c r="A3325">
        <v>9059</v>
      </c>
      <c r="B3325">
        <v>13537</v>
      </c>
      <c r="C3325">
        <v>13537</v>
      </c>
      <c r="D3325" t="s">
        <v>659</v>
      </c>
      <c r="E3325" t="s">
        <v>1510</v>
      </c>
    </row>
    <row r="3326" spans="1:5" x14ac:dyDescent="0.25">
      <c r="A3326">
        <v>841</v>
      </c>
      <c r="B3326">
        <v>17905</v>
      </c>
      <c r="C3326">
        <v>17905</v>
      </c>
      <c r="D3326" t="s">
        <v>659</v>
      </c>
      <c r="E3326" t="s">
        <v>1510</v>
      </c>
    </row>
    <row r="3327" spans="1:5" x14ac:dyDescent="0.25">
      <c r="A3327">
        <v>13560</v>
      </c>
      <c r="B3327">
        <v>11763</v>
      </c>
      <c r="C3327">
        <v>11763</v>
      </c>
      <c r="D3327" t="s">
        <v>659</v>
      </c>
      <c r="E3327" t="s">
        <v>1511</v>
      </c>
    </row>
    <row r="3328" spans="1:5" x14ac:dyDescent="0.25">
      <c r="A3328">
        <v>3344</v>
      </c>
      <c r="B3328">
        <v>12734</v>
      </c>
      <c r="C3328">
        <v>12734</v>
      </c>
      <c r="D3328" t="s">
        <v>659</v>
      </c>
      <c r="E3328" t="s">
        <v>1510</v>
      </c>
    </row>
    <row r="3329" spans="1:5" x14ac:dyDescent="0.25">
      <c r="A3329">
        <v>4704</v>
      </c>
      <c r="B3329">
        <v>10489</v>
      </c>
      <c r="C3329">
        <v>10489</v>
      </c>
      <c r="D3329" t="s">
        <v>659</v>
      </c>
      <c r="E3329" t="s">
        <v>1510</v>
      </c>
    </row>
    <row r="3330" spans="1:5" x14ac:dyDescent="0.25">
      <c r="A3330">
        <v>3656</v>
      </c>
      <c r="B3330">
        <v>14365</v>
      </c>
      <c r="C3330">
        <v>14365</v>
      </c>
      <c r="D3330" t="s">
        <v>659</v>
      </c>
      <c r="E3330" t="s">
        <v>1510</v>
      </c>
    </row>
    <row r="3331" spans="1:5" x14ac:dyDescent="0.25">
      <c r="A3331">
        <v>3537</v>
      </c>
      <c r="B3331">
        <v>14669</v>
      </c>
      <c r="C3331">
        <v>14669</v>
      </c>
      <c r="D3331" t="s">
        <v>659</v>
      </c>
      <c r="E3331" t="s">
        <v>1511</v>
      </c>
    </row>
    <row r="3332" spans="1:5" x14ac:dyDescent="0.25">
      <c r="A3332">
        <v>1567</v>
      </c>
      <c r="B3332">
        <v>16878</v>
      </c>
      <c r="C3332">
        <v>16878</v>
      </c>
      <c r="D3332" t="s">
        <v>136</v>
      </c>
      <c r="E3332" t="s">
        <v>1511</v>
      </c>
    </row>
    <row r="3333" spans="1:5" x14ac:dyDescent="0.25">
      <c r="A3333">
        <v>10317</v>
      </c>
      <c r="B3333">
        <v>14501</v>
      </c>
      <c r="C3333">
        <v>14501</v>
      </c>
      <c r="D3333" t="s">
        <v>659</v>
      </c>
      <c r="E3333" t="s">
        <v>1510</v>
      </c>
    </row>
    <row r="3334" spans="1:5" x14ac:dyDescent="0.25">
      <c r="A3334">
        <v>2924</v>
      </c>
      <c r="B3334">
        <v>17113</v>
      </c>
      <c r="C3334">
        <v>17113</v>
      </c>
      <c r="D3334" t="s">
        <v>659</v>
      </c>
      <c r="E3334" t="s">
        <v>1510</v>
      </c>
    </row>
    <row r="3335" spans="1:5" x14ac:dyDescent="0.25">
      <c r="A3335">
        <v>14039</v>
      </c>
      <c r="B3335">
        <v>16181</v>
      </c>
      <c r="C3335">
        <v>16181</v>
      </c>
      <c r="D3335" t="s">
        <v>659</v>
      </c>
      <c r="E3335" t="s">
        <v>1511</v>
      </c>
    </row>
    <row r="3336" spans="1:5" x14ac:dyDescent="0.25">
      <c r="A3336">
        <v>3177</v>
      </c>
      <c r="B3336">
        <v>18414</v>
      </c>
      <c r="C3336">
        <v>18414</v>
      </c>
      <c r="D3336" t="s">
        <v>168</v>
      </c>
      <c r="E3336" t="s">
        <v>1511</v>
      </c>
    </row>
    <row r="3337" spans="1:5" x14ac:dyDescent="0.25">
      <c r="A3337">
        <v>12478</v>
      </c>
      <c r="B3337">
        <v>10377</v>
      </c>
      <c r="C3337">
        <v>10377</v>
      </c>
      <c r="D3337" t="s">
        <v>659</v>
      </c>
      <c r="E3337" t="s">
        <v>1510</v>
      </c>
    </row>
    <row r="3338" spans="1:5" x14ac:dyDescent="0.25">
      <c r="A3338">
        <v>7976</v>
      </c>
      <c r="B3338">
        <v>17466</v>
      </c>
      <c r="C3338">
        <v>17466</v>
      </c>
      <c r="D3338" t="s">
        <v>659</v>
      </c>
      <c r="E3338" t="s">
        <v>1511</v>
      </c>
    </row>
    <row r="3339" spans="1:5" x14ac:dyDescent="0.25">
      <c r="A3339">
        <v>6953</v>
      </c>
      <c r="B3339">
        <v>18525</v>
      </c>
      <c r="C3339">
        <v>18525</v>
      </c>
      <c r="D3339" t="s">
        <v>659</v>
      </c>
      <c r="E3339" t="s">
        <v>1511</v>
      </c>
    </row>
    <row r="3340" spans="1:5" x14ac:dyDescent="0.25">
      <c r="A3340">
        <v>4870</v>
      </c>
      <c r="B3340">
        <v>13268</v>
      </c>
      <c r="C3340">
        <v>13268</v>
      </c>
      <c r="D3340" t="s">
        <v>659</v>
      </c>
      <c r="E3340" t="s">
        <v>1510</v>
      </c>
    </row>
    <row r="3341" spans="1:5" x14ac:dyDescent="0.25">
      <c r="A3341">
        <v>3330</v>
      </c>
      <c r="B3341">
        <v>12993</v>
      </c>
      <c r="C3341">
        <v>12993</v>
      </c>
      <c r="D3341" t="s">
        <v>659</v>
      </c>
      <c r="E3341" t="s">
        <v>1510</v>
      </c>
    </row>
    <row r="3342" spans="1:5" x14ac:dyDescent="0.25">
      <c r="A3342">
        <v>1119</v>
      </c>
      <c r="B3342">
        <v>16599</v>
      </c>
      <c r="C3342">
        <v>16599</v>
      </c>
      <c r="D3342" t="s">
        <v>659</v>
      </c>
      <c r="E3342" t="s">
        <v>1511</v>
      </c>
    </row>
    <row r="3343" spans="1:5" x14ac:dyDescent="0.25">
      <c r="A3343">
        <v>8111</v>
      </c>
      <c r="B3343">
        <v>14648</v>
      </c>
      <c r="C3343">
        <v>14648</v>
      </c>
      <c r="D3343" t="s">
        <v>659</v>
      </c>
      <c r="E3343" t="s">
        <v>1510</v>
      </c>
    </row>
    <row r="3344" spans="1:5" x14ac:dyDescent="0.25">
      <c r="A3344">
        <v>1946</v>
      </c>
      <c r="B3344">
        <v>11673</v>
      </c>
      <c r="C3344">
        <v>11673</v>
      </c>
      <c r="D3344" t="s">
        <v>659</v>
      </c>
      <c r="E3344" t="s">
        <v>1510</v>
      </c>
    </row>
    <row r="3345" spans="1:5" x14ac:dyDescent="0.25">
      <c r="A3345">
        <v>1942</v>
      </c>
      <c r="B3345">
        <v>13983</v>
      </c>
      <c r="C3345">
        <v>13983</v>
      </c>
      <c r="D3345" t="s">
        <v>659</v>
      </c>
      <c r="E3345" t="s">
        <v>1510</v>
      </c>
    </row>
    <row r="3346" spans="1:5" x14ac:dyDescent="0.25">
      <c r="A3346">
        <v>4272</v>
      </c>
      <c r="B3346">
        <v>13986</v>
      </c>
      <c r="C3346">
        <v>13986</v>
      </c>
      <c r="D3346" t="s">
        <v>659</v>
      </c>
      <c r="E3346" t="s">
        <v>1511</v>
      </c>
    </row>
    <row r="3347" spans="1:5" x14ac:dyDescent="0.25">
      <c r="A3347">
        <v>5348</v>
      </c>
      <c r="B3347">
        <v>16337</v>
      </c>
      <c r="C3347">
        <v>16337</v>
      </c>
      <c r="D3347" t="s">
        <v>1512</v>
      </c>
      <c r="E3347" t="s">
        <v>1510</v>
      </c>
    </row>
    <row r="3348" spans="1:5" x14ac:dyDescent="0.25">
      <c r="A3348">
        <v>2038</v>
      </c>
      <c r="B3348">
        <v>7712</v>
      </c>
      <c r="C3348">
        <v>7712</v>
      </c>
      <c r="D3348" t="s">
        <v>659</v>
      </c>
      <c r="E3348" t="s">
        <v>1510</v>
      </c>
    </row>
    <row r="3349" spans="1:5" x14ac:dyDescent="0.25">
      <c r="A3349">
        <v>7569</v>
      </c>
      <c r="B3349">
        <v>18494</v>
      </c>
      <c r="C3349">
        <v>18494</v>
      </c>
      <c r="D3349" t="s">
        <v>659</v>
      </c>
      <c r="E3349" t="s">
        <v>1511</v>
      </c>
    </row>
    <row r="3350" spans="1:5" x14ac:dyDescent="0.25">
      <c r="A3350">
        <v>8232</v>
      </c>
      <c r="B3350">
        <v>14326</v>
      </c>
      <c r="C3350">
        <v>14326</v>
      </c>
      <c r="D3350" t="s">
        <v>659</v>
      </c>
      <c r="E3350" t="s">
        <v>1510</v>
      </c>
    </row>
    <row r="3351" spans="1:5" x14ac:dyDescent="0.25">
      <c r="A3351">
        <v>7680</v>
      </c>
      <c r="B3351">
        <v>10481</v>
      </c>
      <c r="C3351">
        <v>10481</v>
      </c>
      <c r="D3351" t="s">
        <v>659</v>
      </c>
      <c r="E3351" t="s">
        <v>1510</v>
      </c>
    </row>
    <row r="3352" spans="1:5" x14ac:dyDescent="0.25">
      <c r="A3352">
        <v>7092</v>
      </c>
      <c r="B3352">
        <v>16933</v>
      </c>
      <c r="C3352">
        <v>16933</v>
      </c>
      <c r="D3352" t="s">
        <v>659</v>
      </c>
      <c r="E3352" t="s">
        <v>1511</v>
      </c>
    </row>
    <row r="3353" spans="1:5" x14ac:dyDescent="0.25">
      <c r="A3353">
        <v>10437</v>
      </c>
      <c r="B3353">
        <v>14575</v>
      </c>
      <c r="C3353">
        <v>14575</v>
      </c>
      <c r="D3353" t="s">
        <v>659</v>
      </c>
      <c r="E3353" t="s">
        <v>1510</v>
      </c>
    </row>
    <row r="3354" spans="1:5" x14ac:dyDescent="0.25">
      <c r="A3354">
        <v>2075</v>
      </c>
      <c r="B3354">
        <v>16007</v>
      </c>
      <c r="C3354">
        <v>16007</v>
      </c>
      <c r="D3354" t="s">
        <v>659</v>
      </c>
      <c r="E3354" t="s">
        <v>1510</v>
      </c>
    </row>
    <row r="3355" spans="1:5" x14ac:dyDescent="0.25">
      <c r="A3355">
        <v>8761</v>
      </c>
      <c r="B3355">
        <v>10970</v>
      </c>
      <c r="C3355">
        <v>10970</v>
      </c>
      <c r="D3355" t="s">
        <v>659</v>
      </c>
      <c r="E3355" t="s">
        <v>1510</v>
      </c>
    </row>
    <row r="3356" spans="1:5" x14ac:dyDescent="0.25">
      <c r="A3356">
        <v>1897</v>
      </c>
      <c r="B3356">
        <v>13162</v>
      </c>
      <c r="C3356">
        <v>13162</v>
      </c>
      <c r="D3356" t="s">
        <v>659</v>
      </c>
      <c r="E3356" t="s">
        <v>1513</v>
      </c>
    </row>
    <row r="3357" spans="1:5" x14ac:dyDescent="0.25">
      <c r="A3357">
        <v>3627</v>
      </c>
      <c r="B3357">
        <v>11493</v>
      </c>
      <c r="C3357">
        <v>11493</v>
      </c>
      <c r="D3357" t="s">
        <v>659</v>
      </c>
      <c r="E3357" t="s">
        <v>1510</v>
      </c>
    </row>
    <row r="3358" spans="1:5" x14ac:dyDescent="0.25">
      <c r="A3358">
        <v>3907</v>
      </c>
      <c r="B3358">
        <v>12058</v>
      </c>
      <c r="C3358">
        <v>12058</v>
      </c>
      <c r="D3358" t="s">
        <v>659</v>
      </c>
      <c r="E3358" t="s">
        <v>1510</v>
      </c>
    </row>
    <row r="3359" spans="1:5" x14ac:dyDescent="0.25">
      <c r="A3359">
        <v>5143</v>
      </c>
      <c r="B3359">
        <v>11957</v>
      </c>
      <c r="C3359">
        <v>11957</v>
      </c>
      <c r="D3359" t="s">
        <v>659</v>
      </c>
      <c r="E3359" t="s">
        <v>1510</v>
      </c>
    </row>
    <row r="3360" spans="1:5" x14ac:dyDescent="0.25">
      <c r="A3360">
        <v>843</v>
      </c>
      <c r="B3360">
        <v>18408</v>
      </c>
      <c r="C3360">
        <v>18408</v>
      </c>
      <c r="D3360" t="s">
        <v>659</v>
      </c>
      <c r="E3360" t="s">
        <v>1511</v>
      </c>
    </row>
    <row r="3361" spans="1:5" x14ac:dyDescent="0.25">
      <c r="A3361">
        <v>3812</v>
      </c>
      <c r="B3361">
        <v>12011</v>
      </c>
      <c r="C3361">
        <v>12011</v>
      </c>
      <c r="D3361" t="s">
        <v>659</v>
      </c>
      <c r="E3361" t="s">
        <v>1510</v>
      </c>
    </row>
    <row r="3362" spans="1:5" x14ac:dyDescent="0.25">
      <c r="A3362">
        <v>1030</v>
      </c>
      <c r="B3362">
        <v>12880</v>
      </c>
      <c r="C3362">
        <v>12880</v>
      </c>
      <c r="D3362" t="s">
        <v>659</v>
      </c>
      <c r="E3362" t="s">
        <v>1510</v>
      </c>
    </row>
    <row r="3363" spans="1:5" x14ac:dyDescent="0.25">
      <c r="A3363">
        <v>4387</v>
      </c>
      <c r="B3363">
        <v>15627</v>
      </c>
      <c r="C3363">
        <v>15627</v>
      </c>
      <c r="D3363" t="s">
        <v>659</v>
      </c>
      <c r="E3363" t="s">
        <v>1511</v>
      </c>
    </row>
    <row r="3364" spans="1:5" x14ac:dyDescent="0.25">
      <c r="A3364">
        <v>4372</v>
      </c>
      <c r="B3364">
        <v>10705</v>
      </c>
      <c r="C3364">
        <v>10705</v>
      </c>
      <c r="D3364" t="s">
        <v>659</v>
      </c>
      <c r="E3364" t="s">
        <v>1510</v>
      </c>
    </row>
    <row r="3365" spans="1:5" x14ac:dyDescent="0.25">
      <c r="A3365">
        <v>5792</v>
      </c>
      <c r="B3365">
        <v>14244</v>
      </c>
      <c r="C3365">
        <v>14244</v>
      </c>
      <c r="D3365" t="s">
        <v>659</v>
      </c>
      <c r="E3365" t="s">
        <v>1510</v>
      </c>
    </row>
    <row r="3366" spans="1:5" x14ac:dyDescent="0.25">
      <c r="A3366">
        <v>11823</v>
      </c>
      <c r="B3366">
        <v>11499</v>
      </c>
      <c r="C3366">
        <v>11499</v>
      </c>
      <c r="D3366" t="s">
        <v>659</v>
      </c>
      <c r="E3366" t="s">
        <v>1510</v>
      </c>
    </row>
    <row r="3367" spans="1:5" x14ac:dyDescent="0.25">
      <c r="A3367">
        <v>6726</v>
      </c>
      <c r="B3367">
        <v>10995</v>
      </c>
      <c r="C3367">
        <v>10995</v>
      </c>
      <c r="D3367" t="s">
        <v>659</v>
      </c>
      <c r="E3367" t="s">
        <v>1510</v>
      </c>
    </row>
    <row r="3368" spans="1:5" x14ac:dyDescent="0.25">
      <c r="A3368">
        <v>5074</v>
      </c>
      <c r="B3368">
        <v>11720</v>
      </c>
      <c r="C3368">
        <v>11720</v>
      </c>
      <c r="D3368" t="s">
        <v>1521</v>
      </c>
      <c r="E3368" t="s">
        <v>1510</v>
      </c>
    </row>
    <row r="3369" spans="1:5" x14ac:dyDescent="0.25">
      <c r="A3369">
        <v>436</v>
      </c>
      <c r="B3369">
        <v>13488</v>
      </c>
      <c r="C3369">
        <v>13488</v>
      </c>
      <c r="D3369" t="s">
        <v>659</v>
      </c>
      <c r="E3369" t="s">
        <v>1510</v>
      </c>
    </row>
    <row r="3370" spans="1:5" x14ac:dyDescent="0.25">
      <c r="A3370">
        <v>911</v>
      </c>
      <c r="B3370">
        <v>13492</v>
      </c>
      <c r="C3370">
        <v>13492</v>
      </c>
      <c r="D3370" t="s">
        <v>659</v>
      </c>
      <c r="E3370" t="s">
        <v>1510</v>
      </c>
    </row>
    <row r="3371" spans="1:5" x14ac:dyDescent="0.25">
      <c r="A3371">
        <v>7197</v>
      </c>
      <c r="B3371">
        <v>12602</v>
      </c>
      <c r="C3371">
        <v>12602</v>
      </c>
      <c r="D3371" t="s">
        <v>659</v>
      </c>
      <c r="E3371" t="s">
        <v>1510</v>
      </c>
    </row>
    <row r="3372" spans="1:5" x14ac:dyDescent="0.25">
      <c r="A3372">
        <v>2936</v>
      </c>
      <c r="B3372">
        <v>15039</v>
      </c>
      <c r="C3372">
        <v>15039</v>
      </c>
      <c r="D3372" t="s">
        <v>659</v>
      </c>
      <c r="E3372" t="s">
        <v>1511</v>
      </c>
    </row>
    <row r="3373" spans="1:5" x14ac:dyDescent="0.25">
      <c r="A3373">
        <v>864</v>
      </c>
      <c r="B3373">
        <v>17694</v>
      </c>
      <c r="C3373">
        <v>17694</v>
      </c>
      <c r="D3373" t="s">
        <v>659</v>
      </c>
      <c r="E3373" t="s">
        <v>1510</v>
      </c>
    </row>
    <row r="3374" spans="1:5" x14ac:dyDescent="0.25">
      <c r="A3374">
        <v>121</v>
      </c>
      <c r="B3374">
        <v>12274</v>
      </c>
      <c r="C3374">
        <v>12274</v>
      </c>
      <c r="D3374" t="s">
        <v>659</v>
      </c>
      <c r="E3374" t="s">
        <v>1510</v>
      </c>
    </row>
    <row r="3375" spans="1:5" x14ac:dyDescent="0.25">
      <c r="A3375">
        <v>5475</v>
      </c>
      <c r="B3375">
        <v>18617</v>
      </c>
      <c r="C3375">
        <v>18617</v>
      </c>
      <c r="D3375" t="s">
        <v>659</v>
      </c>
      <c r="E3375" t="s">
        <v>1511</v>
      </c>
    </row>
    <row r="3376" spans="1:5" x14ac:dyDescent="0.25">
      <c r="A3376">
        <v>790</v>
      </c>
      <c r="B3376">
        <v>12646</v>
      </c>
      <c r="C3376">
        <v>12646</v>
      </c>
      <c r="D3376" t="s">
        <v>659</v>
      </c>
      <c r="E3376" t="s">
        <v>1510</v>
      </c>
    </row>
    <row r="3377" spans="1:5" x14ac:dyDescent="0.25">
      <c r="A3377">
        <v>5166</v>
      </c>
      <c r="B3377">
        <v>10948</v>
      </c>
      <c r="C3377">
        <v>10948</v>
      </c>
      <c r="D3377" t="s">
        <v>659</v>
      </c>
      <c r="E3377" t="s">
        <v>1510</v>
      </c>
    </row>
    <row r="3378" spans="1:5" x14ac:dyDescent="0.25">
      <c r="A3378">
        <v>667</v>
      </c>
      <c r="B3378">
        <v>16476</v>
      </c>
      <c r="C3378">
        <v>16476</v>
      </c>
      <c r="D3378" t="s">
        <v>659</v>
      </c>
      <c r="E3378" t="s">
        <v>1511</v>
      </c>
    </row>
    <row r="3379" spans="1:5" x14ac:dyDescent="0.25">
      <c r="A3379">
        <v>10743</v>
      </c>
      <c r="B3379">
        <v>15993</v>
      </c>
      <c r="C3379">
        <v>15993</v>
      </c>
      <c r="D3379" t="s">
        <v>659</v>
      </c>
      <c r="E3379" t="s">
        <v>1511</v>
      </c>
    </row>
    <row r="3380" spans="1:5" x14ac:dyDescent="0.25">
      <c r="A3380">
        <v>7195</v>
      </c>
      <c r="B3380">
        <v>14345</v>
      </c>
      <c r="C3380">
        <v>14345</v>
      </c>
      <c r="D3380" t="s">
        <v>659</v>
      </c>
      <c r="E3380" t="s">
        <v>1510</v>
      </c>
    </row>
    <row r="3381" spans="1:5" x14ac:dyDescent="0.25">
      <c r="A3381">
        <v>4400</v>
      </c>
      <c r="B3381">
        <v>10022</v>
      </c>
      <c r="C3381">
        <v>10022</v>
      </c>
      <c r="D3381" t="s">
        <v>1534</v>
      </c>
      <c r="E3381" t="s">
        <v>1510</v>
      </c>
    </row>
    <row r="3382" spans="1:5" x14ac:dyDescent="0.25">
      <c r="A3382">
        <v>8159</v>
      </c>
      <c r="B3382">
        <v>10152</v>
      </c>
      <c r="C3382">
        <v>10152</v>
      </c>
      <c r="D3382" t="s">
        <v>944</v>
      </c>
      <c r="E3382" t="s">
        <v>1510</v>
      </c>
    </row>
    <row r="3383" spans="1:5" x14ac:dyDescent="0.25">
      <c r="A3383">
        <v>5085</v>
      </c>
      <c r="B3383">
        <v>10156</v>
      </c>
      <c r="C3383">
        <v>10156</v>
      </c>
      <c r="D3383" t="s">
        <v>659</v>
      </c>
      <c r="E3383" t="s">
        <v>1510</v>
      </c>
    </row>
    <row r="3384" spans="1:5" x14ac:dyDescent="0.25">
      <c r="A3384">
        <v>5614</v>
      </c>
      <c r="B3384">
        <v>11838</v>
      </c>
      <c r="C3384">
        <v>11838</v>
      </c>
      <c r="D3384" t="s">
        <v>659</v>
      </c>
      <c r="E3384" t="s">
        <v>1511</v>
      </c>
    </row>
    <row r="3385" spans="1:5" x14ac:dyDescent="0.25">
      <c r="A3385">
        <v>3156</v>
      </c>
      <c r="B3385">
        <v>15732</v>
      </c>
      <c r="C3385">
        <v>15732</v>
      </c>
      <c r="D3385" t="s">
        <v>92</v>
      </c>
      <c r="E3385" t="s">
        <v>1510</v>
      </c>
    </row>
    <row r="3386" spans="1:5" x14ac:dyDescent="0.25">
      <c r="A3386">
        <v>5536</v>
      </c>
      <c r="B3386">
        <v>11584</v>
      </c>
      <c r="C3386">
        <v>11584</v>
      </c>
      <c r="D3386" t="s">
        <v>659</v>
      </c>
      <c r="E3386" t="s">
        <v>1510</v>
      </c>
    </row>
    <row r="3387" spans="1:5" x14ac:dyDescent="0.25">
      <c r="A3387">
        <v>1775</v>
      </c>
      <c r="B3387">
        <v>15735</v>
      </c>
      <c r="C3387">
        <v>15735</v>
      </c>
      <c r="D3387" t="s">
        <v>659</v>
      </c>
      <c r="E3387" t="s">
        <v>1510</v>
      </c>
    </row>
    <row r="3388" spans="1:5" x14ac:dyDescent="0.25">
      <c r="A3388">
        <v>5129</v>
      </c>
      <c r="B3388">
        <v>15893</v>
      </c>
      <c r="C3388">
        <v>15893</v>
      </c>
      <c r="D3388" t="s">
        <v>148</v>
      </c>
      <c r="E3388" t="s">
        <v>1511</v>
      </c>
    </row>
    <row r="3389" spans="1:5" x14ac:dyDescent="0.25">
      <c r="A3389">
        <v>4826</v>
      </c>
      <c r="B3389">
        <v>11749</v>
      </c>
      <c r="C3389">
        <v>11749</v>
      </c>
      <c r="D3389" t="s">
        <v>659</v>
      </c>
      <c r="E3389" t="s">
        <v>1510</v>
      </c>
    </row>
    <row r="3390" spans="1:5" x14ac:dyDescent="0.25">
      <c r="A3390">
        <v>9299</v>
      </c>
      <c r="B3390">
        <v>13822</v>
      </c>
      <c r="C3390">
        <v>13822</v>
      </c>
      <c r="D3390" t="s">
        <v>659</v>
      </c>
      <c r="E3390" t="s">
        <v>1510</v>
      </c>
    </row>
    <row r="3391" spans="1:5" x14ac:dyDescent="0.25">
      <c r="A3391">
        <v>1424</v>
      </c>
      <c r="B3391">
        <v>17198</v>
      </c>
      <c r="C3391">
        <v>17198</v>
      </c>
      <c r="D3391" t="s">
        <v>659</v>
      </c>
      <c r="E3391" t="s">
        <v>1510</v>
      </c>
    </row>
    <row r="3392" spans="1:5" x14ac:dyDescent="0.25">
      <c r="A3392">
        <v>6597</v>
      </c>
      <c r="B3392">
        <v>13865</v>
      </c>
      <c r="C3392">
        <v>13865</v>
      </c>
      <c r="D3392" t="s">
        <v>659</v>
      </c>
      <c r="E3392" t="s">
        <v>1510</v>
      </c>
    </row>
    <row r="3393" spans="1:5" x14ac:dyDescent="0.25">
      <c r="A3393">
        <v>1350</v>
      </c>
      <c r="B3393">
        <v>14864</v>
      </c>
      <c r="C3393">
        <v>14864</v>
      </c>
      <c r="D3393" t="s">
        <v>659</v>
      </c>
      <c r="E3393" t="s">
        <v>1510</v>
      </c>
    </row>
    <row r="3394" spans="1:5" x14ac:dyDescent="0.25">
      <c r="A3394">
        <v>3783</v>
      </c>
      <c r="B3394">
        <v>17158</v>
      </c>
      <c r="C3394">
        <v>17158</v>
      </c>
      <c r="D3394" t="s">
        <v>659</v>
      </c>
      <c r="E3394" t="s">
        <v>1511</v>
      </c>
    </row>
    <row r="3395" spans="1:5" x14ac:dyDescent="0.25">
      <c r="A3395">
        <v>3497</v>
      </c>
      <c r="B3395">
        <v>10414</v>
      </c>
      <c r="C3395">
        <v>10414</v>
      </c>
      <c r="D3395" t="s">
        <v>659</v>
      </c>
      <c r="E3395" t="s">
        <v>1510</v>
      </c>
    </row>
    <row r="3396" spans="1:5" x14ac:dyDescent="0.25">
      <c r="A3396">
        <v>1653</v>
      </c>
      <c r="B3396">
        <v>11495</v>
      </c>
      <c r="C3396">
        <v>11495</v>
      </c>
      <c r="D3396" t="s">
        <v>659</v>
      </c>
      <c r="E3396" t="s">
        <v>1510</v>
      </c>
    </row>
    <row r="3397" spans="1:5" x14ac:dyDescent="0.25">
      <c r="A3397">
        <v>2129</v>
      </c>
      <c r="B3397">
        <v>13896</v>
      </c>
      <c r="C3397">
        <v>13896</v>
      </c>
      <c r="D3397" t="s">
        <v>659</v>
      </c>
      <c r="E3397" t="s">
        <v>1510</v>
      </c>
    </row>
    <row r="3398" spans="1:5" x14ac:dyDescent="0.25">
      <c r="A3398">
        <v>6119</v>
      </c>
      <c r="B3398">
        <v>10816</v>
      </c>
      <c r="C3398">
        <v>10816</v>
      </c>
      <c r="D3398" t="s">
        <v>659</v>
      </c>
      <c r="E3398" t="s">
        <v>1510</v>
      </c>
    </row>
    <row r="3399" spans="1:5" x14ac:dyDescent="0.25">
      <c r="A3399">
        <v>3576</v>
      </c>
      <c r="B3399">
        <v>16166</v>
      </c>
      <c r="C3399">
        <v>16166</v>
      </c>
      <c r="D3399" t="s">
        <v>659</v>
      </c>
      <c r="E3399" t="s">
        <v>1510</v>
      </c>
    </row>
    <row r="3400" spans="1:5" x14ac:dyDescent="0.25">
      <c r="A3400">
        <v>2574</v>
      </c>
      <c r="B3400">
        <v>12004</v>
      </c>
      <c r="C3400">
        <v>12004</v>
      </c>
      <c r="D3400" t="s">
        <v>659</v>
      </c>
      <c r="E3400" t="s">
        <v>1510</v>
      </c>
    </row>
    <row r="3401" spans="1:5" x14ac:dyDescent="0.25">
      <c r="A3401">
        <v>4382</v>
      </c>
      <c r="B3401">
        <v>17895</v>
      </c>
      <c r="C3401">
        <v>17895</v>
      </c>
      <c r="D3401" t="s">
        <v>659</v>
      </c>
      <c r="E3401" t="s">
        <v>1510</v>
      </c>
    </row>
    <row r="3402" spans="1:5" x14ac:dyDescent="0.25">
      <c r="A3402">
        <v>157</v>
      </c>
      <c r="B3402">
        <v>16297</v>
      </c>
      <c r="C3402">
        <v>16297</v>
      </c>
      <c r="D3402" t="s">
        <v>659</v>
      </c>
      <c r="E3402" t="s">
        <v>1511</v>
      </c>
    </row>
    <row r="3403" spans="1:5" x14ac:dyDescent="0.25">
      <c r="A3403">
        <v>5327</v>
      </c>
      <c r="B3403">
        <v>11920</v>
      </c>
      <c r="C3403">
        <v>11920</v>
      </c>
      <c r="D3403" t="s">
        <v>659</v>
      </c>
      <c r="E3403" t="s">
        <v>1510</v>
      </c>
    </row>
    <row r="3404" spans="1:5" x14ac:dyDescent="0.25">
      <c r="A3404">
        <v>1488</v>
      </c>
      <c r="B3404">
        <v>13973</v>
      </c>
      <c r="C3404">
        <v>13973</v>
      </c>
      <c r="D3404" t="s">
        <v>659</v>
      </c>
      <c r="E3404" t="s">
        <v>1510</v>
      </c>
    </row>
    <row r="3405" spans="1:5" x14ac:dyDescent="0.25">
      <c r="A3405">
        <v>1443</v>
      </c>
      <c r="B3405">
        <v>13545</v>
      </c>
      <c r="C3405">
        <v>13545</v>
      </c>
      <c r="D3405" t="s">
        <v>659</v>
      </c>
      <c r="E3405" t="s">
        <v>1513</v>
      </c>
    </row>
    <row r="3406" spans="1:5" x14ac:dyDescent="0.25">
      <c r="A3406">
        <v>13924</v>
      </c>
      <c r="B3406">
        <v>15212</v>
      </c>
      <c r="C3406">
        <v>15212</v>
      </c>
      <c r="D3406" t="s">
        <v>659</v>
      </c>
      <c r="E3406" t="s">
        <v>1511</v>
      </c>
    </row>
    <row r="3407" spans="1:5" x14ac:dyDescent="0.25">
      <c r="A3407">
        <v>7732</v>
      </c>
      <c r="B3407">
        <v>10256</v>
      </c>
      <c r="C3407">
        <v>10256</v>
      </c>
      <c r="D3407" t="s">
        <v>659</v>
      </c>
      <c r="E3407" t="s">
        <v>1510</v>
      </c>
    </row>
    <row r="3408" spans="1:5" x14ac:dyDescent="0.25">
      <c r="A3408">
        <v>8830</v>
      </c>
      <c r="B3408">
        <v>13616</v>
      </c>
      <c r="C3408">
        <v>13616</v>
      </c>
      <c r="D3408" t="s">
        <v>659</v>
      </c>
      <c r="E3408" t="s">
        <v>1510</v>
      </c>
    </row>
    <row r="3409" spans="1:5" x14ac:dyDescent="0.25">
      <c r="A3409">
        <v>5613</v>
      </c>
      <c r="B3409">
        <v>14782</v>
      </c>
      <c r="C3409">
        <v>14782</v>
      </c>
      <c r="D3409" t="s">
        <v>659</v>
      </c>
      <c r="E3409" t="s">
        <v>1510</v>
      </c>
    </row>
    <row r="3410" spans="1:5" x14ac:dyDescent="0.25">
      <c r="A3410">
        <v>726</v>
      </c>
      <c r="B3410">
        <v>10515</v>
      </c>
      <c r="C3410">
        <v>10515</v>
      </c>
      <c r="D3410" t="s">
        <v>659</v>
      </c>
      <c r="E3410" t="s">
        <v>1510</v>
      </c>
    </row>
    <row r="3411" spans="1:5" x14ac:dyDescent="0.25">
      <c r="A3411">
        <v>4057</v>
      </c>
      <c r="B3411">
        <v>15363</v>
      </c>
      <c r="C3411">
        <v>15363</v>
      </c>
      <c r="D3411" t="s">
        <v>659</v>
      </c>
      <c r="E3411" t="s">
        <v>1511</v>
      </c>
    </row>
    <row r="3412" spans="1:5" x14ac:dyDescent="0.25">
      <c r="A3412">
        <v>4147</v>
      </c>
      <c r="B3412">
        <v>12463</v>
      </c>
      <c r="C3412">
        <v>12463</v>
      </c>
      <c r="D3412" t="s">
        <v>659</v>
      </c>
      <c r="E3412" t="s">
        <v>1510</v>
      </c>
    </row>
    <row r="3413" spans="1:5" x14ac:dyDescent="0.25">
      <c r="A3413">
        <v>11103</v>
      </c>
      <c r="B3413">
        <v>16397</v>
      </c>
      <c r="C3413">
        <v>16397</v>
      </c>
      <c r="D3413" t="s">
        <v>655</v>
      </c>
      <c r="E3413" t="s">
        <v>1510</v>
      </c>
    </row>
    <row r="3414" spans="1:5" x14ac:dyDescent="0.25">
      <c r="A3414">
        <v>6893</v>
      </c>
      <c r="B3414">
        <v>18438</v>
      </c>
      <c r="C3414">
        <v>18438</v>
      </c>
      <c r="D3414" t="s">
        <v>659</v>
      </c>
      <c r="E3414" t="s">
        <v>1511</v>
      </c>
    </row>
    <row r="3415" spans="1:5" x14ac:dyDescent="0.25">
      <c r="A3415">
        <v>2257</v>
      </c>
      <c r="B3415">
        <v>13570</v>
      </c>
      <c r="C3415">
        <v>13570</v>
      </c>
      <c r="D3415" t="s">
        <v>659</v>
      </c>
      <c r="E3415" t="s">
        <v>1510</v>
      </c>
    </row>
    <row r="3416" spans="1:5" x14ac:dyDescent="0.25">
      <c r="A3416">
        <v>3664</v>
      </c>
      <c r="B3416">
        <v>14174</v>
      </c>
      <c r="C3416">
        <v>14174</v>
      </c>
      <c r="D3416" t="s">
        <v>659</v>
      </c>
      <c r="E3416" t="s">
        <v>1510</v>
      </c>
    </row>
    <row r="3417" spans="1:5" x14ac:dyDescent="0.25">
      <c r="A3417">
        <v>5253</v>
      </c>
      <c r="B3417">
        <v>16692</v>
      </c>
      <c r="C3417">
        <v>16692</v>
      </c>
      <c r="D3417" t="s">
        <v>1547</v>
      </c>
      <c r="E3417" t="s">
        <v>1510</v>
      </c>
    </row>
    <row r="3418" spans="1:5" x14ac:dyDescent="0.25">
      <c r="A3418">
        <v>7573</v>
      </c>
      <c r="B3418">
        <v>16696</v>
      </c>
      <c r="C3418">
        <v>16696</v>
      </c>
      <c r="D3418" t="s">
        <v>1546</v>
      </c>
      <c r="E3418" t="s">
        <v>1511</v>
      </c>
    </row>
    <row r="3419" spans="1:5" x14ac:dyDescent="0.25">
      <c r="A3419">
        <v>8942</v>
      </c>
      <c r="B3419">
        <v>17734</v>
      </c>
      <c r="C3419">
        <v>17734</v>
      </c>
      <c r="D3419" t="s">
        <v>659</v>
      </c>
      <c r="E3419" t="s">
        <v>1511</v>
      </c>
    </row>
    <row r="3420" spans="1:5" x14ac:dyDescent="0.25">
      <c r="A3420">
        <v>11644</v>
      </c>
      <c r="B3420">
        <v>18492</v>
      </c>
      <c r="C3420">
        <v>18492</v>
      </c>
      <c r="D3420" t="s">
        <v>659</v>
      </c>
      <c r="E3420" t="s">
        <v>1511</v>
      </c>
    </row>
    <row r="3421" spans="1:5" x14ac:dyDescent="0.25">
      <c r="A3421">
        <v>5701</v>
      </c>
      <c r="B3421">
        <v>10678</v>
      </c>
      <c r="C3421">
        <v>10678</v>
      </c>
      <c r="D3421" t="s">
        <v>659</v>
      </c>
      <c r="E3421" t="s">
        <v>1510</v>
      </c>
    </row>
    <row r="3422" spans="1:5" x14ac:dyDescent="0.25">
      <c r="A3422">
        <v>4008</v>
      </c>
      <c r="B3422">
        <v>11200</v>
      </c>
      <c r="C3422">
        <v>11200</v>
      </c>
      <c r="D3422" t="s">
        <v>659</v>
      </c>
      <c r="E3422" t="s">
        <v>1510</v>
      </c>
    </row>
    <row r="3423" spans="1:5" x14ac:dyDescent="0.25">
      <c r="A3423">
        <v>3748</v>
      </c>
      <c r="B3423">
        <v>12971</v>
      </c>
      <c r="C3423">
        <v>12971</v>
      </c>
      <c r="D3423" t="s">
        <v>659</v>
      </c>
      <c r="E3423" t="s">
        <v>1510</v>
      </c>
    </row>
    <row r="3424" spans="1:5" x14ac:dyDescent="0.25">
      <c r="A3424">
        <v>6351</v>
      </c>
      <c r="B3424">
        <v>10763</v>
      </c>
      <c r="C3424">
        <v>10763</v>
      </c>
      <c r="D3424" t="s">
        <v>659</v>
      </c>
      <c r="E3424" t="s">
        <v>1510</v>
      </c>
    </row>
    <row r="3425" spans="1:5" x14ac:dyDescent="0.25">
      <c r="A3425">
        <v>6471</v>
      </c>
      <c r="B3425">
        <v>10892</v>
      </c>
      <c r="C3425">
        <v>10892</v>
      </c>
      <c r="D3425" t="s">
        <v>659</v>
      </c>
      <c r="E3425" t="s">
        <v>1510</v>
      </c>
    </row>
    <row r="3426" spans="1:5" x14ac:dyDescent="0.25">
      <c r="A3426">
        <v>4572</v>
      </c>
      <c r="B3426">
        <v>14677</v>
      </c>
      <c r="C3426">
        <v>14677</v>
      </c>
      <c r="D3426" t="s">
        <v>659</v>
      </c>
      <c r="E3426" t="s">
        <v>1511</v>
      </c>
    </row>
    <row r="3427" spans="1:5" x14ac:dyDescent="0.25">
      <c r="A3427">
        <v>3524</v>
      </c>
      <c r="B3427">
        <v>12887</v>
      </c>
      <c r="C3427">
        <v>12887</v>
      </c>
      <c r="D3427" t="s">
        <v>659</v>
      </c>
      <c r="E3427" t="s">
        <v>1510</v>
      </c>
    </row>
    <row r="3428" spans="1:5" x14ac:dyDescent="0.25">
      <c r="A3428">
        <v>3242</v>
      </c>
      <c r="B3428">
        <v>11275</v>
      </c>
      <c r="C3428">
        <v>11275</v>
      </c>
      <c r="D3428" t="s">
        <v>659</v>
      </c>
      <c r="E3428" t="s">
        <v>1510</v>
      </c>
    </row>
    <row r="3429" spans="1:5" x14ac:dyDescent="0.25">
      <c r="A3429">
        <v>3902</v>
      </c>
      <c r="B3429">
        <v>12935</v>
      </c>
      <c r="C3429">
        <v>12935</v>
      </c>
      <c r="D3429" t="s">
        <v>659</v>
      </c>
      <c r="E3429" t="s">
        <v>1510</v>
      </c>
    </row>
    <row r="3430" spans="1:5" x14ac:dyDescent="0.25">
      <c r="A3430">
        <v>2020</v>
      </c>
      <c r="B3430">
        <v>11400</v>
      </c>
      <c r="C3430">
        <v>11400</v>
      </c>
      <c r="D3430" t="s">
        <v>1528</v>
      </c>
      <c r="E3430" t="s">
        <v>1510</v>
      </c>
    </row>
    <row r="3431" spans="1:5" x14ac:dyDescent="0.25">
      <c r="A3431">
        <v>4661</v>
      </c>
      <c r="B3431">
        <v>10189</v>
      </c>
      <c r="C3431">
        <v>10189</v>
      </c>
      <c r="D3431" t="s">
        <v>659</v>
      </c>
      <c r="E3431" t="s">
        <v>1510</v>
      </c>
    </row>
    <row r="3432" spans="1:5" x14ac:dyDescent="0.25">
      <c r="A3432">
        <v>3337</v>
      </c>
      <c r="B3432">
        <v>12901</v>
      </c>
      <c r="C3432">
        <v>12901</v>
      </c>
      <c r="D3432" t="s">
        <v>659</v>
      </c>
      <c r="E3432" t="s">
        <v>1510</v>
      </c>
    </row>
    <row r="3433" spans="1:5" x14ac:dyDescent="0.25">
      <c r="A3433">
        <v>6401</v>
      </c>
      <c r="B3433">
        <v>16805</v>
      </c>
      <c r="C3433">
        <v>16805</v>
      </c>
      <c r="D3433" t="s">
        <v>659</v>
      </c>
      <c r="E3433" t="s">
        <v>1511</v>
      </c>
    </row>
    <row r="3434" spans="1:5" x14ac:dyDescent="0.25">
      <c r="A3434">
        <v>2871</v>
      </c>
      <c r="B3434">
        <v>14444</v>
      </c>
      <c r="C3434">
        <v>14444</v>
      </c>
      <c r="D3434" t="s">
        <v>659</v>
      </c>
      <c r="E3434" t="s">
        <v>1510</v>
      </c>
    </row>
    <row r="3435" spans="1:5" x14ac:dyDescent="0.25">
      <c r="A3435">
        <v>1558</v>
      </c>
      <c r="B3435">
        <v>14412</v>
      </c>
      <c r="C3435">
        <v>14412</v>
      </c>
      <c r="D3435" t="s">
        <v>659</v>
      </c>
      <c r="E3435" t="s">
        <v>1510</v>
      </c>
    </row>
    <row r="3436" spans="1:5" x14ac:dyDescent="0.25">
      <c r="A3436">
        <v>1043</v>
      </c>
      <c r="B3436">
        <v>17251</v>
      </c>
      <c r="C3436">
        <v>17251</v>
      </c>
      <c r="D3436" t="s">
        <v>659</v>
      </c>
      <c r="E3436" t="s">
        <v>1510</v>
      </c>
    </row>
    <row r="3437" spans="1:5" x14ac:dyDescent="0.25">
      <c r="A3437">
        <v>4919</v>
      </c>
      <c r="B3437">
        <v>16336</v>
      </c>
      <c r="C3437">
        <v>16336</v>
      </c>
      <c r="D3437" t="s">
        <v>1525</v>
      </c>
      <c r="E3437" t="s">
        <v>1511</v>
      </c>
    </row>
    <row r="3438" spans="1:5" x14ac:dyDescent="0.25">
      <c r="A3438">
        <v>4630</v>
      </c>
      <c r="B3438">
        <v>12996</v>
      </c>
      <c r="C3438">
        <v>12996</v>
      </c>
      <c r="D3438" t="s">
        <v>659</v>
      </c>
      <c r="E3438" t="s">
        <v>1510</v>
      </c>
    </row>
    <row r="3439" spans="1:5" x14ac:dyDescent="0.25">
      <c r="A3439">
        <v>3870</v>
      </c>
      <c r="B3439">
        <v>12033</v>
      </c>
      <c r="C3439">
        <v>12033</v>
      </c>
      <c r="D3439" t="s">
        <v>659</v>
      </c>
      <c r="E3439" t="s">
        <v>1510</v>
      </c>
    </row>
    <row r="3440" spans="1:5" x14ac:dyDescent="0.25">
      <c r="A3440">
        <v>7913</v>
      </c>
      <c r="B3440">
        <v>11456</v>
      </c>
      <c r="C3440">
        <v>11456</v>
      </c>
      <c r="D3440" t="s">
        <v>659</v>
      </c>
      <c r="E3440" t="s">
        <v>1510</v>
      </c>
    </row>
    <row r="3441" spans="1:5" x14ac:dyDescent="0.25">
      <c r="A3441">
        <v>2299</v>
      </c>
      <c r="B3441">
        <v>12012</v>
      </c>
      <c r="C3441">
        <v>12012</v>
      </c>
      <c r="D3441" t="s">
        <v>659</v>
      </c>
      <c r="E3441" t="s">
        <v>1510</v>
      </c>
    </row>
    <row r="3442" spans="1:5" x14ac:dyDescent="0.25">
      <c r="A3442">
        <v>1938</v>
      </c>
      <c r="B3442">
        <v>12075</v>
      </c>
      <c r="C3442">
        <v>12075</v>
      </c>
      <c r="D3442" t="s">
        <v>659</v>
      </c>
      <c r="E3442" t="s">
        <v>1510</v>
      </c>
    </row>
    <row r="3443" spans="1:5" x14ac:dyDescent="0.25">
      <c r="A3443">
        <v>9602</v>
      </c>
      <c r="B3443">
        <v>18350</v>
      </c>
      <c r="C3443">
        <v>18350</v>
      </c>
      <c r="D3443" t="s">
        <v>659</v>
      </c>
      <c r="E3443" t="s">
        <v>1511</v>
      </c>
    </row>
    <row r="3444" spans="1:5" x14ac:dyDescent="0.25">
      <c r="A3444">
        <v>4240</v>
      </c>
      <c r="B3444">
        <v>15358</v>
      </c>
      <c r="C3444">
        <v>15358</v>
      </c>
      <c r="D3444" t="s">
        <v>659</v>
      </c>
      <c r="E3444" t="s">
        <v>1511</v>
      </c>
    </row>
    <row r="3445" spans="1:5" x14ac:dyDescent="0.25">
      <c r="A3445">
        <v>4055</v>
      </c>
      <c r="B3445">
        <v>10094</v>
      </c>
      <c r="C3445">
        <v>10094</v>
      </c>
      <c r="D3445" t="s">
        <v>659</v>
      </c>
      <c r="E3445" t="s">
        <v>1510</v>
      </c>
    </row>
    <row r="3446" spans="1:5" x14ac:dyDescent="0.25">
      <c r="A3446">
        <v>5047</v>
      </c>
      <c r="B3446">
        <v>11044</v>
      </c>
      <c r="C3446">
        <v>11044</v>
      </c>
      <c r="D3446" t="s">
        <v>659</v>
      </c>
      <c r="E3446" t="s">
        <v>1510</v>
      </c>
    </row>
    <row r="3447" spans="1:5" x14ac:dyDescent="0.25">
      <c r="A3447">
        <v>8351</v>
      </c>
      <c r="B3447">
        <v>17267</v>
      </c>
      <c r="C3447">
        <v>17267</v>
      </c>
      <c r="D3447" t="s">
        <v>659</v>
      </c>
      <c r="E3447" t="s">
        <v>1511</v>
      </c>
    </row>
    <row r="3448" spans="1:5" x14ac:dyDescent="0.25">
      <c r="A3448">
        <v>3069</v>
      </c>
      <c r="B3448">
        <v>14636</v>
      </c>
      <c r="C3448">
        <v>14636</v>
      </c>
      <c r="D3448" t="s">
        <v>659</v>
      </c>
      <c r="E3448" t="s">
        <v>1511</v>
      </c>
    </row>
    <row r="3449" spans="1:5" x14ac:dyDescent="0.25">
      <c r="A3449">
        <v>277</v>
      </c>
      <c r="B3449">
        <v>16401</v>
      </c>
      <c r="C3449">
        <v>16401</v>
      </c>
      <c r="D3449" t="s">
        <v>659</v>
      </c>
      <c r="E3449" t="s">
        <v>1511</v>
      </c>
    </row>
    <row r="3450" spans="1:5" x14ac:dyDescent="0.25">
      <c r="A3450">
        <v>607</v>
      </c>
      <c r="B3450">
        <v>16466</v>
      </c>
      <c r="C3450">
        <v>16466</v>
      </c>
      <c r="D3450" t="s">
        <v>659</v>
      </c>
      <c r="E3450" t="s">
        <v>1510</v>
      </c>
    </row>
    <row r="3451" spans="1:5" x14ac:dyDescent="0.25">
      <c r="A3451">
        <v>5237</v>
      </c>
      <c r="B3451">
        <v>18527</v>
      </c>
      <c r="C3451">
        <v>18527</v>
      </c>
      <c r="D3451" t="s">
        <v>659</v>
      </c>
      <c r="E3451" t="s">
        <v>1511</v>
      </c>
    </row>
    <row r="3452" spans="1:5" x14ac:dyDescent="0.25">
      <c r="A3452">
        <v>1477</v>
      </c>
      <c r="B3452">
        <v>11841</v>
      </c>
      <c r="C3452">
        <v>11841</v>
      </c>
      <c r="D3452" t="s">
        <v>659</v>
      </c>
      <c r="E3452" t="s">
        <v>1510</v>
      </c>
    </row>
    <row r="3453" spans="1:5" x14ac:dyDescent="0.25">
      <c r="A3453">
        <v>9420</v>
      </c>
      <c r="B3453">
        <v>14633</v>
      </c>
      <c r="C3453">
        <v>14633</v>
      </c>
      <c r="D3453" t="s">
        <v>659</v>
      </c>
      <c r="E3453" t="s">
        <v>1510</v>
      </c>
    </row>
    <row r="3454" spans="1:5" x14ac:dyDescent="0.25">
      <c r="A3454">
        <v>3683</v>
      </c>
      <c r="B3454">
        <v>11601</v>
      </c>
      <c r="C3454">
        <v>11601</v>
      </c>
      <c r="D3454" t="s">
        <v>659</v>
      </c>
      <c r="E3454" t="s">
        <v>1510</v>
      </c>
    </row>
    <row r="3455" spans="1:5" x14ac:dyDescent="0.25">
      <c r="A3455">
        <v>6912</v>
      </c>
      <c r="B3455">
        <v>16747</v>
      </c>
      <c r="C3455">
        <v>16747</v>
      </c>
      <c r="D3455" t="s">
        <v>1516</v>
      </c>
      <c r="E3455" t="s">
        <v>1511</v>
      </c>
    </row>
    <row r="3456" spans="1:5" x14ac:dyDescent="0.25">
      <c r="A3456">
        <v>8823</v>
      </c>
      <c r="B3456">
        <v>18629</v>
      </c>
      <c r="C3456">
        <v>18629</v>
      </c>
      <c r="D3456" t="s">
        <v>659</v>
      </c>
      <c r="E3456" t="s">
        <v>1511</v>
      </c>
    </row>
    <row r="3457" spans="1:5" x14ac:dyDescent="0.25">
      <c r="A3457">
        <v>3756</v>
      </c>
      <c r="B3457">
        <v>10567</v>
      </c>
      <c r="C3457">
        <v>10567</v>
      </c>
      <c r="D3457" t="s">
        <v>659</v>
      </c>
      <c r="E3457" t="s">
        <v>1510</v>
      </c>
    </row>
    <row r="3458" spans="1:5" x14ac:dyDescent="0.25">
      <c r="A3458">
        <v>8172</v>
      </c>
      <c r="B3458">
        <v>14325</v>
      </c>
      <c r="C3458">
        <v>14325</v>
      </c>
      <c r="D3458" t="s">
        <v>659</v>
      </c>
      <c r="E3458" t="s">
        <v>1510</v>
      </c>
    </row>
    <row r="3459" spans="1:5" x14ac:dyDescent="0.25">
      <c r="A3459">
        <v>10264</v>
      </c>
      <c r="B3459">
        <v>16869</v>
      </c>
      <c r="C3459">
        <v>16869</v>
      </c>
      <c r="D3459" t="s">
        <v>136</v>
      </c>
      <c r="E3459" t="s">
        <v>1511</v>
      </c>
    </row>
    <row r="3460" spans="1:5" x14ac:dyDescent="0.25">
      <c r="A3460">
        <v>11706</v>
      </c>
      <c r="B3460">
        <v>18538</v>
      </c>
      <c r="C3460">
        <v>18538</v>
      </c>
      <c r="D3460" t="s">
        <v>659</v>
      </c>
      <c r="E3460" t="s">
        <v>1511</v>
      </c>
    </row>
    <row r="3461" spans="1:5" x14ac:dyDescent="0.25">
      <c r="A3461">
        <v>4976</v>
      </c>
      <c r="B3461">
        <v>13411</v>
      </c>
      <c r="C3461">
        <v>13411</v>
      </c>
      <c r="D3461" t="s">
        <v>659</v>
      </c>
      <c r="E3461" t="s">
        <v>1510</v>
      </c>
    </row>
    <row r="3462" spans="1:5" x14ac:dyDescent="0.25">
      <c r="A3462">
        <v>4329</v>
      </c>
      <c r="B3462">
        <v>17451</v>
      </c>
      <c r="C3462">
        <v>17451</v>
      </c>
      <c r="D3462" t="s">
        <v>659</v>
      </c>
      <c r="E3462" t="s">
        <v>1510</v>
      </c>
    </row>
    <row r="3463" spans="1:5" x14ac:dyDescent="0.25">
      <c r="A3463">
        <v>5801</v>
      </c>
      <c r="B3463">
        <v>15872</v>
      </c>
      <c r="C3463">
        <v>15872</v>
      </c>
      <c r="D3463" t="s">
        <v>659</v>
      </c>
      <c r="E3463" t="s">
        <v>1511</v>
      </c>
    </row>
    <row r="3464" spans="1:5" x14ac:dyDescent="0.25">
      <c r="A3464">
        <v>4932</v>
      </c>
      <c r="B3464">
        <v>10008</v>
      </c>
      <c r="C3464">
        <v>10008</v>
      </c>
      <c r="D3464" t="s">
        <v>817</v>
      </c>
      <c r="E3464" t="s">
        <v>1513</v>
      </c>
    </row>
    <row r="3465" spans="1:5" x14ac:dyDescent="0.25">
      <c r="A3465">
        <v>2997</v>
      </c>
      <c r="B3465">
        <v>10502</v>
      </c>
      <c r="C3465">
        <v>10502</v>
      </c>
      <c r="D3465" t="s">
        <v>659</v>
      </c>
      <c r="E3465" t="s">
        <v>1510</v>
      </c>
    </row>
    <row r="3466" spans="1:5" x14ac:dyDescent="0.25">
      <c r="A3466">
        <v>2951</v>
      </c>
      <c r="B3466">
        <v>16103</v>
      </c>
      <c r="C3466">
        <v>16103</v>
      </c>
      <c r="D3466" t="s">
        <v>659</v>
      </c>
      <c r="E3466" t="s">
        <v>1510</v>
      </c>
    </row>
    <row r="3467" spans="1:5" x14ac:dyDescent="0.25">
      <c r="A3467">
        <v>186</v>
      </c>
      <c r="B3467">
        <v>18215</v>
      </c>
      <c r="C3467">
        <v>18215</v>
      </c>
      <c r="D3467" t="s">
        <v>659</v>
      </c>
      <c r="E3467" t="s">
        <v>1511</v>
      </c>
    </row>
    <row r="3468" spans="1:5" x14ac:dyDescent="0.25">
      <c r="A3468">
        <v>969</v>
      </c>
      <c r="B3468">
        <v>15110</v>
      </c>
      <c r="C3468">
        <v>15110</v>
      </c>
      <c r="D3468" t="s">
        <v>659</v>
      </c>
      <c r="E3468" t="s">
        <v>1511</v>
      </c>
    </row>
    <row r="3469" spans="1:5" x14ac:dyDescent="0.25">
      <c r="A3469">
        <v>7632</v>
      </c>
      <c r="B3469">
        <v>15141</v>
      </c>
      <c r="C3469">
        <v>15141</v>
      </c>
      <c r="D3469" t="s">
        <v>659</v>
      </c>
      <c r="E3469" t="s">
        <v>1510</v>
      </c>
    </row>
    <row r="3470" spans="1:5" x14ac:dyDescent="0.25">
      <c r="A3470">
        <v>5497</v>
      </c>
      <c r="B3470">
        <v>16576</v>
      </c>
      <c r="C3470">
        <v>16576</v>
      </c>
      <c r="D3470" t="s">
        <v>659</v>
      </c>
      <c r="E3470" t="s">
        <v>1510</v>
      </c>
    </row>
    <row r="3471" spans="1:5" x14ac:dyDescent="0.25">
      <c r="A3471">
        <v>4909</v>
      </c>
      <c r="B3471">
        <v>14398</v>
      </c>
      <c r="C3471">
        <v>14398</v>
      </c>
      <c r="D3471" t="s">
        <v>659</v>
      </c>
      <c r="E3471" t="s">
        <v>1511</v>
      </c>
    </row>
    <row r="3472" spans="1:5" x14ac:dyDescent="0.25">
      <c r="A3472">
        <v>3725</v>
      </c>
      <c r="B3472">
        <v>14582</v>
      </c>
      <c r="C3472">
        <v>14582</v>
      </c>
      <c r="D3472" t="s">
        <v>659</v>
      </c>
      <c r="E3472" t="s">
        <v>1511</v>
      </c>
    </row>
    <row r="3473" spans="1:5" x14ac:dyDescent="0.25">
      <c r="A3473">
        <v>11398</v>
      </c>
      <c r="B3473">
        <v>14520</v>
      </c>
      <c r="C3473">
        <v>14520</v>
      </c>
      <c r="D3473" t="s">
        <v>659</v>
      </c>
      <c r="E3473" t="s">
        <v>1511</v>
      </c>
    </row>
    <row r="3474" spans="1:5" x14ac:dyDescent="0.25">
      <c r="A3474">
        <v>9591</v>
      </c>
      <c r="B3474">
        <v>12028</v>
      </c>
      <c r="C3474">
        <v>12028</v>
      </c>
      <c r="D3474" t="s">
        <v>659</v>
      </c>
      <c r="E3474" t="s">
        <v>1510</v>
      </c>
    </row>
    <row r="3475" spans="1:5" x14ac:dyDescent="0.25">
      <c r="A3475">
        <v>1372</v>
      </c>
      <c r="B3475">
        <v>17391</v>
      </c>
      <c r="C3475">
        <v>17391</v>
      </c>
      <c r="D3475" t="s">
        <v>659</v>
      </c>
      <c r="E3475" t="s">
        <v>1510</v>
      </c>
    </row>
    <row r="3476" spans="1:5" x14ac:dyDescent="0.25">
      <c r="A3476">
        <v>11283</v>
      </c>
      <c r="B3476">
        <v>16672</v>
      </c>
      <c r="C3476">
        <v>16672</v>
      </c>
      <c r="D3476" t="s">
        <v>659</v>
      </c>
      <c r="E3476" t="s">
        <v>1511</v>
      </c>
    </row>
    <row r="3477" spans="1:5" x14ac:dyDescent="0.25">
      <c r="A3477">
        <v>12485</v>
      </c>
      <c r="B3477">
        <v>17298</v>
      </c>
      <c r="C3477">
        <v>17298</v>
      </c>
      <c r="D3477" t="s">
        <v>659</v>
      </c>
      <c r="E3477" t="s">
        <v>1510</v>
      </c>
    </row>
    <row r="3478" spans="1:5" x14ac:dyDescent="0.25">
      <c r="A3478">
        <v>4656</v>
      </c>
      <c r="B3478">
        <v>17090</v>
      </c>
      <c r="C3478">
        <v>17090</v>
      </c>
      <c r="D3478" t="s">
        <v>659</v>
      </c>
      <c r="E3478" t="s">
        <v>1510</v>
      </c>
    </row>
    <row r="3479" spans="1:5" x14ac:dyDescent="0.25">
      <c r="A3479">
        <v>1877</v>
      </c>
      <c r="B3479">
        <v>12124</v>
      </c>
      <c r="C3479">
        <v>12124</v>
      </c>
      <c r="D3479" t="s">
        <v>659</v>
      </c>
      <c r="E3479" t="s">
        <v>1510</v>
      </c>
    </row>
    <row r="3480" spans="1:5" x14ac:dyDescent="0.25">
      <c r="A3480">
        <v>5190</v>
      </c>
      <c r="B3480">
        <v>12933</v>
      </c>
      <c r="C3480">
        <v>12933</v>
      </c>
      <c r="D3480" t="s">
        <v>659</v>
      </c>
      <c r="E3480" t="s">
        <v>1510</v>
      </c>
    </row>
    <row r="3481" spans="1:5" x14ac:dyDescent="0.25">
      <c r="A3481">
        <v>2228</v>
      </c>
      <c r="B3481">
        <v>17539</v>
      </c>
      <c r="C3481">
        <v>17539</v>
      </c>
      <c r="D3481" t="s">
        <v>659</v>
      </c>
      <c r="E3481" t="s">
        <v>1510</v>
      </c>
    </row>
    <row r="3482" spans="1:5" x14ac:dyDescent="0.25">
      <c r="A3482">
        <v>685</v>
      </c>
      <c r="B3482">
        <v>7012</v>
      </c>
      <c r="C3482">
        <v>7012</v>
      </c>
      <c r="D3482" t="s">
        <v>659</v>
      </c>
      <c r="E3482" t="s">
        <v>1510</v>
      </c>
    </row>
    <row r="3483" spans="1:5" x14ac:dyDescent="0.25">
      <c r="A3483">
        <v>12484</v>
      </c>
      <c r="B3483">
        <v>14384</v>
      </c>
      <c r="C3483">
        <v>14384</v>
      </c>
      <c r="D3483" t="s">
        <v>659</v>
      </c>
      <c r="E3483" t="s">
        <v>1511</v>
      </c>
    </row>
    <row r="3484" spans="1:5" x14ac:dyDescent="0.25">
      <c r="A3484">
        <v>3158</v>
      </c>
      <c r="B3484">
        <v>16880</v>
      </c>
      <c r="C3484">
        <v>16880</v>
      </c>
      <c r="D3484" t="s">
        <v>136</v>
      </c>
      <c r="E3484" t="s">
        <v>1511</v>
      </c>
    </row>
    <row r="3485" spans="1:5" x14ac:dyDescent="0.25">
      <c r="A3485">
        <v>1518</v>
      </c>
      <c r="B3485">
        <v>12481</v>
      </c>
      <c r="C3485">
        <v>12481</v>
      </c>
      <c r="D3485" t="s">
        <v>659</v>
      </c>
      <c r="E3485" t="s">
        <v>1510</v>
      </c>
    </row>
    <row r="3486" spans="1:5" x14ac:dyDescent="0.25">
      <c r="A3486">
        <v>9301</v>
      </c>
      <c r="B3486">
        <v>11527</v>
      </c>
      <c r="C3486">
        <v>11527</v>
      </c>
      <c r="D3486" t="s">
        <v>659</v>
      </c>
      <c r="E3486" t="s">
        <v>1510</v>
      </c>
    </row>
    <row r="3487" spans="1:5" x14ac:dyDescent="0.25">
      <c r="A3487">
        <v>1115</v>
      </c>
      <c r="B3487">
        <v>14643</v>
      </c>
      <c r="C3487">
        <v>14643</v>
      </c>
      <c r="D3487" t="s">
        <v>659</v>
      </c>
      <c r="E3487" t="s">
        <v>1510</v>
      </c>
    </row>
    <row r="3488" spans="1:5" x14ac:dyDescent="0.25">
      <c r="A3488">
        <v>1676</v>
      </c>
      <c r="B3488">
        <v>12078</v>
      </c>
      <c r="C3488">
        <v>12078</v>
      </c>
      <c r="D3488" t="s">
        <v>659</v>
      </c>
      <c r="E3488" t="s">
        <v>1510</v>
      </c>
    </row>
    <row r="3489" spans="1:5" x14ac:dyDescent="0.25">
      <c r="A3489">
        <v>70</v>
      </c>
      <c r="B3489">
        <v>11555</v>
      </c>
      <c r="C3489">
        <v>11555</v>
      </c>
      <c r="D3489" t="s">
        <v>659</v>
      </c>
      <c r="E3489" t="s">
        <v>1510</v>
      </c>
    </row>
    <row r="3490" spans="1:5" x14ac:dyDescent="0.25">
      <c r="A3490">
        <v>2691</v>
      </c>
      <c r="B3490">
        <v>14321</v>
      </c>
      <c r="C3490">
        <v>14321</v>
      </c>
      <c r="D3490" t="s">
        <v>659</v>
      </c>
      <c r="E3490" t="s">
        <v>1510</v>
      </c>
    </row>
    <row r="3491" spans="1:5" x14ac:dyDescent="0.25">
      <c r="A3491">
        <v>4885</v>
      </c>
      <c r="B3491">
        <v>11247</v>
      </c>
      <c r="C3491">
        <v>11247</v>
      </c>
      <c r="D3491" t="s">
        <v>659</v>
      </c>
      <c r="E3491" t="s">
        <v>1513</v>
      </c>
    </row>
    <row r="3492" spans="1:5" x14ac:dyDescent="0.25">
      <c r="A3492">
        <v>4109</v>
      </c>
      <c r="B3492">
        <v>17628</v>
      </c>
      <c r="C3492">
        <v>17628</v>
      </c>
      <c r="D3492" t="s">
        <v>659</v>
      </c>
      <c r="E3492" t="s">
        <v>1511</v>
      </c>
    </row>
    <row r="3493" spans="1:5" x14ac:dyDescent="0.25">
      <c r="A3493">
        <v>468</v>
      </c>
      <c r="B3493">
        <v>10852</v>
      </c>
      <c r="C3493">
        <v>10852</v>
      </c>
      <c r="D3493" t="s">
        <v>659</v>
      </c>
      <c r="E3493" t="s">
        <v>1510</v>
      </c>
    </row>
    <row r="3494" spans="1:5" x14ac:dyDescent="0.25">
      <c r="A3494">
        <v>300</v>
      </c>
      <c r="B3494">
        <v>17408</v>
      </c>
      <c r="C3494">
        <v>17408</v>
      </c>
      <c r="D3494" t="s">
        <v>659</v>
      </c>
      <c r="E3494" t="s">
        <v>1510</v>
      </c>
    </row>
    <row r="3495" spans="1:5" x14ac:dyDescent="0.25">
      <c r="A3495">
        <v>3611</v>
      </c>
      <c r="B3495">
        <v>18148</v>
      </c>
      <c r="C3495">
        <v>18148</v>
      </c>
      <c r="D3495" t="s">
        <v>659</v>
      </c>
      <c r="E3495" t="s">
        <v>1510</v>
      </c>
    </row>
    <row r="3496" spans="1:5" x14ac:dyDescent="0.25">
      <c r="A3496">
        <v>5656</v>
      </c>
      <c r="B3496">
        <v>11664</v>
      </c>
      <c r="C3496">
        <v>11664</v>
      </c>
      <c r="D3496" t="s">
        <v>659</v>
      </c>
      <c r="E3496" t="s">
        <v>1510</v>
      </c>
    </row>
    <row r="3497" spans="1:5" x14ac:dyDescent="0.25">
      <c r="A3497">
        <v>3321</v>
      </c>
      <c r="B3497">
        <v>13988</v>
      </c>
      <c r="C3497">
        <v>13988</v>
      </c>
      <c r="D3497" t="s">
        <v>659</v>
      </c>
      <c r="E3497" t="s">
        <v>1510</v>
      </c>
    </row>
    <row r="3498" spans="1:5" x14ac:dyDescent="0.25">
      <c r="A3498">
        <v>434</v>
      </c>
      <c r="B3498">
        <v>18088</v>
      </c>
      <c r="C3498">
        <v>18088</v>
      </c>
      <c r="D3498" t="s">
        <v>659</v>
      </c>
      <c r="E3498" t="s">
        <v>1511</v>
      </c>
    </row>
    <row r="3499" spans="1:5" x14ac:dyDescent="0.25">
      <c r="A3499">
        <v>126</v>
      </c>
      <c r="B3499">
        <v>18179</v>
      </c>
      <c r="C3499">
        <v>18179</v>
      </c>
      <c r="D3499" t="s">
        <v>659</v>
      </c>
      <c r="E3499" t="s">
        <v>1511</v>
      </c>
    </row>
    <row r="3500" spans="1:5" x14ac:dyDescent="0.25">
      <c r="A3500">
        <v>11404</v>
      </c>
      <c r="B3500">
        <v>18224</v>
      </c>
      <c r="C3500">
        <v>18224</v>
      </c>
      <c r="D3500" t="s">
        <v>1548</v>
      </c>
      <c r="E3500" t="s">
        <v>1511</v>
      </c>
    </row>
    <row r="3501" spans="1:5" x14ac:dyDescent="0.25">
      <c r="A3501">
        <v>246</v>
      </c>
      <c r="B3501">
        <v>18348</v>
      </c>
      <c r="C3501">
        <v>18348</v>
      </c>
      <c r="D3501" t="s">
        <v>659</v>
      </c>
      <c r="E3501" t="s">
        <v>1511</v>
      </c>
    </row>
    <row r="3502" spans="1:5" x14ac:dyDescent="0.25">
      <c r="A3502">
        <v>8474</v>
      </c>
      <c r="B3502">
        <v>18293</v>
      </c>
      <c r="C3502">
        <v>18293</v>
      </c>
      <c r="D3502" t="s">
        <v>659</v>
      </c>
      <c r="E3502" t="s">
        <v>1511</v>
      </c>
    </row>
    <row r="3503" spans="1:5" x14ac:dyDescent="0.25">
      <c r="A3503">
        <v>9542</v>
      </c>
      <c r="B3503">
        <v>18322</v>
      </c>
      <c r="C3503">
        <v>18322</v>
      </c>
      <c r="D3503" t="s">
        <v>659</v>
      </c>
      <c r="E3503" t="s">
        <v>1511</v>
      </c>
    </row>
    <row r="3504" spans="1:5" x14ac:dyDescent="0.25">
      <c r="A3504">
        <v>2387</v>
      </c>
      <c r="B3504">
        <v>15094</v>
      </c>
      <c r="C3504">
        <v>15094</v>
      </c>
      <c r="D3504" t="s">
        <v>659</v>
      </c>
      <c r="E3504" t="s">
        <v>1510</v>
      </c>
    </row>
    <row r="3505" spans="1:5" x14ac:dyDescent="0.25">
      <c r="A3505">
        <v>3502</v>
      </c>
      <c r="B3505">
        <v>15272</v>
      </c>
      <c r="C3505">
        <v>15272</v>
      </c>
      <c r="D3505" t="s">
        <v>659</v>
      </c>
      <c r="E3505" t="s">
        <v>1511</v>
      </c>
    </row>
    <row r="3506" spans="1:5" x14ac:dyDescent="0.25">
      <c r="A3506">
        <v>6432</v>
      </c>
      <c r="B3506">
        <v>14103</v>
      </c>
      <c r="C3506">
        <v>14103</v>
      </c>
      <c r="D3506" t="s">
        <v>659</v>
      </c>
      <c r="E3506" t="s">
        <v>1510</v>
      </c>
    </row>
    <row r="3507" spans="1:5" x14ac:dyDescent="0.25">
      <c r="A3507">
        <v>357</v>
      </c>
      <c r="B3507">
        <v>16017</v>
      </c>
      <c r="C3507">
        <v>16017</v>
      </c>
      <c r="D3507" t="s">
        <v>646</v>
      </c>
      <c r="E3507" t="s">
        <v>1511</v>
      </c>
    </row>
    <row r="3508" spans="1:5" x14ac:dyDescent="0.25">
      <c r="A3508">
        <v>692</v>
      </c>
      <c r="B3508">
        <v>10327</v>
      </c>
      <c r="C3508">
        <v>10327</v>
      </c>
      <c r="D3508" t="s">
        <v>659</v>
      </c>
      <c r="E3508" t="s">
        <v>1510</v>
      </c>
    </row>
    <row r="3509" spans="1:5" x14ac:dyDescent="0.25">
      <c r="A3509">
        <v>4127</v>
      </c>
      <c r="B3509">
        <v>8091</v>
      </c>
      <c r="C3509">
        <v>8091</v>
      </c>
      <c r="D3509" t="s">
        <v>659</v>
      </c>
      <c r="E3509" t="s">
        <v>1510</v>
      </c>
    </row>
    <row r="3510" spans="1:5" x14ac:dyDescent="0.25">
      <c r="A3510">
        <v>3622</v>
      </c>
      <c r="B3510">
        <v>14507</v>
      </c>
      <c r="C3510">
        <v>14507</v>
      </c>
      <c r="D3510" t="s">
        <v>659</v>
      </c>
      <c r="E3510" t="s">
        <v>1510</v>
      </c>
    </row>
    <row r="3511" spans="1:5" x14ac:dyDescent="0.25">
      <c r="A3511">
        <v>6185</v>
      </c>
      <c r="B3511">
        <v>14253</v>
      </c>
      <c r="C3511">
        <v>14253</v>
      </c>
      <c r="D3511" t="s">
        <v>659</v>
      </c>
      <c r="E3511" t="s">
        <v>1510</v>
      </c>
    </row>
    <row r="3512" spans="1:5" x14ac:dyDescent="0.25">
      <c r="A3512">
        <v>1359</v>
      </c>
      <c r="B3512">
        <v>14518</v>
      </c>
      <c r="C3512">
        <v>14518</v>
      </c>
      <c r="D3512" t="s">
        <v>659</v>
      </c>
      <c r="E3512" t="s">
        <v>1511</v>
      </c>
    </row>
    <row r="3513" spans="1:5" x14ac:dyDescent="0.25">
      <c r="A3513">
        <v>629</v>
      </c>
      <c r="B3513">
        <v>12120</v>
      </c>
      <c r="C3513">
        <v>12120</v>
      </c>
      <c r="D3513" t="s">
        <v>659</v>
      </c>
      <c r="E3513" t="s">
        <v>1510</v>
      </c>
    </row>
    <row r="3514" spans="1:5" x14ac:dyDescent="0.25">
      <c r="A3514">
        <v>232</v>
      </c>
      <c r="B3514">
        <v>12202</v>
      </c>
      <c r="C3514">
        <v>12202</v>
      </c>
      <c r="D3514" t="s">
        <v>659</v>
      </c>
      <c r="E3514" t="s">
        <v>1510</v>
      </c>
    </row>
    <row r="3515" spans="1:5" x14ac:dyDescent="0.25">
      <c r="A3515">
        <v>2527</v>
      </c>
      <c r="B3515">
        <v>13842</v>
      </c>
      <c r="C3515">
        <v>13842</v>
      </c>
      <c r="D3515" t="s">
        <v>659</v>
      </c>
      <c r="E3515" t="s">
        <v>1510</v>
      </c>
    </row>
    <row r="3516" spans="1:5" x14ac:dyDescent="0.25">
      <c r="A3516">
        <v>6772</v>
      </c>
      <c r="B3516">
        <v>11383</v>
      </c>
      <c r="C3516">
        <v>11383</v>
      </c>
      <c r="D3516" t="s">
        <v>1528</v>
      </c>
      <c r="E3516" t="s">
        <v>1510</v>
      </c>
    </row>
    <row r="3517" spans="1:5" x14ac:dyDescent="0.25">
      <c r="A3517">
        <v>2262</v>
      </c>
      <c r="B3517">
        <v>16405</v>
      </c>
      <c r="C3517">
        <v>16405</v>
      </c>
      <c r="D3517" t="s">
        <v>659</v>
      </c>
      <c r="E3517" t="s">
        <v>1510</v>
      </c>
    </row>
    <row r="3518" spans="1:5" x14ac:dyDescent="0.25">
      <c r="A3518">
        <v>3229</v>
      </c>
      <c r="B3518">
        <v>12403</v>
      </c>
      <c r="C3518">
        <v>12403</v>
      </c>
      <c r="D3518" t="s">
        <v>659</v>
      </c>
      <c r="E3518" t="s">
        <v>1510</v>
      </c>
    </row>
    <row r="3519" spans="1:5" x14ac:dyDescent="0.25">
      <c r="A3519">
        <v>1342</v>
      </c>
      <c r="B3519">
        <v>10905</v>
      </c>
      <c r="C3519">
        <v>10905</v>
      </c>
      <c r="D3519" t="s">
        <v>659</v>
      </c>
      <c r="E3519" t="s">
        <v>1510</v>
      </c>
    </row>
    <row r="3520" spans="1:5" x14ac:dyDescent="0.25">
      <c r="A3520">
        <v>6598</v>
      </c>
      <c r="B3520">
        <v>16645</v>
      </c>
      <c r="C3520">
        <v>16645</v>
      </c>
      <c r="D3520" t="s">
        <v>168</v>
      </c>
      <c r="E3520" t="s">
        <v>1511</v>
      </c>
    </row>
    <row r="3521" spans="1:5" x14ac:dyDescent="0.25">
      <c r="A3521">
        <v>8210</v>
      </c>
      <c r="B3521">
        <v>13303</v>
      </c>
      <c r="C3521">
        <v>13303</v>
      </c>
      <c r="D3521" t="s">
        <v>659</v>
      </c>
      <c r="E3521" t="s">
        <v>1510</v>
      </c>
    </row>
    <row r="3522" spans="1:5" x14ac:dyDescent="0.25">
      <c r="A3522">
        <v>4309</v>
      </c>
      <c r="B3522">
        <v>17156</v>
      </c>
      <c r="C3522">
        <v>17156</v>
      </c>
      <c r="D3522" t="s">
        <v>659</v>
      </c>
      <c r="E3522" t="s">
        <v>1511</v>
      </c>
    </row>
    <row r="3523" spans="1:5" x14ac:dyDescent="0.25">
      <c r="A3523">
        <v>13502</v>
      </c>
      <c r="B3523">
        <v>10925</v>
      </c>
      <c r="C3523">
        <v>10925</v>
      </c>
      <c r="D3523" t="s">
        <v>659</v>
      </c>
      <c r="E3523" t="s">
        <v>1510</v>
      </c>
    </row>
    <row r="3524" spans="1:5" x14ac:dyDescent="0.25">
      <c r="A3524">
        <v>3274</v>
      </c>
      <c r="B3524">
        <v>14906</v>
      </c>
      <c r="C3524">
        <v>14906</v>
      </c>
      <c r="D3524" t="s">
        <v>659</v>
      </c>
      <c r="E3524" t="s">
        <v>1510</v>
      </c>
    </row>
    <row r="3525" spans="1:5" x14ac:dyDescent="0.25">
      <c r="A3525">
        <v>715</v>
      </c>
      <c r="B3525">
        <v>6031</v>
      </c>
      <c r="C3525">
        <v>6031</v>
      </c>
      <c r="D3525" t="s">
        <v>659</v>
      </c>
      <c r="E3525" t="s">
        <v>1510</v>
      </c>
    </row>
    <row r="3526" spans="1:5" x14ac:dyDescent="0.25">
      <c r="A3526">
        <v>771</v>
      </c>
      <c r="B3526">
        <v>6959</v>
      </c>
      <c r="C3526">
        <v>6959</v>
      </c>
      <c r="D3526" t="s">
        <v>659</v>
      </c>
      <c r="E3526" t="s">
        <v>1511</v>
      </c>
    </row>
    <row r="3527" spans="1:5" x14ac:dyDescent="0.25">
      <c r="A3527">
        <v>4620</v>
      </c>
      <c r="B3527">
        <v>12469</v>
      </c>
      <c r="C3527">
        <v>12469</v>
      </c>
      <c r="D3527" t="s">
        <v>659</v>
      </c>
      <c r="E3527" t="s">
        <v>1510</v>
      </c>
    </row>
    <row r="3528" spans="1:5" x14ac:dyDescent="0.25">
      <c r="A3528">
        <v>3193</v>
      </c>
      <c r="B3528">
        <v>10011</v>
      </c>
      <c r="C3528">
        <v>10011</v>
      </c>
      <c r="D3528" t="s">
        <v>1534</v>
      </c>
      <c r="E3528" t="s">
        <v>1510</v>
      </c>
    </row>
    <row r="3529" spans="1:5" x14ac:dyDescent="0.25">
      <c r="A3529">
        <v>1709</v>
      </c>
      <c r="B3529">
        <v>11869</v>
      </c>
      <c r="C3529">
        <v>11869</v>
      </c>
      <c r="D3529" t="s">
        <v>659</v>
      </c>
      <c r="E3529" t="s">
        <v>1511</v>
      </c>
    </row>
    <row r="3530" spans="1:5" x14ac:dyDescent="0.25">
      <c r="A3530">
        <v>4257</v>
      </c>
      <c r="B3530">
        <v>10772</v>
      </c>
      <c r="C3530">
        <v>10772</v>
      </c>
      <c r="D3530" t="s">
        <v>659</v>
      </c>
      <c r="E3530" t="s">
        <v>1510</v>
      </c>
    </row>
    <row r="3531" spans="1:5" x14ac:dyDescent="0.25">
      <c r="A3531">
        <v>3686</v>
      </c>
      <c r="B3531">
        <v>10782</v>
      </c>
      <c r="C3531">
        <v>10782</v>
      </c>
      <c r="D3531" t="s">
        <v>659</v>
      </c>
      <c r="E3531" t="s">
        <v>1510</v>
      </c>
    </row>
    <row r="3532" spans="1:5" x14ac:dyDescent="0.25">
      <c r="A3532">
        <v>4098</v>
      </c>
      <c r="B3532">
        <v>12150</v>
      </c>
      <c r="C3532">
        <v>12150</v>
      </c>
      <c r="D3532" t="s">
        <v>659</v>
      </c>
      <c r="E3532" t="s">
        <v>1510</v>
      </c>
    </row>
    <row r="3533" spans="1:5" x14ac:dyDescent="0.25">
      <c r="A3533">
        <v>852</v>
      </c>
      <c r="B3533">
        <v>14251</v>
      </c>
      <c r="C3533">
        <v>14251</v>
      </c>
      <c r="D3533" t="s">
        <v>659</v>
      </c>
      <c r="E3533" t="s">
        <v>1510</v>
      </c>
    </row>
    <row r="3534" spans="1:5" x14ac:dyDescent="0.25">
      <c r="A3534">
        <v>3632</v>
      </c>
      <c r="B3534">
        <v>11787</v>
      </c>
      <c r="C3534">
        <v>11787</v>
      </c>
      <c r="D3534" t="s">
        <v>659</v>
      </c>
      <c r="E3534" t="s">
        <v>1510</v>
      </c>
    </row>
    <row r="3535" spans="1:5" x14ac:dyDescent="0.25">
      <c r="A3535">
        <v>4868</v>
      </c>
      <c r="B3535">
        <v>16077</v>
      </c>
      <c r="C3535">
        <v>16077</v>
      </c>
      <c r="D3535" t="s">
        <v>659</v>
      </c>
      <c r="E3535" t="s">
        <v>1510</v>
      </c>
    </row>
    <row r="3536" spans="1:5" x14ac:dyDescent="0.25">
      <c r="A3536">
        <v>353</v>
      </c>
      <c r="B3536">
        <v>13974</v>
      </c>
      <c r="C3536">
        <v>13974</v>
      </c>
      <c r="D3536" t="s">
        <v>659</v>
      </c>
      <c r="E3536" t="s">
        <v>1510</v>
      </c>
    </row>
    <row r="3537" spans="1:5" x14ac:dyDescent="0.25">
      <c r="A3537">
        <v>3045</v>
      </c>
      <c r="B3537">
        <v>15634</v>
      </c>
      <c r="C3537">
        <v>15634</v>
      </c>
      <c r="D3537" t="s">
        <v>659</v>
      </c>
      <c r="E3537" t="s">
        <v>1510</v>
      </c>
    </row>
    <row r="3538" spans="1:5" x14ac:dyDescent="0.25">
      <c r="A3538">
        <v>2019</v>
      </c>
      <c r="B3538">
        <v>10424</v>
      </c>
      <c r="C3538">
        <v>10424</v>
      </c>
      <c r="D3538" t="s">
        <v>659</v>
      </c>
      <c r="E3538" t="s">
        <v>1510</v>
      </c>
    </row>
    <row r="3539" spans="1:5" x14ac:dyDescent="0.25">
      <c r="A3539">
        <v>6311</v>
      </c>
      <c r="B3539">
        <v>13645</v>
      </c>
      <c r="C3539">
        <v>13645</v>
      </c>
      <c r="D3539" t="s">
        <v>659</v>
      </c>
      <c r="E3539" t="s">
        <v>1510</v>
      </c>
    </row>
    <row r="3540" spans="1:5" x14ac:dyDescent="0.25">
      <c r="A3540">
        <v>3302</v>
      </c>
      <c r="B3540">
        <v>11412</v>
      </c>
      <c r="C3540">
        <v>11412</v>
      </c>
      <c r="D3540" t="s">
        <v>659</v>
      </c>
      <c r="E3540" t="s">
        <v>1510</v>
      </c>
    </row>
    <row r="3541" spans="1:5" x14ac:dyDescent="0.25">
      <c r="A3541">
        <v>9118</v>
      </c>
      <c r="B3541">
        <v>10537</v>
      </c>
      <c r="C3541">
        <v>10537</v>
      </c>
      <c r="D3541" t="s">
        <v>659</v>
      </c>
      <c r="E3541" t="s">
        <v>1510</v>
      </c>
    </row>
    <row r="3542" spans="1:5" x14ac:dyDescent="0.25">
      <c r="A3542">
        <v>7928</v>
      </c>
      <c r="B3542">
        <v>12194</v>
      </c>
      <c r="C3542">
        <v>12194</v>
      </c>
      <c r="D3542" t="s">
        <v>659</v>
      </c>
      <c r="E3542" t="s">
        <v>1510</v>
      </c>
    </row>
    <row r="3543" spans="1:5" x14ac:dyDescent="0.25">
      <c r="A3543">
        <v>3065</v>
      </c>
      <c r="B3543">
        <v>12841</v>
      </c>
      <c r="C3543">
        <v>12841</v>
      </c>
      <c r="D3543" t="s">
        <v>659</v>
      </c>
      <c r="E3543" t="s">
        <v>1510</v>
      </c>
    </row>
    <row r="3544" spans="1:5" x14ac:dyDescent="0.25">
      <c r="A3544">
        <v>3835</v>
      </c>
      <c r="B3544">
        <v>12248</v>
      </c>
      <c r="C3544">
        <v>12248</v>
      </c>
      <c r="D3544" t="s">
        <v>659</v>
      </c>
      <c r="E3544" t="s">
        <v>1511</v>
      </c>
    </row>
    <row r="3545" spans="1:5" x14ac:dyDescent="0.25">
      <c r="A3545">
        <v>3142</v>
      </c>
      <c r="B3545">
        <v>15056</v>
      </c>
      <c r="C3545">
        <v>15056</v>
      </c>
      <c r="D3545" t="s">
        <v>659</v>
      </c>
      <c r="E3545" t="s">
        <v>1510</v>
      </c>
    </row>
    <row r="3546" spans="1:5" x14ac:dyDescent="0.25">
      <c r="A3546">
        <v>4929</v>
      </c>
      <c r="B3546">
        <v>12335</v>
      </c>
      <c r="C3546">
        <v>12335</v>
      </c>
      <c r="D3546" t="s">
        <v>659</v>
      </c>
      <c r="E3546" t="s">
        <v>1510</v>
      </c>
    </row>
    <row r="3547" spans="1:5" x14ac:dyDescent="0.25">
      <c r="A3547">
        <v>6168</v>
      </c>
      <c r="B3547">
        <v>12338</v>
      </c>
      <c r="C3547">
        <v>12338</v>
      </c>
      <c r="D3547" t="s">
        <v>659</v>
      </c>
      <c r="E3547" t="s">
        <v>1510</v>
      </c>
    </row>
    <row r="3548" spans="1:5" x14ac:dyDescent="0.25">
      <c r="A3548">
        <v>8095</v>
      </c>
      <c r="B3548">
        <v>14065</v>
      </c>
      <c r="C3548">
        <v>14065</v>
      </c>
      <c r="D3548" t="s">
        <v>659</v>
      </c>
      <c r="E3548" t="s">
        <v>1510</v>
      </c>
    </row>
    <row r="3549" spans="1:5" x14ac:dyDescent="0.25">
      <c r="A3549">
        <v>13681</v>
      </c>
      <c r="B3549">
        <v>14057</v>
      </c>
      <c r="C3549">
        <v>14057</v>
      </c>
      <c r="D3549" t="s">
        <v>659</v>
      </c>
      <c r="E3549" t="s">
        <v>1511</v>
      </c>
    </row>
    <row r="3550" spans="1:5" x14ac:dyDescent="0.25">
      <c r="A3550">
        <v>8102</v>
      </c>
      <c r="B3550">
        <v>14108</v>
      </c>
      <c r="C3550">
        <v>14108</v>
      </c>
      <c r="D3550" t="s">
        <v>659</v>
      </c>
      <c r="E3550" t="s">
        <v>1510</v>
      </c>
    </row>
    <row r="3551" spans="1:5" x14ac:dyDescent="0.25">
      <c r="A3551">
        <v>7687</v>
      </c>
      <c r="B3551">
        <v>14152</v>
      </c>
      <c r="C3551">
        <v>14152</v>
      </c>
      <c r="D3551" t="s">
        <v>659</v>
      </c>
      <c r="E3551" t="s">
        <v>1510</v>
      </c>
    </row>
    <row r="3552" spans="1:5" x14ac:dyDescent="0.25">
      <c r="A3552">
        <v>5517</v>
      </c>
      <c r="B3552">
        <v>14208</v>
      </c>
      <c r="C3552">
        <v>14208</v>
      </c>
      <c r="D3552" t="s">
        <v>659</v>
      </c>
      <c r="E3552" t="s">
        <v>1510</v>
      </c>
    </row>
    <row r="3553" spans="1:5" x14ac:dyDescent="0.25">
      <c r="A3553">
        <v>6556</v>
      </c>
      <c r="B3553">
        <v>11041</v>
      </c>
      <c r="C3553">
        <v>11041</v>
      </c>
      <c r="D3553" t="s">
        <v>659</v>
      </c>
      <c r="E3553" t="s">
        <v>1511</v>
      </c>
    </row>
    <row r="3554" spans="1:5" x14ac:dyDescent="0.25">
      <c r="A3554">
        <v>1077</v>
      </c>
      <c r="B3554">
        <v>11101</v>
      </c>
      <c r="C3554">
        <v>11101</v>
      </c>
      <c r="D3554" t="s">
        <v>659</v>
      </c>
      <c r="E3554" t="s">
        <v>1510</v>
      </c>
    </row>
    <row r="3555" spans="1:5" x14ac:dyDescent="0.25">
      <c r="A3555">
        <v>3270</v>
      </c>
      <c r="B3555">
        <v>12966</v>
      </c>
      <c r="C3555">
        <v>12966</v>
      </c>
      <c r="D3555" t="s">
        <v>659</v>
      </c>
      <c r="E3555" t="s">
        <v>1510</v>
      </c>
    </row>
    <row r="3556" spans="1:5" x14ac:dyDescent="0.25">
      <c r="A3556">
        <v>487</v>
      </c>
      <c r="B3556">
        <v>13927</v>
      </c>
      <c r="C3556">
        <v>13927</v>
      </c>
      <c r="D3556" t="s">
        <v>659</v>
      </c>
      <c r="E3556" t="s">
        <v>1510</v>
      </c>
    </row>
    <row r="3557" spans="1:5" x14ac:dyDescent="0.25">
      <c r="A3557">
        <v>12963</v>
      </c>
      <c r="B3557">
        <v>13510</v>
      </c>
      <c r="C3557">
        <v>13510</v>
      </c>
      <c r="D3557" t="s">
        <v>659</v>
      </c>
      <c r="E3557" t="s">
        <v>1510</v>
      </c>
    </row>
    <row r="3558" spans="1:5" x14ac:dyDescent="0.25">
      <c r="A3558">
        <v>13202</v>
      </c>
      <c r="B3558">
        <v>10804</v>
      </c>
      <c r="C3558">
        <v>10804</v>
      </c>
      <c r="D3558" t="s">
        <v>659</v>
      </c>
      <c r="E3558" t="s">
        <v>1510</v>
      </c>
    </row>
    <row r="3559" spans="1:5" x14ac:dyDescent="0.25">
      <c r="A3559">
        <v>1664</v>
      </c>
      <c r="B3559">
        <v>17382</v>
      </c>
      <c r="C3559">
        <v>17382</v>
      </c>
      <c r="D3559" t="s">
        <v>659</v>
      </c>
      <c r="E3559" t="s">
        <v>1510</v>
      </c>
    </row>
    <row r="3560" spans="1:5" x14ac:dyDescent="0.25">
      <c r="A3560">
        <v>4614</v>
      </c>
      <c r="B3560">
        <v>14535</v>
      </c>
      <c r="C3560">
        <v>14535</v>
      </c>
      <c r="D3560" t="s">
        <v>659</v>
      </c>
      <c r="E3560" t="s">
        <v>1511</v>
      </c>
    </row>
    <row r="3561" spans="1:5" x14ac:dyDescent="0.25">
      <c r="A3561">
        <v>5760</v>
      </c>
      <c r="B3561">
        <v>17436</v>
      </c>
      <c r="C3561">
        <v>17436</v>
      </c>
      <c r="D3561" t="s">
        <v>659</v>
      </c>
      <c r="E3561" t="s">
        <v>1510</v>
      </c>
    </row>
    <row r="3562" spans="1:5" x14ac:dyDescent="0.25">
      <c r="A3562">
        <v>14341</v>
      </c>
      <c r="B3562">
        <v>12258</v>
      </c>
      <c r="C3562">
        <v>12258</v>
      </c>
      <c r="D3562" t="s">
        <v>659</v>
      </c>
      <c r="E3562" t="s">
        <v>1510</v>
      </c>
    </row>
    <row r="3563" spans="1:5" x14ac:dyDescent="0.25">
      <c r="A3563">
        <v>11343</v>
      </c>
      <c r="B3563">
        <v>11002</v>
      </c>
      <c r="C3563">
        <v>11002</v>
      </c>
      <c r="D3563" t="s">
        <v>659</v>
      </c>
      <c r="E3563" t="s">
        <v>1510</v>
      </c>
    </row>
    <row r="3564" spans="1:5" x14ac:dyDescent="0.25">
      <c r="A3564">
        <v>8295</v>
      </c>
      <c r="B3564">
        <v>10374</v>
      </c>
      <c r="C3564">
        <v>10374</v>
      </c>
      <c r="D3564" t="s">
        <v>659</v>
      </c>
      <c r="E3564" t="s">
        <v>1510</v>
      </c>
    </row>
    <row r="3565" spans="1:5" x14ac:dyDescent="0.25">
      <c r="A3565">
        <v>1497</v>
      </c>
      <c r="B3565">
        <v>12668</v>
      </c>
      <c r="C3565">
        <v>12668</v>
      </c>
      <c r="D3565" t="s">
        <v>659</v>
      </c>
      <c r="E3565" t="s">
        <v>1510</v>
      </c>
    </row>
    <row r="3566" spans="1:5" x14ac:dyDescent="0.25">
      <c r="A3566">
        <v>642</v>
      </c>
      <c r="B3566">
        <v>13302</v>
      </c>
      <c r="C3566">
        <v>13302</v>
      </c>
      <c r="D3566" t="s">
        <v>659</v>
      </c>
      <c r="E3566" t="s">
        <v>1510</v>
      </c>
    </row>
    <row r="3567" spans="1:5" x14ac:dyDescent="0.25">
      <c r="A3567">
        <v>5829</v>
      </c>
      <c r="B3567">
        <v>11055</v>
      </c>
      <c r="C3567">
        <v>11055</v>
      </c>
      <c r="D3567" t="s">
        <v>659</v>
      </c>
      <c r="E3567" t="s">
        <v>1510</v>
      </c>
    </row>
    <row r="3568" spans="1:5" x14ac:dyDescent="0.25">
      <c r="A3568">
        <v>839</v>
      </c>
      <c r="B3568">
        <v>14939</v>
      </c>
      <c r="C3568">
        <v>14939</v>
      </c>
      <c r="D3568" t="s">
        <v>659</v>
      </c>
      <c r="E3568" t="s">
        <v>1510</v>
      </c>
    </row>
    <row r="3569" spans="1:5" x14ac:dyDescent="0.25">
      <c r="A3569">
        <v>400</v>
      </c>
      <c r="B3569">
        <v>15080</v>
      </c>
      <c r="C3569">
        <v>15080</v>
      </c>
      <c r="D3569" t="s">
        <v>659</v>
      </c>
      <c r="E3569" t="s">
        <v>1510</v>
      </c>
    </row>
    <row r="3570" spans="1:5" x14ac:dyDescent="0.25">
      <c r="A3570">
        <v>4156</v>
      </c>
      <c r="B3570">
        <v>17811</v>
      </c>
      <c r="C3570">
        <v>17811</v>
      </c>
      <c r="D3570" t="s">
        <v>659</v>
      </c>
      <c r="E3570" t="s">
        <v>1511</v>
      </c>
    </row>
    <row r="3571" spans="1:5" x14ac:dyDescent="0.25">
      <c r="A3571">
        <v>4215</v>
      </c>
      <c r="B3571">
        <v>17827</v>
      </c>
      <c r="C3571">
        <v>17827</v>
      </c>
      <c r="D3571" t="s">
        <v>659</v>
      </c>
      <c r="E3571" t="s">
        <v>1511</v>
      </c>
    </row>
    <row r="3572" spans="1:5" x14ac:dyDescent="0.25">
      <c r="A3572">
        <v>3092</v>
      </c>
      <c r="B3572">
        <v>15157</v>
      </c>
      <c r="C3572">
        <v>15157</v>
      </c>
      <c r="D3572" t="s">
        <v>659</v>
      </c>
      <c r="E3572" t="s">
        <v>1511</v>
      </c>
    </row>
    <row r="3573" spans="1:5" x14ac:dyDescent="0.25">
      <c r="A3573">
        <v>1674</v>
      </c>
      <c r="B3573">
        <v>11179</v>
      </c>
      <c r="C3573">
        <v>11179</v>
      </c>
      <c r="D3573" t="s">
        <v>659</v>
      </c>
      <c r="E3573" t="s">
        <v>1510</v>
      </c>
    </row>
    <row r="3574" spans="1:5" x14ac:dyDescent="0.25">
      <c r="A3574">
        <v>5635</v>
      </c>
      <c r="B3574">
        <v>11950</v>
      </c>
      <c r="C3574">
        <v>11950</v>
      </c>
      <c r="D3574" t="s">
        <v>659</v>
      </c>
      <c r="E3574" t="s">
        <v>1510</v>
      </c>
    </row>
    <row r="3575" spans="1:5" x14ac:dyDescent="0.25">
      <c r="A3575">
        <v>11164</v>
      </c>
      <c r="B3575">
        <v>18205</v>
      </c>
      <c r="C3575">
        <v>18205</v>
      </c>
      <c r="D3575" t="s">
        <v>659</v>
      </c>
      <c r="E3575" t="s">
        <v>1511</v>
      </c>
    </row>
    <row r="3576" spans="1:5" x14ac:dyDescent="0.25">
      <c r="A3576">
        <v>7854</v>
      </c>
      <c r="B3576">
        <v>15532</v>
      </c>
      <c r="C3576">
        <v>15532</v>
      </c>
      <c r="D3576" t="s">
        <v>659</v>
      </c>
      <c r="E3576" t="s">
        <v>1510</v>
      </c>
    </row>
    <row r="3577" spans="1:5" x14ac:dyDescent="0.25">
      <c r="A3577">
        <v>4928</v>
      </c>
      <c r="B3577">
        <v>16158</v>
      </c>
      <c r="C3577">
        <v>16158</v>
      </c>
      <c r="D3577" t="s">
        <v>659</v>
      </c>
      <c r="E3577" t="s">
        <v>1511</v>
      </c>
    </row>
    <row r="3578" spans="1:5" x14ac:dyDescent="0.25">
      <c r="A3578">
        <v>1850</v>
      </c>
      <c r="B3578">
        <v>8231</v>
      </c>
      <c r="C3578">
        <v>8231</v>
      </c>
      <c r="D3578" t="s">
        <v>659</v>
      </c>
      <c r="E3578" t="s">
        <v>1510</v>
      </c>
    </row>
    <row r="3579" spans="1:5" x14ac:dyDescent="0.25">
      <c r="A3579">
        <v>10325</v>
      </c>
      <c r="B3579">
        <v>17324</v>
      </c>
      <c r="C3579">
        <v>17324</v>
      </c>
      <c r="D3579" t="s">
        <v>659</v>
      </c>
      <c r="E3579" t="s">
        <v>1510</v>
      </c>
    </row>
    <row r="3580" spans="1:5" x14ac:dyDescent="0.25">
      <c r="A3580">
        <v>3596</v>
      </c>
      <c r="B3580">
        <v>13702</v>
      </c>
      <c r="C3580">
        <v>13702</v>
      </c>
      <c r="D3580" t="s">
        <v>659</v>
      </c>
      <c r="E3580" t="s">
        <v>1510</v>
      </c>
    </row>
    <row r="3581" spans="1:5" x14ac:dyDescent="0.25">
      <c r="A3581">
        <v>2553</v>
      </c>
      <c r="B3581">
        <v>10786</v>
      </c>
      <c r="C3581">
        <v>10786</v>
      </c>
      <c r="D3581" t="s">
        <v>659</v>
      </c>
      <c r="E3581" t="s">
        <v>1510</v>
      </c>
    </row>
    <row r="3582" spans="1:5" x14ac:dyDescent="0.25">
      <c r="A3582">
        <v>1898</v>
      </c>
      <c r="B3582">
        <v>13868</v>
      </c>
      <c r="C3582">
        <v>13868</v>
      </c>
      <c r="D3582" t="s">
        <v>659</v>
      </c>
      <c r="E3582" t="s">
        <v>1510</v>
      </c>
    </row>
    <row r="3583" spans="1:5" x14ac:dyDescent="0.25">
      <c r="A3583">
        <v>926</v>
      </c>
      <c r="B3583">
        <v>16151</v>
      </c>
      <c r="C3583">
        <v>16151</v>
      </c>
      <c r="D3583" t="s">
        <v>659</v>
      </c>
      <c r="E3583" t="s">
        <v>1511</v>
      </c>
    </row>
    <row r="3584" spans="1:5" x14ac:dyDescent="0.25">
      <c r="A3584">
        <v>12124</v>
      </c>
      <c r="B3584">
        <v>15761</v>
      </c>
      <c r="C3584">
        <v>15761</v>
      </c>
      <c r="D3584" t="s">
        <v>659</v>
      </c>
      <c r="E3584" t="s">
        <v>1511</v>
      </c>
    </row>
    <row r="3585" spans="1:5" x14ac:dyDescent="0.25">
      <c r="A3585">
        <v>671</v>
      </c>
      <c r="B3585">
        <v>13409</v>
      </c>
      <c r="C3585">
        <v>13409</v>
      </c>
      <c r="D3585" t="s">
        <v>659</v>
      </c>
      <c r="E3585" t="s">
        <v>1510</v>
      </c>
    </row>
    <row r="3586" spans="1:5" x14ac:dyDescent="0.25">
      <c r="A3586">
        <v>859</v>
      </c>
      <c r="B3586">
        <v>17841</v>
      </c>
      <c r="C3586">
        <v>17841</v>
      </c>
      <c r="D3586" t="s">
        <v>168</v>
      </c>
      <c r="E3586" t="s">
        <v>1511</v>
      </c>
    </row>
    <row r="3587" spans="1:5" x14ac:dyDescent="0.25">
      <c r="A3587">
        <v>2473</v>
      </c>
      <c r="B3587">
        <v>17051</v>
      </c>
      <c r="C3587">
        <v>17051</v>
      </c>
      <c r="D3587" t="s">
        <v>659</v>
      </c>
      <c r="E3587" t="s">
        <v>1510</v>
      </c>
    </row>
    <row r="3588" spans="1:5" x14ac:dyDescent="0.25">
      <c r="A3588">
        <v>3316</v>
      </c>
      <c r="B3588">
        <v>17125</v>
      </c>
      <c r="C3588">
        <v>17125</v>
      </c>
      <c r="D3588" t="s">
        <v>659</v>
      </c>
      <c r="E3588" t="s">
        <v>1510</v>
      </c>
    </row>
    <row r="3589" spans="1:5" x14ac:dyDescent="0.25">
      <c r="A3589">
        <v>1286</v>
      </c>
      <c r="B3589">
        <v>17551</v>
      </c>
      <c r="C3589">
        <v>17551</v>
      </c>
      <c r="D3589" t="s">
        <v>659</v>
      </c>
      <c r="E3589" t="s">
        <v>1510</v>
      </c>
    </row>
    <row r="3590" spans="1:5" x14ac:dyDescent="0.25">
      <c r="A3590">
        <v>6968</v>
      </c>
      <c r="B3590">
        <v>12645</v>
      </c>
      <c r="C3590">
        <v>12645</v>
      </c>
      <c r="D3590" t="s">
        <v>659</v>
      </c>
      <c r="E3590" t="s">
        <v>1510</v>
      </c>
    </row>
    <row r="3591" spans="1:5" x14ac:dyDescent="0.25">
      <c r="A3591">
        <v>8811</v>
      </c>
      <c r="B3591">
        <v>8632</v>
      </c>
      <c r="C3591">
        <v>8632</v>
      </c>
      <c r="D3591" t="s">
        <v>659</v>
      </c>
      <c r="E3591" t="s">
        <v>1510</v>
      </c>
    </row>
    <row r="3592" spans="1:5" x14ac:dyDescent="0.25">
      <c r="A3592">
        <v>3073</v>
      </c>
      <c r="B3592">
        <v>7751</v>
      </c>
      <c r="C3592">
        <v>7751</v>
      </c>
      <c r="D3592" t="s">
        <v>659</v>
      </c>
      <c r="E3592" t="s">
        <v>1510</v>
      </c>
    </row>
    <row r="3593" spans="1:5" x14ac:dyDescent="0.25">
      <c r="A3593">
        <v>4284</v>
      </c>
      <c r="B3593">
        <v>6977</v>
      </c>
      <c r="C3593">
        <v>6977</v>
      </c>
      <c r="D3593" t="s">
        <v>659</v>
      </c>
      <c r="E3593" t="s">
        <v>1510</v>
      </c>
    </row>
    <row r="3594" spans="1:5" x14ac:dyDescent="0.25">
      <c r="A3594">
        <v>11999</v>
      </c>
      <c r="B3594">
        <v>18064</v>
      </c>
      <c r="C3594">
        <v>18064</v>
      </c>
      <c r="D3594" t="s">
        <v>659</v>
      </c>
      <c r="E3594" t="s">
        <v>1510</v>
      </c>
    </row>
    <row r="3595" spans="1:5" x14ac:dyDescent="0.25">
      <c r="A3595">
        <v>9909</v>
      </c>
      <c r="B3595">
        <v>13194</v>
      </c>
      <c r="C3595">
        <v>13194</v>
      </c>
      <c r="D3595" t="s">
        <v>659</v>
      </c>
      <c r="E3595" t="s">
        <v>1510</v>
      </c>
    </row>
    <row r="3596" spans="1:5" x14ac:dyDescent="0.25">
      <c r="A3596">
        <v>1320</v>
      </c>
      <c r="B3596">
        <v>15456</v>
      </c>
      <c r="C3596">
        <v>15456</v>
      </c>
      <c r="D3596" t="s">
        <v>148</v>
      </c>
      <c r="E3596" t="s">
        <v>1510</v>
      </c>
    </row>
    <row r="3597" spans="1:5" x14ac:dyDescent="0.25">
      <c r="A3597">
        <v>458</v>
      </c>
      <c r="B3597">
        <v>13577</v>
      </c>
      <c r="C3597">
        <v>13577</v>
      </c>
      <c r="D3597" t="s">
        <v>659</v>
      </c>
      <c r="E3597" t="s">
        <v>1510</v>
      </c>
    </row>
    <row r="3598" spans="1:5" x14ac:dyDescent="0.25">
      <c r="A3598">
        <v>1189</v>
      </c>
      <c r="B3598">
        <v>17080</v>
      </c>
      <c r="C3598">
        <v>17080</v>
      </c>
      <c r="D3598" t="s">
        <v>659</v>
      </c>
      <c r="E3598" t="s">
        <v>1510</v>
      </c>
    </row>
    <row r="3599" spans="1:5" x14ac:dyDescent="0.25">
      <c r="A3599">
        <v>10072</v>
      </c>
      <c r="B3599">
        <v>14659</v>
      </c>
      <c r="C3599">
        <v>14659</v>
      </c>
      <c r="D3599" t="s">
        <v>659</v>
      </c>
      <c r="E3599" t="s">
        <v>1510</v>
      </c>
    </row>
    <row r="3600" spans="1:5" x14ac:dyDescent="0.25">
      <c r="A3600">
        <v>3646</v>
      </c>
      <c r="B3600">
        <v>15427</v>
      </c>
      <c r="C3600">
        <v>15427</v>
      </c>
      <c r="D3600" t="s">
        <v>659</v>
      </c>
      <c r="E3600" t="s">
        <v>1510</v>
      </c>
    </row>
    <row r="3601" spans="1:5" x14ac:dyDescent="0.25">
      <c r="A3601">
        <v>5632</v>
      </c>
      <c r="B3601">
        <v>13208</v>
      </c>
      <c r="C3601">
        <v>13208</v>
      </c>
      <c r="D3601" t="s">
        <v>659</v>
      </c>
      <c r="E3601" t="s">
        <v>1510</v>
      </c>
    </row>
    <row r="3602" spans="1:5" x14ac:dyDescent="0.25">
      <c r="A3602">
        <v>4035</v>
      </c>
      <c r="B3602">
        <v>17688</v>
      </c>
      <c r="C3602">
        <v>17688</v>
      </c>
      <c r="D3602" t="s">
        <v>659</v>
      </c>
      <c r="E3602" t="s">
        <v>1510</v>
      </c>
    </row>
    <row r="3603" spans="1:5" x14ac:dyDescent="0.25">
      <c r="A3603">
        <v>987</v>
      </c>
      <c r="B3603">
        <v>16671</v>
      </c>
      <c r="C3603">
        <v>16671</v>
      </c>
      <c r="D3603" t="s">
        <v>659</v>
      </c>
      <c r="E3603" t="s">
        <v>1510</v>
      </c>
    </row>
    <row r="3604" spans="1:5" x14ac:dyDescent="0.25">
      <c r="A3604">
        <v>5501</v>
      </c>
      <c r="B3604">
        <v>15668</v>
      </c>
      <c r="C3604">
        <v>15668</v>
      </c>
      <c r="D3604" t="s">
        <v>605</v>
      </c>
      <c r="E3604" t="s">
        <v>1510</v>
      </c>
    </row>
    <row r="3605" spans="1:5" x14ac:dyDescent="0.25">
      <c r="A3605">
        <v>4009</v>
      </c>
      <c r="B3605">
        <v>11075</v>
      </c>
      <c r="C3605">
        <v>11075</v>
      </c>
      <c r="D3605" t="s">
        <v>659</v>
      </c>
      <c r="E3605" t="s">
        <v>1510</v>
      </c>
    </row>
    <row r="3606" spans="1:5" x14ac:dyDescent="0.25">
      <c r="A3606">
        <v>10858</v>
      </c>
      <c r="B3606">
        <v>13745</v>
      </c>
      <c r="C3606">
        <v>13745</v>
      </c>
      <c r="D3606" t="s">
        <v>659</v>
      </c>
      <c r="E3606" t="s">
        <v>1510</v>
      </c>
    </row>
    <row r="3607" spans="1:5" x14ac:dyDescent="0.25">
      <c r="A3607">
        <v>4189</v>
      </c>
      <c r="B3607">
        <v>11152</v>
      </c>
      <c r="C3607">
        <v>11152</v>
      </c>
      <c r="D3607" t="s">
        <v>659</v>
      </c>
      <c r="E3607" t="s">
        <v>1510</v>
      </c>
    </row>
    <row r="3608" spans="1:5" x14ac:dyDescent="0.25">
      <c r="A3608">
        <v>6515</v>
      </c>
      <c r="B3608">
        <v>12410</v>
      </c>
      <c r="C3608">
        <v>12410</v>
      </c>
      <c r="D3608" t="s">
        <v>659</v>
      </c>
      <c r="E3608" t="s">
        <v>1510</v>
      </c>
    </row>
    <row r="3609" spans="1:5" x14ac:dyDescent="0.25">
      <c r="A3609">
        <v>2084</v>
      </c>
      <c r="B3609">
        <v>17092</v>
      </c>
      <c r="C3609">
        <v>17092</v>
      </c>
      <c r="D3609" t="s">
        <v>659</v>
      </c>
      <c r="E3609" t="s">
        <v>1510</v>
      </c>
    </row>
    <row r="3610" spans="1:5" x14ac:dyDescent="0.25">
      <c r="A3610">
        <v>8338</v>
      </c>
      <c r="B3610">
        <v>12101</v>
      </c>
      <c r="C3610">
        <v>12101</v>
      </c>
      <c r="D3610" t="s">
        <v>659</v>
      </c>
      <c r="E3610" t="s">
        <v>1510</v>
      </c>
    </row>
    <row r="3611" spans="1:5" x14ac:dyDescent="0.25">
      <c r="A3611">
        <v>4783</v>
      </c>
      <c r="B3611">
        <v>12134</v>
      </c>
      <c r="C3611">
        <v>12134</v>
      </c>
      <c r="D3611" t="s">
        <v>659</v>
      </c>
      <c r="E3611" t="s">
        <v>1510</v>
      </c>
    </row>
    <row r="3612" spans="1:5" x14ac:dyDescent="0.25">
      <c r="A3612">
        <v>2396</v>
      </c>
      <c r="B3612">
        <v>10806</v>
      </c>
      <c r="C3612">
        <v>10806</v>
      </c>
      <c r="D3612" t="s">
        <v>659</v>
      </c>
      <c r="E3612" t="s">
        <v>1510</v>
      </c>
    </row>
    <row r="3613" spans="1:5" x14ac:dyDescent="0.25">
      <c r="A3613">
        <v>4705</v>
      </c>
      <c r="B3613">
        <v>10858</v>
      </c>
      <c r="C3613">
        <v>10858</v>
      </c>
      <c r="D3613" t="s">
        <v>659</v>
      </c>
      <c r="E3613" t="s">
        <v>1510</v>
      </c>
    </row>
    <row r="3614" spans="1:5" x14ac:dyDescent="0.25">
      <c r="A3614">
        <v>6540</v>
      </c>
      <c r="B3614">
        <v>15382</v>
      </c>
      <c r="C3614">
        <v>15382</v>
      </c>
      <c r="D3614" t="s">
        <v>659</v>
      </c>
      <c r="E3614" t="s">
        <v>1510</v>
      </c>
    </row>
    <row r="3615" spans="1:5" x14ac:dyDescent="0.25">
      <c r="A3615">
        <v>560</v>
      </c>
      <c r="B3615">
        <v>17075</v>
      </c>
      <c r="C3615">
        <v>17075</v>
      </c>
      <c r="D3615" t="s">
        <v>659</v>
      </c>
      <c r="E3615" t="s">
        <v>1510</v>
      </c>
    </row>
    <row r="3616" spans="1:5" x14ac:dyDescent="0.25">
      <c r="A3616">
        <v>8330</v>
      </c>
      <c r="B3616">
        <v>13479</v>
      </c>
      <c r="C3616">
        <v>13479</v>
      </c>
      <c r="D3616" t="s">
        <v>659</v>
      </c>
      <c r="E3616" t="s">
        <v>1510</v>
      </c>
    </row>
    <row r="3617" spans="1:5" x14ac:dyDescent="0.25">
      <c r="A3617">
        <v>2635</v>
      </c>
      <c r="B3617">
        <v>16764</v>
      </c>
      <c r="C3617">
        <v>16764</v>
      </c>
      <c r="D3617" t="s">
        <v>659</v>
      </c>
      <c r="E3617" t="s">
        <v>1511</v>
      </c>
    </row>
    <row r="3618" spans="1:5" x14ac:dyDescent="0.25">
      <c r="A3618">
        <v>3306</v>
      </c>
      <c r="B3618">
        <v>13528</v>
      </c>
      <c r="C3618">
        <v>13528</v>
      </c>
      <c r="D3618" t="s">
        <v>659</v>
      </c>
      <c r="E3618" t="s">
        <v>1511</v>
      </c>
    </row>
    <row r="3619" spans="1:5" x14ac:dyDescent="0.25">
      <c r="A3619">
        <v>3308</v>
      </c>
      <c r="B3619">
        <v>14429</v>
      </c>
      <c r="C3619">
        <v>14429</v>
      </c>
      <c r="D3619" t="s">
        <v>659</v>
      </c>
      <c r="E3619" t="s">
        <v>1510</v>
      </c>
    </row>
    <row r="3620" spans="1:5" x14ac:dyDescent="0.25">
      <c r="A3620">
        <v>2902</v>
      </c>
      <c r="B3620">
        <v>16667</v>
      </c>
      <c r="C3620">
        <v>16667</v>
      </c>
      <c r="D3620" t="s">
        <v>659</v>
      </c>
      <c r="E3620" t="s">
        <v>1511</v>
      </c>
    </row>
    <row r="3621" spans="1:5" x14ac:dyDescent="0.25">
      <c r="A3621">
        <v>9906</v>
      </c>
      <c r="B3621">
        <v>13189</v>
      </c>
      <c r="C3621">
        <v>13189</v>
      </c>
      <c r="D3621" t="s">
        <v>659</v>
      </c>
      <c r="E3621" t="s">
        <v>1510</v>
      </c>
    </row>
    <row r="3622" spans="1:5" x14ac:dyDescent="0.25">
      <c r="A3622">
        <v>3107</v>
      </c>
      <c r="B3622">
        <v>10993</v>
      </c>
      <c r="C3622">
        <v>10993</v>
      </c>
      <c r="D3622" t="s">
        <v>659</v>
      </c>
      <c r="E3622" t="s">
        <v>1510</v>
      </c>
    </row>
    <row r="3623" spans="1:5" x14ac:dyDescent="0.25">
      <c r="A3623">
        <v>1163</v>
      </c>
      <c r="B3623">
        <v>17405</v>
      </c>
      <c r="C3623">
        <v>17405</v>
      </c>
      <c r="D3623" t="s">
        <v>659</v>
      </c>
      <c r="E3623" t="s">
        <v>1510</v>
      </c>
    </row>
    <row r="3624" spans="1:5" x14ac:dyDescent="0.25">
      <c r="A3624">
        <v>2123</v>
      </c>
      <c r="B3624">
        <v>15119</v>
      </c>
      <c r="C3624">
        <v>15119</v>
      </c>
      <c r="D3624" t="s">
        <v>659</v>
      </c>
      <c r="E3624" t="s">
        <v>1510</v>
      </c>
    </row>
    <row r="3625" spans="1:5" x14ac:dyDescent="0.25">
      <c r="A3625">
        <v>7692</v>
      </c>
      <c r="B3625">
        <v>15180</v>
      </c>
      <c r="C3625">
        <v>15180</v>
      </c>
      <c r="D3625" t="s">
        <v>659</v>
      </c>
      <c r="E3625" t="s">
        <v>1510</v>
      </c>
    </row>
    <row r="3626" spans="1:5" x14ac:dyDescent="0.25">
      <c r="A3626">
        <v>363</v>
      </c>
      <c r="B3626">
        <v>15281</v>
      </c>
      <c r="C3626">
        <v>15281</v>
      </c>
      <c r="D3626" t="s">
        <v>659</v>
      </c>
      <c r="E3626" t="s">
        <v>1510</v>
      </c>
    </row>
    <row r="3627" spans="1:5" x14ac:dyDescent="0.25">
      <c r="A3627">
        <v>11940</v>
      </c>
      <c r="B3627">
        <v>18593</v>
      </c>
      <c r="C3627">
        <v>18593</v>
      </c>
      <c r="D3627" t="s">
        <v>659</v>
      </c>
      <c r="E3627" t="s">
        <v>1511</v>
      </c>
    </row>
    <row r="3628" spans="1:5" x14ac:dyDescent="0.25">
      <c r="A3628">
        <v>655</v>
      </c>
      <c r="B3628">
        <v>727</v>
      </c>
      <c r="C3628">
        <v>727</v>
      </c>
      <c r="D3628" t="s">
        <v>659</v>
      </c>
      <c r="E3628" t="s">
        <v>1510</v>
      </c>
    </row>
    <row r="3629" spans="1:5" x14ac:dyDescent="0.25">
      <c r="A3629">
        <v>2067</v>
      </c>
      <c r="B3629">
        <v>12320</v>
      </c>
      <c r="C3629">
        <v>12320</v>
      </c>
      <c r="D3629" t="s">
        <v>659</v>
      </c>
      <c r="E3629" t="s">
        <v>1510</v>
      </c>
    </row>
    <row r="3630" spans="1:5" x14ac:dyDescent="0.25">
      <c r="A3630">
        <v>346</v>
      </c>
      <c r="B3630">
        <v>18228</v>
      </c>
      <c r="C3630">
        <v>18228</v>
      </c>
      <c r="D3630" t="s">
        <v>1535</v>
      </c>
      <c r="E3630" t="s">
        <v>1511</v>
      </c>
    </row>
    <row r="3631" spans="1:5" x14ac:dyDescent="0.25">
      <c r="A3631">
        <v>1634</v>
      </c>
      <c r="B3631">
        <v>18003</v>
      </c>
      <c r="C3631">
        <v>18003</v>
      </c>
      <c r="D3631" t="s">
        <v>659</v>
      </c>
      <c r="E3631" t="s">
        <v>1511</v>
      </c>
    </row>
    <row r="3632" spans="1:5" x14ac:dyDescent="0.25">
      <c r="A3632">
        <v>1908</v>
      </c>
      <c r="B3632">
        <v>15097</v>
      </c>
      <c r="C3632">
        <v>15097</v>
      </c>
      <c r="D3632" t="s">
        <v>659</v>
      </c>
      <c r="E3632" t="s">
        <v>1510</v>
      </c>
    </row>
    <row r="3633" spans="1:5" x14ac:dyDescent="0.25">
      <c r="A3633">
        <v>1291</v>
      </c>
      <c r="B3633">
        <v>15183</v>
      </c>
      <c r="C3633">
        <v>15183</v>
      </c>
      <c r="D3633" t="s">
        <v>659</v>
      </c>
      <c r="E3633" t="s">
        <v>1510</v>
      </c>
    </row>
    <row r="3634" spans="1:5" x14ac:dyDescent="0.25">
      <c r="A3634">
        <v>7204</v>
      </c>
      <c r="B3634">
        <v>15580</v>
      </c>
      <c r="C3634">
        <v>15580</v>
      </c>
      <c r="D3634" t="s">
        <v>659</v>
      </c>
      <c r="E3634" t="s">
        <v>1510</v>
      </c>
    </row>
    <row r="3635" spans="1:5" x14ac:dyDescent="0.25">
      <c r="A3635">
        <v>1917</v>
      </c>
      <c r="B3635">
        <v>10907</v>
      </c>
      <c r="C3635">
        <v>10907</v>
      </c>
      <c r="D3635" t="s">
        <v>659</v>
      </c>
      <c r="E3635" t="s">
        <v>1510</v>
      </c>
    </row>
    <row r="3636" spans="1:5" x14ac:dyDescent="0.25">
      <c r="A3636">
        <v>1741</v>
      </c>
      <c r="B3636">
        <v>10538</v>
      </c>
      <c r="C3636">
        <v>10538</v>
      </c>
      <c r="D3636" t="s">
        <v>659</v>
      </c>
      <c r="E3636" t="s">
        <v>1510</v>
      </c>
    </row>
    <row r="3637" spans="1:5" x14ac:dyDescent="0.25">
      <c r="A3637">
        <v>3108</v>
      </c>
      <c r="B3637">
        <v>17384</v>
      </c>
      <c r="C3637">
        <v>17384</v>
      </c>
      <c r="D3637" t="s">
        <v>659</v>
      </c>
      <c r="E3637" t="s">
        <v>1510</v>
      </c>
    </row>
    <row r="3638" spans="1:5" x14ac:dyDescent="0.25">
      <c r="A3638">
        <v>3282</v>
      </c>
      <c r="B3638">
        <v>17347</v>
      </c>
      <c r="C3638">
        <v>17347</v>
      </c>
      <c r="D3638" t="s">
        <v>659</v>
      </c>
      <c r="E3638" t="s">
        <v>1510</v>
      </c>
    </row>
    <row r="3639" spans="1:5" x14ac:dyDescent="0.25">
      <c r="A3639">
        <v>6408</v>
      </c>
      <c r="B3639">
        <v>13024</v>
      </c>
      <c r="C3639">
        <v>13024</v>
      </c>
      <c r="D3639" t="s">
        <v>659</v>
      </c>
      <c r="E3639" t="s">
        <v>1510</v>
      </c>
    </row>
    <row r="3640" spans="1:5" x14ac:dyDescent="0.25">
      <c r="A3640">
        <v>1954</v>
      </c>
      <c r="B3640">
        <v>16608</v>
      </c>
      <c r="C3640">
        <v>16608</v>
      </c>
      <c r="D3640" t="s">
        <v>659</v>
      </c>
      <c r="E3640" t="s">
        <v>1511</v>
      </c>
    </row>
    <row r="3641" spans="1:5" x14ac:dyDescent="0.25">
      <c r="A3641">
        <v>6184</v>
      </c>
      <c r="B3641">
        <v>16845</v>
      </c>
      <c r="C3641">
        <v>16845</v>
      </c>
      <c r="D3641" t="s">
        <v>659</v>
      </c>
      <c r="E3641" t="s">
        <v>1510</v>
      </c>
    </row>
    <row r="3642" spans="1:5" x14ac:dyDescent="0.25">
      <c r="A3642">
        <v>8343</v>
      </c>
      <c r="B3642">
        <v>17228</v>
      </c>
      <c r="C3642">
        <v>17228</v>
      </c>
      <c r="D3642" t="s">
        <v>659</v>
      </c>
      <c r="E3642" t="s">
        <v>1510</v>
      </c>
    </row>
    <row r="3643" spans="1:5" x14ac:dyDescent="0.25">
      <c r="A3643">
        <v>8335</v>
      </c>
      <c r="B3643">
        <v>14237</v>
      </c>
      <c r="C3643">
        <v>14237</v>
      </c>
      <c r="D3643" t="s">
        <v>659</v>
      </c>
      <c r="E3643" t="s">
        <v>1510</v>
      </c>
    </row>
    <row r="3644" spans="1:5" x14ac:dyDescent="0.25">
      <c r="A3644">
        <v>5981</v>
      </c>
      <c r="B3644">
        <v>16310</v>
      </c>
      <c r="C3644">
        <v>16310</v>
      </c>
      <c r="D3644" t="s">
        <v>1524</v>
      </c>
      <c r="E3644" t="s">
        <v>1511</v>
      </c>
    </row>
    <row r="3645" spans="1:5" x14ac:dyDescent="0.25">
      <c r="A3645">
        <v>1413</v>
      </c>
      <c r="B3645">
        <v>11351</v>
      </c>
      <c r="C3645">
        <v>11351</v>
      </c>
      <c r="D3645" t="s">
        <v>659</v>
      </c>
      <c r="E3645" t="s">
        <v>1510</v>
      </c>
    </row>
    <row r="3646" spans="1:5" x14ac:dyDescent="0.25">
      <c r="A3646">
        <v>551</v>
      </c>
      <c r="B3646">
        <v>13629</v>
      </c>
      <c r="C3646">
        <v>13629</v>
      </c>
      <c r="D3646" t="s">
        <v>659</v>
      </c>
      <c r="E3646" t="s">
        <v>1510</v>
      </c>
    </row>
    <row r="3647" spans="1:5" x14ac:dyDescent="0.25">
      <c r="A3647">
        <v>9712</v>
      </c>
      <c r="B3647">
        <v>14036</v>
      </c>
      <c r="C3647">
        <v>14036</v>
      </c>
      <c r="D3647" t="s">
        <v>659</v>
      </c>
      <c r="E3647" t="s">
        <v>1510</v>
      </c>
    </row>
    <row r="3648" spans="1:5" x14ac:dyDescent="0.25">
      <c r="A3648">
        <v>4053</v>
      </c>
      <c r="B3648">
        <v>13848</v>
      </c>
      <c r="C3648">
        <v>13848</v>
      </c>
      <c r="D3648" t="s">
        <v>659</v>
      </c>
      <c r="E3648" t="s">
        <v>1510</v>
      </c>
    </row>
    <row r="3649" spans="1:5" x14ac:dyDescent="0.25">
      <c r="A3649">
        <v>7011</v>
      </c>
      <c r="B3649">
        <v>17014</v>
      </c>
      <c r="C3649">
        <v>17014</v>
      </c>
      <c r="D3649" t="s">
        <v>659</v>
      </c>
      <c r="E3649" t="s">
        <v>1510</v>
      </c>
    </row>
    <row r="3650" spans="1:5" x14ac:dyDescent="0.25">
      <c r="A3650">
        <v>3833</v>
      </c>
      <c r="B3650">
        <v>11681</v>
      </c>
      <c r="C3650">
        <v>11681</v>
      </c>
      <c r="D3650" t="s">
        <v>659</v>
      </c>
      <c r="E3650" t="s">
        <v>1510</v>
      </c>
    </row>
    <row r="3651" spans="1:5" x14ac:dyDescent="0.25">
      <c r="A3651">
        <v>4144</v>
      </c>
      <c r="B3651">
        <v>14438</v>
      </c>
      <c r="C3651">
        <v>14438</v>
      </c>
      <c r="D3651" t="s">
        <v>659</v>
      </c>
      <c r="E3651" t="s">
        <v>1510</v>
      </c>
    </row>
    <row r="3652" spans="1:5" x14ac:dyDescent="0.25">
      <c r="A3652">
        <v>11158</v>
      </c>
      <c r="B3652">
        <v>14305</v>
      </c>
      <c r="C3652">
        <v>14305</v>
      </c>
      <c r="D3652" t="s">
        <v>659</v>
      </c>
      <c r="E3652" t="s">
        <v>1510</v>
      </c>
    </row>
    <row r="3653" spans="1:5" x14ac:dyDescent="0.25">
      <c r="A3653">
        <v>2540</v>
      </c>
      <c r="B3653">
        <v>12511</v>
      </c>
      <c r="C3653">
        <v>12511</v>
      </c>
      <c r="D3653" t="s">
        <v>659</v>
      </c>
      <c r="E3653" t="s">
        <v>1510</v>
      </c>
    </row>
    <row r="3654" spans="1:5" x14ac:dyDescent="0.25">
      <c r="A3654">
        <v>4627</v>
      </c>
      <c r="B3654">
        <v>15818</v>
      </c>
      <c r="C3654">
        <v>15818</v>
      </c>
      <c r="D3654" t="s">
        <v>148</v>
      </c>
      <c r="E3654" t="s">
        <v>1511</v>
      </c>
    </row>
    <row r="3655" spans="1:5" x14ac:dyDescent="0.25">
      <c r="A3655">
        <v>595</v>
      </c>
      <c r="B3655">
        <v>15179</v>
      </c>
      <c r="C3655">
        <v>15179</v>
      </c>
      <c r="D3655" t="s">
        <v>659</v>
      </c>
      <c r="E3655" t="s">
        <v>1510</v>
      </c>
    </row>
    <row r="3656" spans="1:5" x14ac:dyDescent="0.25">
      <c r="A3656">
        <v>229</v>
      </c>
      <c r="B3656">
        <v>11739</v>
      </c>
      <c r="C3656">
        <v>11739</v>
      </c>
      <c r="D3656" t="s">
        <v>659</v>
      </c>
      <c r="E3656" t="s">
        <v>1511</v>
      </c>
    </row>
    <row r="3657" spans="1:5" x14ac:dyDescent="0.25">
      <c r="A3657">
        <v>7384</v>
      </c>
      <c r="B3657">
        <v>16008</v>
      </c>
      <c r="C3657">
        <v>16008</v>
      </c>
      <c r="D3657" t="s">
        <v>659</v>
      </c>
      <c r="E3657" t="s">
        <v>1510</v>
      </c>
    </row>
    <row r="3658" spans="1:5" x14ac:dyDescent="0.25">
      <c r="A3658">
        <v>973</v>
      </c>
      <c r="B3658">
        <v>10936</v>
      </c>
      <c r="C3658">
        <v>10936</v>
      </c>
      <c r="D3658" t="s">
        <v>659</v>
      </c>
      <c r="E3658" t="s">
        <v>1510</v>
      </c>
    </row>
    <row r="3659" spans="1:5" x14ac:dyDescent="0.25">
      <c r="A3659">
        <v>3401</v>
      </c>
      <c r="B3659">
        <v>15647</v>
      </c>
      <c r="C3659">
        <v>15647</v>
      </c>
      <c r="D3659" t="s">
        <v>659</v>
      </c>
      <c r="E3659" t="s">
        <v>1510</v>
      </c>
    </row>
    <row r="3660" spans="1:5" x14ac:dyDescent="0.25">
      <c r="A3660">
        <v>3070</v>
      </c>
      <c r="B3660">
        <v>15757</v>
      </c>
      <c r="C3660">
        <v>15757</v>
      </c>
      <c r="D3660" t="s">
        <v>659</v>
      </c>
      <c r="E3660" t="s">
        <v>1510</v>
      </c>
    </row>
    <row r="3661" spans="1:5" x14ac:dyDescent="0.25">
      <c r="A3661">
        <v>5694</v>
      </c>
      <c r="B3661">
        <v>12402</v>
      </c>
      <c r="C3661">
        <v>12402</v>
      </c>
      <c r="D3661" t="s">
        <v>659</v>
      </c>
      <c r="E3661" t="s">
        <v>1510</v>
      </c>
    </row>
    <row r="3662" spans="1:5" x14ac:dyDescent="0.25">
      <c r="A3662">
        <v>9839</v>
      </c>
      <c r="B3662">
        <v>12317</v>
      </c>
      <c r="C3662">
        <v>12317</v>
      </c>
      <c r="D3662" t="s">
        <v>659</v>
      </c>
      <c r="E3662" t="s">
        <v>1510</v>
      </c>
    </row>
    <row r="3663" spans="1:5" x14ac:dyDescent="0.25">
      <c r="A3663">
        <v>3207</v>
      </c>
      <c r="B3663">
        <v>17873</v>
      </c>
      <c r="C3663">
        <v>17873</v>
      </c>
      <c r="D3663" t="s">
        <v>659</v>
      </c>
      <c r="E3663" t="s">
        <v>1510</v>
      </c>
    </row>
    <row r="3664" spans="1:5" x14ac:dyDescent="0.25">
      <c r="A3664">
        <v>956</v>
      </c>
      <c r="B3664">
        <v>10478</v>
      </c>
      <c r="C3664">
        <v>10478</v>
      </c>
      <c r="D3664" t="s">
        <v>659</v>
      </c>
      <c r="E3664" t="s">
        <v>1510</v>
      </c>
    </row>
    <row r="3665" spans="1:5" x14ac:dyDescent="0.25">
      <c r="A3665">
        <v>8993</v>
      </c>
      <c r="B3665">
        <v>15044</v>
      </c>
      <c r="C3665">
        <v>15044</v>
      </c>
      <c r="D3665" t="s">
        <v>659</v>
      </c>
      <c r="E3665" t="s">
        <v>1510</v>
      </c>
    </row>
    <row r="3666" spans="1:5" x14ac:dyDescent="0.25">
      <c r="A3666">
        <v>13441</v>
      </c>
      <c r="B3666">
        <v>13786</v>
      </c>
      <c r="C3666">
        <v>13786</v>
      </c>
      <c r="D3666" t="s">
        <v>659</v>
      </c>
      <c r="E3666" t="s">
        <v>1510</v>
      </c>
    </row>
    <row r="3667" spans="1:5" x14ac:dyDescent="0.25">
      <c r="A3667">
        <v>1093</v>
      </c>
      <c r="B3667">
        <v>11033</v>
      </c>
      <c r="C3667">
        <v>11033</v>
      </c>
      <c r="D3667" t="s">
        <v>659</v>
      </c>
      <c r="E3667" t="s">
        <v>1510</v>
      </c>
    </row>
    <row r="3668" spans="1:5" x14ac:dyDescent="0.25">
      <c r="A3668">
        <v>5537</v>
      </c>
      <c r="B3668">
        <v>11118</v>
      </c>
      <c r="C3668">
        <v>11118</v>
      </c>
      <c r="D3668" t="s">
        <v>659</v>
      </c>
      <c r="E3668" t="s">
        <v>1510</v>
      </c>
    </row>
    <row r="3669" spans="1:5" x14ac:dyDescent="0.25">
      <c r="A3669">
        <v>11878</v>
      </c>
      <c r="B3669">
        <v>10422</v>
      </c>
      <c r="C3669">
        <v>10422</v>
      </c>
      <c r="D3669" t="s">
        <v>659</v>
      </c>
      <c r="E3669" t="s">
        <v>1510</v>
      </c>
    </row>
    <row r="3670" spans="1:5" x14ac:dyDescent="0.25">
      <c r="A3670">
        <v>8355</v>
      </c>
      <c r="B3670">
        <v>10395</v>
      </c>
      <c r="C3670">
        <v>10395</v>
      </c>
      <c r="D3670" t="s">
        <v>659</v>
      </c>
      <c r="E3670" t="s">
        <v>1510</v>
      </c>
    </row>
    <row r="3671" spans="1:5" x14ac:dyDescent="0.25">
      <c r="A3671">
        <v>204</v>
      </c>
      <c r="B3671">
        <v>15596</v>
      </c>
      <c r="C3671">
        <v>15596</v>
      </c>
      <c r="D3671" t="s">
        <v>659</v>
      </c>
      <c r="E3671" t="s">
        <v>1511</v>
      </c>
    </row>
    <row r="3672" spans="1:5" x14ac:dyDescent="0.25">
      <c r="A3672">
        <v>3958</v>
      </c>
      <c r="B3672">
        <v>15698</v>
      </c>
      <c r="C3672">
        <v>15698</v>
      </c>
      <c r="D3672" t="s">
        <v>605</v>
      </c>
      <c r="E3672" t="s">
        <v>1510</v>
      </c>
    </row>
    <row r="3673" spans="1:5" x14ac:dyDescent="0.25">
      <c r="A3673">
        <v>8400</v>
      </c>
      <c r="B3673">
        <v>10545</v>
      </c>
      <c r="C3673">
        <v>10545</v>
      </c>
      <c r="D3673" t="s">
        <v>659</v>
      </c>
      <c r="E3673" t="s">
        <v>1510</v>
      </c>
    </row>
    <row r="3674" spans="1:5" x14ac:dyDescent="0.25">
      <c r="A3674">
        <v>5312</v>
      </c>
      <c r="B3674">
        <v>15559</v>
      </c>
      <c r="C3674">
        <v>15559</v>
      </c>
      <c r="D3674" t="s">
        <v>659</v>
      </c>
      <c r="E3674" t="s">
        <v>1510</v>
      </c>
    </row>
    <row r="3675" spans="1:5" x14ac:dyDescent="0.25">
      <c r="A3675">
        <v>11461</v>
      </c>
      <c r="B3675">
        <v>15700</v>
      </c>
      <c r="C3675">
        <v>15700</v>
      </c>
      <c r="D3675" t="s">
        <v>659</v>
      </c>
      <c r="E3675" t="s">
        <v>1510</v>
      </c>
    </row>
    <row r="3676" spans="1:5" x14ac:dyDescent="0.25">
      <c r="A3676">
        <v>4968</v>
      </c>
      <c r="B3676">
        <v>14214</v>
      </c>
      <c r="C3676">
        <v>14214</v>
      </c>
      <c r="D3676" t="s">
        <v>659</v>
      </c>
      <c r="E3676" t="s">
        <v>1510</v>
      </c>
    </row>
    <row r="3677" spans="1:5" x14ac:dyDescent="0.25">
      <c r="A3677">
        <v>8705</v>
      </c>
      <c r="B3677">
        <v>15388</v>
      </c>
      <c r="C3677">
        <v>15388</v>
      </c>
      <c r="D3677" t="s">
        <v>148</v>
      </c>
      <c r="E3677" t="s">
        <v>1510</v>
      </c>
    </row>
    <row r="3678" spans="1:5" x14ac:dyDescent="0.25">
      <c r="A3678">
        <v>2792</v>
      </c>
      <c r="B3678">
        <v>18258</v>
      </c>
      <c r="C3678">
        <v>18258</v>
      </c>
      <c r="D3678" t="s">
        <v>659</v>
      </c>
      <c r="E3678" t="s">
        <v>1510</v>
      </c>
    </row>
    <row r="3679" spans="1:5" x14ac:dyDescent="0.25">
      <c r="A3679">
        <v>1366</v>
      </c>
      <c r="B3679">
        <v>10992</v>
      </c>
      <c r="C3679">
        <v>10992</v>
      </c>
      <c r="D3679" t="s">
        <v>659</v>
      </c>
      <c r="E3679" t="s">
        <v>1510</v>
      </c>
    </row>
    <row r="3680" spans="1:5" x14ac:dyDescent="0.25">
      <c r="A3680">
        <v>4349</v>
      </c>
      <c r="B3680">
        <v>14260</v>
      </c>
      <c r="C3680">
        <v>14260</v>
      </c>
      <c r="D3680" t="s">
        <v>659</v>
      </c>
      <c r="E3680" t="s">
        <v>1510</v>
      </c>
    </row>
    <row r="3681" spans="1:5" x14ac:dyDescent="0.25">
      <c r="A3681">
        <v>5471</v>
      </c>
      <c r="B3681">
        <v>16033</v>
      </c>
      <c r="C3681">
        <v>16033</v>
      </c>
      <c r="D3681" t="s">
        <v>659</v>
      </c>
      <c r="E3681" t="s">
        <v>1511</v>
      </c>
    </row>
    <row r="3682" spans="1:5" x14ac:dyDescent="0.25">
      <c r="A3682">
        <v>3876</v>
      </c>
      <c r="B3682">
        <v>10656</v>
      </c>
      <c r="C3682">
        <v>10656</v>
      </c>
      <c r="D3682" t="s">
        <v>659</v>
      </c>
      <c r="E3682" t="s">
        <v>1510</v>
      </c>
    </row>
    <row r="3683" spans="1:5" x14ac:dyDescent="0.25">
      <c r="A3683">
        <v>7330</v>
      </c>
      <c r="B3683">
        <v>13275</v>
      </c>
      <c r="C3683">
        <v>13275</v>
      </c>
      <c r="D3683" t="s">
        <v>659</v>
      </c>
      <c r="E3683" t="s">
        <v>1510</v>
      </c>
    </row>
    <row r="3684" spans="1:5" x14ac:dyDescent="0.25">
      <c r="A3684">
        <v>282</v>
      </c>
      <c r="B3684">
        <v>18611</v>
      </c>
      <c r="C3684">
        <v>18611</v>
      </c>
      <c r="D3684" t="s">
        <v>659</v>
      </c>
      <c r="E3684" t="s">
        <v>1511</v>
      </c>
    </row>
    <row r="3685" spans="1:5" x14ac:dyDescent="0.25">
      <c r="A3685">
        <v>701</v>
      </c>
      <c r="B3685">
        <v>12174</v>
      </c>
      <c r="C3685">
        <v>12174</v>
      </c>
      <c r="D3685" t="s">
        <v>659</v>
      </c>
      <c r="E3685" t="s">
        <v>1510</v>
      </c>
    </row>
    <row r="3686" spans="1:5" x14ac:dyDescent="0.25">
      <c r="A3686">
        <v>2582</v>
      </c>
      <c r="B3686">
        <v>11798</v>
      </c>
      <c r="C3686">
        <v>11798</v>
      </c>
      <c r="D3686" t="s">
        <v>659</v>
      </c>
      <c r="E3686" t="s">
        <v>1510</v>
      </c>
    </row>
    <row r="3687" spans="1:5" x14ac:dyDescent="0.25">
      <c r="A3687">
        <v>103</v>
      </c>
      <c r="B3687">
        <v>16391</v>
      </c>
      <c r="C3687">
        <v>16391</v>
      </c>
      <c r="D3687" t="s">
        <v>659</v>
      </c>
      <c r="E3687" t="s">
        <v>1511</v>
      </c>
    </row>
    <row r="3688" spans="1:5" x14ac:dyDescent="0.25">
      <c r="A3688">
        <v>322</v>
      </c>
      <c r="B3688">
        <v>18442</v>
      </c>
      <c r="C3688">
        <v>18442</v>
      </c>
      <c r="D3688" t="s">
        <v>659</v>
      </c>
      <c r="E3688" t="s">
        <v>1511</v>
      </c>
    </row>
    <row r="3689" spans="1:5" x14ac:dyDescent="0.25">
      <c r="A3689">
        <v>11105</v>
      </c>
      <c r="B3689">
        <v>12312</v>
      </c>
      <c r="C3689">
        <v>12312</v>
      </c>
      <c r="D3689" t="s">
        <v>659</v>
      </c>
      <c r="E3689" t="s">
        <v>1510</v>
      </c>
    </row>
    <row r="3690" spans="1:5" x14ac:dyDescent="0.25">
      <c r="A3690">
        <v>4987</v>
      </c>
      <c r="B3690">
        <v>10980</v>
      </c>
      <c r="C3690">
        <v>10980</v>
      </c>
      <c r="D3690" t="s">
        <v>659</v>
      </c>
      <c r="E3690" t="s">
        <v>1510</v>
      </c>
    </row>
    <row r="3691" spans="1:5" x14ac:dyDescent="0.25">
      <c r="A3691">
        <v>6036</v>
      </c>
      <c r="B3691">
        <v>16486</v>
      </c>
      <c r="C3691">
        <v>16486</v>
      </c>
      <c r="D3691" t="s">
        <v>659</v>
      </c>
      <c r="E3691" t="s">
        <v>1510</v>
      </c>
    </row>
    <row r="3692" spans="1:5" x14ac:dyDescent="0.25">
      <c r="A3692">
        <v>7556</v>
      </c>
      <c r="B3692">
        <v>12185</v>
      </c>
      <c r="C3692">
        <v>12185</v>
      </c>
      <c r="D3692" t="s">
        <v>659</v>
      </c>
      <c r="E3692" t="s">
        <v>1510</v>
      </c>
    </row>
    <row r="3693" spans="1:5" x14ac:dyDescent="0.25">
      <c r="A3693">
        <v>5738</v>
      </c>
      <c r="B3693">
        <v>14149</v>
      </c>
      <c r="C3693">
        <v>14149</v>
      </c>
      <c r="D3693" t="s">
        <v>659</v>
      </c>
      <c r="E3693" t="s">
        <v>1510</v>
      </c>
    </row>
    <row r="3694" spans="1:5" x14ac:dyDescent="0.25">
      <c r="A3694">
        <v>2864</v>
      </c>
      <c r="B3694">
        <v>17068</v>
      </c>
      <c r="C3694">
        <v>17068</v>
      </c>
      <c r="D3694" t="s">
        <v>659</v>
      </c>
      <c r="E3694" t="s">
        <v>1511</v>
      </c>
    </row>
    <row r="3695" spans="1:5" x14ac:dyDescent="0.25">
      <c r="A3695">
        <v>2115</v>
      </c>
      <c r="B3695">
        <v>17369</v>
      </c>
      <c r="C3695">
        <v>17369</v>
      </c>
      <c r="D3695" t="s">
        <v>659</v>
      </c>
      <c r="E3695" t="s">
        <v>1510</v>
      </c>
    </row>
    <row r="3696" spans="1:5" x14ac:dyDescent="0.25">
      <c r="A3696">
        <v>4511</v>
      </c>
      <c r="B3696">
        <v>14249</v>
      </c>
      <c r="C3696">
        <v>14249</v>
      </c>
      <c r="D3696" t="s">
        <v>659</v>
      </c>
      <c r="E3696" t="s">
        <v>1510</v>
      </c>
    </row>
    <row r="3697" spans="1:5" x14ac:dyDescent="0.25">
      <c r="A3697">
        <v>1556</v>
      </c>
      <c r="B3697">
        <v>11953</v>
      </c>
      <c r="C3697">
        <v>11953</v>
      </c>
      <c r="D3697" t="s">
        <v>659</v>
      </c>
      <c r="E3697" t="s">
        <v>1510</v>
      </c>
    </row>
    <row r="3698" spans="1:5" x14ac:dyDescent="0.25">
      <c r="A3698">
        <v>2181</v>
      </c>
      <c r="B3698">
        <v>14359</v>
      </c>
      <c r="C3698">
        <v>14359</v>
      </c>
      <c r="D3698" t="s">
        <v>659</v>
      </c>
      <c r="E3698" t="s">
        <v>1510</v>
      </c>
    </row>
    <row r="3699" spans="1:5" x14ac:dyDescent="0.25">
      <c r="A3699">
        <v>8709</v>
      </c>
      <c r="B3699">
        <v>15198</v>
      </c>
      <c r="C3699">
        <v>15198</v>
      </c>
      <c r="D3699" t="s">
        <v>659</v>
      </c>
      <c r="E3699" t="s">
        <v>1511</v>
      </c>
    </row>
    <row r="3700" spans="1:5" x14ac:dyDescent="0.25">
      <c r="A3700">
        <v>2866</v>
      </c>
      <c r="B3700">
        <v>10513</v>
      </c>
      <c r="C3700">
        <v>10513</v>
      </c>
      <c r="D3700" t="s">
        <v>659</v>
      </c>
      <c r="E3700" t="s">
        <v>1510</v>
      </c>
    </row>
    <row r="3701" spans="1:5" x14ac:dyDescent="0.25">
      <c r="A3701">
        <v>4530</v>
      </c>
      <c r="B3701">
        <v>14609</v>
      </c>
      <c r="C3701">
        <v>14609</v>
      </c>
      <c r="D3701" t="s">
        <v>659</v>
      </c>
      <c r="E3701" t="s">
        <v>1510</v>
      </c>
    </row>
    <row r="3702" spans="1:5" x14ac:dyDescent="0.25">
      <c r="A3702">
        <v>10741</v>
      </c>
      <c r="B3702">
        <v>16132</v>
      </c>
      <c r="C3702">
        <v>16132</v>
      </c>
      <c r="D3702" t="s">
        <v>92</v>
      </c>
      <c r="E3702" t="s">
        <v>1511</v>
      </c>
    </row>
    <row r="3703" spans="1:5" x14ac:dyDescent="0.25">
      <c r="A3703">
        <v>5545</v>
      </c>
      <c r="B3703">
        <v>13203</v>
      </c>
      <c r="C3703">
        <v>13203</v>
      </c>
      <c r="D3703" t="s">
        <v>659</v>
      </c>
      <c r="E3703" t="s">
        <v>1510</v>
      </c>
    </row>
    <row r="3704" spans="1:5" x14ac:dyDescent="0.25">
      <c r="A3704">
        <v>9358</v>
      </c>
      <c r="B3704">
        <v>10961</v>
      </c>
      <c r="C3704">
        <v>10961</v>
      </c>
      <c r="D3704" t="s">
        <v>659</v>
      </c>
      <c r="E3704" t="s">
        <v>1510</v>
      </c>
    </row>
    <row r="3705" spans="1:5" x14ac:dyDescent="0.25">
      <c r="A3705">
        <v>4379</v>
      </c>
      <c r="B3705">
        <v>15811</v>
      </c>
      <c r="C3705">
        <v>15811</v>
      </c>
      <c r="D3705" t="s">
        <v>659</v>
      </c>
      <c r="E3705" t="s">
        <v>1510</v>
      </c>
    </row>
    <row r="3706" spans="1:5" x14ac:dyDescent="0.25">
      <c r="A3706">
        <v>29</v>
      </c>
      <c r="B3706">
        <v>13351</v>
      </c>
      <c r="C3706">
        <v>13351</v>
      </c>
      <c r="D3706" t="s">
        <v>659</v>
      </c>
      <c r="E3706" t="s">
        <v>1510</v>
      </c>
    </row>
    <row r="3707" spans="1:5" x14ac:dyDescent="0.25">
      <c r="A3707">
        <v>6969</v>
      </c>
      <c r="B3707">
        <v>13325</v>
      </c>
      <c r="C3707">
        <v>13325</v>
      </c>
      <c r="D3707" t="s">
        <v>659</v>
      </c>
      <c r="E3707" t="s">
        <v>1510</v>
      </c>
    </row>
    <row r="3708" spans="1:5" x14ac:dyDescent="0.25">
      <c r="A3708">
        <v>6587</v>
      </c>
      <c r="B3708">
        <v>18582</v>
      </c>
      <c r="C3708">
        <v>18582</v>
      </c>
      <c r="D3708" t="s">
        <v>659</v>
      </c>
      <c r="E3708" t="s">
        <v>1511</v>
      </c>
    </row>
    <row r="3709" spans="1:5" x14ac:dyDescent="0.25">
      <c r="A3709">
        <v>5081</v>
      </c>
      <c r="B3709">
        <v>15391</v>
      </c>
      <c r="C3709">
        <v>15391</v>
      </c>
      <c r="D3709" t="s">
        <v>659</v>
      </c>
      <c r="E3709" t="s">
        <v>1510</v>
      </c>
    </row>
    <row r="3710" spans="1:5" x14ac:dyDescent="0.25">
      <c r="A3710">
        <v>8396</v>
      </c>
      <c r="B3710">
        <v>17888</v>
      </c>
      <c r="C3710">
        <v>17888</v>
      </c>
      <c r="D3710" t="s">
        <v>659</v>
      </c>
      <c r="E3710" t="s">
        <v>1511</v>
      </c>
    </row>
    <row r="3711" spans="1:5" x14ac:dyDescent="0.25">
      <c r="A3711">
        <v>4815</v>
      </c>
      <c r="B3711">
        <v>12281</v>
      </c>
      <c r="C3711">
        <v>12281</v>
      </c>
      <c r="D3711" t="s">
        <v>659</v>
      </c>
      <c r="E3711" t="s">
        <v>1511</v>
      </c>
    </row>
    <row r="3712" spans="1:5" x14ac:dyDescent="0.25">
      <c r="A3712">
        <v>499</v>
      </c>
      <c r="B3712">
        <v>15985</v>
      </c>
      <c r="C3712">
        <v>15985</v>
      </c>
      <c r="D3712" t="s">
        <v>659</v>
      </c>
      <c r="E3712" t="s">
        <v>1510</v>
      </c>
    </row>
    <row r="3713" spans="1:5" x14ac:dyDescent="0.25">
      <c r="A3713">
        <v>3563</v>
      </c>
      <c r="B3713">
        <v>15025</v>
      </c>
      <c r="C3713">
        <v>15025</v>
      </c>
      <c r="D3713" t="s">
        <v>659</v>
      </c>
      <c r="E3713" t="s">
        <v>1511</v>
      </c>
    </row>
    <row r="3714" spans="1:5" x14ac:dyDescent="0.25">
      <c r="A3714">
        <v>5324</v>
      </c>
      <c r="B3714">
        <v>15267</v>
      </c>
      <c r="C3714">
        <v>15267</v>
      </c>
      <c r="D3714" t="s">
        <v>659</v>
      </c>
      <c r="E3714" t="s">
        <v>1511</v>
      </c>
    </row>
    <row r="3715" spans="1:5" x14ac:dyDescent="0.25">
      <c r="A3715">
        <v>2877</v>
      </c>
      <c r="B3715">
        <v>10421</v>
      </c>
      <c r="C3715">
        <v>10421</v>
      </c>
      <c r="D3715" t="s">
        <v>659</v>
      </c>
      <c r="E3715" t="s">
        <v>1510</v>
      </c>
    </row>
    <row r="3716" spans="1:5" x14ac:dyDescent="0.25">
      <c r="A3716">
        <v>9907</v>
      </c>
      <c r="B3716">
        <v>11415</v>
      </c>
      <c r="C3716">
        <v>11415</v>
      </c>
      <c r="D3716" t="s">
        <v>659</v>
      </c>
      <c r="E3716" t="s">
        <v>1510</v>
      </c>
    </row>
    <row r="3717" spans="1:5" x14ac:dyDescent="0.25">
      <c r="A3717">
        <v>1429</v>
      </c>
      <c r="B3717">
        <v>15516</v>
      </c>
      <c r="C3717">
        <v>15516</v>
      </c>
      <c r="D3717" t="s">
        <v>659</v>
      </c>
      <c r="E3717" t="s">
        <v>1510</v>
      </c>
    </row>
    <row r="3718" spans="1:5" x14ac:dyDescent="0.25">
      <c r="A3718">
        <v>4623</v>
      </c>
      <c r="B3718">
        <v>17960</v>
      </c>
      <c r="C3718">
        <v>17960</v>
      </c>
      <c r="D3718" t="s">
        <v>659</v>
      </c>
      <c r="E3718" t="s">
        <v>1511</v>
      </c>
    </row>
    <row r="3719" spans="1:5" x14ac:dyDescent="0.25">
      <c r="A3719">
        <v>4398</v>
      </c>
      <c r="B3719">
        <v>17932</v>
      </c>
      <c r="C3719">
        <v>17932</v>
      </c>
      <c r="D3719" t="s">
        <v>659</v>
      </c>
      <c r="E3719" t="s">
        <v>1511</v>
      </c>
    </row>
    <row r="3720" spans="1:5" x14ac:dyDescent="0.25">
      <c r="A3720">
        <v>3385</v>
      </c>
      <c r="B3720">
        <v>16594</v>
      </c>
      <c r="C3720">
        <v>16594</v>
      </c>
      <c r="D3720" t="s">
        <v>659</v>
      </c>
      <c r="E3720" t="s">
        <v>1511</v>
      </c>
    </row>
    <row r="3721" spans="1:5" x14ac:dyDescent="0.25">
      <c r="A3721">
        <v>6555</v>
      </c>
      <c r="B3721">
        <v>17949</v>
      </c>
      <c r="C3721">
        <v>17949</v>
      </c>
      <c r="D3721" t="s">
        <v>659</v>
      </c>
      <c r="E3721" t="s">
        <v>1510</v>
      </c>
    </row>
    <row r="3722" spans="1:5" x14ac:dyDescent="0.25">
      <c r="A3722">
        <v>4854</v>
      </c>
      <c r="B3722">
        <v>11653</v>
      </c>
      <c r="C3722">
        <v>11653</v>
      </c>
      <c r="D3722" t="s">
        <v>659</v>
      </c>
      <c r="E3722" t="s">
        <v>1510</v>
      </c>
    </row>
    <row r="3723" spans="1:5" x14ac:dyDescent="0.25">
      <c r="A3723">
        <v>35</v>
      </c>
      <c r="B3723">
        <v>11304</v>
      </c>
      <c r="C3723">
        <v>11304</v>
      </c>
      <c r="D3723" t="s">
        <v>659</v>
      </c>
      <c r="E3723" t="s">
        <v>1510</v>
      </c>
    </row>
    <row r="3724" spans="1:5" x14ac:dyDescent="0.25">
      <c r="A3724">
        <v>10985</v>
      </c>
      <c r="B3724">
        <v>18543</v>
      </c>
      <c r="C3724">
        <v>18543</v>
      </c>
      <c r="D3724" t="s">
        <v>659</v>
      </c>
      <c r="E3724" t="s">
        <v>1511</v>
      </c>
    </row>
    <row r="3725" spans="1:5" x14ac:dyDescent="0.25">
      <c r="A3725">
        <v>1628</v>
      </c>
      <c r="B3725">
        <v>17321</v>
      </c>
      <c r="C3725">
        <v>17321</v>
      </c>
      <c r="D3725" t="s">
        <v>659</v>
      </c>
      <c r="E3725" t="s">
        <v>1510</v>
      </c>
    </row>
    <row r="3726" spans="1:5" x14ac:dyDescent="0.25">
      <c r="A3726">
        <v>2707</v>
      </c>
      <c r="B3726">
        <v>13912</v>
      </c>
      <c r="C3726">
        <v>13912</v>
      </c>
      <c r="D3726" t="s">
        <v>659</v>
      </c>
      <c r="E3726" t="s">
        <v>1510</v>
      </c>
    </row>
    <row r="3727" spans="1:5" x14ac:dyDescent="0.25">
      <c r="A3727">
        <v>1444</v>
      </c>
      <c r="B3727">
        <v>17392</v>
      </c>
      <c r="C3727">
        <v>17392</v>
      </c>
      <c r="D3727" t="s">
        <v>659</v>
      </c>
      <c r="E3727" t="s">
        <v>1510</v>
      </c>
    </row>
    <row r="3728" spans="1:5" x14ac:dyDescent="0.25">
      <c r="A3728">
        <v>2471</v>
      </c>
      <c r="B3728">
        <v>15882</v>
      </c>
      <c r="C3728">
        <v>15882</v>
      </c>
      <c r="D3728" t="s">
        <v>659</v>
      </c>
      <c r="E3728" t="s">
        <v>1511</v>
      </c>
    </row>
    <row r="3729" spans="1:5" x14ac:dyDescent="0.25">
      <c r="A3729">
        <v>6635</v>
      </c>
      <c r="B3729">
        <v>12477</v>
      </c>
      <c r="C3729">
        <v>12477</v>
      </c>
      <c r="D3729" t="s">
        <v>659</v>
      </c>
      <c r="E3729" t="s">
        <v>1510</v>
      </c>
    </row>
    <row r="3730" spans="1:5" x14ac:dyDescent="0.25">
      <c r="A3730">
        <v>3441</v>
      </c>
      <c r="B3730">
        <v>14270</v>
      </c>
      <c r="C3730">
        <v>14270</v>
      </c>
      <c r="D3730" t="s">
        <v>659</v>
      </c>
      <c r="E3730" t="s">
        <v>1511</v>
      </c>
    </row>
    <row r="3731" spans="1:5" x14ac:dyDescent="0.25">
      <c r="A3731">
        <v>2018</v>
      </c>
      <c r="B3731">
        <v>14066</v>
      </c>
      <c r="C3731">
        <v>14066</v>
      </c>
      <c r="D3731" t="s">
        <v>659</v>
      </c>
      <c r="E3731" t="s">
        <v>1510</v>
      </c>
    </row>
    <row r="3732" spans="1:5" x14ac:dyDescent="0.25">
      <c r="A3732">
        <v>6591</v>
      </c>
      <c r="B3732">
        <v>10932</v>
      </c>
      <c r="C3732">
        <v>10932</v>
      </c>
      <c r="D3732" t="s">
        <v>659</v>
      </c>
      <c r="E3732" t="s">
        <v>1510</v>
      </c>
    </row>
    <row r="3733" spans="1:5" x14ac:dyDescent="0.25">
      <c r="A3733">
        <v>2630</v>
      </c>
      <c r="B3733">
        <v>17196</v>
      </c>
      <c r="C3733">
        <v>17196</v>
      </c>
      <c r="D3733" t="s">
        <v>659</v>
      </c>
      <c r="E3733" t="s">
        <v>1510</v>
      </c>
    </row>
    <row r="3734" spans="1:5" x14ac:dyDescent="0.25">
      <c r="A3734">
        <v>9479</v>
      </c>
      <c r="B3734">
        <v>13996</v>
      </c>
      <c r="C3734">
        <v>13996</v>
      </c>
      <c r="D3734" t="s">
        <v>659</v>
      </c>
      <c r="E3734" t="s">
        <v>1510</v>
      </c>
    </row>
    <row r="3735" spans="1:5" x14ac:dyDescent="0.25">
      <c r="A3735">
        <v>3599</v>
      </c>
      <c r="B3735">
        <v>11416</v>
      </c>
      <c r="C3735">
        <v>11416</v>
      </c>
      <c r="D3735" t="s">
        <v>659</v>
      </c>
      <c r="E3735" t="s">
        <v>1510</v>
      </c>
    </row>
    <row r="3736" spans="1:5" x14ac:dyDescent="0.25">
      <c r="A3736">
        <v>1258</v>
      </c>
      <c r="B3736">
        <v>14215</v>
      </c>
      <c r="C3736">
        <v>14215</v>
      </c>
      <c r="D3736" t="s">
        <v>659</v>
      </c>
      <c r="E3736" t="s">
        <v>1510</v>
      </c>
    </row>
    <row r="3737" spans="1:5" x14ac:dyDescent="0.25">
      <c r="A3737">
        <v>6146</v>
      </c>
      <c r="B3737">
        <v>16810</v>
      </c>
      <c r="C3737">
        <v>16810</v>
      </c>
      <c r="D3737" t="s">
        <v>659</v>
      </c>
      <c r="E3737" t="s">
        <v>1511</v>
      </c>
    </row>
    <row r="3738" spans="1:5" x14ac:dyDescent="0.25">
      <c r="A3738">
        <v>1405</v>
      </c>
      <c r="B3738">
        <v>17229</v>
      </c>
      <c r="C3738">
        <v>17229</v>
      </c>
      <c r="D3738" t="s">
        <v>659</v>
      </c>
      <c r="E3738" t="s">
        <v>1510</v>
      </c>
    </row>
    <row r="3739" spans="1:5" x14ac:dyDescent="0.25">
      <c r="A3739">
        <v>5585</v>
      </c>
      <c r="B3739">
        <v>15214</v>
      </c>
      <c r="C3739">
        <v>15214</v>
      </c>
      <c r="D3739" t="s">
        <v>659</v>
      </c>
      <c r="E3739" t="s">
        <v>1511</v>
      </c>
    </row>
    <row r="3740" spans="1:5" x14ac:dyDescent="0.25">
      <c r="A3740">
        <v>2374</v>
      </c>
      <c r="B3740">
        <v>16905</v>
      </c>
      <c r="C3740">
        <v>16905</v>
      </c>
      <c r="D3740" t="s">
        <v>659</v>
      </c>
      <c r="E3740" t="s">
        <v>1511</v>
      </c>
    </row>
    <row r="3741" spans="1:5" x14ac:dyDescent="0.25">
      <c r="A3741">
        <v>4407</v>
      </c>
      <c r="B3741">
        <v>10596</v>
      </c>
      <c r="C3741">
        <v>10596</v>
      </c>
      <c r="D3741" t="s">
        <v>659</v>
      </c>
      <c r="E3741" t="s">
        <v>1510</v>
      </c>
    </row>
    <row r="3742" spans="1:5" x14ac:dyDescent="0.25">
      <c r="A3742">
        <v>6293</v>
      </c>
      <c r="B3742">
        <v>10300</v>
      </c>
      <c r="C3742">
        <v>10300</v>
      </c>
      <c r="D3742" t="s">
        <v>659</v>
      </c>
      <c r="E3742" t="s">
        <v>1510</v>
      </c>
    </row>
    <row r="3743" spans="1:5" x14ac:dyDescent="0.25">
      <c r="A3743">
        <v>4911</v>
      </c>
      <c r="B3743">
        <v>10553</v>
      </c>
      <c r="C3743">
        <v>10553</v>
      </c>
      <c r="D3743" t="s">
        <v>572</v>
      </c>
      <c r="E3743" t="s">
        <v>1510</v>
      </c>
    </row>
    <row r="3744" spans="1:5" x14ac:dyDescent="0.25">
      <c r="A3744">
        <v>4546</v>
      </c>
      <c r="B3744">
        <v>13637</v>
      </c>
      <c r="C3744">
        <v>13637</v>
      </c>
      <c r="D3744" t="s">
        <v>659</v>
      </c>
      <c r="E3744" t="s">
        <v>1510</v>
      </c>
    </row>
    <row r="3745" spans="1:5" x14ac:dyDescent="0.25">
      <c r="A3745">
        <v>1486</v>
      </c>
      <c r="B3745">
        <v>11088</v>
      </c>
      <c r="C3745">
        <v>11088</v>
      </c>
      <c r="D3745" t="s">
        <v>659</v>
      </c>
      <c r="E3745" t="s">
        <v>1510</v>
      </c>
    </row>
    <row r="3746" spans="1:5" x14ac:dyDescent="0.25">
      <c r="A3746">
        <v>4665</v>
      </c>
      <c r="B3746">
        <v>13845</v>
      </c>
      <c r="C3746">
        <v>13845</v>
      </c>
      <c r="D3746" t="s">
        <v>659</v>
      </c>
      <c r="E3746" t="s">
        <v>1510</v>
      </c>
    </row>
    <row r="3747" spans="1:5" x14ac:dyDescent="0.25">
      <c r="A3747">
        <v>5853</v>
      </c>
      <c r="B3747">
        <v>14885</v>
      </c>
      <c r="C3747">
        <v>14885</v>
      </c>
      <c r="D3747" t="s">
        <v>659</v>
      </c>
      <c r="E3747" t="s">
        <v>1510</v>
      </c>
    </row>
    <row r="3748" spans="1:5" x14ac:dyDescent="0.25">
      <c r="A3748">
        <v>3499</v>
      </c>
      <c r="B3748">
        <v>12914</v>
      </c>
      <c r="C3748">
        <v>12914</v>
      </c>
      <c r="D3748" t="s">
        <v>659</v>
      </c>
      <c r="E3748" t="s">
        <v>1510</v>
      </c>
    </row>
    <row r="3749" spans="1:5" x14ac:dyDescent="0.25">
      <c r="A3749">
        <v>1275</v>
      </c>
      <c r="B3749">
        <v>16888</v>
      </c>
      <c r="C3749">
        <v>16888</v>
      </c>
      <c r="D3749" t="s">
        <v>659</v>
      </c>
      <c r="E3749" t="s">
        <v>1511</v>
      </c>
    </row>
    <row r="3750" spans="1:5" x14ac:dyDescent="0.25">
      <c r="A3750">
        <v>12663</v>
      </c>
      <c r="B3750">
        <v>13173</v>
      </c>
      <c r="C3750">
        <v>13173</v>
      </c>
      <c r="D3750" t="s">
        <v>1536</v>
      </c>
      <c r="E3750" t="s">
        <v>1510</v>
      </c>
    </row>
    <row r="3751" spans="1:5" x14ac:dyDescent="0.25">
      <c r="A3751">
        <v>5337</v>
      </c>
      <c r="B3751">
        <v>14117</v>
      </c>
      <c r="C3751">
        <v>14117</v>
      </c>
      <c r="D3751" t="s">
        <v>659</v>
      </c>
      <c r="E3751" t="s">
        <v>1510</v>
      </c>
    </row>
    <row r="3752" spans="1:5" x14ac:dyDescent="0.25">
      <c r="A3752">
        <v>2839</v>
      </c>
      <c r="B3752">
        <v>13531</v>
      </c>
      <c r="C3752">
        <v>13531</v>
      </c>
      <c r="D3752" t="s">
        <v>659</v>
      </c>
      <c r="E3752" t="s">
        <v>1510</v>
      </c>
    </row>
    <row r="3753" spans="1:5" x14ac:dyDescent="0.25">
      <c r="A3753">
        <v>12119</v>
      </c>
      <c r="B3753">
        <v>15909</v>
      </c>
      <c r="C3753">
        <v>15909</v>
      </c>
      <c r="D3753" t="s">
        <v>659</v>
      </c>
      <c r="E3753" t="s">
        <v>1510</v>
      </c>
    </row>
    <row r="3754" spans="1:5" x14ac:dyDescent="0.25">
      <c r="A3754">
        <v>1688</v>
      </c>
      <c r="B3754">
        <v>17355</v>
      </c>
      <c r="C3754">
        <v>17355</v>
      </c>
      <c r="D3754" t="s">
        <v>659</v>
      </c>
      <c r="E3754" t="s">
        <v>1510</v>
      </c>
    </row>
    <row r="3755" spans="1:5" x14ac:dyDescent="0.25">
      <c r="A3755">
        <v>8997</v>
      </c>
      <c r="B3755">
        <v>15081</v>
      </c>
      <c r="C3755">
        <v>15081</v>
      </c>
      <c r="D3755" t="s">
        <v>659</v>
      </c>
      <c r="E3755" t="s">
        <v>1511</v>
      </c>
    </row>
    <row r="3756" spans="1:5" x14ac:dyDescent="0.25">
      <c r="A3756">
        <v>5502</v>
      </c>
      <c r="B3756">
        <v>11236</v>
      </c>
      <c r="C3756">
        <v>11236</v>
      </c>
      <c r="D3756" t="s">
        <v>659</v>
      </c>
      <c r="E3756" t="s">
        <v>1510</v>
      </c>
    </row>
    <row r="3757" spans="1:5" x14ac:dyDescent="0.25">
      <c r="A3757">
        <v>6050</v>
      </c>
      <c r="B3757">
        <v>15398</v>
      </c>
      <c r="C3757">
        <v>15398</v>
      </c>
      <c r="D3757" t="s">
        <v>659</v>
      </c>
      <c r="E3757" t="s">
        <v>1510</v>
      </c>
    </row>
    <row r="3758" spans="1:5" x14ac:dyDescent="0.25">
      <c r="A3758">
        <v>2425</v>
      </c>
      <c r="B3758">
        <v>16102</v>
      </c>
      <c r="C3758">
        <v>16102</v>
      </c>
      <c r="D3758" t="s">
        <v>659</v>
      </c>
      <c r="E3758" t="s">
        <v>1511</v>
      </c>
    </row>
    <row r="3759" spans="1:5" x14ac:dyDescent="0.25">
      <c r="A3759">
        <v>6973</v>
      </c>
      <c r="B3759">
        <v>16242</v>
      </c>
      <c r="C3759">
        <v>16242</v>
      </c>
      <c r="D3759" t="s">
        <v>659</v>
      </c>
      <c r="E3759" t="s">
        <v>1511</v>
      </c>
    </row>
    <row r="3760" spans="1:5" x14ac:dyDescent="0.25">
      <c r="A3760">
        <v>3787</v>
      </c>
      <c r="B3760">
        <v>11911</v>
      </c>
      <c r="C3760">
        <v>11911</v>
      </c>
      <c r="D3760" t="s">
        <v>659</v>
      </c>
      <c r="E3760" t="s">
        <v>1510</v>
      </c>
    </row>
    <row r="3761" spans="1:5" x14ac:dyDescent="0.25">
      <c r="A3761">
        <v>6787</v>
      </c>
      <c r="B3761">
        <v>11657</v>
      </c>
      <c r="C3761">
        <v>11657</v>
      </c>
      <c r="D3761" t="s">
        <v>659</v>
      </c>
      <c r="E3761" t="s">
        <v>1510</v>
      </c>
    </row>
    <row r="3762" spans="1:5" x14ac:dyDescent="0.25">
      <c r="A3762">
        <v>5229</v>
      </c>
      <c r="B3762">
        <v>12636</v>
      </c>
      <c r="C3762">
        <v>12636</v>
      </c>
      <c r="D3762" t="s">
        <v>659</v>
      </c>
      <c r="E3762" t="s">
        <v>1510</v>
      </c>
    </row>
    <row r="3763" spans="1:5" x14ac:dyDescent="0.25">
      <c r="A3763">
        <v>6542</v>
      </c>
      <c r="B3763">
        <v>14889</v>
      </c>
      <c r="C3763">
        <v>14889</v>
      </c>
      <c r="D3763" t="s">
        <v>659</v>
      </c>
      <c r="E3763" t="s">
        <v>1510</v>
      </c>
    </row>
    <row r="3764" spans="1:5" x14ac:dyDescent="0.25">
      <c r="A3764">
        <v>7068</v>
      </c>
      <c r="B3764">
        <v>12069</v>
      </c>
      <c r="C3764">
        <v>12069</v>
      </c>
      <c r="D3764" t="s">
        <v>659</v>
      </c>
      <c r="E3764" t="s">
        <v>1510</v>
      </c>
    </row>
    <row r="3765" spans="1:5" x14ac:dyDescent="0.25">
      <c r="A3765">
        <v>8469</v>
      </c>
      <c r="B3765">
        <v>14933</v>
      </c>
      <c r="C3765">
        <v>14933</v>
      </c>
      <c r="D3765" t="s">
        <v>659</v>
      </c>
      <c r="E3765" t="s">
        <v>1511</v>
      </c>
    </row>
    <row r="3766" spans="1:5" x14ac:dyDescent="0.25">
      <c r="A3766">
        <v>6335</v>
      </c>
      <c r="B3766">
        <v>12119</v>
      </c>
      <c r="C3766">
        <v>12119</v>
      </c>
      <c r="D3766" t="s">
        <v>659</v>
      </c>
      <c r="E3766" t="s">
        <v>1510</v>
      </c>
    </row>
    <row r="3767" spans="1:5" x14ac:dyDescent="0.25">
      <c r="A3767">
        <v>263</v>
      </c>
      <c r="B3767">
        <v>14930</v>
      </c>
      <c r="C3767">
        <v>14930</v>
      </c>
      <c r="D3767" t="s">
        <v>175</v>
      </c>
      <c r="E3767" t="s">
        <v>1510</v>
      </c>
    </row>
    <row r="3768" spans="1:5" x14ac:dyDescent="0.25">
      <c r="A3768">
        <v>1673</v>
      </c>
      <c r="B3768">
        <v>12232</v>
      </c>
      <c r="C3768">
        <v>12232</v>
      </c>
      <c r="D3768" t="s">
        <v>659</v>
      </c>
      <c r="E3768" t="s">
        <v>1510</v>
      </c>
    </row>
    <row r="3769" spans="1:5" x14ac:dyDescent="0.25">
      <c r="A3769">
        <v>1201</v>
      </c>
      <c r="B3769">
        <v>6743</v>
      </c>
      <c r="C3769">
        <v>6743</v>
      </c>
      <c r="D3769" t="s">
        <v>659</v>
      </c>
      <c r="E3769" t="s">
        <v>1510</v>
      </c>
    </row>
    <row r="3770" spans="1:5" x14ac:dyDescent="0.25">
      <c r="A3770">
        <v>2098</v>
      </c>
      <c r="B3770">
        <v>10070</v>
      </c>
      <c r="C3770">
        <v>10070</v>
      </c>
      <c r="D3770" t="s">
        <v>659</v>
      </c>
      <c r="E3770" t="s">
        <v>1510</v>
      </c>
    </row>
    <row r="3771" spans="1:5" x14ac:dyDescent="0.25">
      <c r="A3771">
        <v>1916</v>
      </c>
      <c r="B3771">
        <v>10027</v>
      </c>
      <c r="C3771">
        <v>10027</v>
      </c>
      <c r="D3771" t="s">
        <v>659</v>
      </c>
      <c r="E3771" t="s">
        <v>1510</v>
      </c>
    </row>
    <row r="3772" spans="1:5" x14ac:dyDescent="0.25">
      <c r="A3772">
        <v>9784</v>
      </c>
      <c r="B3772">
        <v>12505</v>
      </c>
      <c r="C3772">
        <v>12505</v>
      </c>
      <c r="D3772" t="s">
        <v>659</v>
      </c>
      <c r="E3772" t="s">
        <v>1510</v>
      </c>
    </row>
    <row r="3773" spans="1:5" x14ac:dyDescent="0.25">
      <c r="A3773">
        <v>4011</v>
      </c>
      <c r="B3773">
        <v>10165</v>
      </c>
      <c r="C3773">
        <v>10165</v>
      </c>
      <c r="D3773" t="s">
        <v>659</v>
      </c>
      <c r="E3773" t="s">
        <v>1510</v>
      </c>
    </row>
    <row r="3774" spans="1:5" x14ac:dyDescent="0.25">
      <c r="A3774">
        <v>812</v>
      </c>
      <c r="B3774">
        <v>10430</v>
      </c>
      <c r="C3774">
        <v>10430</v>
      </c>
      <c r="D3774" t="s">
        <v>659</v>
      </c>
      <c r="E3774" t="s">
        <v>1510</v>
      </c>
    </row>
    <row r="3775" spans="1:5" x14ac:dyDescent="0.25">
      <c r="A3775">
        <v>5305</v>
      </c>
      <c r="B3775">
        <v>13030</v>
      </c>
      <c r="C3775">
        <v>13030</v>
      </c>
      <c r="D3775" t="s">
        <v>659</v>
      </c>
      <c r="E3775" t="s">
        <v>1510</v>
      </c>
    </row>
    <row r="3776" spans="1:5" x14ac:dyDescent="0.25">
      <c r="A3776">
        <v>6596</v>
      </c>
      <c r="B3776">
        <v>13083</v>
      </c>
      <c r="C3776">
        <v>13083</v>
      </c>
      <c r="D3776" t="s">
        <v>464</v>
      </c>
      <c r="E3776" t="s">
        <v>1510</v>
      </c>
    </row>
    <row r="3777" spans="1:5" x14ac:dyDescent="0.25">
      <c r="A3777">
        <v>6376</v>
      </c>
      <c r="B3777">
        <v>10812</v>
      </c>
      <c r="C3777">
        <v>10812</v>
      </c>
      <c r="D3777" t="s">
        <v>659</v>
      </c>
      <c r="E3777" t="s">
        <v>1510</v>
      </c>
    </row>
    <row r="3778" spans="1:5" x14ac:dyDescent="0.25">
      <c r="A3778">
        <v>13562</v>
      </c>
      <c r="B3778">
        <v>10944</v>
      </c>
      <c r="C3778">
        <v>10944</v>
      </c>
      <c r="D3778" t="s">
        <v>659</v>
      </c>
      <c r="E3778" t="s">
        <v>1510</v>
      </c>
    </row>
    <row r="3779" spans="1:5" x14ac:dyDescent="0.25">
      <c r="A3779">
        <v>1807</v>
      </c>
      <c r="B3779">
        <v>13222</v>
      </c>
      <c r="C3779">
        <v>13222</v>
      </c>
      <c r="D3779" t="s">
        <v>659</v>
      </c>
      <c r="E3779" t="s">
        <v>1510</v>
      </c>
    </row>
    <row r="3780" spans="1:5" x14ac:dyDescent="0.25">
      <c r="A3780">
        <v>8821</v>
      </c>
      <c r="B3780">
        <v>10987</v>
      </c>
      <c r="C3780">
        <v>10987</v>
      </c>
      <c r="D3780" t="s">
        <v>659</v>
      </c>
      <c r="E3780" t="s">
        <v>1510</v>
      </c>
    </row>
    <row r="3781" spans="1:5" x14ac:dyDescent="0.25">
      <c r="A3781">
        <v>10206</v>
      </c>
      <c r="B3781">
        <v>13367</v>
      </c>
      <c r="C3781">
        <v>13367</v>
      </c>
      <c r="D3781" t="s">
        <v>659</v>
      </c>
      <c r="E3781" t="s">
        <v>1510</v>
      </c>
    </row>
    <row r="3782" spans="1:5" x14ac:dyDescent="0.25">
      <c r="A3782">
        <v>4986</v>
      </c>
      <c r="B3782">
        <v>13507</v>
      </c>
      <c r="C3782">
        <v>13507</v>
      </c>
      <c r="D3782" t="s">
        <v>659</v>
      </c>
      <c r="E3782" t="s">
        <v>1510</v>
      </c>
    </row>
    <row r="3783" spans="1:5" x14ac:dyDescent="0.25">
      <c r="A3783">
        <v>7614</v>
      </c>
      <c r="B3783">
        <v>13546</v>
      </c>
      <c r="C3783">
        <v>13546</v>
      </c>
      <c r="D3783" t="s">
        <v>659</v>
      </c>
      <c r="E3783" t="s">
        <v>1510</v>
      </c>
    </row>
    <row r="3784" spans="1:5" x14ac:dyDescent="0.25">
      <c r="A3784">
        <v>9771</v>
      </c>
      <c r="B3784">
        <v>13553</v>
      </c>
      <c r="C3784">
        <v>13553</v>
      </c>
      <c r="D3784" t="s">
        <v>659</v>
      </c>
      <c r="E3784" t="s">
        <v>1510</v>
      </c>
    </row>
    <row r="3785" spans="1:5" x14ac:dyDescent="0.25">
      <c r="A3785">
        <v>7793</v>
      </c>
      <c r="B3785">
        <v>11384</v>
      </c>
      <c r="C3785">
        <v>11384</v>
      </c>
      <c r="D3785" t="s">
        <v>1528</v>
      </c>
      <c r="E3785" t="s">
        <v>1510</v>
      </c>
    </row>
    <row r="3786" spans="1:5" x14ac:dyDescent="0.25">
      <c r="A3786">
        <v>4166</v>
      </c>
      <c r="B3786">
        <v>11168</v>
      </c>
      <c r="C3786">
        <v>11168</v>
      </c>
      <c r="D3786" t="s">
        <v>659</v>
      </c>
      <c r="E3786" t="s">
        <v>1510</v>
      </c>
    </row>
    <row r="3787" spans="1:5" x14ac:dyDescent="0.25">
      <c r="A3787">
        <v>1821</v>
      </c>
      <c r="B3787">
        <v>13961</v>
      </c>
      <c r="C3787">
        <v>13961</v>
      </c>
      <c r="D3787" t="s">
        <v>659</v>
      </c>
      <c r="E3787" t="s">
        <v>1510</v>
      </c>
    </row>
    <row r="3788" spans="1:5" x14ac:dyDescent="0.25">
      <c r="A3788">
        <v>4271</v>
      </c>
      <c r="B3788">
        <v>13969</v>
      </c>
      <c r="C3788">
        <v>13969</v>
      </c>
      <c r="D3788" t="s">
        <v>659</v>
      </c>
      <c r="E3788" t="s">
        <v>1510</v>
      </c>
    </row>
    <row r="3789" spans="1:5" x14ac:dyDescent="0.25">
      <c r="A3789">
        <v>247</v>
      </c>
      <c r="B3789">
        <v>13694</v>
      </c>
      <c r="C3789">
        <v>13694</v>
      </c>
      <c r="D3789" t="s">
        <v>659</v>
      </c>
      <c r="E3789" t="s">
        <v>1510</v>
      </c>
    </row>
    <row r="3790" spans="1:5" x14ac:dyDescent="0.25">
      <c r="A3790">
        <v>3535</v>
      </c>
      <c r="B3790">
        <v>13791</v>
      </c>
      <c r="C3790">
        <v>13791</v>
      </c>
      <c r="D3790" t="s">
        <v>659</v>
      </c>
      <c r="E3790" t="s">
        <v>1510</v>
      </c>
    </row>
    <row r="3791" spans="1:5" x14ac:dyDescent="0.25">
      <c r="A3791">
        <v>5756</v>
      </c>
      <c r="B3791">
        <v>13817</v>
      </c>
      <c r="C3791">
        <v>13817</v>
      </c>
      <c r="D3791" t="s">
        <v>659</v>
      </c>
      <c r="E3791" t="s">
        <v>1510</v>
      </c>
    </row>
    <row r="3792" spans="1:5" x14ac:dyDescent="0.25">
      <c r="A3792">
        <v>5816</v>
      </c>
      <c r="B3792">
        <v>13820</v>
      </c>
      <c r="C3792">
        <v>13820</v>
      </c>
      <c r="D3792" t="s">
        <v>659</v>
      </c>
      <c r="E3792" t="s">
        <v>1510</v>
      </c>
    </row>
    <row r="3793" spans="1:5" x14ac:dyDescent="0.25">
      <c r="A3793">
        <v>451</v>
      </c>
      <c r="B3793">
        <v>13917</v>
      </c>
      <c r="C3793">
        <v>13917</v>
      </c>
      <c r="D3793" t="s">
        <v>659</v>
      </c>
      <c r="E3793" t="s">
        <v>1510</v>
      </c>
    </row>
    <row r="3794" spans="1:5" x14ac:dyDescent="0.25">
      <c r="A3794">
        <v>6163</v>
      </c>
      <c r="B3794">
        <v>14071</v>
      </c>
      <c r="C3794">
        <v>14071</v>
      </c>
      <c r="D3794" t="s">
        <v>659</v>
      </c>
      <c r="E3794" t="s">
        <v>1510</v>
      </c>
    </row>
    <row r="3795" spans="1:5" x14ac:dyDescent="0.25">
      <c r="A3795">
        <v>2897</v>
      </c>
      <c r="B3795">
        <v>11729</v>
      </c>
      <c r="C3795">
        <v>11729</v>
      </c>
      <c r="D3795" t="s">
        <v>659</v>
      </c>
      <c r="E3795" t="s">
        <v>1510</v>
      </c>
    </row>
    <row r="3796" spans="1:5" x14ac:dyDescent="0.25">
      <c r="A3796">
        <v>3068</v>
      </c>
      <c r="B3796">
        <v>14255</v>
      </c>
      <c r="C3796">
        <v>14255</v>
      </c>
      <c r="D3796" t="s">
        <v>659</v>
      </c>
      <c r="E3796" t="s">
        <v>1510</v>
      </c>
    </row>
    <row r="3797" spans="1:5" x14ac:dyDescent="0.25">
      <c r="A3797">
        <v>10269</v>
      </c>
      <c r="B3797">
        <v>16502</v>
      </c>
      <c r="C3797">
        <v>16502</v>
      </c>
      <c r="D3797" t="s">
        <v>659</v>
      </c>
      <c r="E3797" t="s">
        <v>1511</v>
      </c>
    </row>
    <row r="3798" spans="1:5" x14ac:dyDescent="0.25">
      <c r="A3798">
        <v>10502</v>
      </c>
      <c r="B3798">
        <v>16527</v>
      </c>
      <c r="C3798">
        <v>16527</v>
      </c>
      <c r="D3798" t="s">
        <v>659</v>
      </c>
      <c r="E3798" t="s">
        <v>1511</v>
      </c>
    </row>
    <row r="3799" spans="1:5" x14ac:dyDescent="0.25">
      <c r="A3799">
        <v>1815</v>
      </c>
      <c r="B3799">
        <v>17304</v>
      </c>
      <c r="C3799">
        <v>17304</v>
      </c>
      <c r="D3799" t="s">
        <v>659</v>
      </c>
      <c r="E3799" t="s">
        <v>1510</v>
      </c>
    </row>
    <row r="3800" spans="1:5" x14ac:dyDescent="0.25">
      <c r="A3800">
        <v>3821</v>
      </c>
      <c r="B3800">
        <v>17338</v>
      </c>
      <c r="C3800">
        <v>17338</v>
      </c>
      <c r="D3800" t="s">
        <v>659</v>
      </c>
      <c r="E3800" t="s">
        <v>1510</v>
      </c>
    </row>
    <row r="3801" spans="1:5" x14ac:dyDescent="0.25">
      <c r="A3801">
        <v>4445</v>
      </c>
      <c r="B3801">
        <v>17473</v>
      </c>
      <c r="C3801">
        <v>17473</v>
      </c>
      <c r="D3801" t="s">
        <v>659</v>
      </c>
      <c r="E3801" t="s">
        <v>1510</v>
      </c>
    </row>
    <row r="3802" spans="1:5" x14ac:dyDescent="0.25">
      <c r="A3802">
        <v>3292</v>
      </c>
      <c r="B3802">
        <v>15029</v>
      </c>
      <c r="C3802">
        <v>15029</v>
      </c>
      <c r="D3802" t="s">
        <v>659</v>
      </c>
      <c r="E3802" t="s">
        <v>1510</v>
      </c>
    </row>
    <row r="3803" spans="1:5" x14ac:dyDescent="0.25">
      <c r="A3803">
        <v>3027</v>
      </c>
      <c r="B3803">
        <v>17620</v>
      </c>
      <c r="C3803">
        <v>17620</v>
      </c>
      <c r="D3803" t="s">
        <v>659</v>
      </c>
      <c r="E3803" t="s">
        <v>1511</v>
      </c>
    </row>
    <row r="3804" spans="1:5" x14ac:dyDescent="0.25">
      <c r="A3804">
        <v>10626</v>
      </c>
      <c r="B3804">
        <v>15062</v>
      </c>
      <c r="C3804">
        <v>15062</v>
      </c>
      <c r="D3804" t="s">
        <v>659</v>
      </c>
      <c r="E3804" t="s">
        <v>1510</v>
      </c>
    </row>
    <row r="3805" spans="1:5" x14ac:dyDescent="0.25">
      <c r="A3805">
        <v>4036</v>
      </c>
      <c r="B3805">
        <v>17685</v>
      </c>
      <c r="C3805">
        <v>17685</v>
      </c>
      <c r="D3805" t="s">
        <v>659</v>
      </c>
      <c r="E3805" t="s">
        <v>1510</v>
      </c>
    </row>
    <row r="3806" spans="1:5" x14ac:dyDescent="0.25">
      <c r="A3806">
        <v>1346</v>
      </c>
      <c r="B3806">
        <v>17680</v>
      </c>
      <c r="C3806">
        <v>17680</v>
      </c>
      <c r="D3806" t="s">
        <v>659</v>
      </c>
      <c r="E3806" t="s">
        <v>1511</v>
      </c>
    </row>
    <row r="3807" spans="1:5" x14ac:dyDescent="0.25">
      <c r="A3807">
        <v>1089</v>
      </c>
      <c r="B3807">
        <v>15112</v>
      </c>
      <c r="C3807">
        <v>15112</v>
      </c>
      <c r="D3807" t="s">
        <v>659</v>
      </c>
      <c r="E3807" t="s">
        <v>1510</v>
      </c>
    </row>
    <row r="3808" spans="1:5" x14ac:dyDescent="0.25">
      <c r="A3808">
        <v>3789</v>
      </c>
      <c r="B3808">
        <v>15154</v>
      </c>
      <c r="C3808">
        <v>15154</v>
      </c>
      <c r="D3808" t="s">
        <v>659</v>
      </c>
      <c r="E3808" t="s">
        <v>1511</v>
      </c>
    </row>
    <row r="3809" spans="1:5" x14ac:dyDescent="0.25">
      <c r="A3809">
        <v>9302</v>
      </c>
      <c r="B3809">
        <v>17891</v>
      </c>
      <c r="C3809">
        <v>17891</v>
      </c>
      <c r="D3809" t="s">
        <v>655</v>
      </c>
      <c r="E3809" t="s">
        <v>1511</v>
      </c>
    </row>
    <row r="3810" spans="1:5" x14ac:dyDescent="0.25">
      <c r="A3810">
        <v>7206</v>
      </c>
      <c r="B3810">
        <v>17898</v>
      </c>
      <c r="C3810">
        <v>17898</v>
      </c>
      <c r="D3810" t="s">
        <v>659</v>
      </c>
      <c r="E3810" t="s">
        <v>1511</v>
      </c>
    </row>
    <row r="3811" spans="1:5" x14ac:dyDescent="0.25">
      <c r="A3811">
        <v>144</v>
      </c>
      <c r="B3811">
        <v>15469</v>
      </c>
      <c r="C3811">
        <v>15469</v>
      </c>
      <c r="D3811" t="s">
        <v>659</v>
      </c>
      <c r="E3811" t="s">
        <v>1511</v>
      </c>
    </row>
    <row r="3812" spans="1:5" x14ac:dyDescent="0.25">
      <c r="A3812">
        <v>1283</v>
      </c>
      <c r="B3812">
        <v>15485</v>
      </c>
      <c r="C3812">
        <v>15485</v>
      </c>
      <c r="D3812" t="s">
        <v>659</v>
      </c>
      <c r="E3812" t="s">
        <v>1510</v>
      </c>
    </row>
    <row r="3813" spans="1:5" x14ac:dyDescent="0.25">
      <c r="A3813">
        <v>4743</v>
      </c>
      <c r="B3813">
        <v>18159</v>
      </c>
      <c r="C3813">
        <v>18159</v>
      </c>
      <c r="D3813" t="s">
        <v>168</v>
      </c>
      <c r="E3813" t="s">
        <v>1511</v>
      </c>
    </row>
    <row r="3814" spans="1:5" x14ac:dyDescent="0.25">
      <c r="A3814">
        <v>10318</v>
      </c>
      <c r="B3814">
        <v>15631</v>
      </c>
      <c r="C3814">
        <v>15631</v>
      </c>
      <c r="D3814" t="s">
        <v>659</v>
      </c>
      <c r="E3814" t="s">
        <v>1511</v>
      </c>
    </row>
    <row r="3815" spans="1:5" x14ac:dyDescent="0.25">
      <c r="A3815">
        <v>5335</v>
      </c>
      <c r="B3815">
        <v>13273</v>
      </c>
      <c r="C3815">
        <v>13273</v>
      </c>
      <c r="D3815" t="s">
        <v>659</v>
      </c>
      <c r="E3815" t="s">
        <v>1510</v>
      </c>
    </row>
    <row r="3816" spans="1:5" x14ac:dyDescent="0.25">
      <c r="A3816">
        <v>6029</v>
      </c>
      <c r="B3816">
        <v>18681</v>
      </c>
      <c r="C3816">
        <v>18681</v>
      </c>
      <c r="D3816" t="s">
        <v>659</v>
      </c>
      <c r="E3816" t="s">
        <v>1511</v>
      </c>
    </row>
    <row r="3817" spans="1:5" x14ac:dyDescent="0.25">
      <c r="A3817">
        <v>10809</v>
      </c>
      <c r="B3817">
        <v>18669</v>
      </c>
      <c r="C3817">
        <v>18669</v>
      </c>
      <c r="D3817" t="s">
        <v>659</v>
      </c>
      <c r="E3817" t="s">
        <v>1511</v>
      </c>
    </row>
    <row r="3818" spans="1:5" x14ac:dyDescent="0.25">
      <c r="A3818">
        <v>6935</v>
      </c>
      <c r="B3818">
        <v>18715</v>
      </c>
      <c r="C3818">
        <v>18715</v>
      </c>
      <c r="D3818" t="s">
        <v>659</v>
      </c>
      <c r="E3818" t="s">
        <v>1511</v>
      </c>
    </row>
    <row r="3819" spans="1:5" x14ac:dyDescent="0.25">
      <c r="A3819">
        <v>932</v>
      </c>
      <c r="B3819">
        <v>10624</v>
      </c>
      <c r="C3819">
        <v>10624</v>
      </c>
      <c r="D3819" t="s">
        <v>659</v>
      </c>
      <c r="E3819" t="s">
        <v>1510</v>
      </c>
    </row>
    <row r="3820" spans="1:5" x14ac:dyDescent="0.25">
      <c r="A3820">
        <v>5491</v>
      </c>
      <c r="B3820">
        <v>13240</v>
      </c>
      <c r="C3820">
        <v>13240</v>
      </c>
      <c r="D3820" t="s">
        <v>659</v>
      </c>
      <c r="E3820" t="s">
        <v>1510</v>
      </c>
    </row>
    <row r="3821" spans="1:5" x14ac:dyDescent="0.25">
      <c r="A3821">
        <v>345</v>
      </c>
      <c r="B3821">
        <v>14763</v>
      </c>
      <c r="C3821">
        <v>14763</v>
      </c>
      <c r="D3821" t="s">
        <v>659</v>
      </c>
      <c r="E3821" t="s">
        <v>1510</v>
      </c>
    </row>
    <row r="3822" spans="1:5" x14ac:dyDescent="0.25">
      <c r="A3822">
        <v>6475</v>
      </c>
      <c r="B3822">
        <v>12930</v>
      </c>
      <c r="C3822">
        <v>12930</v>
      </c>
      <c r="D3822" t="s">
        <v>659</v>
      </c>
      <c r="E3822" t="s">
        <v>1510</v>
      </c>
    </row>
    <row r="3823" spans="1:5" x14ac:dyDescent="0.25">
      <c r="A3823">
        <v>344</v>
      </c>
      <c r="B3823">
        <v>14352</v>
      </c>
      <c r="C3823">
        <v>14352</v>
      </c>
      <c r="D3823" t="s">
        <v>659</v>
      </c>
      <c r="E3823" t="s">
        <v>1510</v>
      </c>
    </row>
    <row r="3824" spans="1:5" x14ac:dyDescent="0.25">
      <c r="A3824">
        <v>5990</v>
      </c>
      <c r="B3824">
        <v>18433</v>
      </c>
      <c r="C3824">
        <v>18433</v>
      </c>
      <c r="D3824" t="s">
        <v>659</v>
      </c>
      <c r="E3824" t="s">
        <v>1511</v>
      </c>
    </row>
    <row r="3825" spans="1:5" x14ac:dyDescent="0.25">
      <c r="A3825">
        <v>3305</v>
      </c>
      <c r="B3825">
        <v>12988</v>
      </c>
      <c r="C3825">
        <v>12988</v>
      </c>
      <c r="D3825" t="s">
        <v>659</v>
      </c>
      <c r="E3825" t="s">
        <v>1510</v>
      </c>
    </row>
    <row r="3826" spans="1:5" x14ac:dyDescent="0.25">
      <c r="A3826">
        <v>3746</v>
      </c>
      <c r="B3826">
        <v>10808</v>
      </c>
      <c r="C3826">
        <v>10808</v>
      </c>
      <c r="D3826" t="s">
        <v>659</v>
      </c>
      <c r="E3826" t="s">
        <v>1510</v>
      </c>
    </row>
    <row r="3827" spans="1:5" x14ac:dyDescent="0.25">
      <c r="A3827">
        <v>1196</v>
      </c>
      <c r="B3827">
        <v>10587</v>
      </c>
      <c r="C3827">
        <v>10587</v>
      </c>
      <c r="D3827" t="s">
        <v>659</v>
      </c>
      <c r="E3827" t="s">
        <v>1510</v>
      </c>
    </row>
    <row r="3828" spans="1:5" x14ac:dyDescent="0.25">
      <c r="A3828">
        <v>8105</v>
      </c>
      <c r="B3828">
        <v>10719</v>
      </c>
      <c r="C3828">
        <v>10719</v>
      </c>
      <c r="D3828" t="s">
        <v>659</v>
      </c>
      <c r="E3828" t="s">
        <v>1510</v>
      </c>
    </row>
    <row r="3829" spans="1:5" x14ac:dyDescent="0.25">
      <c r="A3829">
        <v>2739</v>
      </c>
      <c r="B3829">
        <v>17276</v>
      </c>
      <c r="C3829">
        <v>17276</v>
      </c>
      <c r="D3829" t="s">
        <v>659</v>
      </c>
      <c r="E3829" t="s">
        <v>1510</v>
      </c>
    </row>
    <row r="3830" spans="1:5" x14ac:dyDescent="0.25">
      <c r="A3830">
        <v>4561</v>
      </c>
      <c r="B3830">
        <v>12244</v>
      </c>
      <c r="C3830">
        <v>12244</v>
      </c>
      <c r="D3830" t="s">
        <v>659</v>
      </c>
      <c r="E3830" t="s">
        <v>1510</v>
      </c>
    </row>
    <row r="3831" spans="1:5" x14ac:dyDescent="0.25">
      <c r="A3831">
        <v>2859</v>
      </c>
      <c r="B3831">
        <v>17385</v>
      </c>
      <c r="C3831">
        <v>17385</v>
      </c>
      <c r="D3831" t="s">
        <v>659</v>
      </c>
      <c r="E3831" t="s">
        <v>1510</v>
      </c>
    </row>
    <row r="3832" spans="1:5" x14ac:dyDescent="0.25">
      <c r="A3832">
        <v>9181</v>
      </c>
      <c r="B3832">
        <v>11475</v>
      </c>
      <c r="C3832">
        <v>11475</v>
      </c>
      <c r="D3832" t="s">
        <v>659</v>
      </c>
      <c r="E3832" t="s">
        <v>1510</v>
      </c>
    </row>
    <row r="3833" spans="1:5" x14ac:dyDescent="0.25">
      <c r="A3833">
        <v>6135</v>
      </c>
      <c r="B3833">
        <v>17655</v>
      </c>
      <c r="C3833">
        <v>17655</v>
      </c>
      <c r="D3833" t="s">
        <v>168</v>
      </c>
      <c r="E3833" t="s">
        <v>1511</v>
      </c>
    </row>
    <row r="3834" spans="1:5" x14ac:dyDescent="0.25">
      <c r="A3834">
        <v>6405</v>
      </c>
      <c r="B3834">
        <v>10366</v>
      </c>
      <c r="C3834">
        <v>10366</v>
      </c>
      <c r="D3834" t="s">
        <v>659</v>
      </c>
      <c r="E3834" t="s">
        <v>1510</v>
      </c>
    </row>
    <row r="3835" spans="1:5" x14ac:dyDescent="0.25">
      <c r="A3835">
        <v>936</v>
      </c>
      <c r="B3835">
        <v>14881</v>
      </c>
      <c r="C3835">
        <v>14881</v>
      </c>
      <c r="D3835" t="s">
        <v>659</v>
      </c>
      <c r="E3835" t="s">
        <v>1511</v>
      </c>
    </row>
    <row r="3836" spans="1:5" x14ac:dyDescent="0.25">
      <c r="A3836">
        <v>946</v>
      </c>
      <c r="B3836">
        <v>14230</v>
      </c>
      <c r="C3836">
        <v>14230</v>
      </c>
      <c r="D3836" t="s">
        <v>659</v>
      </c>
      <c r="E3836" t="s">
        <v>1510</v>
      </c>
    </row>
    <row r="3837" spans="1:5" x14ac:dyDescent="0.25">
      <c r="A3837">
        <v>4254</v>
      </c>
      <c r="B3837">
        <v>14279</v>
      </c>
      <c r="C3837">
        <v>14279</v>
      </c>
      <c r="D3837" t="s">
        <v>659</v>
      </c>
      <c r="E3837" t="s">
        <v>1510</v>
      </c>
    </row>
    <row r="3838" spans="1:5" x14ac:dyDescent="0.25">
      <c r="A3838">
        <v>13439</v>
      </c>
      <c r="B3838">
        <v>18626</v>
      </c>
      <c r="C3838">
        <v>18626</v>
      </c>
      <c r="D3838" t="s">
        <v>659</v>
      </c>
      <c r="E3838" t="s">
        <v>1511</v>
      </c>
    </row>
    <row r="3839" spans="1:5" x14ac:dyDescent="0.25">
      <c r="A3839">
        <v>877</v>
      </c>
      <c r="B3839">
        <v>10976</v>
      </c>
      <c r="C3839">
        <v>10976</v>
      </c>
      <c r="D3839" t="s">
        <v>659</v>
      </c>
      <c r="E3839" t="s">
        <v>1510</v>
      </c>
    </row>
    <row r="3840" spans="1:5" x14ac:dyDescent="0.25">
      <c r="A3840">
        <v>6374</v>
      </c>
      <c r="B3840">
        <v>7178</v>
      </c>
      <c r="C3840">
        <v>7178</v>
      </c>
      <c r="D3840" t="s">
        <v>659</v>
      </c>
      <c r="E3840" t="s">
        <v>1510</v>
      </c>
    </row>
    <row r="3841" spans="1:5" x14ac:dyDescent="0.25">
      <c r="A3841">
        <v>2416</v>
      </c>
      <c r="B3841">
        <v>10379</v>
      </c>
      <c r="C3841">
        <v>10379</v>
      </c>
      <c r="D3841" t="s">
        <v>659</v>
      </c>
      <c r="E3841" t="s">
        <v>1510</v>
      </c>
    </row>
    <row r="3842" spans="1:5" x14ac:dyDescent="0.25">
      <c r="A3842">
        <v>4828</v>
      </c>
      <c r="B3842">
        <v>12974</v>
      </c>
      <c r="C3842">
        <v>12974</v>
      </c>
      <c r="D3842" t="s">
        <v>659</v>
      </c>
      <c r="E3842" t="s">
        <v>1510</v>
      </c>
    </row>
    <row r="3843" spans="1:5" x14ac:dyDescent="0.25">
      <c r="A3843">
        <v>4348</v>
      </c>
      <c r="B3843">
        <v>17021</v>
      </c>
      <c r="C3843">
        <v>17021</v>
      </c>
      <c r="D3843" t="s">
        <v>659</v>
      </c>
      <c r="E3843" t="s">
        <v>1510</v>
      </c>
    </row>
    <row r="3844" spans="1:5" x14ac:dyDescent="0.25">
      <c r="A3844">
        <v>2922</v>
      </c>
      <c r="B3844">
        <v>17011</v>
      </c>
      <c r="C3844">
        <v>17011</v>
      </c>
      <c r="D3844" t="s">
        <v>659</v>
      </c>
      <c r="E3844" t="s">
        <v>1510</v>
      </c>
    </row>
    <row r="3845" spans="1:5" x14ac:dyDescent="0.25">
      <c r="A3845">
        <v>11520</v>
      </c>
      <c r="B3845">
        <v>18094</v>
      </c>
      <c r="C3845">
        <v>18094</v>
      </c>
      <c r="D3845" t="s">
        <v>659</v>
      </c>
      <c r="E3845" t="s">
        <v>1511</v>
      </c>
    </row>
    <row r="3846" spans="1:5" x14ac:dyDescent="0.25">
      <c r="A3846">
        <v>5275</v>
      </c>
      <c r="B3846">
        <v>13258</v>
      </c>
      <c r="C3846">
        <v>13258</v>
      </c>
      <c r="D3846" t="s">
        <v>659</v>
      </c>
      <c r="E3846" t="s">
        <v>1510</v>
      </c>
    </row>
    <row r="3847" spans="1:5" x14ac:dyDescent="0.25">
      <c r="A3847">
        <v>5750</v>
      </c>
      <c r="B3847">
        <v>18308</v>
      </c>
      <c r="C3847">
        <v>18308</v>
      </c>
      <c r="D3847" t="s">
        <v>659</v>
      </c>
      <c r="E3847" t="s">
        <v>1511</v>
      </c>
    </row>
    <row r="3848" spans="1:5" x14ac:dyDescent="0.25">
      <c r="A3848">
        <v>3745</v>
      </c>
      <c r="B3848">
        <v>18352</v>
      </c>
      <c r="C3848">
        <v>18352</v>
      </c>
      <c r="D3848" t="s">
        <v>659</v>
      </c>
      <c r="E3848" t="s">
        <v>1511</v>
      </c>
    </row>
    <row r="3849" spans="1:5" x14ac:dyDescent="0.25">
      <c r="A3849">
        <v>2104</v>
      </c>
      <c r="B3849">
        <v>14594</v>
      </c>
      <c r="C3849">
        <v>14594</v>
      </c>
      <c r="D3849" t="s">
        <v>659</v>
      </c>
      <c r="E3849" t="s">
        <v>1511</v>
      </c>
    </row>
    <row r="3850" spans="1:5" x14ac:dyDescent="0.25">
      <c r="A3850">
        <v>5703</v>
      </c>
      <c r="B3850">
        <v>16295</v>
      </c>
      <c r="C3850">
        <v>16295</v>
      </c>
      <c r="D3850" t="s">
        <v>659</v>
      </c>
      <c r="E3850" t="s">
        <v>1510</v>
      </c>
    </row>
    <row r="3851" spans="1:5" x14ac:dyDescent="0.25">
      <c r="A3851">
        <v>4326</v>
      </c>
      <c r="B3851">
        <v>16477</v>
      </c>
      <c r="C3851">
        <v>16477</v>
      </c>
      <c r="D3851" t="s">
        <v>659</v>
      </c>
      <c r="E3851" t="s">
        <v>1513</v>
      </c>
    </row>
    <row r="3852" spans="1:5" x14ac:dyDescent="0.25">
      <c r="A3852">
        <v>7388</v>
      </c>
      <c r="B3852">
        <v>17173</v>
      </c>
      <c r="C3852">
        <v>17173</v>
      </c>
      <c r="D3852" t="s">
        <v>659</v>
      </c>
      <c r="E3852" t="s">
        <v>1510</v>
      </c>
    </row>
    <row r="3853" spans="1:5" x14ac:dyDescent="0.25">
      <c r="A3853">
        <v>5286</v>
      </c>
      <c r="B3853">
        <v>11058</v>
      </c>
      <c r="C3853">
        <v>11058</v>
      </c>
      <c r="D3853" t="s">
        <v>659</v>
      </c>
      <c r="E3853" t="s">
        <v>1510</v>
      </c>
    </row>
    <row r="3854" spans="1:5" x14ac:dyDescent="0.25">
      <c r="A3854">
        <v>7795</v>
      </c>
      <c r="B3854">
        <v>13068</v>
      </c>
      <c r="C3854">
        <v>13068</v>
      </c>
      <c r="D3854" t="s">
        <v>659</v>
      </c>
      <c r="E3854" t="s">
        <v>1510</v>
      </c>
    </row>
    <row r="3855" spans="1:5" x14ac:dyDescent="0.25">
      <c r="A3855">
        <v>5072</v>
      </c>
      <c r="B3855">
        <v>15452</v>
      </c>
      <c r="C3855">
        <v>15452</v>
      </c>
      <c r="D3855" t="s">
        <v>148</v>
      </c>
      <c r="E3855" t="s">
        <v>1511</v>
      </c>
    </row>
    <row r="3856" spans="1:5" x14ac:dyDescent="0.25">
      <c r="A3856">
        <v>1440</v>
      </c>
      <c r="B3856">
        <v>15504</v>
      </c>
      <c r="C3856">
        <v>15504</v>
      </c>
      <c r="D3856" t="s">
        <v>659</v>
      </c>
      <c r="E3856" t="s">
        <v>1513</v>
      </c>
    </row>
    <row r="3857" spans="1:5" x14ac:dyDescent="0.25">
      <c r="A3857">
        <v>1343</v>
      </c>
      <c r="B3857">
        <v>15522</v>
      </c>
      <c r="C3857">
        <v>15522</v>
      </c>
      <c r="D3857" t="s">
        <v>659</v>
      </c>
      <c r="E3857" t="s">
        <v>1511</v>
      </c>
    </row>
    <row r="3858" spans="1:5" x14ac:dyDescent="0.25">
      <c r="A3858">
        <v>5810</v>
      </c>
      <c r="B3858">
        <v>18353</v>
      </c>
      <c r="C3858">
        <v>18353</v>
      </c>
      <c r="D3858" t="s">
        <v>659</v>
      </c>
      <c r="E3858" t="s">
        <v>1511</v>
      </c>
    </row>
    <row r="3859" spans="1:5" x14ac:dyDescent="0.25">
      <c r="A3859">
        <v>7452</v>
      </c>
      <c r="B3859">
        <v>18361</v>
      </c>
      <c r="C3859">
        <v>18361</v>
      </c>
      <c r="D3859" t="s">
        <v>659</v>
      </c>
      <c r="E3859" t="s">
        <v>1511</v>
      </c>
    </row>
    <row r="3860" spans="1:5" x14ac:dyDescent="0.25">
      <c r="A3860">
        <v>5669</v>
      </c>
      <c r="B3860">
        <v>18370</v>
      </c>
      <c r="C3860">
        <v>18370</v>
      </c>
      <c r="D3860" t="s">
        <v>659</v>
      </c>
      <c r="E3860" t="s">
        <v>1511</v>
      </c>
    </row>
    <row r="3861" spans="1:5" x14ac:dyDescent="0.25">
      <c r="A3861">
        <v>2475</v>
      </c>
      <c r="B3861">
        <v>18513</v>
      </c>
      <c r="C3861">
        <v>18513</v>
      </c>
      <c r="D3861" t="s">
        <v>659</v>
      </c>
      <c r="E3861" t="s">
        <v>1511</v>
      </c>
    </row>
    <row r="3862" spans="1:5" x14ac:dyDescent="0.25">
      <c r="A3862">
        <v>6014</v>
      </c>
      <c r="B3862">
        <v>18530</v>
      </c>
      <c r="C3862">
        <v>18530</v>
      </c>
      <c r="D3862" t="s">
        <v>659</v>
      </c>
      <c r="E3862" t="s">
        <v>1511</v>
      </c>
    </row>
    <row r="3863" spans="1:5" x14ac:dyDescent="0.25">
      <c r="A3863">
        <v>3653</v>
      </c>
      <c r="B3863">
        <v>11533</v>
      </c>
      <c r="C3863">
        <v>11533</v>
      </c>
      <c r="D3863" t="s">
        <v>659</v>
      </c>
      <c r="E3863" t="s">
        <v>1510</v>
      </c>
    </row>
    <row r="3864" spans="1:5" x14ac:dyDescent="0.25">
      <c r="A3864">
        <v>3299</v>
      </c>
      <c r="B3864">
        <v>11146</v>
      </c>
      <c r="C3864">
        <v>11146</v>
      </c>
      <c r="D3864" t="s">
        <v>659</v>
      </c>
      <c r="E3864" t="s">
        <v>1510</v>
      </c>
    </row>
    <row r="3865" spans="1:5" x14ac:dyDescent="0.25">
      <c r="A3865">
        <v>1012</v>
      </c>
      <c r="B3865">
        <v>10693</v>
      </c>
      <c r="C3865">
        <v>10693</v>
      </c>
      <c r="D3865" t="s">
        <v>659</v>
      </c>
      <c r="E3865" t="s">
        <v>1510</v>
      </c>
    </row>
    <row r="3866" spans="1:5" x14ac:dyDescent="0.25">
      <c r="A3866">
        <v>8935</v>
      </c>
      <c r="B3866">
        <v>16632</v>
      </c>
      <c r="C3866">
        <v>16632</v>
      </c>
      <c r="D3866" t="s">
        <v>659</v>
      </c>
      <c r="E3866" t="s">
        <v>1511</v>
      </c>
    </row>
    <row r="3867" spans="1:5" x14ac:dyDescent="0.25">
      <c r="A3867">
        <v>4529</v>
      </c>
      <c r="B3867">
        <v>14378</v>
      </c>
      <c r="C3867">
        <v>14378</v>
      </c>
      <c r="D3867" t="s">
        <v>659</v>
      </c>
      <c r="E3867" t="s">
        <v>1510</v>
      </c>
    </row>
    <row r="3868" spans="1:5" x14ac:dyDescent="0.25">
      <c r="A3868">
        <v>4061</v>
      </c>
      <c r="B3868">
        <v>17393</v>
      </c>
      <c r="C3868">
        <v>17393</v>
      </c>
      <c r="D3868" t="s">
        <v>659</v>
      </c>
      <c r="E3868" t="s">
        <v>1510</v>
      </c>
    </row>
    <row r="3869" spans="1:5" x14ac:dyDescent="0.25">
      <c r="A3869">
        <v>4594</v>
      </c>
      <c r="B3869">
        <v>15304</v>
      </c>
      <c r="C3869">
        <v>15304</v>
      </c>
      <c r="D3869" t="s">
        <v>659</v>
      </c>
      <c r="E3869" t="s">
        <v>1510</v>
      </c>
    </row>
    <row r="3870" spans="1:5" x14ac:dyDescent="0.25">
      <c r="A3870">
        <v>1381</v>
      </c>
      <c r="B3870">
        <v>10087</v>
      </c>
      <c r="C3870">
        <v>10087</v>
      </c>
      <c r="D3870" t="s">
        <v>817</v>
      </c>
      <c r="E3870" t="s">
        <v>1510</v>
      </c>
    </row>
    <row r="3871" spans="1:5" x14ac:dyDescent="0.25">
      <c r="A3871">
        <v>1272</v>
      </c>
      <c r="B3871">
        <v>15428</v>
      </c>
      <c r="C3871">
        <v>15428</v>
      </c>
      <c r="D3871" t="s">
        <v>659</v>
      </c>
      <c r="E3871" t="s">
        <v>1510</v>
      </c>
    </row>
    <row r="3872" spans="1:5" x14ac:dyDescent="0.25">
      <c r="A3872">
        <v>9303</v>
      </c>
      <c r="B3872">
        <v>14067</v>
      </c>
      <c r="C3872">
        <v>14067</v>
      </c>
      <c r="D3872" t="s">
        <v>659</v>
      </c>
      <c r="E3872" t="s">
        <v>1510</v>
      </c>
    </row>
    <row r="3873" spans="1:5" x14ac:dyDescent="0.25">
      <c r="A3873">
        <v>8755</v>
      </c>
      <c r="B3873">
        <v>16346</v>
      </c>
      <c r="C3873">
        <v>16346</v>
      </c>
      <c r="D3873" t="s">
        <v>1512</v>
      </c>
      <c r="E3873" t="s">
        <v>1511</v>
      </c>
    </row>
    <row r="3874" spans="1:5" x14ac:dyDescent="0.25">
      <c r="A3874">
        <v>3749</v>
      </c>
      <c r="B3874">
        <v>17444</v>
      </c>
      <c r="C3874">
        <v>17444</v>
      </c>
      <c r="D3874" t="s">
        <v>659</v>
      </c>
      <c r="E3874" t="s">
        <v>1510</v>
      </c>
    </row>
    <row r="3875" spans="1:5" x14ac:dyDescent="0.25">
      <c r="A3875">
        <v>1919</v>
      </c>
      <c r="B3875">
        <v>14688</v>
      </c>
      <c r="C3875">
        <v>14688</v>
      </c>
      <c r="D3875" t="s">
        <v>659</v>
      </c>
      <c r="E3875" t="s">
        <v>1510</v>
      </c>
    </row>
    <row r="3876" spans="1:5" x14ac:dyDescent="0.25">
      <c r="A3876">
        <v>284</v>
      </c>
      <c r="B3876">
        <v>14261</v>
      </c>
      <c r="C3876">
        <v>14261</v>
      </c>
      <c r="D3876" t="s">
        <v>659</v>
      </c>
      <c r="E3876" t="s">
        <v>1511</v>
      </c>
    </row>
    <row r="3877" spans="1:5" x14ac:dyDescent="0.25">
      <c r="A3877">
        <v>7736</v>
      </c>
      <c r="B3877">
        <v>12422</v>
      </c>
      <c r="C3877">
        <v>12422</v>
      </c>
      <c r="D3877" t="s">
        <v>659</v>
      </c>
      <c r="E3877" t="s">
        <v>1510</v>
      </c>
    </row>
    <row r="3878" spans="1:5" x14ac:dyDescent="0.25">
      <c r="A3878">
        <v>7982</v>
      </c>
      <c r="B3878">
        <v>13915</v>
      </c>
      <c r="C3878">
        <v>13915</v>
      </c>
      <c r="D3878" t="s">
        <v>659</v>
      </c>
      <c r="E3878" t="s">
        <v>1511</v>
      </c>
    </row>
    <row r="3879" spans="1:5" x14ac:dyDescent="0.25">
      <c r="A3879">
        <v>6720</v>
      </c>
      <c r="B3879">
        <v>16233</v>
      </c>
      <c r="C3879">
        <v>16233</v>
      </c>
      <c r="D3879" t="s">
        <v>1535</v>
      </c>
      <c r="E3879" t="s">
        <v>1511</v>
      </c>
    </row>
    <row r="3880" spans="1:5" x14ac:dyDescent="0.25">
      <c r="A3880">
        <v>3198</v>
      </c>
      <c r="B3880">
        <v>12462</v>
      </c>
      <c r="C3880">
        <v>12462</v>
      </c>
      <c r="D3880" t="s">
        <v>659</v>
      </c>
      <c r="E3880" t="s">
        <v>1510</v>
      </c>
    </row>
    <row r="3881" spans="1:5" x14ac:dyDescent="0.25">
      <c r="A3881">
        <v>13019</v>
      </c>
      <c r="B3881">
        <v>12326</v>
      </c>
      <c r="C3881">
        <v>12326</v>
      </c>
      <c r="D3881" t="s">
        <v>659</v>
      </c>
      <c r="E3881" t="s">
        <v>1510</v>
      </c>
    </row>
    <row r="3882" spans="1:5" x14ac:dyDescent="0.25">
      <c r="A3882">
        <v>3075</v>
      </c>
      <c r="B3882">
        <v>18454</v>
      </c>
      <c r="C3882">
        <v>18454</v>
      </c>
      <c r="D3882" t="s">
        <v>659</v>
      </c>
      <c r="E3882" t="s">
        <v>1511</v>
      </c>
    </row>
    <row r="3883" spans="1:5" x14ac:dyDescent="0.25">
      <c r="A3883">
        <v>5890</v>
      </c>
      <c r="B3883">
        <v>15510</v>
      </c>
      <c r="C3883">
        <v>15510</v>
      </c>
      <c r="D3883" t="s">
        <v>659</v>
      </c>
      <c r="E3883" t="s">
        <v>1511</v>
      </c>
    </row>
    <row r="3884" spans="1:5" x14ac:dyDescent="0.25">
      <c r="A3884">
        <v>1261</v>
      </c>
      <c r="B3884">
        <v>9291</v>
      </c>
      <c r="C3884">
        <v>9291</v>
      </c>
      <c r="D3884" t="s">
        <v>659</v>
      </c>
      <c r="E3884" t="s">
        <v>1510</v>
      </c>
    </row>
    <row r="3885" spans="1:5" x14ac:dyDescent="0.25">
      <c r="A3885">
        <v>64</v>
      </c>
      <c r="B3885">
        <v>15800</v>
      </c>
      <c r="C3885">
        <v>15800</v>
      </c>
      <c r="D3885" t="s">
        <v>659</v>
      </c>
      <c r="E3885" t="s">
        <v>1511</v>
      </c>
    </row>
    <row r="3886" spans="1:5" x14ac:dyDescent="0.25">
      <c r="A3886">
        <v>3309</v>
      </c>
      <c r="B3886">
        <v>14880</v>
      </c>
      <c r="C3886">
        <v>14880</v>
      </c>
      <c r="D3886" t="s">
        <v>659</v>
      </c>
      <c r="E3886" t="s">
        <v>1510</v>
      </c>
    </row>
    <row r="3887" spans="1:5" x14ac:dyDescent="0.25">
      <c r="A3887">
        <v>4145</v>
      </c>
      <c r="B3887">
        <v>14917</v>
      </c>
      <c r="C3887">
        <v>14917</v>
      </c>
      <c r="D3887" t="s">
        <v>659</v>
      </c>
      <c r="E3887" t="s">
        <v>1510</v>
      </c>
    </row>
    <row r="3888" spans="1:5" x14ac:dyDescent="0.25">
      <c r="A3888">
        <v>2777</v>
      </c>
      <c r="B3888">
        <v>11407</v>
      </c>
      <c r="C3888">
        <v>11407</v>
      </c>
      <c r="D3888" t="s">
        <v>659</v>
      </c>
      <c r="E3888" t="s">
        <v>1510</v>
      </c>
    </row>
    <row r="3889" spans="1:5" x14ac:dyDescent="0.25">
      <c r="A3889">
        <v>7078</v>
      </c>
      <c r="B3889">
        <v>11635</v>
      </c>
      <c r="C3889">
        <v>11635</v>
      </c>
      <c r="D3889" t="s">
        <v>659</v>
      </c>
      <c r="E3889" t="s">
        <v>1510</v>
      </c>
    </row>
    <row r="3890" spans="1:5" x14ac:dyDescent="0.25">
      <c r="A3890">
        <v>9536</v>
      </c>
      <c r="B3890">
        <v>10466</v>
      </c>
      <c r="C3890">
        <v>10466</v>
      </c>
      <c r="D3890" t="s">
        <v>659</v>
      </c>
      <c r="E3890" t="s">
        <v>1511</v>
      </c>
    </row>
    <row r="3891" spans="1:5" x14ac:dyDescent="0.25">
      <c r="A3891">
        <v>4162</v>
      </c>
      <c r="B3891">
        <v>14855</v>
      </c>
      <c r="C3891">
        <v>14855</v>
      </c>
      <c r="D3891" t="s">
        <v>659</v>
      </c>
      <c r="E3891" t="s">
        <v>1511</v>
      </c>
    </row>
    <row r="3892" spans="1:5" x14ac:dyDescent="0.25">
      <c r="A3892">
        <v>1277</v>
      </c>
      <c r="B3892">
        <v>18095</v>
      </c>
      <c r="C3892">
        <v>18095</v>
      </c>
      <c r="D3892" t="s">
        <v>659</v>
      </c>
      <c r="E3892" t="s">
        <v>1511</v>
      </c>
    </row>
    <row r="3893" spans="1:5" x14ac:dyDescent="0.25">
      <c r="A3893">
        <v>8458</v>
      </c>
      <c r="B3893">
        <v>13295</v>
      </c>
      <c r="C3893">
        <v>13295</v>
      </c>
      <c r="D3893" t="s">
        <v>659</v>
      </c>
      <c r="E3893" t="s">
        <v>1510</v>
      </c>
    </row>
    <row r="3894" spans="1:5" x14ac:dyDescent="0.25">
      <c r="A3894">
        <v>1648</v>
      </c>
      <c r="B3894">
        <v>13406</v>
      </c>
      <c r="C3894">
        <v>13406</v>
      </c>
      <c r="D3894" t="s">
        <v>659</v>
      </c>
      <c r="E3894" t="s">
        <v>1510</v>
      </c>
    </row>
    <row r="3895" spans="1:5" x14ac:dyDescent="0.25">
      <c r="A3895">
        <v>988</v>
      </c>
      <c r="B3895">
        <v>12104</v>
      </c>
      <c r="C3895">
        <v>12104</v>
      </c>
      <c r="D3895" t="s">
        <v>659</v>
      </c>
      <c r="E3895" t="s">
        <v>1510</v>
      </c>
    </row>
    <row r="3896" spans="1:5" x14ac:dyDescent="0.25">
      <c r="A3896">
        <v>5889</v>
      </c>
      <c r="B3896">
        <v>11167</v>
      </c>
      <c r="C3896">
        <v>11167</v>
      </c>
      <c r="D3896" t="s">
        <v>659</v>
      </c>
      <c r="E3896" t="s">
        <v>1510</v>
      </c>
    </row>
    <row r="3897" spans="1:5" x14ac:dyDescent="0.25">
      <c r="A3897">
        <v>4415</v>
      </c>
      <c r="B3897">
        <v>10462</v>
      </c>
      <c r="C3897">
        <v>10462</v>
      </c>
      <c r="D3897" t="s">
        <v>659</v>
      </c>
      <c r="E3897" t="s">
        <v>1510</v>
      </c>
    </row>
    <row r="3898" spans="1:5" x14ac:dyDescent="0.25">
      <c r="A3898">
        <v>5891</v>
      </c>
      <c r="B3898">
        <v>16839</v>
      </c>
      <c r="C3898">
        <v>16839</v>
      </c>
      <c r="D3898" t="s">
        <v>92</v>
      </c>
      <c r="E3898" t="s">
        <v>1510</v>
      </c>
    </row>
    <row r="3899" spans="1:5" x14ac:dyDescent="0.25">
      <c r="A3899">
        <v>1065</v>
      </c>
      <c r="B3899">
        <v>13063</v>
      </c>
      <c r="C3899">
        <v>13063</v>
      </c>
      <c r="D3899" t="s">
        <v>659</v>
      </c>
      <c r="E3899" t="s">
        <v>1510</v>
      </c>
    </row>
    <row r="3900" spans="1:5" x14ac:dyDescent="0.25">
      <c r="A3900">
        <v>1262</v>
      </c>
      <c r="B3900">
        <v>18136</v>
      </c>
      <c r="C3900">
        <v>18136</v>
      </c>
      <c r="D3900" t="s">
        <v>659</v>
      </c>
      <c r="E3900" t="s">
        <v>1511</v>
      </c>
    </row>
    <row r="3901" spans="1:5" x14ac:dyDescent="0.25">
      <c r="A3901">
        <v>7316</v>
      </c>
      <c r="B3901">
        <v>11945</v>
      </c>
      <c r="C3901">
        <v>11945</v>
      </c>
      <c r="D3901" t="s">
        <v>659</v>
      </c>
      <c r="E3901" t="s">
        <v>1510</v>
      </c>
    </row>
    <row r="3902" spans="1:5" x14ac:dyDescent="0.25">
      <c r="A3902">
        <v>11168</v>
      </c>
      <c r="B3902">
        <v>12122</v>
      </c>
      <c r="C3902">
        <v>12122</v>
      </c>
      <c r="D3902" t="s">
        <v>659</v>
      </c>
      <c r="E3902" t="s">
        <v>1510</v>
      </c>
    </row>
    <row r="3903" spans="1:5" x14ac:dyDescent="0.25">
      <c r="A3903">
        <v>3775</v>
      </c>
      <c r="B3903">
        <v>12151</v>
      </c>
      <c r="C3903">
        <v>12151</v>
      </c>
      <c r="D3903" t="s">
        <v>659</v>
      </c>
      <c r="E3903" t="s">
        <v>1510</v>
      </c>
    </row>
    <row r="3904" spans="1:5" x14ac:dyDescent="0.25">
      <c r="A3904">
        <v>14162</v>
      </c>
      <c r="B3904">
        <v>13357</v>
      </c>
      <c r="C3904">
        <v>13357</v>
      </c>
      <c r="D3904" t="s">
        <v>659</v>
      </c>
      <c r="E3904" t="s">
        <v>1510</v>
      </c>
    </row>
    <row r="3905" spans="1:5" x14ac:dyDescent="0.25">
      <c r="A3905">
        <v>8578</v>
      </c>
      <c r="B3905">
        <v>13374</v>
      </c>
      <c r="C3905">
        <v>13374</v>
      </c>
      <c r="D3905" t="s">
        <v>659</v>
      </c>
      <c r="E3905" t="s">
        <v>1510</v>
      </c>
    </row>
    <row r="3906" spans="1:5" x14ac:dyDescent="0.25">
      <c r="A3906">
        <v>5773</v>
      </c>
      <c r="B3906">
        <v>15249</v>
      </c>
      <c r="C3906">
        <v>15249</v>
      </c>
      <c r="D3906" t="s">
        <v>659</v>
      </c>
      <c r="E3906" t="s">
        <v>1510</v>
      </c>
    </row>
    <row r="3907" spans="1:5" x14ac:dyDescent="0.25">
      <c r="A3907">
        <v>5971</v>
      </c>
      <c r="B3907">
        <v>13568</v>
      </c>
      <c r="C3907">
        <v>13568</v>
      </c>
      <c r="D3907" t="s">
        <v>659</v>
      </c>
      <c r="E3907" t="s">
        <v>1510</v>
      </c>
    </row>
    <row r="3908" spans="1:5" x14ac:dyDescent="0.25">
      <c r="A3908">
        <v>8461</v>
      </c>
      <c r="B3908">
        <v>10696</v>
      </c>
      <c r="C3908">
        <v>10696</v>
      </c>
      <c r="D3908" t="s">
        <v>659</v>
      </c>
      <c r="E3908" t="s">
        <v>1510</v>
      </c>
    </row>
    <row r="3909" spans="1:5" x14ac:dyDescent="0.25">
      <c r="A3909">
        <v>65</v>
      </c>
      <c r="B3909">
        <v>16786</v>
      </c>
      <c r="C3909">
        <v>16786</v>
      </c>
      <c r="D3909" t="s">
        <v>659</v>
      </c>
      <c r="E3909" t="s">
        <v>1511</v>
      </c>
    </row>
    <row r="3910" spans="1:5" x14ac:dyDescent="0.25">
      <c r="A3910">
        <v>838</v>
      </c>
      <c r="B3910">
        <v>14001</v>
      </c>
      <c r="C3910">
        <v>14001</v>
      </c>
      <c r="D3910" t="s">
        <v>659</v>
      </c>
      <c r="E3910" t="s">
        <v>1510</v>
      </c>
    </row>
    <row r="3911" spans="1:5" x14ac:dyDescent="0.25">
      <c r="A3911">
        <v>5885</v>
      </c>
      <c r="B3911">
        <v>15925</v>
      </c>
      <c r="C3911">
        <v>15925</v>
      </c>
      <c r="D3911" t="s">
        <v>659</v>
      </c>
      <c r="E3911" t="s">
        <v>1511</v>
      </c>
    </row>
    <row r="3912" spans="1:5" x14ac:dyDescent="0.25">
      <c r="A3912">
        <v>717</v>
      </c>
      <c r="B3912">
        <v>10686</v>
      </c>
      <c r="C3912">
        <v>10686</v>
      </c>
      <c r="D3912" t="s">
        <v>659</v>
      </c>
      <c r="E3912" t="s">
        <v>1510</v>
      </c>
    </row>
    <row r="3913" spans="1:5" x14ac:dyDescent="0.25">
      <c r="A3913">
        <v>4337</v>
      </c>
      <c r="B3913">
        <v>16754</v>
      </c>
      <c r="C3913">
        <v>16754</v>
      </c>
      <c r="D3913" t="s">
        <v>1516</v>
      </c>
      <c r="E3913" t="s">
        <v>1517</v>
      </c>
    </row>
    <row r="3914" spans="1:5" x14ac:dyDescent="0.25">
      <c r="A3914">
        <v>568</v>
      </c>
      <c r="B3914">
        <v>11947</v>
      </c>
      <c r="C3914">
        <v>11947</v>
      </c>
      <c r="D3914" t="s">
        <v>659</v>
      </c>
      <c r="E3914" t="s">
        <v>1510</v>
      </c>
    </row>
    <row r="3915" spans="1:5" x14ac:dyDescent="0.25">
      <c r="A3915">
        <v>1616</v>
      </c>
      <c r="B3915">
        <v>12026</v>
      </c>
      <c r="C3915">
        <v>12026</v>
      </c>
      <c r="D3915" t="s">
        <v>659</v>
      </c>
      <c r="E3915" t="s">
        <v>1510</v>
      </c>
    </row>
    <row r="3916" spans="1:5" x14ac:dyDescent="0.25">
      <c r="A3916">
        <v>2557</v>
      </c>
      <c r="B3916">
        <v>13339</v>
      </c>
      <c r="C3916">
        <v>13339</v>
      </c>
      <c r="D3916" t="s">
        <v>659</v>
      </c>
      <c r="E3916" t="s">
        <v>1510</v>
      </c>
    </row>
    <row r="3917" spans="1:5" x14ac:dyDescent="0.25">
      <c r="A3917">
        <v>966</v>
      </c>
      <c r="B3917">
        <v>10760</v>
      </c>
      <c r="C3917">
        <v>10760</v>
      </c>
      <c r="D3917" t="s">
        <v>659</v>
      </c>
      <c r="E3917" t="s">
        <v>1510</v>
      </c>
    </row>
    <row r="3918" spans="1:5" x14ac:dyDescent="0.25">
      <c r="A3918">
        <v>1772</v>
      </c>
      <c r="B3918">
        <v>13416</v>
      </c>
      <c r="C3918">
        <v>13416</v>
      </c>
      <c r="D3918" t="s">
        <v>659</v>
      </c>
      <c r="E3918" t="s">
        <v>1510</v>
      </c>
    </row>
    <row r="3919" spans="1:5" x14ac:dyDescent="0.25">
      <c r="A3919">
        <v>122</v>
      </c>
      <c r="B3919">
        <v>13621</v>
      </c>
      <c r="C3919">
        <v>13621</v>
      </c>
      <c r="D3919" t="s">
        <v>659</v>
      </c>
      <c r="E3919" t="s">
        <v>1510</v>
      </c>
    </row>
    <row r="3920" spans="1:5" x14ac:dyDescent="0.25">
      <c r="A3920">
        <v>10265</v>
      </c>
      <c r="B3920">
        <v>17290</v>
      </c>
      <c r="C3920">
        <v>17290</v>
      </c>
      <c r="D3920" t="s">
        <v>659</v>
      </c>
      <c r="E3920" t="s">
        <v>1511</v>
      </c>
    </row>
    <row r="3921" spans="1:5" x14ac:dyDescent="0.25">
      <c r="A3921">
        <v>3253</v>
      </c>
      <c r="B3921">
        <v>10058</v>
      </c>
      <c r="C3921">
        <v>10058</v>
      </c>
      <c r="D3921" t="s">
        <v>659</v>
      </c>
      <c r="E3921" t="s">
        <v>1510</v>
      </c>
    </row>
    <row r="3922" spans="1:5" x14ac:dyDescent="0.25">
      <c r="A3922">
        <v>695</v>
      </c>
      <c r="B3922">
        <v>14514</v>
      </c>
      <c r="C3922">
        <v>14514</v>
      </c>
      <c r="D3922" t="s">
        <v>659</v>
      </c>
      <c r="E3922" t="s">
        <v>1510</v>
      </c>
    </row>
    <row r="3923" spans="1:5" x14ac:dyDescent="0.25">
      <c r="A3923">
        <v>7571</v>
      </c>
      <c r="B3923">
        <v>18213</v>
      </c>
      <c r="C3923">
        <v>18213</v>
      </c>
      <c r="D3923" t="s">
        <v>659</v>
      </c>
      <c r="E3923" t="s">
        <v>1511</v>
      </c>
    </row>
    <row r="3924" spans="1:5" x14ac:dyDescent="0.25">
      <c r="A3924">
        <v>850</v>
      </c>
      <c r="B3924">
        <v>12679</v>
      </c>
      <c r="C3924">
        <v>12679</v>
      </c>
      <c r="D3924" t="s">
        <v>659</v>
      </c>
      <c r="E3924" t="s">
        <v>1510</v>
      </c>
    </row>
    <row r="3925" spans="1:5" x14ac:dyDescent="0.25">
      <c r="A3925">
        <v>3612</v>
      </c>
      <c r="B3925">
        <v>17833</v>
      </c>
      <c r="C3925">
        <v>17833</v>
      </c>
      <c r="D3925" t="s">
        <v>168</v>
      </c>
      <c r="E3925" t="s">
        <v>1511</v>
      </c>
    </row>
    <row r="3926" spans="1:5" x14ac:dyDescent="0.25">
      <c r="A3926">
        <v>175</v>
      </c>
      <c r="B3926">
        <v>14908</v>
      </c>
      <c r="C3926">
        <v>14908</v>
      </c>
      <c r="D3926" t="s">
        <v>659</v>
      </c>
      <c r="E3926" t="s">
        <v>1511</v>
      </c>
    </row>
    <row r="3927" spans="1:5" x14ac:dyDescent="0.25">
      <c r="A3927">
        <v>235</v>
      </c>
      <c r="B3927">
        <v>14982</v>
      </c>
      <c r="C3927">
        <v>14982</v>
      </c>
      <c r="D3927" t="s">
        <v>659</v>
      </c>
      <c r="E3927" t="s">
        <v>1510</v>
      </c>
    </row>
    <row r="3928" spans="1:5" x14ac:dyDescent="0.25">
      <c r="A3928">
        <v>4419</v>
      </c>
      <c r="B3928">
        <v>18227</v>
      </c>
      <c r="C3928">
        <v>18227</v>
      </c>
      <c r="D3928" t="s">
        <v>659</v>
      </c>
      <c r="E3928" t="s">
        <v>1511</v>
      </c>
    </row>
    <row r="3929" spans="1:5" x14ac:dyDescent="0.25">
      <c r="A3929">
        <v>148</v>
      </c>
      <c r="B3929">
        <v>18244</v>
      </c>
      <c r="C3929">
        <v>18244</v>
      </c>
      <c r="D3929" t="s">
        <v>659</v>
      </c>
      <c r="E3929" t="s">
        <v>1511</v>
      </c>
    </row>
    <row r="3930" spans="1:5" x14ac:dyDescent="0.25">
      <c r="A3930">
        <v>6605</v>
      </c>
      <c r="B3930">
        <v>15351</v>
      </c>
      <c r="C3930">
        <v>15351</v>
      </c>
      <c r="D3930" t="s">
        <v>659</v>
      </c>
      <c r="E3930" t="s">
        <v>1510</v>
      </c>
    </row>
    <row r="3931" spans="1:5" x14ac:dyDescent="0.25">
      <c r="A3931">
        <v>278</v>
      </c>
      <c r="B3931">
        <v>13450</v>
      </c>
      <c r="C3931">
        <v>13450</v>
      </c>
      <c r="D3931" t="s">
        <v>1529</v>
      </c>
      <c r="E3931" t="s">
        <v>1510</v>
      </c>
    </row>
    <row r="3932" spans="1:5" x14ac:dyDescent="0.25">
      <c r="A3932">
        <v>7550</v>
      </c>
      <c r="B3932">
        <v>13939</v>
      </c>
      <c r="C3932">
        <v>13939</v>
      </c>
      <c r="D3932" t="s">
        <v>659</v>
      </c>
      <c r="E3932" t="s">
        <v>1510</v>
      </c>
    </row>
    <row r="3933" spans="1:5" x14ac:dyDescent="0.25">
      <c r="A3933">
        <v>2733</v>
      </c>
      <c r="B3933">
        <v>11328</v>
      </c>
      <c r="C3933">
        <v>11328</v>
      </c>
      <c r="D3933" t="s">
        <v>659</v>
      </c>
      <c r="E3933" t="s">
        <v>1510</v>
      </c>
    </row>
    <row r="3934" spans="1:5" x14ac:dyDescent="0.25">
      <c r="A3934">
        <v>7498</v>
      </c>
      <c r="B3934">
        <v>13284</v>
      </c>
      <c r="C3934">
        <v>13284</v>
      </c>
      <c r="D3934" t="s">
        <v>659</v>
      </c>
      <c r="E3934" t="s">
        <v>1510</v>
      </c>
    </row>
    <row r="3935" spans="1:5" x14ac:dyDescent="0.25">
      <c r="A3935">
        <v>4618</v>
      </c>
      <c r="B3935">
        <v>11757</v>
      </c>
      <c r="C3935">
        <v>11757</v>
      </c>
      <c r="D3935" t="s">
        <v>659</v>
      </c>
      <c r="E3935" t="s">
        <v>1510</v>
      </c>
    </row>
    <row r="3936" spans="1:5" x14ac:dyDescent="0.25">
      <c r="A3936">
        <v>5487</v>
      </c>
      <c r="B3936">
        <v>14297</v>
      </c>
      <c r="C3936">
        <v>14297</v>
      </c>
      <c r="D3936" t="s">
        <v>659</v>
      </c>
      <c r="E3936" t="s">
        <v>1510</v>
      </c>
    </row>
    <row r="3937" spans="1:5" x14ac:dyDescent="0.25">
      <c r="A3937">
        <v>8163</v>
      </c>
      <c r="B3937">
        <v>17141</v>
      </c>
      <c r="C3937">
        <v>17141</v>
      </c>
      <c r="D3937" t="s">
        <v>659</v>
      </c>
      <c r="E3937" t="s">
        <v>1510</v>
      </c>
    </row>
    <row r="3938" spans="1:5" x14ac:dyDescent="0.25">
      <c r="A3938">
        <v>2221</v>
      </c>
      <c r="B3938">
        <v>17796</v>
      </c>
      <c r="C3938">
        <v>17796</v>
      </c>
      <c r="D3938" t="s">
        <v>659</v>
      </c>
      <c r="E3938" t="s">
        <v>1511</v>
      </c>
    </row>
    <row r="3939" spans="1:5" x14ac:dyDescent="0.25">
      <c r="A3939">
        <v>1393</v>
      </c>
      <c r="B3939">
        <v>17984</v>
      </c>
      <c r="C3939">
        <v>17984</v>
      </c>
      <c r="D3939" t="s">
        <v>659</v>
      </c>
      <c r="E3939" t="s">
        <v>1511</v>
      </c>
    </row>
    <row r="3940" spans="1:5" x14ac:dyDescent="0.25">
      <c r="A3940">
        <v>1351</v>
      </c>
      <c r="B3940">
        <v>15213</v>
      </c>
      <c r="C3940">
        <v>15213</v>
      </c>
      <c r="D3940" t="s">
        <v>659</v>
      </c>
      <c r="E3940" t="s">
        <v>1511</v>
      </c>
    </row>
    <row r="3941" spans="1:5" x14ac:dyDescent="0.25">
      <c r="A3941">
        <v>3799</v>
      </c>
      <c r="B3941">
        <v>13051</v>
      </c>
      <c r="C3941">
        <v>13051</v>
      </c>
      <c r="D3941" t="s">
        <v>659</v>
      </c>
      <c r="E3941" t="s">
        <v>1510</v>
      </c>
    </row>
    <row r="3942" spans="1:5" x14ac:dyDescent="0.25">
      <c r="A3942">
        <v>437</v>
      </c>
      <c r="B3942">
        <v>13963</v>
      </c>
      <c r="C3942">
        <v>13963</v>
      </c>
      <c r="D3942" t="s">
        <v>659</v>
      </c>
      <c r="E3942" t="s">
        <v>1510</v>
      </c>
    </row>
    <row r="3943" spans="1:5" x14ac:dyDescent="0.25">
      <c r="A3943">
        <v>12418</v>
      </c>
      <c r="B3943">
        <v>10304</v>
      </c>
      <c r="C3943">
        <v>10304</v>
      </c>
      <c r="D3943" t="s">
        <v>659</v>
      </c>
      <c r="E3943" t="s">
        <v>1510</v>
      </c>
    </row>
    <row r="3944" spans="1:5" x14ac:dyDescent="0.25">
      <c r="A3944">
        <v>9352</v>
      </c>
      <c r="B3944">
        <v>12293</v>
      </c>
      <c r="C3944">
        <v>12293</v>
      </c>
      <c r="D3944" t="s">
        <v>659</v>
      </c>
      <c r="E3944" t="s">
        <v>1510</v>
      </c>
    </row>
    <row r="3945" spans="1:5" x14ac:dyDescent="0.25">
      <c r="A3945">
        <v>2741</v>
      </c>
      <c r="B3945">
        <v>12339</v>
      </c>
      <c r="C3945">
        <v>12339</v>
      </c>
      <c r="D3945" t="s">
        <v>659</v>
      </c>
      <c r="E3945" t="s">
        <v>1510</v>
      </c>
    </row>
    <row r="3946" spans="1:5" x14ac:dyDescent="0.25">
      <c r="A3946">
        <v>6228</v>
      </c>
      <c r="B3946">
        <v>12359</v>
      </c>
      <c r="C3946">
        <v>12359</v>
      </c>
      <c r="D3946" t="s">
        <v>659</v>
      </c>
      <c r="E3946" t="s">
        <v>1510</v>
      </c>
    </row>
    <row r="3947" spans="1:5" x14ac:dyDescent="0.25">
      <c r="A3947">
        <v>4494</v>
      </c>
      <c r="B3947">
        <v>14446</v>
      </c>
      <c r="C3947">
        <v>14446</v>
      </c>
      <c r="D3947" t="s">
        <v>659</v>
      </c>
      <c r="E3947" t="s">
        <v>1510</v>
      </c>
    </row>
    <row r="3948" spans="1:5" x14ac:dyDescent="0.25">
      <c r="A3948">
        <v>6431</v>
      </c>
      <c r="B3948">
        <v>13771</v>
      </c>
      <c r="C3948">
        <v>13771</v>
      </c>
      <c r="D3948" t="s">
        <v>659</v>
      </c>
      <c r="E3948" t="s">
        <v>1510</v>
      </c>
    </row>
    <row r="3949" spans="1:5" x14ac:dyDescent="0.25">
      <c r="A3949">
        <v>1207</v>
      </c>
      <c r="B3949">
        <v>16644</v>
      </c>
      <c r="C3949">
        <v>16644</v>
      </c>
      <c r="D3949" t="s">
        <v>659</v>
      </c>
      <c r="E3949" t="s">
        <v>1511</v>
      </c>
    </row>
    <row r="3950" spans="1:5" x14ac:dyDescent="0.25">
      <c r="A3950">
        <v>5836</v>
      </c>
      <c r="B3950">
        <v>11844</v>
      </c>
      <c r="C3950">
        <v>11844</v>
      </c>
      <c r="D3950" t="s">
        <v>659</v>
      </c>
      <c r="E3950" t="s">
        <v>1510</v>
      </c>
    </row>
    <row r="3951" spans="1:5" x14ac:dyDescent="0.25">
      <c r="A3951">
        <v>554</v>
      </c>
      <c r="B3951">
        <v>18369</v>
      </c>
      <c r="C3951">
        <v>18369</v>
      </c>
      <c r="D3951" t="s">
        <v>659</v>
      </c>
      <c r="E3951" t="s">
        <v>1511</v>
      </c>
    </row>
    <row r="3952" spans="1:5" x14ac:dyDescent="0.25">
      <c r="A3952">
        <v>4866</v>
      </c>
      <c r="B3952">
        <v>13437</v>
      </c>
      <c r="C3952">
        <v>13437</v>
      </c>
      <c r="D3952" t="s">
        <v>659</v>
      </c>
      <c r="E3952" t="s">
        <v>1510</v>
      </c>
    </row>
    <row r="3953" spans="1:5" x14ac:dyDescent="0.25">
      <c r="A3953">
        <v>3562</v>
      </c>
      <c r="B3953">
        <v>15350</v>
      </c>
      <c r="C3953">
        <v>15350</v>
      </c>
      <c r="D3953" t="s">
        <v>659</v>
      </c>
      <c r="E3953" t="s">
        <v>1510</v>
      </c>
    </row>
    <row r="3954" spans="1:5" x14ac:dyDescent="0.25">
      <c r="A3954">
        <v>577</v>
      </c>
      <c r="B3954">
        <v>16622</v>
      </c>
      <c r="C3954">
        <v>16622</v>
      </c>
      <c r="D3954" t="s">
        <v>659</v>
      </c>
      <c r="E3954" t="s">
        <v>1511</v>
      </c>
    </row>
    <row r="3955" spans="1:5" x14ac:dyDescent="0.25">
      <c r="A3955">
        <v>7500</v>
      </c>
      <c r="B3955">
        <v>10174</v>
      </c>
      <c r="C3955">
        <v>10174</v>
      </c>
      <c r="D3955" t="s">
        <v>659</v>
      </c>
      <c r="E3955" t="s">
        <v>1510</v>
      </c>
    </row>
    <row r="3956" spans="1:5" x14ac:dyDescent="0.25">
      <c r="A3956">
        <v>8884</v>
      </c>
      <c r="B3956">
        <v>14413</v>
      </c>
      <c r="C3956">
        <v>14413</v>
      </c>
      <c r="D3956" t="s">
        <v>659</v>
      </c>
      <c r="E3956" t="s">
        <v>1510</v>
      </c>
    </row>
    <row r="3957" spans="1:5" x14ac:dyDescent="0.25">
      <c r="A3957">
        <v>596</v>
      </c>
      <c r="B3957">
        <v>15641</v>
      </c>
      <c r="C3957">
        <v>15641</v>
      </c>
      <c r="D3957" t="s">
        <v>659</v>
      </c>
      <c r="E3957" t="s">
        <v>1510</v>
      </c>
    </row>
    <row r="3958" spans="1:5" x14ac:dyDescent="0.25">
      <c r="A3958">
        <v>5732</v>
      </c>
      <c r="B3958">
        <v>14181</v>
      </c>
      <c r="C3958">
        <v>14181</v>
      </c>
      <c r="D3958" t="s">
        <v>659</v>
      </c>
      <c r="E3958" t="s">
        <v>1510</v>
      </c>
    </row>
    <row r="3959" spans="1:5" x14ac:dyDescent="0.25">
      <c r="A3959">
        <v>8710</v>
      </c>
      <c r="B3959">
        <v>13497</v>
      </c>
      <c r="C3959">
        <v>13497</v>
      </c>
      <c r="D3959" t="s">
        <v>659</v>
      </c>
      <c r="E3959" t="s">
        <v>1510</v>
      </c>
    </row>
    <row r="3960" spans="1:5" x14ac:dyDescent="0.25">
      <c r="A3960">
        <v>3953</v>
      </c>
      <c r="B3960">
        <v>11723</v>
      </c>
      <c r="C3960">
        <v>11723</v>
      </c>
      <c r="D3960" t="s">
        <v>1521</v>
      </c>
      <c r="E3960" t="s">
        <v>1510</v>
      </c>
    </row>
    <row r="3961" spans="1:5" x14ac:dyDescent="0.25">
      <c r="A3961">
        <v>10087</v>
      </c>
      <c r="B3961">
        <v>11672</v>
      </c>
      <c r="C3961">
        <v>11672</v>
      </c>
      <c r="D3961" t="s">
        <v>659</v>
      </c>
      <c r="E3961" t="s">
        <v>1510</v>
      </c>
    </row>
    <row r="3962" spans="1:5" x14ac:dyDescent="0.25">
      <c r="A3962">
        <v>1727</v>
      </c>
      <c r="B3962">
        <v>13866</v>
      </c>
      <c r="C3962">
        <v>13866</v>
      </c>
      <c r="D3962" t="s">
        <v>659</v>
      </c>
      <c r="E3962" t="s">
        <v>1511</v>
      </c>
    </row>
    <row r="3963" spans="1:5" x14ac:dyDescent="0.25">
      <c r="A3963">
        <v>8642</v>
      </c>
      <c r="B3963">
        <v>18482</v>
      </c>
      <c r="C3963">
        <v>18482</v>
      </c>
      <c r="D3963" t="s">
        <v>659</v>
      </c>
      <c r="E3963" t="s">
        <v>1511</v>
      </c>
    </row>
    <row r="3964" spans="1:5" x14ac:dyDescent="0.25">
      <c r="A3964">
        <v>382</v>
      </c>
      <c r="B3964">
        <v>18451</v>
      </c>
      <c r="C3964">
        <v>18451</v>
      </c>
      <c r="D3964" t="s">
        <v>659</v>
      </c>
      <c r="E3964" t="s">
        <v>1511</v>
      </c>
    </row>
    <row r="3965" spans="1:5" x14ac:dyDescent="0.25">
      <c r="A3965">
        <v>5671</v>
      </c>
      <c r="B3965">
        <v>13353</v>
      </c>
      <c r="C3965">
        <v>13353</v>
      </c>
      <c r="D3965" t="s">
        <v>659</v>
      </c>
      <c r="E3965" t="s">
        <v>1510</v>
      </c>
    </row>
    <row r="3966" spans="1:5" x14ac:dyDescent="0.25">
      <c r="A3966">
        <v>8588</v>
      </c>
      <c r="B3966">
        <v>14361</v>
      </c>
      <c r="C3966">
        <v>14361</v>
      </c>
      <c r="D3966" t="s">
        <v>659</v>
      </c>
      <c r="E3966" t="s">
        <v>1510</v>
      </c>
    </row>
    <row r="3967" spans="1:5" x14ac:dyDescent="0.25">
      <c r="A3967">
        <v>1434</v>
      </c>
      <c r="B3967">
        <v>10965</v>
      </c>
      <c r="C3967">
        <v>10965</v>
      </c>
      <c r="D3967" t="s">
        <v>659</v>
      </c>
      <c r="E3967" t="s">
        <v>1510</v>
      </c>
    </row>
    <row r="3968" spans="1:5" x14ac:dyDescent="0.25">
      <c r="A3968">
        <v>556</v>
      </c>
      <c r="B3968">
        <v>13606</v>
      </c>
      <c r="C3968">
        <v>13606</v>
      </c>
      <c r="D3968" t="s">
        <v>659</v>
      </c>
      <c r="E3968" t="s">
        <v>1510</v>
      </c>
    </row>
    <row r="3969" spans="1:5" x14ac:dyDescent="0.25">
      <c r="A3969">
        <v>886</v>
      </c>
      <c r="B3969">
        <v>14218</v>
      </c>
      <c r="C3969">
        <v>14218</v>
      </c>
      <c r="D3969" t="s">
        <v>659</v>
      </c>
      <c r="E3969" t="s">
        <v>1510</v>
      </c>
    </row>
    <row r="3970" spans="1:5" x14ac:dyDescent="0.25">
      <c r="A3970">
        <v>8820</v>
      </c>
      <c r="B3970">
        <v>12536</v>
      </c>
      <c r="C3970">
        <v>12536</v>
      </c>
      <c r="D3970" t="s">
        <v>659</v>
      </c>
      <c r="E3970" t="s">
        <v>1510</v>
      </c>
    </row>
    <row r="3971" spans="1:5" x14ac:dyDescent="0.25">
      <c r="A3971">
        <v>5102</v>
      </c>
      <c r="B3971">
        <v>13213</v>
      </c>
      <c r="C3971">
        <v>13213</v>
      </c>
      <c r="D3971" t="s">
        <v>464</v>
      </c>
      <c r="E3971" t="s">
        <v>1510</v>
      </c>
    </row>
    <row r="3972" spans="1:5" x14ac:dyDescent="0.25">
      <c r="A3972">
        <v>2625</v>
      </c>
      <c r="B3972">
        <v>17618</v>
      </c>
      <c r="C3972">
        <v>17618</v>
      </c>
      <c r="D3972" t="s">
        <v>659</v>
      </c>
      <c r="E3972" t="s">
        <v>1510</v>
      </c>
    </row>
    <row r="3973" spans="1:5" x14ac:dyDescent="0.25">
      <c r="A3973">
        <v>6830</v>
      </c>
      <c r="B3973">
        <v>16783</v>
      </c>
      <c r="C3973">
        <v>16783</v>
      </c>
      <c r="D3973" t="s">
        <v>659</v>
      </c>
      <c r="E3973" t="s">
        <v>1511</v>
      </c>
    </row>
    <row r="3974" spans="1:5" x14ac:dyDescent="0.25">
      <c r="A3974">
        <v>3623</v>
      </c>
      <c r="B3974">
        <v>11460</v>
      </c>
      <c r="C3974">
        <v>11460</v>
      </c>
      <c r="D3974" t="s">
        <v>659</v>
      </c>
      <c r="E3974" t="s">
        <v>1510</v>
      </c>
    </row>
    <row r="3975" spans="1:5" x14ac:dyDescent="0.25">
      <c r="A3975">
        <v>5116</v>
      </c>
      <c r="B3975">
        <v>18291</v>
      </c>
      <c r="C3975">
        <v>18291</v>
      </c>
      <c r="D3975" t="s">
        <v>659</v>
      </c>
      <c r="E3975" t="s">
        <v>1511</v>
      </c>
    </row>
    <row r="3976" spans="1:5" x14ac:dyDescent="0.25">
      <c r="A3976">
        <v>3569</v>
      </c>
      <c r="B3976">
        <v>10527</v>
      </c>
      <c r="C3976">
        <v>10527</v>
      </c>
      <c r="D3976" t="s">
        <v>659</v>
      </c>
      <c r="E3976" t="s">
        <v>1510</v>
      </c>
    </row>
    <row r="3977" spans="1:5" x14ac:dyDescent="0.25">
      <c r="A3977">
        <v>7034</v>
      </c>
      <c r="B3977">
        <v>16650</v>
      </c>
      <c r="C3977">
        <v>16650</v>
      </c>
      <c r="D3977" t="s">
        <v>659</v>
      </c>
      <c r="E3977" t="s">
        <v>1511</v>
      </c>
    </row>
    <row r="3978" spans="1:5" x14ac:dyDescent="0.25">
      <c r="A3978">
        <v>4585</v>
      </c>
      <c r="B3978">
        <v>10620</v>
      </c>
      <c r="C3978">
        <v>10620</v>
      </c>
      <c r="D3978" t="s">
        <v>659</v>
      </c>
      <c r="E3978" t="s">
        <v>1510</v>
      </c>
    </row>
    <row r="3979" spans="1:5" x14ac:dyDescent="0.25">
      <c r="A3979">
        <v>3256</v>
      </c>
      <c r="B3979">
        <v>16922</v>
      </c>
      <c r="C3979">
        <v>16922</v>
      </c>
      <c r="D3979" t="s">
        <v>659</v>
      </c>
      <c r="E3979" t="s">
        <v>1511</v>
      </c>
    </row>
    <row r="3980" spans="1:5" x14ac:dyDescent="0.25">
      <c r="A3980">
        <v>2439</v>
      </c>
      <c r="B3980">
        <v>10727</v>
      </c>
      <c r="C3980">
        <v>10727</v>
      </c>
      <c r="D3980" t="s">
        <v>659</v>
      </c>
      <c r="E3980" t="s">
        <v>1510</v>
      </c>
    </row>
    <row r="3981" spans="1:5" x14ac:dyDescent="0.25">
      <c r="A3981">
        <v>1659</v>
      </c>
      <c r="B3981">
        <v>14721</v>
      </c>
      <c r="C3981">
        <v>14721</v>
      </c>
      <c r="D3981" t="s">
        <v>659</v>
      </c>
      <c r="E3981" t="s">
        <v>1510</v>
      </c>
    </row>
    <row r="3982" spans="1:5" x14ac:dyDescent="0.25">
      <c r="A3982">
        <v>7132</v>
      </c>
      <c r="B3982">
        <v>11629</v>
      </c>
      <c r="C3982">
        <v>11629</v>
      </c>
      <c r="D3982" t="s">
        <v>659</v>
      </c>
      <c r="E3982" t="s">
        <v>1510</v>
      </c>
    </row>
    <row r="3983" spans="1:5" x14ac:dyDescent="0.25">
      <c r="A3983">
        <v>14461</v>
      </c>
      <c r="B3983">
        <v>12172</v>
      </c>
      <c r="C3983">
        <v>12172</v>
      </c>
      <c r="D3983" t="s">
        <v>659</v>
      </c>
      <c r="E3983" t="s">
        <v>1510</v>
      </c>
    </row>
    <row r="3984" spans="1:5" x14ac:dyDescent="0.25">
      <c r="A3984">
        <v>14521</v>
      </c>
      <c r="B3984">
        <v>12188</v>
      </c>
      <c r="C3984">
        <v>12188</v>
      </c>
      <c r="D3984" t="s">
        <v>659</v>
      </c>
      <c r="E3984" t="s">
        <v>1510</v>
      </c>
    </row>
    <row r="3985" spans="1:5" x14ac:dyDescent="0.25">
      <c r="A3985">
        <v>6776</v>
      </c>
      <c r="B3985">
        <v>13035</v>
      </c>
      <c r="C3985">
        <v>13035</v>
      </c>
      <c r="D3985" t="s">
        <v>659</v>
      </c>
      <c r="E3985" t="s">
        <v>1510</v>
      </c>
    </row>
    <row r="3986" spans="1:5" x14ac:dyDescent="0.25">
      <c r="A3986">
        <v>94</v>
      </c>
      <c r="B3986">
        <v>10619</v>
      </c>
      <c r="C3986">
        <v>10619</v>
      </c>
      <c r="D3986" t="s">
        <v>659</v>
      </c>
      <c r="E3986" t="s">
        <v>1510</v>
      </c>
    </row>
    <row r="3987" spans="1:5" x14ac:dyDescent="0.25">
      <c r="A3987">
        <v>2698</v>
      </c>
      <c r="B3987">
        <v>10687</v>
      </c>
      <c r="C3987">
        <v>10687</v>
      </c>
      <c r="D3987" t="s">
        <v>659</v>
      </c>
      <c r="E3987" t="s">
        <v>1510</v>
      </c>
    </row>
    <row r="3988" spans="1:5" x14ac:dyDescent="0.25">
      <c r="A3988">
        <v>4628</v>
      </c>
      <c r="B3988">
        <v>12832</v>
      </c>
      <c r="C3988">
        <v>12832</v>
      </c>
      <c r="D3988" t="s">
        <v>659</v>
      </c>
      <c r="E3988" t="s">
        <v>1510</v>
      </c>
    </row>
    <row r="3989" spans="1:5" x14ac:dyDescent="0.25">
      <c r="A3989">
        <v>5637</v>
      </c>
      <c r="B3989">
        <v>14310</v>
      </c>
      <c r="C3989">
        <v>14310</v>
      </c>
      <c r="D3989" t="s">
        <v>659</v>
      </c>
      <c r="E3989" t="s">
        <v>1510</v>
      </c>
    </row>
    <row r="3990" spans="1:5" x14ac:dyDescent="0.25">
      <c r="A3990">
        <v>3681</v>
      </c>
      <c r="B3990">
        <v>10364</v>
      </c>
      <c r="C3990">
        <v>10364</v>
      </c>
      <c r="D3990" t="s">
        <v>659</v>
      </c>
      <c r="E3990" t="s">
        <v>1510</v>
      </c>
    </row>
    <row r="3991" spans="1:5" x14ac:dyDescent="0.25">
      <c r="A3991">
        <v>10017</v>
      </c>
      <c r="B3991">
        <v>13700</v>
      </c>
      <c r="C3991">
        <v>13700</v>
      </c>
      <c r="D3991" t="s">
        <v>659</v>
      </c>
      <c r="E3991" t="s">
        <v>1510</v>
      </c>
    </row>
    <row r="3992" spans="1:5" x14ac:dyDescent="0.25">
      <c r="A3992">
        <v>1801</v>
      </c>
      <c r="B3992">
        <v>17464</v>
      </c>
      <c r="C3992">
        <v>17464</v>
      </c>
      <c r="D3992" t="s">
        <v>659</v>
      </c>
      <c r="E3992" t="s">
        <v>1510</v>
      </c>
    </row>
    <row r="3993" spans="1:5" x14ac:dyDescent="0.25">
      <c r="A3993">
        <v>10076</v>
      </c>
      <c r="B3993">
        <v>17098</v>
      </c>
      <c r="C3993">
        <v>17098</v>
      </c>
      <c r="D3993" t="s">
        <v>659</v>
      </c>
      <c r="E3993" t="s">
        <v>1510</v>
      </c>
    </row>
    <row r="3994" spans="1:5" x14ac:dyDescent="0.25">
      <c r="A3994">
        <v>1755</v>
      </c>
      <c r="B3994">
        <v>17269</v>
      </c>
      <c r="C3994">
        <v>17269</v>
      </c>
      <c r="D3994" t="s">
        <v>659</v>
      </c>
      <c r="E3994" t="s">
        <v>1510</v>
      </c>
    </row>
    <row r="3995" spans="1:5" x14ac:dyDescent="0.25">
      <c r="A3995">
        <v>1001</v>
      </c>
      <c r="B3995">
        <v>12486</v>
      </c>
      <c r="C3995">
        <v>12486</v>
      </c>
      <c r="D3995" t="s">
        <v>659</v>
      </c>
      <c r="E3995" t="s">
        <v>1510</v>
      </c>
    </row>
    <row r="3996" spans="1:5" x14ac:dyDescent="0.25">
      <c r="A3996">
        <v>1568</v>
      </c>
      <c r="B3996">
        <v>17195</v>
      </c>
      <c r="C3996">
        <v>17195</v>
      </c>
      <c r="D3996" t="s">
        <v>659</v>
      </c>
      <c r="E3996" t="s">
        <v>1510</v>
      </c>
    </row>
    <row r="3997" spans="1:5" x14ac:dyDescent="0.25">
      <c r="A3997">
        <v>521</v>
      </c>
      <c r="B3997">
        <v>18385</v>
      </c>
      <c r="C3997">
        <v>18385</v>
      </c>
      <c r="D3997" t="s">
        <v>659</v>
      </c>
      <c r="E3997" t="s">
        <v>1511</v>
      </c>
    </row>
    <row r="3998" spans="1:5" x14ac:dyDescent="0.25">
      <c r="A3998">
        <v>2273</v>
      </c>
      <c r="B3998">
        <v>10756</v>
      </c>
      <c r="C3998">
        <v>10756</v>
      </c>
      <c r="D3998" t="s">
        <v>659</v>
      </c>
      <c r="E3998" t="s">
        <v>1510</v>
      </c>
    </row>
    <row r="3999" spans="1:5" x14ac:dyDescent="0.25">
      <c r="A3999">
        <v>1655</v>
      </c>
      <c r="B3999">
        <v>15679</v>
      </c>
      <c r="C3999">
        <v>15679</v>
      </c>
      <c r="D3999" t="s">
        <v>659</v>
      </c>
      <c r="E3999" t="s">
        <v>1510</v>
      </c>
    </row>
    <row r="4000" spans="1:5" x14ac:dyDescent="0.25">
      <c r="A4000">
        <v>3449</v>
      </c>
      <c r="B4000">
        <v>10463</v>
      </c>
      <c r="C4000">
        <v>10463</v>
      </c>
      <c r="D4000" t="s">
        <v>659</v>
      </c>
      <c r="E4000" t="s">
        <v>1510</v>
      </c>
    </row>
    <row r="4001" spans="1:5" x14ac:dyDescent="0.25">
      <c r="A4001">
        <v>163</v>
      </c>
      <c r="B4001">
        <v>16456</v>
      </c>
      <c r="C4001">
        <v>16456</v>
      </c>
      <c r="D4001" t="s">
        <v>659</v>
      </c>
      <c r="E4001" t="s">
        <v>1510</v>
      </c>
    </row>
    <row r="4002" spans="1:5" x14ac:dyDescent="0.25">
      <c r="A4002">
        <v>11766</v>
      </c>
      <c r="B4002">
        <v>16278</v>
      </c>
      <c r="C4002">
        <v>16278</v>
      </c>
      <c r="D4002" t="s">
        <v>659</v>
      </c>
      <c r="E4002" t="s">
        <v>1511</v>
      </c>
    </row>
    <row r="4003" spans="1:5" x14ac:dyDescent="0.25">
      <c r="A4003">
        <v>13140</v>
      </c>
      <c r="B4003">
        <v>13518</v>
      </c>
      <c r="C4003">
        <v>13518</v>
      </c>
      <c r="D4003" t="s">
        <v>659</v>
      </c>
      <c r="E4003" t="s">
        <v>1510</v>
      </c>
    </row>
    <row r="4004" spans="1:5" x14ac:dyDescent="0.25">
      <c r="A4004">
        <v>5069</v>
      </c>
      <c r="B4004">
        <v>15846</v>
      </c>
      <c r="C4004">
        <v>15846</v>
      </c>
      <c r="D4004" t="s">
        <v>148</v>
      </c>
      <c r="E4004" t="s">
        <v>1510</v>
      </c>
    </row>
    <row r="4005" spans="1:5" x14ac:dyDescent="0.25">
      <c r="A4005">
        <v>3341</v>
      </c>
      <c r="B4005">
        <v>15605</v>
      </c>
      <c r="C4005">
        <v>15605</v>
      </c>
      <c r="D4005" t="s">
        <v>659</v>
      </c>
      <c r="E4005" t="s">
        <v>1511</v>
      </c>
    </row>
    <row r="4006" spans="1:5" x14ac:dyDescent="0.25">
      <c r="A4006">
        <v>95</v>
      </c>
      <c r="B4006">
        <v>11314</v>
      </c>
      <c r="C4006">
        <v>11314</v>
      </c>
      <c r="D4006" t="s">
        <v>659</v>
      </c>
      <c r="E4006" t="s">
        <v>1513</v>
      </c>
    </row>
    <row r="4007" spans="1:5" x14ac:dyDescent="0.25">
      <c r="A4007">
        <v>5844</v>
      </c>
      <c r="B4007">
        <v>18956</v>
      </c>
      <c r="C4007">
        <v>18956</v>
      </c>
      <c r="D4007" t="s">
        <v>659</v>
      </c>
      <c r="E4007" t="s">
        <v>1511</v>
      </c>
    </row>
    <row r="4008" spans="1:5" x14ac:dyDescent="0.25">
      <c r="A4008">
        <v>6647</v>
      </c>
      <c r="B4008">
        <v>18585</v>
      </c>
      <c r="C4008">
        <v>18585</v>
      </c>
      <c r="D4008" t="s">
        <v>659</v>
      </c>
      <c r="E4008" t="s">
        <v>1511</v>
      </c>
    </row>
    <row r="4009" spans="1:5" x14ac:dyDescent="0.25">
      <c r="A4009">
        <v>386</v>
      </c>
      <c r="B4009">
        <v>11986</v>
      </c>
      <c r="C4009">
        <v>11986</v>
      </c>
      <c r="D4009" t="s">
        <v>659</v>
      </c>
      <c r="E4009" t="s">
        <v>1510</v>
      </c>
    </row>
    <row r="4010" spans="1:5" x14ac:dyDescent="0.25">
      <c r="A4010">
        <v>2359</v>
      </c>
      <c r="B4010">
        <v>12114</v>
      </c>
      <c r="C4010">
        <v>12114</v>
      </c>
      <c r="D4010" t="s">
        <v>659</v>
      </c>
      <c r="E4010" t="s">
        <v>1510</v>
      </c>
    </row>
    <row r="4011" spans="1:5" x14ac:dyDescent="0.25">
      <c r="A4011">
        <v>5192</v>
      </c>
      <c r="B4011">
        <v>15515</v>
      </c>
      <c r="C4011">
        <v>15515</v>
      </c>
      <c r="D4011" t="s">
        <v>659</v>
      </c>
      <c r="E4011" t="s">
        <v>1510</v>
      </c>
    </row>
    <row r="4012" spans="1:5" x14ac:dyDescent="0.25">
      <c r="A4012">
        <v>5462</v>
      </c>
      <c r="B4012">
        <v>16736</v>
      </c>
      <c r="C4012">
        <v>16736</v>
      </c>
      <c r="D4012" t="s">
        <v>1516</v>
      </c>
      <c r="E4012" t="s">
        <v>1511</v>
      </c>
    </row>
    <row r="4013" spans="1:5" x14ac:dyDescent="0.25">
      <c r="A4013">
        <v>194</v>
      </c>
      <c r="B4013">
        <v>17830</v>
      </c>
      <c r="C4013">
        <v>17830</v>
      </c>
      <c r="D4013" t="s">
        <v>1549</v>
      </c>
      <c r="E4013" t="s">
        <v>1518</v>
      </c>
    </row>
    <row r="4014" spans="1:5" x14ac:dyDescent="0.25">
      <c r="A4014">
        <v>2675</v>
      </c>
      <c r="B4014">
        <v>17479</v>
      </c>
      <c r="C4014">
        <v>17479</v>
      </c>
      <c r="D4014" t="s">
        <v>659</v>
      </c>
      <c r="E4014" t="s">
        <v>1510</v>
      </c>
    </row>
    <row r="4015" spans="1:5" x14ac:dyDescent="0.25">
      <c r="A4015">
        <v>2487</v>
      </c>
      <c r="B4015">
        <v>10796</v>
      </c>
      <c r="C4015">
        <v>10796</v>
      </c>
      <c r="D4015" t="s">
        <v>659</v>
      </c>
      <c r="E4015" t="s">
        <v>1510</v>
      </c>
    </row>
    <row r="4016" spans="1:5" x14ac:dyDescent="0.25">
      <c r="A4016">
        <v>9832</v>
      </c>
      <c r="B4016">
        <v>14332</v>
      </c>
      <c r="C4016">
        <v>14332</v>
      </c>
      <c r="D4016" t="s">
        <v>659</v>
      </c>
      <c r="E4016" t="s">
        <v>1510</v>
      </c>
    </row>
    <row r="4017" spans="1:5" x14ac:dyDescent="0.25">
      <c r="A4017">
        <v>5057</v>
      </c>
      <c r="B4017">
        <v>18448</v>
      </c>
      <c r="C4017">
        <v>18448</v>
      </c>
      <c r="D4017" t="s">
        <v>659</v>
      </c>
      <c r="E4017" t="s">
        <v>1511</v>
      </c>
    </row>
    <row r="4018" spans="1:5" x14ac:dyDescent="0.25">
      <c r="A4018">
        <v>5019</v>
      </c>
      <c r="B4018">
        <v>14788</v>
      </c>
      <c r="C4018">
        <v>14788</v>
      </c>
      <c r="D4018" t="s">
        <v>659</v>
      </c>
      <c r="E4018" t="s">
        <v>1510</v>
      </c>
    </row>
    <row r="4019" spans="1:5" x14ac:dyDescent="0.25">
      <c r="A4019">
        <v>4892</v>
      </c>
      <c r="B4019">
        <v>15396</v>
      </c>
      <c r="C4019">
        <v>15396</v>
      </c>
      <c r="D4019" t="s">
        <v>659</v>
      </c>
      <c r="E4019" t="s">
        <v>1510</v>
      </c>
    </row>
    <row r="4020" spans="1:5" x14ac:dyDescent="0.25">
      <c r="A4020">
        <v>4926</v>
      </c>
      <c r="B4020">
        <v>13466</v>
      </c>
      <c r="C4020">
        <v>13466</v>
      </c>
      <c r="D4020" t="s">
        <v>659</v>
      </c>
      <c r="E4020" t="s">
        <v>1510</v>
      </c>
    </row>
    <row r="4021" spans="1:5" x14ac:dyDescent="0.25">
      <c r="A4021">
        <v>4525</v>
      </c>
      <c r="B4021">
        <v>15749</v>
      </c>
      <c r="C4021">
        <v>15749</v>
      </c>
      <c r="D4021" t="s">
        <v>148</v>
      </c>
      <c r="E4021" t="s">
        <v>1511</v>
      </c>
    </row>
    <row r="4022" spans="1:5" x14ac:dyDescent="0.25">
      <c r="A4022">
        <v>9368</v>
      </c>
      <c r="B4022">
        <v>16334</v>
      </c>
      <c r="C4022">
        <v>16334</v>
      </c>
      <c r="D4022" t="s">
        <v>1525</v>
      </c>
      <c r="E4022" t="s">
        <v>1511</v>
      </c>
    </row>
    <row r="4023" spans="1:5" x14ac:dyDescent="0.25">
      <c r="A4023">
        <v>1097</v>
      </c>
      <c r="B4023">
        <v>12245</v>
      </c>
      <c r="C4023">
        <v>12245</v>
      </c>
      <c r="D4023" t="s">
        <v>659</v>
      </c>
      <c r="E4023" t="s">
        <v>1510</v>
      </c>
    </row>
    <row r="4024" spans="1:5" x14ac:dyDescent="0.25">
      <c r="A4024">
        <v>5399</v>
      </c>
      <c r="B4024">
        <v>17071</v>
      </c>
      <c r="C4024">
        <v>17071</v>
      </c>
      <c r="D4024" t="s">
        <v>659</v>
      </c>
      <c r="E4024" t="s">
        <v>1510</v>
      </c>
    </row>
    <row r="4025" spans="1:5" x14ac:dyDescent="0.25">
      <c r="A4025">
        <v>6484</v>
      </c>
      <c r="B4025">
        <v>17066</v>
      </c>
      <c r="C4025">
        <v>17066</v>
      </c>
      <c r="D4025" t="s">
        <v>659</v>
      </c>
      <c r="E4025" t="s">
        <v>1510</v>
      </c>
    </row>
    <row r="4026" spans="1:5" x14ac:dyDescent="0.25">
      <c r="A4026">
        <v>7076</v>
      </c>
      <c r="B4026">
        <v>13322</v>
      </c>
      <c r="C4026">
        <v>13322</v>
      </c>
      <c r="D4026" t="s">
        <v>659</v>
      </c>
      <c r="E4026" t="s">
        <v>1511</v>
      </c>
    </row>
    <row r="4027" spans="1:5" x14ac:dyDescent="0.25">
      <c r="A4027">
        <v>1212</v>
      </c>
      <c r="B4027">
        <v>15421</v>
      </c>
      <c r="C4027">
        <v>15421</v>
      </c>
      <c r="D4027" t="s">
        <v>659</v>
      </c>
      <c r="E4027" t="s">
        <v>1511</v>
      </c>
    </row>
    <row r="4028" spans="1:5" x14ac:dyDescent="0.25">
      <c r="A4028">
        <v>4067</v>
      </c>
      <c r="B4028">
        <v>7931</v>
      </c>
      <c r="C4028">
        <v>7931</v>
      </c>
      <c r="D4028" t="s">
        <v>659</v>
      </c>
      <c r="E4028" t="s">
        <v>1510</v>
      </c>
    </row>
    <row r="4029" spans="1:5" x14ac:dyDescent="0.25">
      <c r="A4029">
        <v>1387</v>
      </c>
      <c r="B4029">
        <v>16741</v>
      </c>
      <c r="C4029">
        <v>16741</v>
      </c>
      <c r="D4029" t="s">
        <v>1516</v>
      </c>
      <c r="E4029" t="s">
        <v>1511</v>
      </c>
    </row>
    <row r="4030" spans="1:5" x14ac:dyDescent="0.25">
      <c r="A4030">
        <v>14642</v>
      </c>
      <c r="B4030">
        <v>12946</v>
      </c>
      <c r="C4030">
        <v>12946</v>
      </c>
      <c r="D4030" t="s">
        <v>659</v>
      </c>
      <c r="E4030" t="s">
        <v>1510</v>
      </c>
    </row>
    <row r="4031" spans="1:5" x14ac:dyDescent="0.25">
      <c r="A4031">
        <v>6425</v>
      </c>
      <c r="B4031">
        <v>14463</v>
      </c>
      <c r="C4031">
        <v>14463</v>
      </c>
      <c r="D4031" t="s">
        <v>659</v>
      </c>
      <c r="E4031" t="s">
        <v>1510</v>
      </c>
    </row>
    <row r="4032" spans="1:5" x14ac:dyDescent="0.25">
      <c r="A4032">
        <v>4470</v>
      </c>
      <c r="B4032">
        <v>14503</v>
      </c>
      <c r="C4032">
        <v>14503</v>
      </c>
      <c r="D4032" t="s">
        <v>659</v>
      </c>
      <c r="E4032" t="s">
        <v>1511</v>
      </c>
    </row>
    <row r="4033" spans="1:5" x14ac:dyDescent="0.25">
      <c r="A4033">
        <v>2744</v>
      </c>
      <c r="B4033">
        <v>17033</v>
      </c>
      <c r="C4033">
        <v>17033</v>
      </c>
      <c r="D4033" t="s">
        <v>659</v>
      </c>
      <c r="E4033" t="s">
        <v>1510</v>
      </c>
    </row>
    <row r="4034" spans="1:5" x14ac:dyDescent="0.25">
      <c r="A4034">
        <v>12306</v>
      </c>
      <c r="B4034">
        <v>16722</v>
      </c>
      <c r="C4034">
        <v>16722</v>
      </c>
      <c r="D4034" t="s">
        <v>1516</v>
      </c>
      <c r="E4034" t="s">
        <v>1511</v>
      </c>
    </row>
    <row r="4035" spans="1:5" x14ac:dyDescent="0.25">
      <c r="A4035">
        <v>230</v>
      </c>
      <c r="B4035">
        <v>11210</v>
      </c>
      <c r="C4035">
        <v>11210</v>
      </c>
      <c r="D4035" t="s">
        <v>659</v>
      </c>
      <c r="E4035" t="s">
        <v>1510</v>
      </c>
    </row>
    <row r="4036" spans="1:5" x14ac:dyDescent="0.25">
      <c r="A4036">
        <v>4331</v>
      </c>
      <c r="B4036">
        <v>13995</v>
      </c>
      <c r="C4036">
        <v>13995</v>
      </c>
      <c r="D4036" t="s">
        <v>659</v>
      </c>
      <c r="E4036" t="s">
        <v>1510</v>
      </c>
    </row>
    <row r="4037" spans="1:5" x14ac:dyDescent="0.25">
      <c r="A4037">
        <v>4781</v>
      </c>
      <c r="B4037">
        <v>10237</v>
      </c>
      <c r="C4037">
        <v>10237</v>
      </c>
      <c r="D4037" t="s">
        <v>659</v>
      </c>
      <c r="E4037" t="s">
        <v>1510</v>
      </c>
    </row>
    <row r="4038" spans="1:5" x14ac:dyDescent="0.25">
      <c r="A4038">
        <v>3281</v>
      </c>
      <c r="B4038">
        <v>15556</v>
      </c>
      <c r="C4038">
        <v>15556</v>
      </c>
      <c r="D4038" t="s">
        <v>659</v>
      </c>
      <c r="E4038" t="s">
        <v>1510</v>
      </c>
    </row>
    <row r="4039" spans="1:5" x14ac:dyDescent="0.25">
      <c r="A4039">
        <v>4997</v>
      </c>
      <c r="B4039">
        <v>18333</v>
      </c>
      <c r="C4039">
        <v>18333</v>
      </c>
      <c r="D4039" t="s">
        <v>659</v>
      </c>
      <c r="E4039" t="s">
        <v>1511</v>
      </c>
    </row>
    <row r="4040" spans="1:5" x14ac:dyDescent="0.25">
      <c r="A4040">
        <v>6666</v>
      </c>
      <c r="B4040">
        <v>10828</v>
      </c>
      <c r="C4040">
        <v>10828</v>
      </c>
      <c r="D4040" t="s">
        <v>659</v>
      </c>
      <c r="E4040" t="s">
        <v>1510</v>
      </c>
    </row>
    <row r="4041" spans="1:5" x14ac:dyDescent="0.25">
      <c r="A4041">
        <v>9071</v>
      </c>
      <c r="B4041">
        <v>18714</v>
      </c>
      <c r="C4041">
        <v>18714</v>
      </c>
      <c r="D4041" t="s">
        <v>659</v>
      </c>
      <c r="E4041" t="s">
        <v>1511</v>
      </c>
    </row>
    <row r="4042" spans="1:5" x14ac:dyDescent="0.25">
      <c r="A4042">
        <v>2044</v>
      </c>
      <c r="B4042">
        <v>14540</v>
      </c>
      <c r="C4042">
        <v>14540</v>
      </c>
      <c r="D4042" t="s">
        <v>659</v>
      </c>
      <c r="E4042" t="s">
        <v>1510</v>
      </c>
    </row>
    <row r="4043" spans="1:5" x14ac:dyDescent="0.25">
      <c r="A4043">
        <v>570</v>
      </c>
      <c r="B4043">
        <v>11213</v>
      </c>
      <c r="C4043">
        <v>11213</v>
      </c>
      <c r="D4043" t="s">
        <v>659</v>
      </c>
      <c r="E4043" t="s">
        <v>1510</v>
      </c>
    </row>
    <row r="4044" spans="1:5" x14ac:dyDescent="0.25">
      <c r="A4044">
        <v>2326</v>
      </c>
      <c r="B4044">
        <v>11223</v>
      </c>
      <c r="C4044">
        <v>11223</v>
      </c>
      <c r="D4044" t="s">
        <v>659</v>
      </c>
      <c r="E4044" t="s">
        <v>1510</v>
      </c>
    </row>
    <row r="4045" spans="1:5" x14ac:dyDescent="0.25">
      <c r="A4045">
        <v>774</v>
      </c>
      <c r="B4045">
        <v>10673</v>
      </c>
      <c r="C4045">
        <v>10673</v>
      </c>
      <c r="D4045" t="s">
        <v>659</v>
      </c>
      <c r="E4045" t="s">
        <v>1510</v>
      </c>
    </row>
    <row r="4046" spans="1:5" x14ac:dyDescent="0.25">
      <c r="A4046">
        <v>4959</v>
      </c>
      <c r="B4046">
        <v>14716</v>
      </c>
      <c r="C4046">
        <v>14716</v>
      </c>
      <c r="D4046" t="s">
        <v>659</v>
      </c>
      <c r="E4046" t="s">
        <v>1510</v>
      </c>
    </row>
    <row r="4047" spans="1:5" x14ac:dyDescent="0.25">
      <c r="A4047">
        <v>5532</v>
      </c>
      <c r="B4047">
        <v>17006</v>
      </c>
      <c r="C4047">
        <v>17006</v>
      </c>
      <c r="D4047" t="s">
        <v>659</v>
      </c>
      <c r="E4047" t="s">
        <v>1511</v>
      </c>
    </row>
    <row r="4048" spans="1:5" x14ac:dyDescent="0.25">
      <c r="A4048">
        <v>10252</v>
      </c>
      <c r="B4048">
        <v>14742</v>
      </c>
      <c r="C4048">
        <v>14742</v>
      </c>
      <c r="D4048" t="s">
        <v>659</v>
      </c>
      <c r="E4048" t="s">
        <v>1510</v>
      </c>
    </row>
    <row r="4049" spans="1:5" x14ac:dyDescent="0.25">
      <c r="A4049">
        <v>2461</v>
      </c>
      <c r="B4049">
        <v>17314</v>
      </c>
      <c r="C4049">
        <v>17314</v>
      </c>
      <c r="D4049" t="s">
        <v>659</v>
      </c>
      <c r="E4049" t="s">
        <v>1511</v>
      </c>
    </row>
    <row r="4050" spans="1:5" x14ac:dyDescent="0.25">
      <c r="A4050">
        <v>903</v>
      </c>
      <c r="B4050">
        <v>18423</v>
      </c>
      <c r="C4050">
        <v>18423</v>
      </c>
      <c r="D4050" t="s">
        <v>659</v>
      </c>
      <c r="E4050" t="s">
        <v>1511</v>
      </c>
    </row>
    <row r="4051" spans="1:5" x14ac:dyDescent="0.25">
      <c r="A4051">
        <v>10141</v>
      </c>
      <c r="B4051">
        <v>10916</v>
      </c>
      <c r="C4051">
        <v>10916</v>
      </c>
      <c r="D4051" t="s">
        <v>659</v>
      </c>
      <c r="E4051" t="s">
        <v>1510</v>
      </c>
    </row>
    <row r="4052" spans="1:5" x14ac:dyDescent="0.25">
      <c r="A4052">
        <v>13622</v>
      </c>
      <c r="B4052">
        <v>10985</v>
      </c>
      <c r="C4052">
        <v>10985</v>
      </c>
      <c r="D4052" t="s">
        <v>659</v>
      </c>
      <c r="E4052" t="s">
        <v>1510</v>
      </c>
    </row>
    <row r="4053" spans="1:5" x14ac:dyDescent="0.25">
      <c r="A4053">
        <v>7203</v>
      </c>
      <c r="B4053">
        <v>11198</v>
      </c>
      <c r="C4053">
        <v>11198</v>
      </c>
      <c r="D4053" t="s">
        <v>659</v>
      </c>
      <c r="E4053" t="s">
        <v>1510</v>
      </c>
    </row>
    <row r="4054" spans="1:5" x14ac:dyDescent="0.25">
      <c r="A4054">
        <v>976</v>
      </c>
      <c r="B4054">
        <v>11692</v>
      </c>
      <c r="C4054">
        <v>11692</v>
      </c>
      <c r="D4054" t="s">
        <v>659</v>
      </c>
      <c r="E4054" t="s">
        <v>1510</v>
      </c>
    </row>
    <row r="4055" spans="1:5" x14ac:dyDescent="0.25">
      <c r="A4055">
        <v>21</v>
      </c>
      <c r="B4055">
        <v>13040</v>
      </c>
      <c r="C4055">
        <v>13040</v>
      </c>
      <c r="D4055" t="s">
        <v>659</v>
      </c>
      <c r="E4055" t="s">
        <v>1510</v>
      </c>
    </row>
    <row r="4056" spans="1:5" x14ac:dyDescent="0.25">
      <c r="A4056">
        <v>6532</v>
      </c>
      <c r="B4056">
        <v>18610</v>
      </c>
      <c r="C4056">
        <v>18610</v>
      </c>
      <c r="D4056" t="s">
        <v>659</v>
      </c>
      <c r="E4056" t="s">
        <v>1511</v>
      </c>
    </row>
    <row r="4057" spans="1:5" x14ac:dyDescent="0.25">
      <c r="A4057">
        <v>2156</v>
      </c>
      <c r="B4057">
        <v>10592</v>
      </c>
      <c r="C4057">
        <v>10592</v>
      </c>
      <c r="D4057" t="s">
        <v>659</v>
      </c>
      <c r="E4057" t="s">
        <v>1510</v>
      </c>
    </row>
    <row r="4058" spans="1:5" x14ac:dyDescent="0.25">
      <c r="A4058">
        <v>5745</v>
      </c>
      <c r="B4058">
        <v>18321</v>
      </c>
      <c r="C4058">
        <v>18321</v>
      </c>
      <c r="D4058" t="s">
        <v>659</v>
      </c>
      <c r="E4058" t="s">
        <v>1511</v>
      </c>
    </row>
    <row r="4059" spans="1:5" x14ac:dyDescent="0.25">
      <c r="A4059">
        <v>4527</v>
      </c>
      <c r="B4059">
        <v>10722</v>
      </c>
      <c r="C4059">
        <v>10722</v>
      </c>
      <c r="D4059" t="s">
        <v>659</v>
      </c>
      <c r="E4059" t="s">
        <v>1510</v>
      </c>
    </row>
    <row r="4060" spans="1:5" x14ac:dyDescent="0.25">
      <c r="A4060">
        <v>9597</v>
      </c>
      <c r="B4060">
        <v>13414</v>
      </c>
      <c r="C4060">
        <v>13414</v>
      </c>
      <c r="D4060" t="s">
        <v>659</v>
      </c>
      <c r="E4060" t="s">
        <v>1510</v>
      </c>
    </row>
    <row r="4061" spans="1:5" x14ac:dyDescent="0.25">
      <c r="A4061">
        <v>1242</v>
      </c>
      <c r="B4061">
        <v>10685</v>
      </c>
      <c r="C4061">
        <v>10685</v>
      </c>
      <c r="D4061" t="s">
        <v>659</v>
      </c>
      <c r="E4061" t="s">
        <v>1510</v>
      </c>
    </row>
    <row r="4062" spans="1:5" x14ac:dyDescent="0.25">
      <c r="A4062">
        <v>5137</v>
      </c>
      <c r="B4062">
        <v>18456</v>
      </c>
      <c r="C4062">
        <v>18456</v>
      </c>
      <c r="D4062" t="s">
        <v>659</v>
      </c>
      <c r="E4062" t="s">
        <v>1511</v>
      </c>
    </row>
    <row r="4063" spans="1:5" x14ac:dyDescent="0.25">
      <c r="A4063">
        <v>6466</v>
      </c>
      <c r="B4063">
        <v>16356</v>
      </c>
      <c r="C4063">
        <v>16356</v>
      </c>
      <c r="D4063" t="s">
        <v>1525</v>
      </c>
      <c r="E4063" t="s">
        <v>1511</v>
      </c>
    </row>
    <row r="4064" spans="1:5" x14ac:dyDescent="0.25">
      <c r="A4064">
        <v>2370</v>
      </c>
      <c r="B4064">
        <v>17383</v>
      </c>
      <c r="C4064">
        <v>17383</v>
      </c>
      <c r="D4064" t="s">
        <v>659</v>
      </c>
      <c r="E4064" t="s">
        <v>1510</v>
      </c>
    </row>
    <row r="4065" spans="1:5" x14ac:dyDescent="0.25">
      <c r="A4065">
        <v>2344</v>
      </c>
      <c r="B4065">
        <v>14735</v>
      </c>
      <c r="C4065">
        <v>14735</v>
      </c>
      <c r="D4065" t="s">
        <v>659</v>
      </c>
      <c r="E4065" t="s">
        <v>1511</v>
      </c>
    </row>
    <row r="4066" spans="1:5" x14ac:dyDescent="0.25">
      <c r="A4066">
        <v>576</v>
      </c>
      <c r="B4066">
        <v>12490</v>
      </c>
      <c r="C4066">
        <v>12490</v>
      </c>
      <c r="D4066" t="s">
        <v>659</v>
      </c>
      <c r="E4066" t="s">
        <v>1510</v>
      </c>
    </row>
    <row r="4067" spans="1:5" x14ac:dyDescent="0.25">
      <c r="A4067">
        <v>1796</v>
      </c>
      <c r="B4067">
        <v>12224</v>
      </c>
      <c r="C4067">
        <v>12224</v>
      </c>
      <c r="D4067" t="s">
        <v>659</v>
      </c>
      <c r="E4067" t="s">
        <v>1510</v>
      </c>
    </row>
    <row r="4068" spans="1:5" x14ac:dyDescent="0.25">
      <c r="A4068">
        <v>6672</v>
      </c>
      <c r="B4068">
        <v>16658</v>
      </c>
      <c r="C4068">
        <v>16658</v>
      </c>
      <c r="D4068" t="s">
        <v>659</v>
      </c>
      <c r="E4068" t="s">
        <v>1511</v>
      </c>
    </row>
    <row r="4069" spans="1:5" x14ac:dyDescent="0.25">
      <c r="A4069">
        <v>3425</v>
      </c>
      <c r="B4069">
        <v>13062</v>
      </c>
      <c r="C4069">
        <v>13062</v>
      </c>
      <c r="D4069" t="s">
        <v>659</v>
      </c>
      <c r="E4069" t="s">
        <v>1510</v>
      </c>
    </row>
    <row r="4070" spans="1:5" x14ac:dyDescent="0.25">
      <c r="A4070">
        <v>6736</v>
      </c>
      <c r="B4070">
        <v>18711</v>
      </c>
      <c r="C4070">
        <v>18711</v>
      </c>
      <c r="D4070" t="s">
        <v>659</v>
      </c>
      <c r="E4070" t="s">
        <v>1511</v>
      </c>
    </row>
    <row r="4071" spans="1:5" x14ac:dyDescent="0.25">
      <c r="A4071">
        <v>1878</v>
      </c>
      <c r="B4071">
        <v>12036</v>
      </c>
      <c r="C4071">
        <v>12036</v>
      </c>
      <c r="D4071" t="s">
        <v>659</v>
      </c>
      <c r="E4071" t="s">
        <v>1510</v>
      </c>
    </row>
    <row r="4072" spans="1:5" x14ac:dyDescent="0.25">
      <c r="A4072">
        <v>1503</v>
      </c>
      <c r="B4072">
        <v>13571</v>
      </c>
      <c r="C4072">
        <v>13571</v>
      </c>
      <c r="D4072" t="s">
        <v>659</v>
      </c>
      <c r="E4072" t="s">
        <v>1510</v>
      </c>
    </row>
    <row r="4073" spans="1:5" x14ac:dyDescent="0.25">
      <c r="A4073">
        <v>3206</v>
      </c>
      <c r="B4073">
        <v>17191</v>
      </c>
      <c r="C4073">
        <v>17191</v>
      </c>
      <c r="D4073" t="s">
        <v>659</v>
      </c>
      <c r="E4073" t="s">
        <v>1511</v>
      </c>
    </row>
    <row r="4074" spans="1:5" x14ac:dyDescent="0.25">
      <c r="A4074">
        <v>5375</v>
      </c>
      <c r="B4074">
        <v>10153</v>
      </c>
      <c r="C4074">
        <v>10153</v>
      </c>
      <c r="D4074" t="s">
        <v>659</v>
      </c>
      <c r="E4074" t="s">
        <v>1510</v>
      </c>
    </row>
    <row r="4075" spans="1:5" x14ac:dyDescent="0.25">
      <c r="A4075">
        <v>8225</v>
      </c>
      <c r="B4075">
        <v>10962</v>
      </c>
      <c r="C4075">
        <v>10962</v>
      </c>
      <c r="D4075" t="s">
        <v>659</v>
      </c>
      <c r="E4075" t="s">
        <v>1510</v>
      </c>
    </row>
    <row r="4076" spans="1:5" x14ac:dyDescent="0.25">
      <c r="A4076">
        <v>3173</v>
      </c>
      <c r="B4076">
        <v>15868</v>
      </c>
      <c r="C4076">
        <v>15868</v>
      </c>
      <c r="D4076" t="s">
        <v>659</v>
      </c>
      <c r="E4076" t="s">
        <v>1511</v>
      </c>
    </row>
    <row r="4077" spans="1:5" x14ac:dyDescent="0.25">
      <c r="A4077">
        <v>4945</v>
      </c>
      <c r="B4077">
        <v>11267</v>
      </c>
      <c r="C4077">
        <v>11267</v>
      </c>
      <c r="D4077" t="s">
        <v>659</v>
      </c>
      <c r="E4077" t="s">
        <v>1510</v>
      </c>
    </row>
    <row r="4078" spans="1:5" x14ac:dyDescent="0.25">
      <c r="A4078">
        <v>6032</v>
      </c>
      <c r="B4078">
        <v>18688</v>
      </c>
      <c r="C4078">
        <v>18688</v>
      </c>
      <c r="D4078" t="s">
        <v>659</v>
      </c>
      <c r="E4078" t="s">
        <v>1511</v>
      </c>
    </row>
    <row r="4079" spans="1:5" x14ac:dyDescent="0.25">
      <c r="A4079">
        <v>5512</v>
      </c>
      <c r="B4079">
        <v>13187</v>
      </c>
      <c r="C4079">
        <v>13187</v>
      </c>
      <c r="D4079" t="s">
        <v>464</v>
      </c>
      <c r="E4079" t="s">
        <v>1510</v>
      </c>
    </row>
    <row r="4080" spans="1:5" x14ac:dyDescent="0.25">
      <c r="A4080">
        <v>6839</v>
      </c>
      <c r="B4080">
        <v>10897</v>
      </c>
      <c r="C4080">
        <v>10897</v>
      </c>
      <c r="D4080" t="s">
        <v>659</v>
      </c>
      <c r="E4080" t="s">
        <v>1510</v>
      </c>
    </row>
    <row r="4081" spans="1:5" x14ac:dyDescent="0.25">
      <c r="A4081">
        <v>7383</v>
      </c>
      <c r="B4081">
        <v>11264</v>
      </c>
      <c r="C4081">
        <v>11264</v>
      </c>
      <c r="D4081" t="s">
        <v>659</v>
      </c>
      <c r="E4081" t="s">
        <v>1510</v>
      </c>
    </row>
    <row r="4082" spans="1:5" x14ac:dyDescent="0.25">
      <c r="A4082">
        <v>1855</v>
      </c>
      <c r="B4082">
        <v>11337</v>
      </c>
      <c r="C4082">
        <v>11337</v>
      </c>
      <c r="D4082" t="s">
        <v>659</v>
      </c>
      <c r="E4082" t="s">
        <v>1510</v>
      </c>
    </row>
    <row r="4083" spans="1:5" x14ac:dyDescent="0.25">
      <c r="A4083">
        <v>4933</v>
      </c>
      <c r="B4083">
        <v>15804</v>
      </c>
      <c r="C4083">
        <v>15804</v>
      </c>
      <c r="D4083" t="s">
        <v>659</v>
      </c>
      <c r="E4083" t="s">
        <v>1510</v>
      </c>
    </row>
    <row r="4084" spans="1:5" x14ac:dyDescent="0.25">
      <c r="A4084">
        <v>9306</v>
      </c>
      <c r="B4084">
        <v>16429</v>
      </c>
      <c r="C4084">
        <v>16429</v>
      </c>
      <c r="D4084" t="s">
        <v>659</v>
      </c>
      <c r="E4084" t="s">
        <v>1510</v>
      </c>
    </row>
    <row r="4085" spans="1:5" x14ac:dyDescent="0.25">
      <c r="A4085">
        <v>2759</v>
      </c>
      <c r="B4085">
        <v>10883</v>
      </c>
      <c r="C4085">
        <v>10883</v>
      </c>
      <c r="D4085" t="s">
        <v>659</v>
      </c>
      <c r="E4085" t="s">
        <v>1510</v>
      </c>
    </row>
    <row r="4086" spans="1:5" x14ac:dyDescent="0.25">
      <c r="A4086">
        <v>1156</v>
      </c>
      <c r="B4086">
        <v>11940</v>
      </c>
      <c r="C4086">
        <v>11940</v>
      </c>
      <c r="D4086" t="s">
        <v>659</v>
      </c>
      <c r="E4086" t="s">
        <v>1510</v>
      </c>
    </row>
    <row r="4087" spans="1:5" x14ac:dyDescent="0.25">
      <c r="A4087">
        <v>12600</v>
      </c>
      <c r="B4087">
        <v>17275</v>
      </c>
      <c r="C4087">
        <v>17275</v>
      </c>
      <c r="D4087" t="s">
        <v>659</v>
      </c>
      <c r="E4087" t="s">
        <v>1510</v>
      </c>
    </row>
    <row r="4088" spans="1:5" x14ac:dyDescent="0.25">
      <c r="A4088">
        <v>6287</v>
      </c>
      <c r="B4088">
        <v>14758</v>
      </c>
      <c r="C4088">
        <v>14758</v>
      </c>
      <c r="D4088" t="s">
        <v>659</v>
      </c>
      <c r="E4088" t="s">
        <v>1510</v>
      </c>
    </row>
    <row r="4089" spans="1:5" x14ac:dyDescent="0.25">
      <c r="A4089">
        <v>12120</v>
      </c>
      <c r="B4089">
        <v>16553</v>
      </c>
      <c r="C4089">
        <v>16553</v>
      </c>
      <c r="D4089" t="s">
        <v>659</v>
      </c>
      <c r="E4089" t="s">
        <v>1511</v>
      </c>
    </row>
    <row r="4090" spans="1:5" x14ac:dyDescent="0.25">
      <c r="A4090">
        <v>8030</v>
      </c>
      <c r="B4090">
        <v>12980</v>
      </c>
      <c r="C4090">
        <v>12980</v>
      </c>
      <c r="D4090" t="s">
        <v>659</v>
      </c>
      <c r="E4090" t="s">
        <v>1510</v>
      </c>
    </row>
    <row r="4091" spans="1:5" x14ac:dyDescent="0.25">
      <c r="A4091">
        <v>14101</v>
      </c>
      <c r="B4091">
        <v>12126</v>
      </c>
      <c r="C4091">
        <v>12126</v>
      </c>
      <c r="D4091" t="s">
        <v>659</v>
      </c>
      <c r="E4091" t="s">
        <v>1510</v>
      </c>
    </row>
    <row r="4092" spans="1:5" x14ac:dyDescent="0.25">
      <c r="A4092">
        <v>1502</v>
      </c>
      <c r="B4092">
        <v>18275</v>
      </c>
      <c r="C4092">
        <v>18275</v>
      </c>
      <c r="D4092" t="s">
        <v>659</v>
      </c>
      <c r="E4092" t="s">
        <v>1511</v>
      </c>
    </row>
    <row r="4093" spans="1:5" x14ac:dyDescent="0.25">
      <c r="A4093">
        <v>2857</v>
      </c>
      <c r="B4093">
        <v>13680</v>
      </c>
      <c r="C4093">
        <v>13680</v>
      </c>
      <c r="D4093" t="s">
        <v>659</v>
      </c>
      <c r="E4093" t="s">
        <v>1510</v>
      </c>
    </row>
    <row r="4094" spans="1:5" x14ac:dyDescent="0.25">
      <c r="A4094">
        <v>2613</v>
      </c>
      <c r="B4094">
        <v>10872</v>
      </c>
      <c r="C4094">
        <v>10872</v>
      </c>
      <c r="D4094" t="s">
        <v>659</v>
      </c>
      <c r="E4094" t="s">
        <v>1510</v>
      </c>
    </row>
    <row r="4095" spans="1:5" x14ac:dyDescent="0.25">
      <c r="A4095">
        <v>11405</v>
      </c>
      <c r="B4095">
        <v>12560</v>
      </c>
      <c r="C4095">
        <v>12560</v>
      </c>
      <c r="D4095" t="s">
        <v>659</v>
      </c>
      <c r="E4095" t="s">
        <v>1510</v>
      </c>
    </row>
    <row r="4096" spans="1:5" x14ac:dyDescent="0.25">
      <c r="A4096">
        <v>4205</v>
      </c>
      <c r="B4096">
        <v>17294</v>
      </c>
      <c r="C4096">
        <v>17294</v>
      </c>
      <c r="D4096" t="s">
        <v>659</v>
      </c>
      <c r="E4096" t="s">
        <v>1510</v>
      </c>
    </row>
    <row r="4097" spans="1:5" x14ac:dyDescent="0.25">
      <c r="A4097">
        <v>1140</v>
      </c>
      <c r="B4097">
        <v>11054</v>
      </c>
      <c r="C4097">
        <v>11054</v>
      </c>
      <c r="D4097" t="s">
        <v>659</v>
      </c>
      <c r="E4097" t="s">
        <v>1510</v>
      </c>
    </row>
    <row r="4098" spans="1:5" x14ac:dyDescent="0.25">
      <c r="A4098">
        <v>5037</v>
      </c>
      <c r="B4098">
        <v>17529</v>
      </c>
      <c r="C4098">
        <v>17529</v>
      </c>
      <c r="D4098" t="s">
        <v>659</v>
      </c>
      <c r="E4098" t="s">
        <v>1510</v>
      </c>
    </row>
    <row r="4099" spans="1:5" x14ac:dyDescent="0.25">
      <c r="A4099">
        <v>5429</v>
      </c>
      <c r="B4099">
        <v>18216</v>
      </c>
      <c r="C4099">
        <v>18216</v>
      </c>
      <c r="D4099" t="s">
        <v>659</v>
      </c>
      <c r="E4099" t="s">
        <v>1510</v>
      </c>
    </row>
    <row r="4100" spans="1:5" x14ac:dyDescent="0.25">
      <c r="A4100">
        <v>4714</v>
      </c>
      <c r="B4100">
        <v>15418</v>
      </c>
      <c r="C4100">
        <v>15418</v>
      </c>
      <c r="D4100" t="s">
        <v>659</v>
      </c>
      <c r="E4100" t="s">
        <v>1510</v>
      </c>
    </row>
    <row r="4101" spans="1:5" x14ac:dyDescent="0.25">
      <c r="A4101">
        <v>2925</v>
      </c>
      <c r="B4101">
        <v>17835</v>
      </c>
      <c r="C4101">
        <v>17835</v>
      </c>
      <c r="D4101" t="s">
        <v>659</v>
      </c>
      <c r="E4101" t="s">
        <v>1511</v>
      </c>
    </row>
    <row r="4102" spans="1:5" x14ac:dyDescent="0.25">
      <c r="A4102">
        <v>323</v>
      </c>
      <c r="B4102">
        <v>14990</v>
      </c>
      <c r="C4102">
        <v>14990</v>
      </c>
      <c r="D4102" t="s">
        <v>659</v>
      </c>
      <c r="E4102" t="s">
        <v>1510</v>
      </c>
    </row>
    <row r="4103" spans="1:5" x14ac:dyDescent="0.25">
      <c r="A4103">
        <v>5828</v>
      </c>
      <c r="B4103">
        <v>10405</v>
      </c>
      <c r="C4103">
        <v>10405</v>
      </c>
      <c r="D4103" t="s">
        <v>659</v>
      </c>
      <c r="E4103" t="s">
        <v>1510</v>
      </c>
    </row>
    <row r="4104" spans="1:5" x14ac:dyDescent="0.25">
      <c r="A4104">
        <v>1594</v>
      </c>
      <c r="B4104">
        <v>17105</v>
      </c>
      <c r="C4104">
        <v>17105</v>
      </c>
      <c r="D4104" t="s">
        <v>659</v>
      </c>
      <c r="E4104" t="s">
        <v>1510</v>
      </c>
    </row>
    <row r="4105" spans="1:5" x14ac:dyDescent="0.25">
      <c r="A4105">
        <v>5568</v>
      </c>
      <c r="B4105">
        <v>15114</v>
      </c>
      <c r="C4105">
        <v>15114</v>
      </c>
      <c r="D4105" t="s">
        <v>659</v>
      </c>
      <c r="E4105" t="s">
        <v>1510</v>
      </c>
    </row>
    <row r="4106" spans="1:5" x14ac:dyDescent="0.25">
      <c r="A4106">
        <v>1889</v>
      </c>
      <c r="B4106">
        <v>13484</v>
      </c>
      <c r="C4106">
        <v>13484</v>
      </c>
      <c r="D4106" t="s">
        <v>659</v>
      </c>
      <c r="E4106" t="s">
        <v>1510</v>
      </c>
    </row>
    <row r="4107" spans="1:5" x14ac:dyDescent="0.25">
      <c r="A4107">
        <v>8157</v>
      </c>
      <c r="B4107">
        <v>15874</v>
      </c>
      <c r="C4107">
        <v>15874</v>
      </c>
      <c r="D4107" t="s">
        <v>659</v>
      </c>
      <c r="E4107" t="s">
        <v>1510</v>
      </c>
    </row>
    <row r="4108" spans="1:5" x14ac:dyDescent="0.25">
      <c r="A4108">
        <v>4179</v>
      </c>
      <c r="B4108">
        <v>13584</v>
      </c>
      <c r="C4108">
        <v>13584</v>
      </c>
      <c r="D4108" t="s">
        <v>659</v>
      </c>
      <c r="E4108" t="s">
        <v>1510</v>
      </c>
    </row>
    <row r="4109" spans="1:5" x14ac:dyDescent="0.25">
      <c r="A4109">
        <v>9962</v>
      </c>
      <c r="B4109">
        <v>18544</v>
      </c>
      <c r="C4109">
        <v>18544</v>
      </c>
      <c r="D4109" t="s">
        <v>659</v>
      </c>
      <c r="E4109" t="s">
        <v>1511</v>
      </c>
    </row>
    <row r="4110" spans="1:5" x14ac:dyDescent="0.25">
      <c r="A4110">
        <v>11941</v>
      </c>
      <c r="B4110">
        <v>16127</v>
      </c>
      <c r="C4110">
        <v>16127</v>
      </c>
      <c r="D4110" t="s">
        <v>659</v>
      </c>
      <c r="E4110" t="s">
        <v>1511</v>
      </c>
    </row>
    <row r="4111" spans="1:5" x14ac:dyDescent="0.25">
      <c r="A4111">
        <v>1852</v>
      </c>
      <c r="B4111">
        <v>17363</v>
      </c>
      <c r="C4111">
        <v>17363</v>
      </c>
      <c r="D4111" t="s">
        <v>659</v>
      </c>
      <c r="E4111" t="s">
        <v>1510</v>
      </c>
    </row>
    <row r="4112" spans="1:5" x14ac:dyDescent="0.25">
      <c r="A4112">
        <v>8932</v>
      </c>
      <c r="B4112">
        <v>10922</v>
      </c>
      <c r="C4112">
        <v>10922</v>
      </c>
      <c r="D4112" t="s">
        <v>659</v>
      </c>
      <c r="E4112" t="s">
        <v>1510</v>
      </c>
    </row>
    <row r="4113" spans="1:5" x14ac:dyDescent="0.25">
      <c r="A4113">
        <v>8231</v>
      </c>
      <c r="B4113">
        <v>14827</v>
      </c>
      <c r="C4113">
        <v>14827</v>
      </c>
      <c r="D4113" t="s">
        <v>659</v>
      </c>
      <c r="E4113" t="s">
        <v>1510</v>
      </c>
    </row>
    <row r="4114" spans="1:5" x14ac:dyDescent="0.25">
      <c r="A4114">
        <v>2437</v>
      </c>
      <c r="B4114">
        <v>13207</v>
      </c>
      <c r="C4114">
        <v>13207</v>
      </c>
      <c r="D4114" t="s">
        <v>659</v>
      </c>
      <c r="E4114" t="s">
        <v>1510</v>
      </c>
    </row>
    <row r="4115" spans="1:5" x14ac:dyDescent="0.25">
      <c r="A4115">
        <v>1035</v>
      </c>
      <c r="B4115">
        <v>10765</v>
      </c>
      <c r="C4115">
        <v>10765</v>
      </c>
      <c r="D4115" t="s">
        <v>659</v>
      </c>
      <c r="E4115" t="s">
        <v>1510</v>
      </c>
    </row>
    <row r="4116" spans="1:5" x14ac:dyDescent="0.25">
      <c r="A4116">
        <v>2351</v>
      </c>
      <c r="B4116">
        <v>15378</v>
      </c>
      <c r="C4116">
        <v>15378</v>
      </c>
      <c r="D4116" t="s">
        <v>659</v>
      </c>
      <c r="E4116" t="s">
        <v>1511</v>
      </c>
    </row>
    <row r="4117" spans="1:5" x14ac:dyDescent="0.25">
      <c r="A4117">
        <v>2468</v>
      </c>
      <c r="B4117">
        <v>13604</v>
      </c>
      <c r="C4117">
        <v>13604</v>
      </c>
      <c r="D4117" t="s">
        <v>1527</v>
      </c>
      <c r="E4117" t="s">
        <v>1511</v>
      </c>
    </row>
    <row r="4118" spans="1:5" x14ac:dyDescent="0.25">
      <c r="A4118">
        <v>4289</v>
      </c>
      <c r="B4118">
        <v>14210</v>
      </c>
      <c r="C4118">
        <v>14210</v>
      </c>
      <c r="D4118" t="s">
        <v>659</v>
      </c>
      <c r="E4118" t="s">
        <v>1511</v>
      </c>
    </row>
    <row r="4119" spans="1:5" x14ac:dyDescent="0.25">
      <c r="A4119">
        <v>5856</v>
      </c>
      <c r="B4119">
        <v>16170</v>
      </c>
      <c r="C4119">
        <v>16170</v>
      </c>
      <c r="D4119" t="s">
        <v>659</v>
      </c>
      <c r="E4119" t="s">
        <v>1513</v>
      </c>
    </row>
    <row r="4120" spans="1:5" x14ac:dyDescent="0.25">
      <c r="A4120">
        <v>5053</v>
      </c>
      <c r="B4120">
        <v>16311</v>
      </c>
      <c r="C4120">
        <v>16311</v>
      </c>
      <c r="D4120" t="s">
        <v>1525</v>
      </c>
      <c r="E4120" t="s">
        <v>1511</v>
      </c>
    </row>
    <row r="4121" spans="1:5" x14ac:dyDescent="0.25">
      <c r="A4121">
        <v>4366</v>
      </c>
      <c r="B4121">
        <v>13360</v>
      </c>
      <c r="C4121">
        <v>13360</v>
      </c>
      <c r="D4121" t="s">
        <v>659</v>
      </c>
      <c r="E4121" t="s">
        <v>1510</v>
      </c>
    </row>
    <row r="4122" spans="1:5" x14ac:dyDescent="0.25">
      <c r="A4122">
        <v>5834</v>
      </c>
      <c r="B4122">
        <v>11744</v>
      </c>
      <c r="C4122">
        <v>11744</v>
      </c>
      <c r="D4122" t="s">
        <v>659</v>
      </c>
      <c r="E4122" t="s">
        <v>1510</v>
      </c>
    </row>
    <row r="4123" spans="1:5" x14ac:dyDescent="0.25">
      <c r="A4123">
        <v>496</v>
      </c>
      <c r="B4123">
        <v>13522</v>
      </c>
      <c r="C4123">
        <v>13522</v>
      </c>
      <c r="D4123" t="s">
        <v>659</v>
      </c>
      <c r="E4123" t="s">
        <v>1510</v>
      </c>
    </row>
    <row r="4124" spans="1:5" x14ac:dyDescent="0.25">
      <c r="A4124">
        <v>5737</v>
      </c>
      <c r="B4124">
        <v>16862</v>
      </c>
      <c r="C4124">
        <v>16862</v>
      </c>
      <c r="D4124" t="s">
        <v>659</v>
      </c>
      <c r="E4124" t="s">
        <v>1510</v>
      </c>
    </row>
    <row r="4125" spans="1:5" x14ac:dyDescent="0.25">
      <c r="A4125">
        <v>477</v>
      </c>
      <c r="B4125">
        <v>16087</v>
      </c>
      <c r="C4125">
        <v>16087</v>
      </c>
      <c r="D4125" t="s">
        <v>659</v>
      </c>
      <c r="E4125" t="s">
        <v>1510</v>
      </c>
    </row>
    <row r="4126" spans="1:5" x14ac:dyDescent="0.25">
      <c r="A4126">
        <v>2421</v>
      </c>
      <c r="B4126">
        <v>17086</v>
      </c>
      <c r="C4126">
        <v>17086</v>
      </c>
      <c r="D4126" t="s">
        <v>659</v>
      </c>
      <c r="E4126" t="s">
        <v>1510</v>
      </c>
    </row>
    <row r="4127" spans="1:5" x14ac:dyDescent="0.25">
      <c r="A4127">
        <v>12425</v>
      </c>
      <c r="B4127">
        <v>17212</v>
      </c>
      <c r="C4127">
        <v>17212</v>
      </c>
      <c r="D4127" t="s">
        <v>659</v>
      </c>
      <c r="E4127" t="s">
        <v>1510</v>
      </c>
    </row>
    <row r="4128" spans="1:5" x14ac:dyDescent="0.25">
      <c r="A4128">
        <v>3433</v>
      </c>
      <c r="B4128">
        <v>10211</v>
      </c>
      <c r="C4128">
        <v>10211</v>
      </c>
      <c r="D4128" t="s">
        <v>659</v>
      </c>
      <c r="E4128" t="s">
        <v>1510</v>
      </c>
    </row>
    <row r="4129" spans="1:5" x14ac:dyDescent="0.25">
      <c r="A4129">
        <v>1281</v>
      </c>
      <c r="B4129">
        <v>14650</v>
      </c>
      <c r="C4129">
        <v>14650</v>
      </c>
      <c r="D4129" t="s">
        <v>659</v>
      </c>
      <c r="E4129" t="s">
        <v>1510</v>
      </c>
    </row>
    <row r="4130" spans="1:5" x14ac:dyDescent="0.25">
      <c r="A4130">
        <v>3280</v>
      </c>
      <c r="B4130">
        <v>11916</v>
      </c>
      <c r="C4130">
        <v>11916</v>
      </c>
      <c r="D4130" t="s">
        <v>659</v>
      </c>
      <c r="E4130" t="s">
        <v>1510</v>
      </c>
    </row>
    <row r="4131" spans="1:5" x14ac:dyDescent="0.25">
      <c r="A4131">
        <v>351</v>
      </c>
      <c r="B4131">
        <v>11862</v>
      </c>
      <c r="C4131">
        <v>11862</v>
      </c>
      <c r="D4131" t="s">
        <v>659</v>
      </c>
      <c r="E4131" t="s">
        <v>1510</v>
      </c>
    </row>
    <row r="4132" spans="1:5" x14ac:dyDescent="0.25">
      <c r="A4132">
        <v>439</v>
      </c>
      <c r="B4132">
        <v>15778</v>
      </c>
      <c r="C4132">
        <v>15778</v>
      </c>
      <c r="D4132" t="s">
        <v>659</v>
      </c>
      <c r="E4132" t="s">
        <v>1511</v>
      </c>
    </row>
    <row r="4133" spans="1:5" x14ac:dyDescent="0.25">
      <c r="A4133">
        <v>1929</v>
      </c>
      <c r="B4133">
        <v>17731</v>
      </c>
      <c r="C4133">
        <v>17731</v>
      </c>
      <c r="D4133" t="s">
        <v>659</v>
      </c>
      <c r="E4133" t="s">
        <v>1510</v>
      </c>
    </row>
    <row r="4134" spans="1:5" x14ac:dyDescent="0.25">
      <c r="A4134">
        <v>4734</v>
      </c>
      <c r="B4134">
        <v>14682</v>
      </c>
      <c r="C4134">
        <v>14682</v>
      </c>
      <c r="D4134" t="s">
        <v>659</v>
      </c>
      <c r="E4134" t="s">
        <v>1510</v>
      </c>
    </row>
    <row r="4135" spans="1:5" x14ac:dyDescent="0.25">
      <c r="A4135">
        <v>2990</v>
      </c>
      <c r="B4135">
        <v>18002</v>
      </c>
      <c r="C4135">
        <v>18002</v>
      </c>
      <c r="D4135" t="s">
        <v>148</v>
      </c>
      <c r="E4135" t="s">
        <v>1511</v>
      </c>
    </row>
    <row r="4136" spans="1:5" x14ac:dyDescent="0.25">
      <c r="A4136">
        <v>5168</v>
      </c>
      <c r="B4136">
        <v>16188</v>
      </c>
      <c r="C4136">
        <v>16188</v>
      </c>
      <c r="D4136" t="s">
        <v>659</v>
      </c>
      <c r="E4136" t="s">
        <v>1511</v>
      </c>
    </row>
    <row r="4137" spans="1:5" x14ac:dyDescent="0.25">
      <c r="A4137">
        <v>3277</v>
      </c>
      <c r="B4137">
        <v>12894</v>
      </c>
      <c r="C4137">
        <v>12894</v>
      </c>
      <c r="D4137" t="s">
        <v>659</v>
      </c>
      <c r="E4137" t="s">
        <v>1510</v>
      </c>
    </row>
    <row r="4138" spans="1:5" x14ac:dyDescent="0.25">
      <c r="A4138">
        <v>2237</v>
      </c>
      <c r="B4138">
        <v>12270</v>
      </c>
      <c r="C4138">
        <v>12270</v>
      </c>
      <c r="D4138" t="s">
        <v>659</v>
      </c>
      <c r="E4138" t="s">
        <v>1510</v>
      </c>
    </row>
    <row r="4139" spans="1:5" x14ac:dyDescent="0.25">
      <c r="A4139">
        <v>3037</v>
      </c>
      <c r="B4139">
        <v>12565</v>
      </c>
      <c r="C4139">
        <v>12565</v>
      </c>
      <c r="D4139" t="s">
        <v>659</v>
      </c>
      <c r="E4139" t="s">
        <v>1510</v>
      </c>
    </row>
    <row r="4140" spans="1:5" x14ac:dyDescent="0.25">
      <c r="A4140">
        <v>7815</v>
      </c>
      <c r="B4140">
        <v>10288</v>
      </c>
      <c r="C4140">
        <v>10288</v>
      </c>
      <c r="D4140" t="s">
        <v>659</v>
      </c>
      <c r="E4140" t="s">
        <v>1510</v>
      </c>
    </row>
    <row r="4141" spans="1:5" x14ac:dyDescent="0.25">
      <c r="A4141">
        <v>4287</v>
      </c>
      <c r="B4141">
        <v>10519</v>
      </c>
      <c r="C4141">
        <v>10519</v>
      </c>
      <c r="D4141" t="s">
        <v>659</v>
      </c>
      <c r="E4141" t="s">
        <v>1510</v>
      </c>
    </row>
    <row r="4142" spans="1:5" x14ac:dyDescent="0.25">
      <c r="A4142">
        <v>3403</v>
      </c>
      <c r="B4142">
        <v>17935</v>
      </c>
      <c r="C4142">
        <v>17935</v>
      </c>
      <c r="D4142" t="s">
        <v>659</v>
      </c>
      <c r="E4142" t="s">
        <v>1511</v>
      </c>
    </row>
    <row r="4143" spans="1:5" x14ac:dyDescent="0.25">
      <c r="A4143">
        <v>2736</v>
      </c>
      <c r="B4143">
        <v>12867</v>
      </c>
      <c r="C4143">
        <v>12867</v>
      </c>
      <c r="D4143" t="s">
        <v>659</v>
      </c>
      <c r="E4143" t="s">
        <v>1510</v>
      </c>
    </row>
    <row r="4144" spans="1:5" x14ac:dyDescent="0.25">
      <c r="A4144">
        <v>12004</v>
      </c>
      <c r="B4144">
        <v>15719</v>
      </c>
      <c r="C4144">
        <v>15719</v>
      </c>
      <c r="D4144" t="s">
        <v>605</v>
      </c>
      <c r="E4144" t="s">
        <v>1510</v>
      </c>
    </row>
    <row r="4145" spans="1:5" x14ac:dyDescent="0.25">
      <c r="A4145">
        <v>2912</v>
      </c>
      <c r="B4145">
        <v>18488</v>
      </c>
      <c r="C4145">
        <v>18488</v>
      </c>
      <c r="D4145" t="s">
        <v>659</v>
      </c>
      <c r="E4145" t="s">
        <v>1511</v>
      </c>
    </row>
    <row r="4146" spans="1:5" x14ac:dyDescent="0.25">
      <c r="A4146">
        <v>3197</v>
      </c>
      <c r="B4146">
        <v>10089</v>
      </c>
      <c r="C4146">
        <v>10089</v>
      </c>
      <c r="D4146" t="s">
        <v>659</v>
      </c>
      <c r="E4146" t="s">
        <v>1510</v>
      </c>
    </row>
    <row r="4147" spans="1:5" x14ac:dyDescent="0.25">
      <c r="A4147">
        <v>3930</v>
      </c>
      <c r="B4147">
        <v>12139</v>
      </c>
      <c r="C4147">
        <v>12139</v>
      </c>
      <c r="D4147" t="s">
        <v>659</v>
      </c>
      <c r="E4147" t="s">
        <v>1510</v>
      </c>
    </row>
    <row r="4148" spans="1:5" x14ac:dyDescent="0.25">
      <c r="A4148">
        <v>5446</v>
      </c>
      <c r="B4148">
        <v>14376</v>
      </c>
      <c r="C4148">
        <v>14376</v>
      </c>
      <c r="D4148" t="s">
        <v>659</v>
      </c>
      <c r="E4148" t="s">
        <v>1510</v>
      </c>
    </row>
    <row r="4149" spans="1:5" x14ac:dyDescent="0.25">
      <c r="A4149">
        <v>9180</v>
      </c>
      <c r="B4149">
        <v>14370</v>
      </c>
      <c r="C4149">
        <v>14370</v>
      </c>
      <c r="D4149" t="s">
        <v>659</v>
      </c>
      <c r="E4149" t="s">
        <v>1510</v>
      </c>
    </row>
    <row r="4150" spans="1:5" x14ac:dyDescent="0.25">
      <c r="A4150">
        <v>2535</v>
      </c>
      <c r="B4150">
        <v>18515</v>
      </c>
      <c r="C4150">
        <v>18515</v>
      </c>
      <c r="D4150" t="s">
        <v>659</v>
      </c>
      <c r="E4150" t="s">
        <v>1511</v>
      </c>
    </row>
    <row r="4151" spans="1:5" x14ac:dyDescent="0.25">
      <c r="A4151">
        <v>8175</v>
      </c>
      <c r="B4151">
        <v>10342</v>
      </c>
      <c r="C4151">
        <v>10342</v>
      </c>
      <c r="D4151" t="s">
        <v>659</v>
      </c>
      <c r="E4151" t="s">
        <v>1510</v>
      </c>
    </row>
    <row r="4152" spans="1:5" x14ac:dyDescent="0.25">
      <c r="A4152">
        <v>3225</v>
      </c>
      <c r="B4152">
        <v>15689</v>
      </c>
      <c r="C4152">
        <v>15689</v>
      </c>
      <c r="D4152" t="s">
        <v>659</v>
      </c>
      <c r="E4152" t="s">
        <v>1510</v>
      </c>
    </row>
    <row r="4153" spans="1:5" x14ac:dyDescent="0.25">
      <c r="A4153">
        <v>7318</v>
      </c>
      <c r="B4153">
        <v>13069</v>
      </c>
      <c r="C4153">
        <v>13069</v>
      </c>
      <c r="D4153" t="s">
        <v>659</v>
      </c>
      <c r="E4153" t="s">
        <v>1510</v>
      </c>
    </row>
    <row r="4154" spans="1:5" x14ac:dyDescent="0.25">
      <c r="A4154">
        <v>9418</v>
      </c>
      <c r="B4154">
        <v>10967</v>
      </c>
      <c r="C4154">
        <v>10967</v>
      </c>
      <c r="D4154" t="s">
        <v>659</v>
      </c>
      <c r="E4154" t="s">
        <v>1510</v>
      </c>
    </row>
    <row r="4155" spans="1:5" x14ac:dyDescent="0.25">
      <c r="A4155">
        <v>1560</v>
      </c>
      <c r="B4155">
        <v>15624</v>
      </c>
      <c r="C4155">
        <v>15624</v>
      </c>
      <c r="D4155" t="s">
        <v>659</v>
      </c>
      <c r="E4155" t="s">
        <v>1511</v>
      </c>
    </row>
    <row r="4156" spans="1:5" x14ac:dyDescent="0.25">
      <c r="A4156">
        <v>5177</v>
      </c>
      <c r="B4156">
        <v>18519</v>
      </c>
      <c r="C4156">
        <v>18519</v>
      </c>
      <c r="D4156" t="s">
        <v>659</v>
      </c>
      <c r="E4156" t="s">
        <v>1511</v>
      </c>
    </row>
    <row r="4157" spans="1:5" x14ac:dyDescent="0.25">
      <c r="A4157">
        <v>4861</v>
      </c>
      <c r="B4157">
        <v>15798</v>
      </c>
      <c r="C4157">
        <v>15798</v>
      </c>
      <c r="D4157" t="s">
        <v>659</v>
      </c>
      <c r="E4157" t="s">
        <v>1510</v>
      </c>
    </row>
    <row r="4158" spans="1:5" x14ac:dyDescent="0.25">
      <c r="A4158">
        <v>3769</v>
      </c>
      <c r="B4158">
        <v>10989</v>
      </c>
      <c r="C4158">
        <v>10989</v>
      </c>
      <c r="D4158" t="s">
        <v>659</v>
      </c>
      <c r="E4158" t="s">
        <v>1510</v>
      </c>
    </row>
    <row r="4159" spans="1:5" x14ac:dyDescent="0.25">
      <c r="A4159">
        <v>9722</v>
      </c>
      <c r="B4159">
        <v>18397</v>
      </c>
      <c r="C4159">
        <v>18397</v>
      </c>
      <c r="D4159" t="s">
        <v>659</v>
      </c>
      <c r="E4159" t="s">
        <v>1511</v>
      </c>
    </row>
    <row r="4160" spans="1:5" x14ac:dyDescent="0.25">
      <c r="A4160">
        <v>13501</v>
      </c>
      <c r="B4160">
        <v>13799</v>
      </c>
      <c r="C4160">
        <v>13799</v>
      </c>
      <c r="D4160" t="s">
        <v>659</v>
      </c>
      <c r="E4160" t="s">
        <v>1510</v>
      </c>
    </row>
    <row r="4161" spans="1:5" x14ac:dyDescent="0.25">
      <c r="A4161">
        <v>367</v>
      </c>
      <c r="B4161">
        <v>13824</v>
      </c>
      <c r="C4161">
        <v>13824</v>
      </c>
      <c r="D4161" t="s">
        <v>659</v>
      </c>
      <c r="E4161" t="s">
        <v>1510</v>
      </c>
    </row>
    <row r="4162" spans="1:5" x14ac:dyDescent="0.25">
      <c r="A4162">
        <v>7621</v>
      </c>
      <c r="B4162">
        <v>13882</v>
      </c>
      <c r="C4162">
        <v>13882</v>
      </c>
      <c r="D4162" t="s">
        <v>659</v>
      </c>
      <c r="E4162" t="s">
        <v>1511</v>
      </c>
    </row>
    <row r="4163" spans="1:5" x14ac:dyDescent="0.25">
      <c r="A4163">
        <v>2711</v>
      </c>
      <c r="B4163">
        <v>15989</v>
      </c>
      <c r="C4163">
        <v>15989</v>
      </c>
      <c r="D4163" t="s">
        <v>659</v>
      </c>
      <c r="E4163" t="s">
        <v>1511</v>
      </c>
    </row>
    <row r="4164" spans="1:5" x14ac:dyDescent="0.25">
      <c r="A4164">
        <v>1155</v>
      </c>
      <c r="B4164">
        <v>10840</v>
      </c>
      <c r="C4164">
        <v>10840</v>
      </c>
      <c r="D4164" t="s">
        <v>659</v>
      </c>
      <c r="E4164" t="s">
        <v>1510</v>
      </c>
    </row>
    <row r="4165" spans="1:5" x14ac:dyDescent="0.25">
      <c r="A4165">
        <v>8644</v>
      </c>
      <c r="B4165">
        <v>14102</v>
      </c>
      <c r="C4165">
        <v>14102</v>
      </c>
      <c r="D4165" t="s">
        <v>659</v>
      </c>
      <c r="E4165" t="s">
        <v>1510</v>
      </c>
    </row>
    <row r="4166" spans="1:5" x14ac:dyDescent="0.25">
      <c r="A4166">
        <v>7634</v>
      </c>
      <c r="B4166">
        <v>16865</v>
      </c>
      <c r="C4166">
        <v>16865</v>
      </c>
      <c r="D4166" t="s">
        <v>136</v>
      </c>
      <c r="E4166" t="s">
        <v>1511</v>
      </c>
    </row>
    <row r="4167" spans="1:5" x14ac:dyDescent="0.25">
      <c r="A4167">
        <v>497</v>
      </c>
      <c r="B4167">
        <v>14267</v>
      </c>
      <c r="C4167">
        <v>14267</v>
      </c>
      <c r="D4167" t="s">
        <v>659</v>
      </c>
      <c r="E4167" t="s">
        <v>1510</v>
      </c>
    </row>
    <row r="4168" spans="1:5" x14ac:dyDescent="0.25">
      <c r="A4168">
        <v>178</v>
      </c>
      <c r="B4168">
        <v>14737</v>
      </c>
      <c r="C4168">
        <v>14737</v>
      </c>
      <c r="D4168" t="s">
        <v>659</v>
      </c>
      <c r="E4168" t="s">
        <v>1511</v>
      </c>
    </row>
    <row r="4169" spans="1:5" x14ac:dyDescent="0.25">
      <c r="A4169">
        <v>3979</v>
      </c>
      <c r="B4169">
        <v>12812</v>
      </c>
      <c r="C4169">
        <v>12812</v>
      </c>
      <c r="D4169" t="s">
        <v>659</v>
      </c>
      <c r="E4169" t="s">
        <v>1510</v>
      </c>
    </row>
    <row r="4170" spans="1:5" x14ac:dyDescent="0.25">
      <c r="A4170">
        <v>2930</v>
      </c>
      <c r="B4170">
        <v>17666</v>
      </c>
      <c r="C4170">
        <v>17666</v>
      </c>
      <c r="D4170" t="s">
        <v>659</v>
      </c>
      <c r="E4170" t="s">
        <v>1511</v>
      </c>
    </row>
    <row r="4171" spans="1:5" x14ac:dyDescent="0.25">
      <c r="A4171">
        <v>1732</v>
      </c>
      <c r="B4171">
        <v>17702</v>
      </c>
      <c r="C4171">
        <v>17702</v>
      </c>
      <c r="D4171" t="s">
        <v>659</v>
      </c>
      <c r="E4171" t="s">
        <v>1510</v>
      </c>
    </row>
    <row r="4172" spans="1:5" x14ac:dyDescent="0.25">
      <c r="A4172">
        <v>6106</v>
      </c>
      <c r="B4172">
        <v>18255</v>
      </c>
      <c r="C4172">
        <v>18255</v>
      </c>
      <c r="D4172" t="s">
        <v>659</v>
      </c>
      <c r="E4172" t="s">
        <v>1511</v>
      </c>
    </row>
    <row r="4173" spans="1:5" x14ac:dyDescent="0.25">
      <c r="A4173">
        <v>1129</v>
      </c>
      <c r="B4173">
        <v>17034</v>
      </c>
      <c r="C4173">
        <v>17034</v>
      </c>
      <c r="D4173" t="s">
        <v>659</v>
      </c>
      <c r="E4173" t="s">
        <v>1510</v>
      </c>
    </row>
    <row r="4174" spans="1:5" x14ac:dyDescent="0.25">
      <c r="A4174">
        <v>5083</v>
      </c>
      <c r="B4174">
        <v>11858</v>
      </c>
      <c r="C4174">
        <v>11858</v>
      </c>
      <c r="D4174" t="s">
        <v>659</v>
      </c>
      <c r="E4174" t="s">
        <v>1510</v>
      </c>
    </row>
    <row r="4175" spans="1:5" x14ac:dyDescent="0.25">
      <c r="A4175">
        <v>7251</v>
      </c>
      <c r="B4175">
        <v>17272</v>
      </c>
      <c r="C4175">
        <v>17272</v>
      </c>
      <c r="D4175" t="s">
        <v>659</v>
      </c>
      <c r="E4175" t="s">
        <v>1510</v>
      </c>
    </row>
    <row r="4176" spans="1:5" x14ac:dyDescent="0.25">
      <c r="A4176">
        <v>49</v>
      </c>
      <c r="B4176">
        <v>11484</v>
      </c>
      <c r="C4176">
        <v>11484</v>
      </c>
      <c r="D4176" t="s">
        <v>659</v>
      </c>
      <c r="E4176" t="s">
        <v>1511</v>
      </c>
    </row>
    <row r="4177" spans="1:5" x14ac:dyDescent="0.25">
      <c r="A4177">
        <v>3994</v>
      </c>
      <c r="B4177">
        <v>17940</v>
      </c>
      <c r="C4177">
        <v>17940</v>
      </c>
      <c r="D4177" t="s">
        <v>655</v>
      </c>
      <c r="E4177" t="s">
        <v>1511</v>
      </c>
    </row>
    <row r="4178" spans="1:5" x14ac:dyDescent="0.25">
      <c r="A4178">
        <v>5052</v>
      </c>
      <c r="B4178">
        <v>10191</v>
      </c>
      <c r="C4178">
        <v>10191</v>
      </c>
      <c r="D4178" t="s">
        <v>659</v>
      </c>
      <c r="E4178" t="s">
        <v>1510</v>
      </c>
    </row>
    <row r="4179" spans="1:5" x14ac:dyDescent="0.25">
      <c r="A4179">
        <v>7275</v>
      </c>
      <c r="B4179">
        <v>11293</v>
      </c>
      <c r="C4179">
        <v>11293</v>
      </c>
      <c r="D4179" t="s">
        <v>659</v>
      </c>
      <c r="E4179" t="s">
        <v>1510</v>
      </c>
    </row>
    <row r="4180" spans="1:5" x14ac:dyDescent="0.25">
      <c r="A4180">
        <v>1352</v>
      </c>
      <c r="B4180">
        <v>13019</v>
      </c>
      <c r="C4180">
        <v>13019</v>
      </c>
      <c r="D4180" t="s">
        <v>659</v>
      </c>
      <c r="E4180" t="s">
        <v>1513</v>
      </c>
    </row>
    <row r="4181" spans="1:5" x14ac:dyDescent="0.25">
      <c r="A4181">
        <v>1039</v>
      </c>
      <c r="B4181">
        <v>18018</v>
      </c>
      <c r="C4181">
        <v>18018</v>
      </c>
      <c r="D4181" t="s">
        <v>659</v>
      </c>
      <c r="E4181" t="s">
        <v>1511</v>
      </c>
    </row>
    <row r="4182" spans="1:5" x14ac:dyDescent="0.25">
      <c r="A4182">
        <v>639</v>
      </c>
      <c r="B4182">
        <v>16098</v>
      </c>
      <c r="C4182">
        <v>16098</v>
      </c>
      <c r="D4182" t="s">
        <v>1532</v>
      </c>
      <c r="E4182" t="s">
        <v>1511</v>
      </c>
    </row>
    <row r="4183" spans="1:5" x14ac:dyDescent="0.25">
      <c r="A4183">
        <v>7740</v>
      </c>
      <c r="B4183">
        <v>10511</v>
      </c>
      <c r="C4183">
        <v>10511</v>
      </c>
      <c r="D4183" t="s">
        <v>659</v>
      </c>
      <c r="E4183" t="s">
        <v>1510</v>
      </c>
    </row>
    <row r="4184" spans="1:5" x14ac:dyDescent="0.25">
      <c r="A4184">
        <v>6657</v>
      </c>
      <c r="B4184">
        <v>13906</v>
      </c>
      <c r="C4184">
        <v>13906</v>
      </c>
      <c r="D4184" t="s">
        <v>659</v>
      </c>
      <c r="E4184" t="s">
        <v>1510</v>
      </c>
    </row>
    <row r="4185" spans="1:5" x14ac:dyDescent="0.25">
      <c r="A4185">
        <v>427</v>
      </c>
      <c r="B4185">
        <v>13916</v>
      </c>
      <c r="C4185">
        <v>13916</v>
      </c>
      <c r="D4185" t="s">
        <v>659</v>
      </c>
      <c r="E4185" t="s">
        <v>1510</v>
      </c>
    </row>
    <row r="4186" spans="1:5" x14ac:dyDescent="0.25">
      <c r="A4186">
        <v>1453</v>
      </c>
      <c r="B4186">
        <v>18014</v>
      </c>
      <c r="C4186">
        <v>18014</v>
      </c>
      <c r="D4186" t="s">
        <v>659</v>
      </c>
      <c r="E4186" t="s">
        <v>1511</v>
      </c>
    </row>
    <row r="4187" spans="1:5" x14ac:dyDescent="0.25">
      <c r="A4187">
        <v>3643</v>
      </c>
      <c r="B4187">
        <v>18121</v>
      </c>
      <c r="C4187">
        <v>18121</v>
      </c>
      <c r="D4187" t="s">
        <v>659</v>
      </c>
      <c r="E4187" t="s">
        <v>1510</v>
      </c>
    </row>
    <row r="4188" spans="1:5" x14ac:dyDescent="0.25">
      <c r="A4188">
        <v>2631</v>
      </c>
      <c r="B4188">
        <v>14238</v>
      </c>
      <c r="C4188">
        <v>14238</v>
      </c>
      <c r="D4188" t="s">
        <v>659</v>
      </c>
      <c r="E4188" t="s">
        <v>1510</v>
      </c>
    </row>
    <row r="4189" spans="1:5" x14ac:dyDescent="0.25">
      <c r="A4189">
        <v>5693</v>
      </c>
      <c r="B4189">
        <v>12614</v>
      </c>
      <c r="C4189">
        <v>12614</v>
      </c>
      <c r="D4189" t="s">
        <v>659</v>
      </c>
      <c r="E4189" t="s">
        <v>1510</v>
      </c>
    </row>
    <row r="4190" spans="1:5" x14ac:dyDescent="0.25">
      <c r="A4190">
        <v>2146</v>
      </c>
      <c r="B4190">
        <v>11039</v>
      </c>
      <c r="C4190">
        <v>11039</v>
      </c>
      <c r="D4190" t="s">
        <v>659</v>
      </c>
      <c r="E4190" t="s">
        <v>1510</v>
      </c>
    </row>
    <row r="4191" spans="1:5" x14ac:dyDescent="0.25">
      <c r="A4191">
        <v>7553</v>
      </c>
      <c r="B4191">
        <v>11226</v>
      </c>
      <c r="C4191">
        <v>11226</v>
      </c>
      <c r="D4191" t="s">
        <v>659</v>
      </c>
      <c r="E4191" t="s">
        <v>1510</v>
      </c>
    </row>
    <row r="4192" spans="1:5" x14ac:dyDescent="0.25">
      <c r="A4192">
        <v>645</v>
      </c>
      <c r="B4192">
        <v>12259</v>
      </c>
      <c r="C4192">
        <v>12259</v>
      </c>
      <c r="D4192" t="s">
        <v>659</v>
      </c>
      <c r="E4192" t="s">
        <v>1510</v>
      </c>
    </row>
    <row r="4193" spans="1:5" x14ac:dyDescent="0.25">
      <c r="A4193">
        <v>59</v>
      </c>
      <c r="B4193">
        <v>6371</v>
      </c>
      <c r="C4193">
        <v>6371</v>
      </c>
      <c r="D4193" t="s">
        <v>659</v>
      </c>
      <c r="E4193" t="s">
        <v>1510</v>
      </c>
    </row>
    <row r="4194" spans="1:5" x14ac:dyDescent="0.25">
      <c r="A4194">
        <v>251</v>
      </c>
      <c r="B4194">
        <v>13319</v>
      </c>
      <c r="C4194">
        <v>13319</v>
      </c>
      <c r="D4194" t="s">
        <v>659</v>
      </c>
      <c r="E4194" t="s">
        <v>1510</v>
      </c>
    </row>
    <row r="4195" spans="1:5" x14ac:dyDescent="0.25">
      <c r="A4195">
        <v>8345</v>
      </c>
      <c r="B4195">
        <v>11009</v>
      </c>
      <c r="C4195">
        <v>11009</v>
      </c>
      <c r="D4195" t="s">
        <v>659</v>
      </c>
      <c r="E4195" t="s">
        <v>1510</v>
      </c>
    </row>
    <row r="4196" spans="1:5" x14ac:dyDescent="0.25">
      <c r="A4196">
        <v>2708</v>
      </c>
      <c r="B4196">
        <v>13730</v>
      </c>
      <c r="C4196">
        <v>13730</v>
      </c>
      <c r="D4196" t="s">
        <v>659</v>
      </c>
      <c r="E4196" t="s">
        <v>1510</v>
      </c>
    </row>
    <row r="4197" spans="1:5" x14ac:dyDescent="0.25">
      <c r="A4197">
        <v>5325</v>
      </c>
      <c r="B4197">
        <v>10639</v>
      </c>
      <c r="C4197">
        <v>10639</v>
      </c>
      <c r="D4197" t="s">
        <v>659</v>
      </c>
      <c r="E4197" t="s">
        <v>1510</v>
      </c>
    </row>
    <row r="4198" spans="1:5" x14ac:dyDescent="0.25">
      <c r="A4198">
        <v>1475</v>
      </c>
      <c r="B4198">
        <v>18636</v>
      </c>
      <c r="C4198">
        <v>18636</v>
      </c>
      <c r="D4198" t="s">
        <v>659</v>
      </c>
      <c r="E4198" t="s">
        <v>1511</v>
      </c>
    </row>
    <row r="4199" spans="1:5" x14ac:dyDescent="0.25">
      <c r="A4199">
        <v>4316</v>
      </c>
      <c r="B4199">
        <v>12532</v>
      </c>
      <c r="C4199">
        <v>12532</v>
      </c>
      <c r="D4199" t="s">
        <v>659</v>
      </c>
      <c r="E4199" t="s">
        <v>1510</v>
      </c>
    </row>
    <row r="4200" spans="1:5" x14ac:dyDescent="0.25">
      <c r="A4200">
        <v>2118</v>
      </c>
      <c r="B4200">
        <v>12183</v>
      </c>
      <c r="C4200">
        <v>12183</v>
      </c>
      <c r="D4200" t="s">
        <v>659</v>
      </c>
      <c r="E4200" t="s">
        <v>1510</v>
      </c>
    </row>
    <row r="4201" spans="1:5" x14ac:dyDescent="0.25">
      <c r="A4201">
        <v>3557</v>
      </c>
      <c r="B4201">
        <v>10638</v>
      </c>
      <c r="C4201">
        <v>10638</v>
      </c>
      <c r="D4201" t="s">
        <v>659</v>
      </c>
      <c r="E4201" t="s">
        <v>1510</v>
      </c>
    </row>
    <row r="4202" spans="1:5" x14ac:dyDescent="0.25">
      <c r="A4202">
        <v>1427</v>
      </c>
      <c r="B4202">
        <v>13601</v>
      </c>
      <c r="C4202">
        <v>13601</v>
      </c>
      <c r="D4202" t="s">
        <v>659</v>
      </c>
      <c r="E4202" t="s">
        <v>1510</v>
      </c>
    </row>
    <row r="4203" spans="1:5" x14ac:dyDescent="0.25">
      <c r="A4203">
        <v>1233</v>
      </c>
      <c r="B4203">
        <v>11106</v>
      </c>
      <c r="C4203">
        <v>11106</v>
      </c>
      <c r="D4203" t="s">
        <v>659</v>
      </c>
      <c r="E4203" t="s">
        <v>1510</v>
      </c>
    </row>
    <row r="4204" spans="1:5" x14ac:dyDescent="0.25">
      <c r="A4204">
        <v>3410</v>
      </c>
      <c r="B4204">
        <v>11162</v>
      </c>
      <c r="C4204">
        <v>11162</v>
      </c>
      <c r="D4204" t="s">
        <v>659</v>
      </c>
      <c r="E4204" t="s">
        <v>1510</v>
      </c>
    </row>
    <row r="4205" spans="1:5" x14ac:dyDescent="0.25">
      <c r="A4205">
        <v>3684</v>
      </c>
      <c r="B4205">
        <v>15048</v>
      </c>
      <c r="C4205">
        <v>15048</v>
      </c>
      <c r="D4205" t="s">
        <v>659</v>
      </c>
      <c r="E4205" t="s">
        <v>1510</v>
      </c>
    </row>
    <row r="4206" spans="1:5" x14ac:dyDescent="0.25">
      <c r="A4206">
        <v>3910</v>
      </c>
      <c r="B4206">
        <v>17743</v>
      </c>
      <c r="C4206">
        <v>17743</v>
      </c>
      <c r="D4206" t="s">
        <v>659</v>
      </c>
      <c r="E4206" t="s">
        <v>1518</v>
      </c>
    </row>
    <row r="4207" spans="1:5" x14ac:dyDescent="0.25">
      <c r="A4207">
        <v>7088</v>
      </c>
      <c r="B4207">
        <v>12716</v>
      </c>
      <c r="C4207">
        <v>12716</v>
      </c>
      <c r="D4207" t="s">
        <v>659</v>
      </c>
      <c r="E4207" t="s">
        <v>1510</v>
      </c>
    </row>
    <row r="4208" spans="1:5" x14ac:dyDescent="0.25">
      <c r="A4208">
        <v>1399</v>
      </c>
      <c r="B4208">
        <v>12475</v>
      </c>
      <c r="C4208">
        <v>12475</v>
      </c>
      <c r="D4208" t="s">
        <v>659</v>
      </c>
      <c r="E4208" t="s">
        <v>1510</v>
      </c>
    </row>
    <row r="4209" spans="1:5" x14ac:dyDescent="0.25">
      <c r="A4209">
        <v>5004</v>
      </c>
      <c r="B4209">
        <v>12531</v>
      </c>
      <c r="C4209">
        <v>12531</v>
      </c>
      <c r="D4209" t="s">
        <v>659</v>
      </c>
      <c r="E4209" t="s">
        <v>1510</v>
      </c>
    </row>
    <row r="4210" spans="1:5" x14ac:dyDescent="0.25">
      <c r="A4210">
        <v>239</v>
      </c>
      <c r="B4210">
        <v>10043</v>
      </c>
      <c r="C4210">
        <v>10043</v>
      </c>
      <c r="D4210" t="s">
        <v>659</v>
      </c>
      <c r="E4210" t="s">
        <v>1510</v>
      </c>
    </row>
    <row r="4211" spans="1:5" x14ac:dyDescent="0.25">
      <c r="A4211">
        <v>4034</v>
      </c>
      <c r="B4211">
        <v>17674</v>
      </c>
      <c r="C4211">
        <v>17674</v>
      </c>
      <c r="D4211" t="s">
        <v>659</v>
      </c>
      <c r="E4211" t="s">
        <v>1511</v>
      </c>
    </row>
    <row r="4212" spans="1:5" x14ac:dyDescent="0.25">
      <c r="A4212">
        <v>9669</v>
      </c>
      <c r="B4212">
        <v>13000</v>
      </c>
      <c r="C4212">
        <v>13000</v>
      </c>
      <c r="D4212" t="s">
        <v>659</v>
      </c>
      <c r="E4212" t="s">
        <v>1510</v>
      </c>
    </row>
    <row r="4213" spans="1:5" x14ac:dyDescent="0.25">
      <c r="A4213">
        <v>1511</v>
      </c>
      <c r="B4213">
        <v>14821</v>
      </c>
      <c r="C4213">
        <v>14821</v>
      </c>
      <c r="D4213" t="s">
        <v>659</v>
      </c>
      <c r="E4213" t="s">
        <v>1510</v>
      </c>
    </row>
    <row r="4214" spans="1:5" x14ac:dyDescent="0.25">
      <c r="A4214">
        <v>3991</v>
      </c>
      <c r="B4214">
        <v>15009</v>
      </c>
      <c r="C4214">
        <v>15009</v>
      </c>
      <c r="D4214" t="s">
        <v>659</v>
      </c>
      <c r="E4214" t="s">
        <v>1510</v>
      </c>
    </row>
    <row r="4215" spans="1:5" x14ac:dyDescent="0.25">
      <c r="A4215">
        <v>4161</v>
      </c>
      <c r="B4215">
        <v>10789</v>
      </c>
      <c r="C4215">
        <v>10789</v>
      </c>
      <c r="D4215" t="s">
        <v>659</v>
      </c>
      <c r="E4215" t="s">
        <v>1510</v>
      </c>
    </row>
    <row r="4216" spans="1:5" x14ac:dyDescent="0.25">
      <c r="A4216">
        <v>4636</v>
      </c>
      <c r="B4216">
        <v>16535</v>
      </c>
      <c r="C4216">
        <v>16535</v>
      </c>
      <c r="D4216" t="s">
        <v>92</v>
      </c>
      <c r="E4216" t="s">
        <v>1511</v>
      </c>
    </row>
    <row r="4217" spans="1:5" x14ac:dyDescent="0.25">
      <c r="A4217">
        <v>7923</v>
      </c>
      <c r="B4217">
        <v>16769</v>
      </c>
      <c r="C4217">
        <v>16769</v>
      </c>
      <c r="D4217" t="s">
        <v>659</v>
      </c>
      <c r="E4217" t="s">
        <v>1511</v>
      </c>
    </row>
    <row r="4218" spans="1:5" x14ac:dyDescent="0.25">
      <c r="A4218">
        <v>1190</v>
      </c>
      <c r="B4218">
        <v>10516</v>
      </c>
      <c r="C4218">
        <v>10516</v>
      </c>
      <c r="D4218" t="s">
        <v>659</v>
      </c>
      <c r="E4218" t="s">
        <v>1510</v>
      </c>
    </row>
    <row r="4219" spans="1:5" x14ac:dyDescent="0.25">
      <c r="A4219">
        <v>1823</v>
      </c>
      <c r="B4219">
        <v>14877</v>
      </c>
      <c r="C4219">
        <v>14877</v>
      </c>
      <c r="D4219" t="s">
        <v>659</v>
      </c>
      <c r="E4219" t="s">
        <v>1510</v>
      </c>
    </row>
    <row r="4220" spans="1:5" x14ac:dyDescent="0.25">
      <c r="A4220">
        <v>5712</v>
      </c>
      <c r="B4220">
        <v>17172</v>
      </c>
      <c r="C4220">
        <v>17172</v>
      </c>
      <c r="D4220" t="s">
        <v>659</v>
      </c>
      <c r="E4220" t="s">
        <v>1510</v>
      </c>
    </row>
    <row r="4221" spans="1:5" x14ac:dyDescent="0.25">
      <c r="A4221">
        <v>4991</v>
      </c>
      <c r="B4221">
        <v>14217</v>
      </c>
      <c r="C4221">
        <v>14217</v>
      </c>
      <c r="D4221" t="s">
        <v>659</v>
      </c>
      <c r="E4221" t="s">
        <v>1511</v>
      </c>
    </row>
    <row r="4222" spans="1:5" x14ac:dyDescent="0.25">
      <c r="A4222">
        <v>2793</v>
      </c>
      <c r="B4222">
        <v>11353</v>
      </c>
      <c r="C4222">
        <v>11353</v>
      </c>
      <c r="D4222" t="s">
        <v>659</v>
      </c>
      <c r="E4222" t="s">
        <v>1510</v>
      </c>
    </row>
    <row r="4223" spans="1:5" x14ac:dyDescent="0.25">
      <c r="A4223">
        <v>1179</v>
      </c>
      <c r="B4223">
        <v>16803</v>
      </c>
      <c r="C4223">
        <v>16803</v>
      </c>
      <c r="D4223" t="s">
        <v>659</v>
      </c>
      <c r="E4223" t="s">
        <v>1510</v>
      </c>
    </row>
    <row r="4224" spans="1:5" x14ac:dyDescent="0.25">
      <c r="A4224">
        <v>6972</v>
      </c>
      <c r="B4224">
        <v>16822</v>
      </c>
      <c r="C4224">
        <v>16822</v>
      </c>
      <c r="D4224" t="s">
        <v>655</v>
      </c>
      <c r="E4224" t="s">
        <v>1511</v>
      </c>
    </row>
    <row r="4225" spans="1:5" x14ac:dyDescent="0.25">
      <c r="A4225">
        <v>4444</v>
      </c>
      <c r="B4225">
        <v>17001</v>
      </c>
      <c r="C4225">
        <v>17001</v>
      </c>
      <c r="D4225" t="s">
        <v>175</v>
      </c>
      <c r="E4225" t="s">
        <v>1510</v>
      </c>
    </row>
    <row r="4226" spans="1:5" x14ac:dyDescent="0.25">
      <c r="A4226">
        <v>10983</v>
      </c>
      <c r="B4226">
        <v>16315</v>
      </c>
      <c r="C4226">
        <v>16315</v>
      </c>
      <c r="D4226" t="s">
        <v>1525</v>
      </c>
      <c r="E4226" t="s">
        <v>1511</v>
      </c>
    </row>
    <row r="4227" spans="1:5" x14ac:dyDescent="0.25">
      <c r="A4227">
        <v>4679</v>
      </c>
      <c r="B4227">
        <v>16331</v>
      </c>
      <c r="C4227">
        <v>16331</v>
      </c>
      <c r="D4227" t="s">
        <v>1512</v>
      </c>
      <c r="E4227" t="s">
        <v>1511</v>
      </c>
    </row>
    <row r="4228" spans="1:5" x14ac:dyDescent="0.25">
      <c r="A4228">
        <v>4229</v>
      </c>
      <c r="B4228">
        <v>14160</v>
      </c>
      <c r="C4228">
        <v>14160</v>
      </c>
      <c r="D4228" t="s">
        <v>659</v>
      </c>
      <c r="E4228" t="s">
        <v>1513</v>
      </c>
    </row>
    <row r="4229" spans="1:5" x14ac:dyDescent="0.25">
      <c r="A4229">
        <v>9246</v>
      </c>
      <c r="B4229">
        <v>16406</v>
      </c>
      <c r="C4229">
        <v>16406</v>
      </c>
      <c r="D4229" t="s">
        <v>659</v>
      </c>
      <c r="E4229" t="s">
        <v>1511</v>
      </c>
    </row>
    <row r="4230" spans="1:5" x14ac:dyDescent="0.25">
      <c r="A4230">
        <v>12845</v>
      </c>
      <c r="B4230">
        <v>17649</v>
      </c>
      <c r="C4230">
        <v>17649</v>
      </c>
      <c r="D4230" t="s">
        <v>659</v>
      </c>
      <c r="E4230" t="s">
        <v>1511</v>
      </c>
    </row>
    <row r="4231" spans="1:5" x14ac:dyDescent="0.25">
      <c r="A4231">
        <v>3854</v>
      </c>
      <c r="B4231">
        <v>17153</v>
      </c>
      <c r="C4231">
        <v>17153</v>
      </c>
      <c r="D4231" t="s">
        <v>659</v>
      </c>
      <c r="E4231" t="s">
        <v>1510</v>
      </c>
    </row>
    <row r="4232" spans="1:5" x14ac:dyDescent="0.25">
      <c r="A4232">
        <v>8831</v>
      </c>
      <c r="B4232">
        <v>17779</v>
      </c>
      <c r="C4232">
        <v>17779</v>
      </c>
      <c r="D4232" t="s">
        <v>659</v>
      </c>
      <c r="E4232" t="s">
        <v>1511</v>
      </c>
    </row>
    <row r="4233" spans="1:5" x14ac:dyDescent="0.25">
      <c r="A4233">
        <v>288</v>
      </c>
      <c r="B4233">
        <v>10709</v>
      </c>
      <c r="C4233">
        <v>10709</v>
      </c>
      <c r="D4233" t="s">
        <v>659</v>
      </c>
      <c r="E4233" t="s">
        <v>1510</v>
      </c>
    </row>
    <row r="4234" spans="1:5" x14ac:dyDescent="0.25">
      <c r="A4234">
        <v>2904</v>
      </c>
      <c r="B4234">
        <v>16052</v>
      </c>
      <c r="C4234">
        <v>16052</v>
      </c>
      <c r="D4234" t="s">
        <v>659</v>
      </c>
      <c r="E4234" t="s">
        <v>1510</v>
      </c>
    </row>
    <row r="4235" spans="1:5" x14ac:dyDescent="0.25">
      <c r="A4235">
        <v>2769</v>
      </c>
      <c r="B4235">
        <v>14320</v>
      </c>
      <c r="C4235">
        <v>14320</v>
      </c>
      <c r="D4235" t="s">
        <v>659</v>
      </c>
      <c r="E4235" t="s">
        <v>1510</v>
      </c>
    </row>
    <row r="4236" spans="1:5" x14ac:dyDescent="0.25">
      <c r="A4236">
        <v>2182</v>
      </c>
      <c r="B4236">
        <v>14331</v>
      </c>
      <c r="C4236">
        <v>14331</v>
      </c>
      <c r="D4236" t="s">
        <v>659</v>
      </c>
      <c r="E4236" t="s">
        <v>1510</v>
      </c>
    </row>
    <row r="4237" spans="1:5" x14ac:dyDescent="0.25">
      <c r="A4237">
        <v>6496</v>
      </c>
      <c r="B4237">
        <v>10876</v>
      </c>
      <c r="C4237">
        <v>10876</v>
      </c>
      <c r="D4237" t="s">
        <v>659</v>
      </c>
      <c r="E4237" t="s">
        <v>1510</v>
      </c>
    </row>
    <row r="4238" spans="1:5" x14ac:dyDescent="0.25">
      <c r="A4238">
        <v>7752</v>
      </c>
      <c r="B4238">
        <v>15190</v>
      </c>
      <c r="C4238">
        <v>15190</v>
      </c>
      <c r="D4238" t="s">
        <v>659</v>
      </c>
      <c r="E4238" t="s">
        <v>1510</v>
      </c>
    </row>
    <row r="4239" spans="1:5" x14ac:dyDescent="0.25">
      <c r="A4239">
        <v>7494</v>
      </c>
      <c r="B4239">
        <v>13239</v>
      </c>
      <c r="C4239">
        <v>13239</v>
      </c>
      <c r="D4239" t="s">
        <v>659</v>
      </c>
      <c r="E4239" t="s">
        <v>1510</v>
      </c>
    </row>
    <row r="4240" spans="1:5" x14ac:dyDescent="0.25">
      <c r="A4240">
        <v>2647</v>
      </c>
      <c r="B4240">
        <v>13874</v>
      </c>
      <c r="C4240">
        <v>13874</v>
      </c>
      <c r="D4240" t="s">
        <v>659</v>
      </c>
      <c r="E4240" t="s">
        <v>1510</v>
      </c>
    </row>
    <row r="4241" spans="1:5" x14ac:dyDescent="0.25">
      <c r="A4241">
        <v>13080</v>
      </c>
      <c r="B4241">
        <v>13451</v>
      </c>
      <c r="C4241">
        <v>13451</v>
      </c>
      <c r="D4241" t="s">
        <v>1529</v>
      </c>
      <c r="E4241" t="s">
        <v>1510</v>
      </c>
    </row>
    <row r="4242" spans="1:5" x14ac:dyDescent="0.25">
      <c r="A4242">
        <v>12666</v>
      </c>
      <c r="B4242">
        <v>16262</v>
      </c>
      <c r="C4242">
        <v>16262</v>
      </c>
      <c r="D4242" t="s">
        <v>659</v>
      </c>
      <c r="E4242" t="s">
        <v>1511</v>
      </c>
    </row>
    <row r="4243" spans="1:5" x14ac:dyDescent="0.25">
      <c r="A4243">
        <v>6497</v>
      </c>
      <c r="B4243">
        <v>17814</v>
      </c>
      <c r="C4243">
        <v>17814</v>
      </c>
      <c r="D4243" t="s">
        <v>659</v>
      </c>
      <c r="E4243" t="s">
        <v>1511</v>
      </c>
    </row>
    <row r="4244" spans="1:5" x14ac:dyDescent="0.25">
      <c r="A4244">
        <v>4351</v>
      </c>
      <c r="B4244">
        <v>6958</v>
      </c>
      <c r="C4244">
        <v>6958</v>
      </c>
      <c r="D4244" t="s">
        <v>659</v>
      </c>
      <c r="E4244" t="s">
        <v>1511</v>
      </c>
    </row>
    <row r="4245" spans="1:5" x14ac:dyDescent="0.25">
      <c r="A4245">
        <v>5652</v>
      </c>
      <c r="B4245">
        <v>17157</v>
      </c>
      <c r="C4245">
        <v>17157</v>
      </c>
      <c r="D4245" t="s">
        <v>659</v>
      </c>
      <c r="E4245" t="s">
        <v>1510</v>
      </c>
    </row>
    <row r="4246" spans="1:5" x14ac:dyDescent="0.25">
      <c r="A4246">
        <v>3093</v>
      </c>
      <c r="B4246">
        <v>6969</v>
      </c>
      <c r="C4246">
        <v>6969</v>
      </c>
      <c r="D4246" t="s">
        <v>659</v>
      </c>
      <c r="E4246" t="s">
        <v>1510</v>
      </c>
    </row>
    <row r="4247" spans="1:5" x14ac:dyDescent="0.25">
      <c r="A4247">
        <v>8153</v>
      </c>
      <c r="B4247">
        <v>12564</v>
      </c>
      <c r="C4247">
        <v>12564</v>
      </c>
      <c r="D4247" t="s">
        <v>659</v>
      </c>
      <c r="E4247" t="s">
        <v>1510</v>
      </c>
    </row>
    <row r="4248" spans="1:5" x14ac:dyDescent="0.25">
      <c r="A4248">
        <v>3032</v>
      </c>
      <c r="B4248">
        <v>15153</v>
      </c>
      <c r="C4248">
        <v>15153</v>
      </c>
      <c r="D4248" t="s">
        <v>659</v>
      </c>
      <c r="E4248" t="s">
        <v>1510</v>
      </c>
    </row>
    <row r="4249" spans="1:5" x14ac:dyDescent="0.25">
      <c r="A4249">
        <v>4626</v>
      </c>
      <c r="B4249">
        <v>12896</v>
      </c>
      <c r="C4249">
        <v>12896</v>
      </c>
      <c r="D4249" t="s">
        <v>659</v>
      </c>
      <c r="E4249" t="s">
        <v>1510</v>
      </c>
    </row>
    <row r="4250" spans="1:5" x14ac:dyDescent="0.25">
      <c r="A4250">
        <v>4812</v>
      </c>
      <c r="B4250">
        <v>6092</v>
      </c>
      <c r="C4250">
        <v>6092</v>
      </c>
      <c r="D4250" t="s">
        <v>659</v>
      </c>
      <c r="E4250" t="s">
        <v>1510</v>
      </c>
    </row>
    <row r="4251" spans="1:5" x14ac:dyDescent="0.25">
      <c r="A4251">
        <v>3940</v>
      </c>
      <c r="B4251">
        <v>15258</v>
      </c>
      <c r="C4251">
        <v>15258</v>
      </c>
      <c r="D4251" t="s">
        <v>659</v>
      </c>
      <c r="E4251" t="s">
        <v>1510</v>
      </c>
    </row>
    <row r="4252" spans="1:5" x14ac:dyDescent="0.25">
      <c r="A4252">
        <v>8271</v>
      </c>
      <c r="B4252">
        <v>18360</v>
      </c>
      <c r="C4252">
        <v>18360</v>
      </c>
      <c r="D4252" t="s">
        <v>659</v>
      </c>
      <c r="E4252" t="s">
        <v>1511</v>
      </c>
    </row>
    <row r="4253" spans="1:5" x14ac:dyDescent="0.25">
      <c r="A4253">
        <v>8534</v>
      </c>
      <c r="B4253">
        <v>18380</v>
      </c>
      <c r="C4253">
        <v>18380</v>
      </c>
      <c r="D4253" t="s">
        <v>659</v>
      </c>
      <c r="E4253" t="s">
        <v>1510</v>
      </c>
    </row>
    <row r="4254" spans="1:5" x14ac:dyDescent="0.25">
      <c r="A4254">
        <v>366</v>
      </c>
      <c r="B4254">
        <v>18516</v>
      </c>
      <c r="C4254">
        <v>18516</v>
      </c>
      <c r="D4254" t="s">
        <v>659</v>
      </c>
      <c r="E4254" t="s">
        <v>1511</v>
      </c>
    </row>
    <row r="4255" spans="1:5" x14ac:dyDescent="0.25">
      <c r="A4255">
        <v>3971</v>
      </c>
      <c r="B4255">
        <v>18470</v>
      </c>
      <c r="C4255">
        <v>18470</v>
      </c>
      <c r="D4255" t="s">
        <v>659</v>
      </c>
      <c r="E4255" t="s">
        <v>1511</v>
      </c>
    </row>
    <row r="4256" spans="1:5" x14ac:dyDescent="0.25">
      <c r="A4256">
        <v>2319</v>
      </c>
      <c r="B4256">
        <v>10614</v>
      </c>
      <c r="C4256">
        <v>10614</v>
      </c>
      <c r="D4256" t="s">
        <v>659</v>
      </c>
      <c r="E4256" t="s">
        <v>1510</v>
      </c>
    </row>
    <row r="4257" spans="1:5" x14ac:dyDescent="0.25">
      <c r="A4257">
        <v>3234</v>
      </c>
      <c r="B4257">
        <v>11898</v>
      </c>
      <c r="C4257">
        <v>11898</v>
      </c>
      <c r="D4257" t="s">
        <v>659</v>
      </c>
      <c r="E4257" t="s">
        <v>1510</v>
      </c>
    </row>
    <row r="4258" spans="1:5" x14ac:dyDescent="0.25">
      <c r="A4258">
        <v>2880</v>
      </c>
      <c r="B4258">
        <v>15348</v>
      </c>
      <c r="C4258">
        <v>15348</v>
      </c>
      <c r="D4258" t="s">
        <v>659</v>
      </c>
      <c r="E4258" t="s">
        <v>1510</v>
      </c>
    </row>
    <row r="4259" spans="1:5" x14ac:dyDescent="0.25">
      <c r="A4259">
        <v>8885</v>
      </c>
      <c r="B4259">
        <v>15646</v>
      </c>
      <c r="C4259">
        <v>15646</v>
      </c>
      <c r="D4259" t="s">
        <v>659</v>
      </c>
      <c r="E4259" t="s">
        <v>1510</v>
      </c>
    </row>
    <row r="4260" spans="1:5" x14ac:dyDescent="0.25">
      <c r="A4260">
        <v>6847</v>
      </c>
      <c r="B4260">
        <v>11716</v>
      </c>
      <c r="C4260">
        <v>11716</v>
      </c>
      <c r="D4260" t="s">
        <v>1521</v>
      </c>
      <c r="E4260" t="s">
        <v>1510</v>
      </c>
    </row>
    <row r="4261" spans="1:5" x14ac:dyDescent="0.25">
      <c r="A4261">
        <v>6495</v>
      </c>
      <c r="B4261">
        <v>17924</v>
      </c>
      <c r="C4261">
        <v>17924</v>
      </c>
      <c r="D4261" t="s">
        <v>659</v>
      </c>
      <c r="E4261" t="s">
        <v>1510</v>
      </c>
    </row>
    <row r="4262" spans="1:5" x14ac:dyDescent="0.25">
      <c r="A4262">
        <v>4007</v>
      </c>
      <c r="B4262">
        <v>18630</v>
      </c>
      <c r="C4262">
        <v>18630</v>
      </c>
      <c r="D4262" t="s">
        <v>659</v>
      </c>
      <c r="E4262" t="s">
        <v>1511</v>
      </c>
    </row>
    <row r="4263" spans="1:5" x14ac:dyDescent="0.25">
      <c r="A4263">
        <v>3145</v>
      </c>
      <c r="B4263">
        <v>16428</v>
      </c>
      <c r="C4263">
        <v>16428</v>
      </c>
      <c r="D4263" t="s">
        <v>659</v>
      </c>
      <c r="E4263" t="s">
        <v>1510</v>
      </c>
    </row>
    <row r="4264" spans="1:5" x14ac:dyDescent="0.25">
      <c r="A4264">
        <v>6305</v>
      </c>
      <c r="B4264">
        <v>14394</v>
      </c>
      <c r="C4264">
        <v>14394</v>
      </c>
      <c r="D4264" t="s">
        <v>659</v>
      </c>
      <c r="E4264" t="s">
        <v>1510</v>
      </c>
    </row>
    <row r="4265" spans="1:5" x14ac:dyDescent="0.25">
      <c r="A4265">
        <v>4549</v>
      </c>
      <c r="B4265">
        <v>17493</v>
      </c>
      <c r="C4265">
        <v>17493</v>
      </c>
      <c r="D4265" t="s">
        <v>659</v>
      </c>
      <c r="E4265" t="s">
        <v>1510</v>
      </c>
    </row>
    <row r="4266" spans="1:5" x14ac:dyDescent="0.25">
      <c r="A4266">
        <v>352</v>
      </c>
      <c r="B4266">
        <v>12405</v>
      </c>
      <c r="C4266">
        <v>12405</v>
      </c>
      <c r="D4266" t="s">
        <v>659</v>
      </c>
      <c r="E4266" t="s">
        <v>1510</v>
      </c>
    </row>
    <row r="4267" spans="1:5" x14ac:dyDescent="0.25">
      <c r="A4267">
        <v>1966</v>
      </c>
      <c r="B4267">
        <v>18623</v>
      </c>
      <c r="C4267">
        <v>18623</v>
      </c>
      <c r="D4267" t="s">
        <v>659</v>
      </c>
      <c r="E4267" t="s">
        <v>1513</v>
      </c>
    </row>
    <row r="4268" spans="1:5" x14ac:dyDescent="0.25">
      <c r="A4268">
        <v>4805</v>
      </c>
      <c r="B4268">
        <v>15845</v>
      </c>
      <c r="C4268">
        <v>15845</v>
      </c>
      <c r="D4268" t="s">
        <v>148</v>
      </c>
      <c r="E4268" t="s">
        <v>1511</v>
      </c>
    </row>
    <row r="4269" spans="1:5" x14ac:dyDescent="0.25">
      <c r="A4269">
        <v>3829</v>
      </c>
      <c r="B4269">
        <v>11027</v>
      </c>
      <c r="C4269">
        <v>11027</v>
      </c>
      <c r="D4269" t="s">
        <v>659</v>
      </c>
      <c r="E4269" t="s">
        <v>1510</v>
      </c>
    </row>
    <row r="4270" spans="1:5" x14ac:dyDescent="0.25">
      <c r="A4270">
        <v>7990</v>
      </c>
      <c r="B4270">
        <v>15917</v>
      </c>
      <c r="C4270">
        <v>15917</v>
      </c>
      <c r="D4270" t="s">
        <v>148</v>
      </c>
      <c r="E4270" t="s">
        <v>1511</v>
      </c>
    </row>
    <row r="4271" spans="1:5" x14ac:dyDescent="0.25">
      <c r="A4271">
        <v>5410</v>
      </c>
      <c r="B4271">
        <v>12671</v>
      </c>
      <c r="C4271">
        <v>12671</v>
      </c>
      <c r="D4271" t="s">
        <v>659</v>
      </c>
      <c r="E4271" t="s">
        <v>1510</v>
      </c>
    </row>
    <row r="4272" spans="1:5" x14ac:dyDescent="0.25">
      <c r="A4272">
        <v>2339</v>
      </c>
      <c r="B4272">
        <v>14962</v>
      </c>
      <c r="C4272">
        <v>14962</v>
      </c>
      <c r="D4272" t="s">
        <v>659</v>
      </c>
      <c r="E4272" t="s">
        <v>1511</v>
      </c>
    </row>
    <row r="4273" spans="1:5" x14ac:dyDescent="0.25">
      <c r="A4273">
        <v>4208</v>
      </c>
      <c r="B4273">
        <v>12502</v>
      </c>
      <c r="C4273">
        <v>12502</v>
      </c>
      <c r="D4273" t="s">
        <v>659</v>
      </c>
      <c r="E4273" t="s">
        <v>1510</v>
      </c>
    </row>
    <row r="4274" spans="1:5" x14ac:dyDescent="0.25">
      <c r="A4274">
        <v>7932</v>
      </c>
      <c r="B4274">
        <v>15716</v>
      </c>
      <c r="C4274">
        <v>15716</v>
      </c>
      <c r="D4274" t="s">
        <v>605</v>
      </c>
      <c r="E4274" t="s">
        <v>1510</v>
      </c>
    </row>
    <row r="4275" spans="1:5" x14ac:dyDescent="0.25">
      <c r="A4275">
        <v>14160</v>
      </c>
      <c r="B4275">
        <v>11694</v>
      </c>
      <c r="C4275">
        <v>11694</v>
      </c>
      <c r="D4275" t="s">
        <v>659</v>
      </c>
      <c r="E4275" t="s">
        <v>1510</v>
      </c>
    </row>
    <row r="4276" spans="1:5" x14ac:dyDescent="0.25">
      <c r="A4276">
        <v>2412</v>
      </c>
      <c r="B4276">
        <v>16109</v>
      </c>
      <c r="C4276">
        <v>16109</v>
      </c>
      <c r="D4276" t="s">
        <v>659</v>
      </c>
      <c r="E4276" t="s">
        <v>1511</v>
      </c>
    </row>
    <row r="4277" spans="1:5" x14ac:dyDescent="0.25">
      <c r="A4277">
        <v>3593</v>
      </c>
      <c r="B4277">
        <v>16129</v>
      </c>
      <c r="C4277">
        <v>16129</v>
      </c>
      <c r="D4277" t="s">
        <v>659</v>
      </c>
      <c r="E4277" t="s">
        <v>1510</v>
      </c>
    </row>
    <row r="4278" spans="1:5" x14ac:dyDescent="0.25">
      <c r="A4278">
        <v>5048</v>
      </c>
      <c r="B4278">
        <v>16167</v>
      </c>
      <c r="C4278">
        <v>16167</v>
      </c>
      <c r="D4278" t="s">
        <v>659</v>
      </c>
      <c r="E4278" t="s">
        <v>1511</v>
      </c>
    </row>
    <row r="4279" spans="1:5" x14ac:dyDescent="0.25">
      <c r="A4279">
        <v>1915</v>
      </c>
      <c r="B4279">
        <v>11348</v>
      </c>
      <c r="C4279">
        <v>11348</v>
      </c>
      <c r="D4279" t="s">
        <v>659</v>
      </c>
      <c r="E4279" t="s">
        <v>1510</v>
      </c>
    </row>
    <row r="4280" spans="1:5" x14ac:dyDescent="0.25">
      <c r="A4280">
        <v>2274</v>
      </c>
      <c r="B4280">
        <v>16505</v>
      </c>
      <c r="C4280">
        <v>16505</v>
      </c>
      <c r="D4280" t="s">
        <v>659</v>
      </c>
      <c r="E4280" t="s">
        <v>1510</v>
      </c>
    </row>
    <row r="4281" spans="1:5" x14ac:dyDescent="0.25">
      <c r="A4281">
        <v>6854</v>
      </c>
      <c r="B4281">
        <v>16539</v>
      </c>
      <c r="C4281">
        <v>16539</v>
      </c>
      <c r="D4281" t="s">
        <v>659</v>
      </c>
      <c r="E4281" t="s">
        <v>1511</v>
      </c>
    </row>
    <row r="4282" spans="1:5" x14ac:dyDescent="0.25">
      <c r="A4282">
        <v>12006</v>
      </c>
      <c r="B4282">
        <v>16586</v>
      </c>
      <c r="C4282">
        <v>16586</v>
      </c>
      <c r="D4282" t="s">
        <v>659</v>
      </c>
      <c r="E4282" t="s">
        <v>1511</v>
      </c>
    </row>
    <row r="4283" spans="1:5" x14ac:dyDescent="0.25">
      <c r="A4283">
        <v>4033</v>
      </c>
      <c r="B4283">
        <v>16589</v>
      </c>
      <c r="C4283">
        <v>16589</v>
      </c>
      <c r="D4283" t="s">
        <v>659</v>
      </c>
      <c r="E4283" t="s">
        <v>1511</v>
      </c>
    </row>
    <row r="4284" spans="1:5" x14ac:dyDescent="0.25">
      <c r="A4284">
        <v>847</v>
      </c>
      <c r="B4284">
        <v>16700</v>
      </c>
      <c r="C4284">
        <v>16700</v>
      </c>
      <c r="D4284" t="s">
        <v>1520</v>
      </c>
      <c r="E4284" t="s">
        <v>1511</v>
      </c>
    </row>
    <row r="4285" spans="1:5" x14ac:dyDescent="0.25">
      <c r="A4285">
        <v>6026</v>
      </c>
      <c r="B4285">
        <v>16760</v>
      </c>
      <c r="C4285">
        <v>16760</v>
      </c>
      <c r="D4285" t="s">
        <v>659</v>
      </c>
      <c r="E4285" t="s">
        <v>1511</v>
      </c>
    </row>
    <row r="4286" spans="1:5" x14ac:dyDescent="0.25">
      <c r="A4286">
        <v>3275</v>
      </c>
      <c r="B4286">
        <v>15404</v>
      </c>
      <c r="C4286">
        <v>15404</v>
      </c>
      <c r="D4286" t="s">
        <v>659</v>
      </c>
      <c r="E4286" t="s">
        <v>1510</v>
      </c>
    </row>
    <row r="4287" spans="1:5" x14ac:dyDescent="0.25">
      <c r="A4287">
        <v>11348</v>
      </c>
      <c r="B4287">
        <v>12181</v>
      </c>
      <c r="C4287">
        <v>12181</v>
      </c>
      <c r="D4287" t="s">
        <v>659</v>
      </c>
      <c r="E4287" t="s">
        <v>1510</v>
      </c>
    </row>
    <row r="4288" spans="1:5" x14ac:dyDescent="0.25">
      <c r="A4288">
        <v>584</v>
      </c>
      <c r="B4288">
        <v>14456</v>
      </c>
      <c r="C4288">
        <v>14456</v>
      </c>
      <c r="D4288" t="s">
        <v>659</v>
      </c>
      <c r="E4288" t="s">
        <v>1510</v>
      </c>
    </row>
    <row r="4289" spans="1:5" x14ac:dyDescent="0.25">
      <c r="A4289">
        <v>8051</v>
      </c>
      <c r="B4289">
        <v>14642</v>
      </c>
      <c r="C4289">
        <v>14642</v>
      </c>
      <c r="D4289" t="s">
        <v>659</v>
      </c>
      <c r="E4289" t="s">
        <v>1510</v>
      </c>
    </row>
    <row r="4290" spans="1:5" x14ac:dyDescent="0.25">
      <c r="A4290">
        <v>5565</v>
      </c>
      <c r="B4290">
        <v>17793</v>
      </c>
      <c r="C4290">
        <v>17793</v>
      </c>
      <c r="D4290" t="s">
        <v>659</v>
      </c>
      <c r="E4290" t="s">
        <v>1511</v>
      </c>
    </row>
    <row r="4291" spans="1:5" x14ac:dyDescent="0.25">
      <c r="A4291">
        <v>697</v>
      </c>
      <c r="B4291">
        <v>10935</v>
      </c>
      <c r="C4291">
        <v>10935</v>
      </c>
      <c r="D4291" t="s">
        <v>659</v>
      </c>
      <c r="E4291" t="s">
        <v>1510</v>
      </c>
    </row>
    <row r="4292" spans="1:5" x14ac:dyDescent="0.25">
      <c r="A4292">
        <v>3167</v>
      </c>
      <c r="B4292">
        <v>11016</v>
      </c>
      <c r="C4292">
        <v>11016</v>
      </c>
      <c r="D4292" t="s">
        <v>659</v>
      </c>
      <c r="E4292" t="s">
        <v>1510</v>
      </c>
    </row>
    <row r="4293" spans="1:5" x14ac:dyDescent="0.25">
      <c r="A4293">
        <v>8404</v>
      </c>
      <c r="B4293">
        <v>13854</v>
      </c>
      <c r="C4293">
        <v>13854</v>
      </c>
      <c r="D4293" t="s">
        <v>659</v>
      </c>
      <c r="E4293" t="s">
        <v>1510</v>
      </c>
    </row>
    <row r="4294" spans="1:5" x14ac:dyDescent="0.25">
      <c r="A4294">
        <v>3924</v>
      </c>
      <c r="B4294">
        <v>15207</v>
      </c>
      <c r="C4294">
        <v>15207</v>
      </c>
      <c r="D4294" t="s">
        <v>659</v>
      </c>
      <c r="E4294" t="s">
        <v>1510</v>
      </c>
    </row>
    <row r="4295" spans="1:5" x14ac:dyDescent="0.25">
      <c r="A4295">
        <v>1521</v>
      </c>
      <c r="B4295">
        <v>14895</v>
      </c>
      <c r="C4295">
        <v>14895</v>
      </c>
      <c r="D4295" t="s">
        <v>659</v>
      </c>
      <c r="E4295" t="s">
        <v>1510</v>
      </c>
    </row>
    <row r="4296" spans="1:5" x14ac:dyDescent="0.25">
      <c r="A4296">
        <v>4220</v>
      </c>
      <c r="B4296">
        <v>6974</v>
      </c>
      <c r="C4296">
        <v>6974</v>
      </c>
      <c r="D4296" t="s">
        <v>659</v>
      </c>
      <c r="E4296" t="s">
        <v>1510</v>
      </c>
    </row>
    <row r="4297" spans="1:5" x14ac:dyDescent="0.25">
      <c r="A4297">
        <v>4724</v>
      </c>
      <c r="B4297">
        <v>12718</v>
      </c>
      <c r="C4297">
        <v>12718</v>
      </c>
      <c r="D4297" t="s">
        <v>659</v>
      </c>
      <c r="E4297" t="s">
        <v>1510</v>
      </c>
    </row>
    <row r="4298" spans="1:5" x14ac:dyDescent="0.25">
      <c r="A4298">
        <v>7266</v>
      </c>
      <c r="B4298">
        <v>17968</v>
      </c>
      <c r="C4298">
        <v>17968</v>
      </c>
      <c r="D4298" t="s">
        <v>659</v>
      </c>
      <c r="E4298" t="s">
        <v>1511</v>
      </c>
    </row>
    <row r="4299" spans="1:5" x14ac:dyDescent="0.25">
      <c r="A4299">
        <v>3479</v>
      </c>
      <c r="B4299">
        <v>11257</v>
      </c>
      <c r="C4299">
        <v>11257</v>
      </c>
      <c r="D4299" t="s">
        <v>659</v>
      </c>
      <c r="E4299" t="s">
        <v>1510</v>
      </c>
    </row>
    <row r="4300" spans="1:5" x14ac:dyDescent="0.25">
      <c r="A4300">
        <v>71</v>
      </c>
      <c r="B4300">
        <v>13043</v>
      </c>
      <c r="C4300">
        <v>13043</v>
      </c>
      <c r="D4300" t="s">
        <v>659</v>
      </c>
      <c r="E4300" t="s">
        <v>1510</v>
      </c>
    </row>
    <row r="4301" spans="1:5" x14ac:dyDescent="0.25">
      <c r="A4301">
        <v>4432</v>
      </c>
      <c r="B4301">
        <v>10733</v>
      </c>
      <c r="C4301">
        <v>10733</v>
      </c>
      <c r="D4301" t="s">
        <v>659</v>
      </c>
      <c r="E4301" t="s">
        <v>1510</v>
      </c>
    </row>
    <row r="4302" spans="1:5" x14ac:dyDescent="0.25">
      <c r="A4302">
        <v>5267</v>
      </c>
      <c r="B4302">
        <v>11788</v>
      </c>
      <c r="C4302">
        <v>11788</v>
      </c>
      <c r="D4302" t="s">
        <v>659</v>
      </c>
      <c r="E4302" t="s">
        <v>1510</v>
      </c>
    </row>
    <row r="4303" spans="1:5" x14ac:dyDescent="0.25">
      <c r="A4303">
        <v>8294</v>
      </c>
      <c r="B4303">
        <v>17957</v>
      </c>
      <c r="C4303">
        <v>17957</v>
      </c>
      <c r="D4303" t="s">
        <v>659</v>
      </c>
      <c r="E4303" t="s">
        <v>1511</v>
      </c>
    </row>
    <row r="4304" spans="1:5" x14ac:dyDescent="0.25">
      <c r="A4304">
        <v>2092</v>
      </c>
      <c r="B4304">
        <v>18142</v>
      </c>
      <c r="C4304">
        <v>18142</v>
      </c>
      <c r="D4304" t="s">
        <v>659</v>
      </c>
      <c r="E4304" t="s">
        <v>1511</v>
      </c>
    </row>
    <row r="4305" spans="1:5" x14ac:dyDescent="0.25">
      <c r="A4305">
        <v>2069</v>
      </c>
      <c r="B4305">
        <v>13732</v>
      </c>
      <c r="C4305">
        <v>13732</v>
      </c>
      <c r="D4305" t="s">
        <v>659</v>
      </c>
      <c r="E4305" t="s">
        <v>1511</v>
      </c>
    </row>
    <row r="4306" spans="1:5" x14ac:dyDescent="0.25">
      <c r="A4306">
        <v>7731</v>
      </c>
      <c r="B4306">
        <v>11280</v>
      </c>
      <c r="C4306">
        <v>11280</v>
      </c>
      <c r="D4306" t="s">
        <v>659</v>
      </c>
      <c r="E4306" t="s">
        <v>1510</v>
      </c>
    </row>
    <row r="4307" spans="1:5" x14ac:dyDescent="0.25">
      <c r="A4307">
        <v>10136</v>
      </c>
      <c r="B4307">
        <v>17099</v>
      </c>
      <c r="C4307">
        <v>17099</v>
      </c>
      <c r="D4307" t="s">
        <v>659</v>
      </c>
      <c r="E4307" t="s">
        <v>1510</v>
      </c>
    </row>
    <row r="4308" spans="1:5" x14ac:dyDescent="0.25">
      <c r="A4308">
        <v>4862</v>
      </c>
      <c r="B4308">
        <v>12708</v>
      </c>
      <c r="C4308">
        <v>12708</v>
      </c>
      <c r="D4308" t="s">
        <v>659</v>
      </c>
      <c r="E4308" t="s">
        <v>1510</v>
      </c>
    </row>
    <row r="4309" spans="1:5" x14ac:dyDescent="0.25">
      <c r="A4309">
        <v>4424</v>
      </c>
      <c r="B4309">
        <v>12628</v>
      </c>
      <c r="C4309">
        <v>12628</v>
      </c>
      <c r="D4309" t="s">
        <v>659</v>
      </c>
      <c r="E4309" t="s">
        <v>1510</v>
      </c>
    </row>
    <row r="4310" spans="1:5" x14ac:dyDescent="0.25">
      <c r="A4310">
        <v>32</v>
      </c>
      <c r="B4310">
        <v>14032</v>
      </c>
      <c r="C4310">
        <v>14032</v>
      </c>
      <c r="D4310" t="s">
        <v>659</v>
      </c>
      <c r="E4310" t="s">
        <v>1511</v>
      </c>
    </row>
    <row r="4311" spans="1:5" x14ac:dyDescent="0.25">
      <c r="A4311">
        <v>930</v>
      </c>
      <c r="B4311">
        <v>17839</v>
      </c>
      <c r="C4311">
        <v>17839</v>
      </c>
      <c r="D4311" t="s">
        <v>659</v>
      </c>
      <c r="E4311" t="s">
        <v>1511</v>
      </c>
    </row>
    <row r="4312" spans="1:5" x14ac:dyDescent="0.25">
      <c r="A4312">
        <v>13321</v>
      </c>
      <c r="B4312">
        <v>13736</v>
      </c>
      <c r="C4312">
        <v>13736</v>
      </c>
      <c r="D4312" t="s">
        <v>659</v>
      </c>
      <c r="E4312" t="s">
        <v>1510</v>
      </c>
    </row>
    <row r="4313" spans="1:5" x14ac:dyDescent="0.25">
      <c r="A4313">
        <v>5743</v>
      </c>
      <c r="B4313">
        <v>11800</v>
      </c>
      <c r="C4313">
        <v>11800</v>
      </c>
      <c r="D4313" t="s">
        <v>659</v>
      </c>
      <c r="E4313" t="s">
        <v>1510</v>
      </c>
    </row>
    <row r="4314" spans="1:5" x14ac:dyDescent="0.25">
      <c r="A4314">
        <v>6882</v>
      </c>
      <c r="B4314">
        <v>13617</v>
      </c>
      <c r="C4314">
        <v>13617</v>
      </c>
      <c r="D4314" t="s">
        <v>659</v>
      </c>
      <c r="E4314" t="s">
        <v>1510</v>
      </c>
    </row>
    <row r="4315" spans="1:5" x14ac:dyDescent="0.25">
      <c r="A4315">
        <v>8515</v>
      </c>
      <c r="B4315">
        <v>16169</v>
      </c>
      <c r="C4315">
        <v>16169</v>
      </c>
      <c r="D4315" t="s">
        <v>659</v>
      </c>
      <c r="E4315" t="s">
        <v>1511</v>
      </c>
    </row>
    <row r="4316" spans="1:5" x14ac:dyDescent="0.25">
      <c r="A4316">
        <v>4954</v>
      </c>
      <c r="B4316">
        <v>11665</v>
      </c>
      <c r="C4316">
        <v>11665</v>
      </c>
      <c r="D4316" t="s">
        <v>659</v>
      </c>
      <c r="E4316" t="s">
        <v>1511</v>
      </c>
    </row>
    <row r="4317" spans="1:5" x14ac:dyDescent="0.25">
      <c r="A4317">
        <v>6343</v>
      </c>
      <c r="B4317">
        <v>14228</v>
      </c>
      <c r="C4317">
        <v>14228</v>
      </c>
      <c r="D4317" t="s">
        <v>659</v>
      </c>
      <c r="E4317" t="s">
        <v>1510</v>
      </c>
    </row>
    <row r="4318" spans="1:5" x14ac:dyDescent="0.25">
      <c r="A4318">
        <v>2660</v>
      </c>
      <c r="B4318">
        <v>12635</v>
      </c>
      <c r="C4318">
        <v>12635</v>
      </c>
      <c r="D4318" t="s">
        <v>659</v>
      </c>
      <c r="E4318" t="s">
        <v>1510</v>
      </c>
    </row>
    <row r="4319" spans="1:5" x14ac:dyDescent="0.25">
      <c r="A4319">
        <v>2230</v>
      </c>
      <c r="B4319">
        <v>14694</v>
      </c>
      <c r="C4319">
        <v>14694</v>
      </c>
      <c r="D4319" t="s">
        <v>659</v>
      </c>
      <c r="E4319" t="s">
        <v>1510</v>
      </c>
    </row>
    <row r="4320" spans="1:5" x14ac:dyDescent="0.25">
      <c r="A4320">
        <v>4975</v>
      </c>
      <c r="B4320">
        <v>13036</v>
      </c>
      <c r="C4320">
        <v>13036</v>
      </c>
      <c r="D4320" t="s">
        <v>659</v>
      </c>
      <c r="E4320" t="s">
        <v>1510</v>
      </c>
    </row>
    <row r="4321" spans="1:5" x14ac:dyDescent="0.25">
      <c r="A4321">
        <v>6481</v>
      </c>
      <c r="B4321">
        <v>12605</v>
      </c>
      <c r="C4321">
        <v>12605</v>
      </c>
      <c r="D4321" t="s">
        <v>659</v>
      </c>
      <c r="E4321" t="s">
        <v>1510</v>
      </c>
    </row>
    <row r="4322" spans="1:5" x14ac:dyDescent="0.25">
      <c r="A4322">
        <v>3278</v>
      </c>
      <c r="B4322">
        <v>16928</v>
      </c>
      <c r="C4322">
        <v>16928</v>
      </c>
      <c r="D4322" t="s">
        <v>659</v>
      </c>
      <c r="E4322" t="s">
        <v>1511</v>
      </c>
    </row>
    <row r="4323" spans="1:5" x14ac:dyDescent="0.25">
      <c r="A4323">
        <v>6707</v>
      </c>
      <c r="B4323">
        <v>16695</v>
      </c>
      <c r="C4323">
        <v>16695</v>
      </c>
      <c r="D4323" t="s">
        <v>1519</v>
      </c>
      <c r="E4323" t="s">
        <v>1510</v>
      </c>
    </row>
    <row r="4324" spans="1:5" x14ac:dyDescent="0.25">
      <c r="A4324">
        <v>1863</v>
      </c>
      <c r="B4324">
        <v>11477</v>
      </c>
      <c r="C4324">
        <v>11477</v>
      </c>
      <c r="D4324" t="s">
        <v>659</v>
      </c>
      <c r="E4324" t="s">
        <v>1510</v>
      </c>
    </row>
    <row r="4325" spans="1:5" x14ac:dyDescent="0.25">
      <c r="A4325">
        <v>380</v>
      </c>
      <c r="B4325">
        <v>16983</v>
      </c>
      <c r="C4325">
        <v>16983</v>
      </c>
      <c r="D4325" t="s">
        <v>659</v>
      </c>
      <c r="E4325" t="s">
        <v>1511</v>
      </c>
    </row>
    <row r="4326" spans="1:5" x14ac:dyDescent="0.25">
      <c r="A4326">
        <v>14</v>
      </c>
      <c r="B4326">
        <v>17538</v>
      </c>
      <c r="C4326">
        <v>17538</v>
      </c>
      <c r="D4326" t="s">
        <v>659</v>
      </c>
      <c r="E4326" t="s">
        <v>1511</v>
      </c>
    </row>
    <row r="4327" spans="1:5" x14ac:dyDescent="0.25">
      <c r="A4327">
        <v>4634</v>
      </c>
      <c r="B4327">
        <v>15898</v>
      </c>
      <c r="C4327">
        <v>15898</v>
      </c>
      <c r="D4327" t="s">
        <v>148</v>
      </c>
      <c r="E4327" t="s">
        <v>1510</v>
      </c>
    </row>
    <row r="4328" spans="1:5" x14ac:dyDescent="0.25">
      <c r="A4328">
        <v>2532</v>
      </c>
      <c r="B4328">
        <v>16153</v>
      </c>
      <c r="C4328">
        <v>16153</v>
      </c>
      <c r="D4328" t="s">
        <v>659</v>
      </c>
      <c r="E4328" t="s">
        <v>1511</v>
      </c>
    </row>
    <row r="4329" spans="1:5" x14ac:dyDescent="0.25">
      <c r="A4329">
        <v>2822</v>
      </c>
      <c r="B4329">
        <v>11907</v>
      </c>
      <c r="C4329">
        <v>11907</v>
      </c>
      <c r="D4329" t="s">
        <v>659</v>
      </c>
      <c r="E4329" t="s">
        <v>1510</v>
      </c>
    </row>
    <row r="4330" spans="1:5" x14ac:dyDescent="0.25">
      <c r="A4330">
        <v>6192</v>
      </c>
      <c r="B4330">
        <v>13979</v>
      </c>
      <c r="C4330">
        <v>13979</v>
      </c>
      <c r="D4330" t="s">
        <v>659</v>
      </c>
      <c r="E4330" t="s">
        <v>1510</v>
      </c>
    </row>
    <row r="4331" spans="1:5" x14ac:dyDescent="0.25">
      <c r="A4331">
        <v>4547</v>
      </c>
      <c r="B4331">
        <v>10404</v>
      </c>
      <c r="C4331">
        <v>10404</v>
      </c>
      <c r="D4331" t="s">
        <v>659</v>
      </c>
      <c r="E4331" t="s">
        <v>1510</v>
      </c>
    </row>
    <row r="4332" spans="1:5" x14ac:dyDescent="0.25">
      <c r="A4332">
        <v>3214</v>
      </c>
      <c r="B4332">
        <v>14905</v>
      </c>
      <c r="C4332">
        <v>14905</v>
      </c>
      <c r="D4332" t="s">
        <v>659</v>
      </c>
      <c r="E4332" t="s">
        <v>1510</v>
      </c>
    </row>
    <row r="4333" spans="1:5" x14ac:dyDescent="0.25">
      <c r="A4333">
        <v>2870</v>
      </c>
      <c r="B4333">
        <v>17654</v>
      </c>
      <c r="C4333">
        <v>17654</v>
      </c>
      <c r="D4333" t="s">
        <v>168</v>
      </c>
      <c r="E4333" t="s">
        <v>1511</v>
      </c>
    </row>
    <row r="4334" spans="1:5" x14ac:dyDescent="0.25">
      <c r="A4334">
        <v>4010</v>
      </c>
      <c r="B4334">
        <v>18453</v>
      </c>
      <c r="C4334">
        <v>18453</v>
      </c>
      <c r="D4334" t="s">
        <v>659</v>
      </c>
      <c r="E4334" t="s">
        <v>1511</v>
      </c>
    </row>
    <row r="4335" spans="1:5" x14ac:dyDescent="0.25">
      <c r="A4335">
        <v>4063</v>
      </c>
      <c r="B4335">
        <v>18497</v>
      </c>
      <c r="C4335">
        <v>18497</v>
      </c>
      <c r="D4335" t="s">
        <v>659</v>
      </c>
      <c r="E4335" t="s">
        <v>1511</v>
      </c>
    </row>
    <row r="4336" spans="1:5" x14ac:dyDescent="0.25">
      <c r="A4336">
        <v>8413</v>
      </c>
      <c r="B4336">
        <v>18548</v>
      </c>
      <c r="C4336">
        <v>18548</v>
      </c>
      <c r="D4336" t="s">
        <v>659</v>
      </c>
      <c r="E4336" t="s">
        <v>1511</v>
      </c>
    </row>
    <row r="4337" spans="1:5" x14ac:dyDescent="0.25">
      <c r="A4337">
        <v>2963</v>
      </c>
      <c r="B4337">
        <v>10246</v>
      </c>
      <c r="C4337">
        <v>10246</v>
      </c>
      <c r="D4337" t="s">
        <v>659</v>
      </c>
      <c r="E4337" t="s">
        <v>1510</v>
      </c>
    </row>
    <row r="4338" spans="1:5" x14ac:dyDescent="0.25">
      <c r="A4338">
        <v>4384</v>
      </c>
      <c r="B4338">
        <v>16997</v>
      </c>
      <c r="C4338">
        <v>16997</v>
      </c>
      <c r="D4338" t="s">
        <v>659</v>
      </c>
      <c r="E4338" t="s">
        <v>1511</v>
      </c>
    </row>
    <row r="4339" spans="1:5" x14ac:dyDescent="0.25">
      <c r="A4339">
        <v>5184</v>
      </c>
      <c r="B4339">
        <v>12597</v>
      </c>
      <c r="C4339">
        <v>12597</v>
      </c>
      <c r="D4339" t="s">
        <v>659</v>
      </c>
      <c r="E4339" t="s">
        <v>1510</v>
      </c>
    </row>
    <row r="4340" spans="1:5" x14ac:dyDescent="0.25">
      <c r="A4340">
        <v>2521</v>
      </c>
      <c r="B4340">
        <v>17325</v>
      </c>
      <c r="C4340">
        <v>17325</v>
      </c>
      <c r="D4340" t="s">
        <v>659</v>
      </c>
      <c r="E4340" t="s">
        <v>1510</v>
      </c>
    </row>
    <row r="4341" spans="1:5" x14ac:dyDescent="0.25">
      <c r="A4341">
        <v>5338</v>
      </c>
      <c r="B4341">
        <v>18261</v>
      </c>
      <c r="C4341">
        <v>18261</v>
      </c>
      <c r="D4341" t="s">
        <v>659</v>
      </c>
      <c r="E4341" t="s">
        <v>1511</v>
      </c>
    </row>
    <row r="4342" spans="1:5" x14ac:dyDescent="0.25">
      <c r="A4342">
        <v>2210</v>
      </c>
      <c r="B4342">
        <v>10220</v>
      </c>
      <c r="C4342">
        <v>10220</v>
      </c>
      <c r="D4342" t="s">
        <v>659</v>
      </c>
      <c r="E4342" t="s">
        <v>1510</v>
      </c>
    </row>
    <row r="4343" spans="1:5" x14ac:dyDescent="0.25">
      <c r="A4343">
        <v>12366</v>
      </c>
      <c r="B4343">
        <v>16004</v>
      </c>
      <c r="C4343">
        <v>16004</v>
      </c>
      <c r="D4343" t="s">
        <v>659</v>
      </c>
      <c r="E4343" t="s">
        <v>1511</v>
      </c>
    </row>
    <row r="4344" spans="1:5" x14ac:dyDescent="0.25">
      <c r="A4344">
        <v>119</v>
      </c>
      <c r="B4344">
        <v>7591</v>
      </c>
      <c r="C4344">
        <v>7591</v>
      </c>
      <c r="D4344" t="s">
        <v>659</v>
      </c>
      <c r="E4344" t="s">
        <v>1510</v>
      </c>
    </row>
    <row r="4345" spans="1:5" x14ac:dyDescent="0.25">
      <c r="A4345">
        <v>4746</v>
      </c>
      <c r="B4345">
        <v>13193</v>
      </c>
      <c r="C4345">
        <v>13193</v>
      </c>
      <c r="D4345" t="s">
        <v>659</v>
      </c>
      <c r="E4345" t="s">
        <v>1510</v>
      </c>
    </row>
    <row r="4346" spans="1:5" x14ac:dyDescent="0.25">
      <c r="A4346">
        <v>5339</v>
      </c>
      <c r="B4346">
        <v>17061</v>
      </c>
      <c r="C4346">
        <v>17061</v>
      </c>
      <c r="D4346" t="s">
        <v>659</v>
      </c>
      <c r="E4346" t="s">
        <v>1510</v>
      </c>
    </row>
    <row r="4347" spans="1:5" x14ac:dyDescent="0.25">
      <c r="A4347">
        <v>1851</v>
      </c>
      <c r="B4347">
        <v>17029</v>
      </c>
      <c r="C4347">
        <v>17029</v>
      </c>
      <c r="D4347" t="s">
        <v>659</v>
      </c>
      <c r="E4347" t="s">
        <v>1511</v>
      </c>
    </row>
    <row r="4348" spans="1:5" x14ac:dyDescent="0.25">
      <c r="A4348">
        <v>5942</v>
      </c>
      <c r="B4348">
        <v>17481</v>
      </c>
      <c r="C4348">
        <v>17481</v>
      </c>
      <c r="D4348" t="s">
        <v>659</v>
      </c>
      <c r="E4348" t="s">
        <v>1510</v>
      </c>
    </row>
    <row r="4349" spans="1:5" x14ac:dyDescent="0.25">
      <c r="A4349">
        <v>2942</v>
      </c>
      <c r="B4349">
        <v>12049</v>
      </c>
      <c r="C4349">
        <v>12049</v>
      </c>
      <c r="D4349" t="s">
        <v>659</v>
      </c>
      <c r="E4349" t="s">
        <v>1510</v>
      </c>
    </row>
    <row r="4350" spans="1:5" x14ac:dyDescent="0.25">
      <c r="A4350">
        <v>3740</v>
      </c>
      <c r="B4350">
        <v>13102</v>
      </c>
      <c r="C4350">
        <v>13102</v>
      </c>
      <c r="D4350" t="s">
        <v>659</v>
      </c>
      <c r="E4350" t="s">
        <v>1510</v>
      </c>
    </row>
    <row r="4351" spans="1:5" x14ac:dyDescent="0.25">
      <c r="A4351">
        <v>5315</v>
      </c>
      <c r="B4351">
        <v>10014</v>
      </c>
      <c r="C4351">
        <v>10014</v>
      </c>
      <c r="D4351" t="s">
        <v>659</v>
      </c>
      <c r="E4351" t="s">
        <v>1510</v>
      </c>
    </row>
    <row r="4352" spans="1:5" x14ac:dyDescent="0.25">
      <c r="A4352">
        <v>1192</v>
      </c>
      <c r="B4352">
        <v>10826</v>
      </c>
      <c r="C4352">
        <v>10826</v>
      </c>
      <c r="D4352" t="s">
        <v>659</v>
      </c>
      <c r="E4352" t="s">
        <v>1510</v>
      </c>
    </row>
    <row r="4353" spans="1:5" x14ac:dyDescent="0.25">
      <c r="A4353">
        <v>2144</v>
      </c>
      <c r="B4353">
        <v>17103</v>
      </c>
      <c r="C4353">
        <v>17103</v>
      </c>
      <c r="D4353" t="s">
        <v>659</v>
      </c>
      <c r="E4353" t="s">
        <v>1511</v>
      </c>
    </row>
    <row r="4354" spans="1:5" x14ac:dyDescent="0.25">
      <c r="A4354">
        <v>2747</v>
      </c>
      <c r="B4354">
        <v>11806</v>
      </c>
      <c r="C4354">
        <v>11806</v>
      </c>
      <c r="D4354" t="s">
        <v>659</v>
      </c>
      <c r="E4354" t="s">
        <v>1510</v>
      </c>
    </row>
    <row r="4355" spans="1:5" x14ac:dyDescent="0.25">
      <c r="A4355">
        <v>1216</v>
      </c>
      <c r="B4355">
        <v>17343</v>
      </c>
      <c r="C4355">
        <v>17343</v>
      </c>
      <c r="D4355" t="s">
        <v>659</v>
      </c>
      <c r="E4355" t="s">
        <v>1510</v>
      </c>
    </row>
    <row r="4356" spans="1:5" x14ac:dyDescent="0.25">
      <c r="A4356">
        <v>1964</v>
      </c>
      <c r="B4356">
        <v>17023</v>
      </c>
      <c r="C4356">
        <v>17023</v>
      </c>
      <c r="D4356" t="s">
        <v>659</v>
      </c>
      <c r="E4356" t="s">
        <v>1510</v>
      </c>
    </row>
    <row r="4357" spans="1:5" x14ac:dyDescent="0.25">
      <c r="A4357">
        <v>2071</v>
      </c>
      <c r="B4357">
        <v>15005</v>
      </c>
      <c r="C4357">
        <v>15005</v>
      </c>
      <c r="D4357" t="s">
        <v>659</v>
      </c>
      <c r="E4357" t="s">
        <v>1510</v>
      </c>
    </row>
    <row r="4358" spans="1:5" x14ac:dyDescent="0.25">
      <c r="A4358">
        <v>1324</v>
      </c>
      <c r="B4358">
        <v>17337</v>
      </c>
      <c r="C4358">
        <v>17337</v>
      </c>
      <c r="D4358" t="s">
        <v>659</v>
      </c>
      <c r="E4358" t="s">
        <v>1510</v>
      </c>
    </row>
    <row r="4359" spans="1:5" x14ac:dyDescent="0.25">
      <c r="A4359">
        <v>6646</v>
      </c>
      <c r="B4359">
        <v>16587</v>
      </c>
      <c r="C4359">
        <v>16587</v>
      </c>
      <c r="D4359" t="s">
        <v>659</v>
      </c>
      <c r="E4359" t="s">
        <v>1511</v>
      </c>
    </row>
    <row r="4360" spans="1:5" x14ac:dyDescent="0.25">
      <c r="A4360">
        <v>2510</v>
      </c>
      <c r="B4360">
        <v>16610</v>
      </c>
      <c r="C4360">
        <v>16610</v>
      </c>
      <c r="D4360" t="s">
        <v>659</v>
      </c>
      <c r="E4360" t="s">
        <v>1511</v>
      </c>
    </row>
    <row r="4361" spans="1:5" x14ac:dyDescent="0.25">
      <c r="A4361">
        <v>9369</v>
      </c>
      <c r="B4361">
        <v>16615</v>
      </c>
      <c r="C4361">
        <v>16615</v>
      </c>
      <c r="D4361" t="s">
        <v>659</v>
      </c>
      <c r="E4361" t="s">
        <v>1510</v>
      </c>
    </row>
    <row r="4362" spans="1:5" x14ac:dyDescent="0.25">
      <c r="A4362">
        <v>11040</v>
      </c>
      <c r="B4362">
        <v>11479</v>
      </c>
      <c r="C4362">
        <v>11479</v>
      </c>
      <c r="D4362" t="s">
        <v>659</v>
      </c>
      <c r="E4362" t="s">
        <v>1510</v>
      </c>
    </row>
    <row r="4363" spans="1:5" x14ac:dyDescent="0.25">
      <c r="A4363">
        <v>1499</v>
      </c>
      <c r="B4363">
        <v>14597</v>
      </c>
      <c r="C4363">
        <v>14597</v>
      </c>
      <c r="D4363" t="s">
        <v>659</v>
      </c>
      <c r="E4363" t="s">
        <v>1510</v>
      </c>
    </row>
    <row r="4364" spans="1:5" x14ac:dyDescent="0.25">
      <c r="A4364">
        <v>2362</v>
      </c>
      <c r="B4364">
        <v>14628</v>
      </c>
      <c r="C4364">
        <v>14628</v>
      </c>
      <c r="D4364" t="s">
        <v>659</v>
      </c>
      <c r="E4364" t="s">
        <v>1510</v>
      </c>
    </row>
    <row r="4365" spans="1:5" x14ac:dyDescent="0.25">
      <c r="A4365">
        <v>7972</v>
      </c>
      <c r="B4365">
        <v>11643</v>
      </c>
      <c r="C4365">
        <v>11643</v>
      </c>
      <c r="D4365" t="s">
        <v>659</v>
      </c>
      <c r="E4365" t="s">
        <v>1510</v>
      </c>
    </row>
    <row r="4366" spans="1:5" x14ac:dyDescent="0.25">
      <c r="A4366">
        <v>5729</v>
      </c>
      <c r="B4366">
        <v>18435</v>
      </c>
      <c r="C4366">
        <v>18435</v>
      </c>
      <c r="D4366" t="s">
        <v>659</v>
      </c>
      <c r="E4366" t="s">
        <v>1511</v>
      </c>
    </row>
    <row r="4367" spans="1:5" x14ac:dyDescent="0.25">
      <c r="A4367">
        <v>5269</v>
      </c>
      <c r="B4367">
        <v>14970</v>
      </c>
      <c r="C4367">
        <v>14970</v>
      </c>
      <c r="D4367" t="s">
        <v>659</v>
      </c>
      <c r="E4367" t="s">
        <v>1510</v>
      </c>
    </row>
    <row r="4368" spans="1:5" x14ac:dyDescent="0.25">
      <c r="A4368">
        <v>415</v>
      </c>
      <c r="B4368">
        <v>15033</v>
      </c>
      <c r="C4368">
        <v>15033</v>
      </c>
      <c r="D4368" t="s">
        <v>659</v>
      </c>
      <c r="E4368" t="s">
        <v>1513</v>
      </c>
    </row>
    <row r="4369" spans="1:5" x14ac:dyDescent="0.25">
      <c r="A4369">
        <v>1920</v>
      </c>
      <c r="B4369">
        <v>15068</v>
      </c>
      <c r="C4369">
        <v>15068</v>
      </c>
      <c r="D4369" t="s">
        <v>659</v>
      </c>
      <c r="E4369" t="s">
        <v>1511</v>
      </c>
    </row>
    <row r="4370" spans="1:5" x14ac:dyDescent="0.25">
      <c r="A4370">
        <v>1526</v>
      </c>
      <c r="B4370">
        <v>17951</v>
      </c>
      <c r="C4370">
        <v>17951</v>
      </c>
      <c r="D4370" t="s">
        <v>659</v>
      </c>
      <c r="E4370" t="s">
        <v>1511</v>
      </c>
    </row>
    <row r="4371" spans="1:5" x14ac:dyDescent="0.25">
      <c r="A4371">
        <v>2983</v>
      </c>
      <c r="B4371">
        <v>16824</v>
      </c>
      <c r="C4371">
        <v>16824</v>
      </c>
      <c r="D4371" t="s">
        <v>659</v>
      </c>
      <c r="E4371" t="s">
        <v>1511</v>
      </c>
    </row>
    <row r="4372" spans="1:5" x14ac:dyDescent="0.25">
      <c r="A4372">
        <v>742</v>
      </c>
      <c r="B4372">
        <v>14474</v>
      </c>
      <c r="C4372">
        <v>14474</v>
      </c>
      <c r="D4372" t="s">
        <v>659</v>
      </c>
      <c r="E4372" t="s">
        <v>1510</v>
      </c>
    </row>
    <row r="4373" spans="1:5" x14ac:dyDescent="0.25">
      <c r="A4373">
        <v>2454</v>
      </c>
      <c r="B4373">
        <v>11914</v>
      </c>
      <c r="C4373">
        <v>11914</v>
      </c>
      <c r="D4373" t="s">
        <v>659</v>
      </c>
      <c r="E4373" t="s">
        <v>1510</v>
      </c>
    </row>
    <row r="4374" spans="1:5" x14ac:dyDescent="0.25">
      <c r="A4374">
        <v>3340</v>
      </c>
      <c r="B4374">
        <v>11939</v>
      </c>
      <c r="C4374">
        <v>11939</v>
      </c>
      <c r="D4374" t="s">
        <v>659</v>
      </c>
      <c r="E4374" t="s">
        <v>1510</v>
      </c>
    </row>
    <row r="4375" spans="1:5" x14ac:dyDescent="0.25">
      <c r="A4375">
        <v>5392</v>
      </c>
      <c r="B4375">
        <v>11305</v>
      </c>
      <c r="C4375">
        <v>11305</v>
      </c>
      <c r="D4375" t="s">
        <v>659</v>
      </c>
      <c r="E4375" t="s">
        <v>1510</v>
      </c>
    </row>
    <row r="4376" spans="1:5" x14ac:dyDescent="0.25">
      <c r="A4376">
        <v>10448</v>
      </c>
      <c r="B4376">
        <v>17096</v>
      </c>
      <c r="C4376">
        <v>17096</v>
      </c>
      <c r="D4376" t="s">
        <v>659</v>
      </c>
      <c r="E4376" t="s">
        <v>1510</v>
      </c>
    </row>
    <row r="4377" spans="1:5" x14ac:dyDescent="0.25">
      <c r="A4377">
        <v>3792</v>
      </c>
      <c r="B4377">
        <v>17883</v>
      </c>
      <c r="C4377">
        <v>17883</v>
      </c>
      <c r="D4377" t="s">
        <v>659</v>
      </c>
      <c r="E4377" t="s">
        <v>1511</v>
      </c>
    </row>
    <row r="4378" spans="1:5" x14ac:dyDescent="0.25">
      <c r="A4378">
        <v>965</v>
      </c>
      <c r="B4378">
        <v>12568</v>
      </c>
      <c r="C4378">
        <v>12568</v>
      </c>
      <c r="D4378" t="s">
        <v>659</v>
      </c>
      <c r="E4378" t="s">
        <v>1510</v>
      </c>
    </row>
    <row r="4379" spans="1:5" x14ac:dyDescent="0.25">
      <c r="A4379">
        <v>7010</v>
      </c>
      <c r="B4379">
        <v>17053</v>
      </c>
      <c r="C4379">
        <v>17053</v>
      </c>
      <c r="D4379" t="s">
        <v>659</v>
      </c>
      <c r="E4379" t="s">
        <v>1510</v>
      </c>
    </row>
    <row r="4380" spans="1:5" x14ac:dyDescent="0.25">
      <c r="A4380">
        <v>11165</v>
      </c>
      <c r="B4380">
        <v>12372</v>
      </c>
      <c r="C4380">
        <v>12372</v>
      </c>
      <c r="D4380" t="s">
        <v>659</v>
      </c>
      <c r="E4380" t="s">
        <v>1510</v>
      </c>
    </row>
    <row r="4381" spans="1:5" x14ac:dyDescent="0.25">
      <c r="A4381">
        <v>3138</v>
      </c>
      <c r="B4381">
        <v>12438</v>
      </c>
      <c r="C4381">
        <v>12438</v>
      </c>
      <c r="D4381" t="s">
        <v>659</v>
      </c>
      <c r="E4381" t="s">
        <v>1510</v>
      </c>
    </row>
    <row r="4382" spans="1:5" x14ac:dyDescent="0.25">
      <c r="A4382">
        <v>4256</v>
      </c>
      <c r="B4382">
        <v>12448</v>
      </c>
      <c r="C4382">
        <v>12448</v>
      </c>
      <c r="D4382" t="s">
        <v>659</v>
      </c>
      <c r="E4382" t="s">
        <v>1510</v>
      </c>
    </row>
    <row r="4383" spans="1:5" x14ac:dyDescent="0.25">
      <c r="A4383">
        <v>3011</v>
      </c>
      <c r="B4383">
        <v>16040</v>
      </c>
      <c r="C4383">
        <v>16040</v>
      </c>
      <c r="D4383" t="s">
        <v>1532</v>
      </c>
      <c r="E4383" t="s">
        <v>1510</v>
      </c>
    </row>
    <row r="4384" spans="1:5" x14ac:dyDescent="0.25">
      <c r="A4384">
        <v>2106</v>
      </c>
      <c r="B4384">
        <v>16266</v>
      </c>
      <c r="C4384">
        <v>16266</v>
      </c>
      <c r="D4384" t="s">
        <v>659</v>
      </c>
      <c r="E4384" t="s">
        <v>1510</v>
      </c>
    </row>
    <row r="4385" spans="1:5" x14ac:dyDescent="0.25">
      <c r="A4385">
        <v>2169</v>
      </c>
      <c r="B4385">
        <v>17962</v>
      </c>
      <c r="C4385">
        <v>17962</v>
      </c>
      <c r="D4385" t="s">
        <v>659</v>
      </c>
      <c r="E4385" t="s">
        <v>1510</v>
      </c>
    </row>
    <row r="4386" spans="1:5" x14ac:dyDescent="0.25">
      <c r="A4386">
        <v>2011</v>
      </c>
      <c r="B4386">
        <v>15002</v>
      </c>
      <c r="C4386">
        <v>15002</v>
      </c>
      <c r="D4386" t="s">
        <v>659</v>
      </c>
      <c r="E4386" t="s">
        <v>1510</v>
      </c>
    </row>
    <row r="4387" spans="1:5" x14ac:dyDescent="0.25">
      <c r="A4387">
        <v>3232</v>
      </c>
      <c r="B4387">
        <v>15001</v>
      </c>
      <c r="C4387">
        <v>15001</v>
      </c>
      <c r="D4387" t="s">
        <v>659</v>
      </c>
      <c r="E4387" t="s">
        <v>1510</v>
      </c>
    </row>
    <row r="4388" spans="1:5" x14ac:dyDescent="0.25">
      <c r="A4388">
        <v>2214</v>
      </c>
      <c r="B4388">
        <v>16500</v>
      </c>
      <c r="C4388">
        <v>16500</v>
      </c>
      <c r="D4388" t="s">
        <v>659</v>
      </c>
      <c r="E4388" t="s">
        <v>1511</v>
      </c>
    </row>
    <row r="4389" spans="1:5" x14ac:dyDescent="0.25">
      <c r="A4389">
        <v>4080</v>
      </c>
      <c r="B4389">
        <v>11819</v>
      </c>
      <c r="C4389">
        <v>11819</v>
      </c>
      <c r="D4389" t="s">
        <v>659</v>
      </c>
      <c r="E4389" t="s">
        <v>1510</v>
      </c>
    </row>
    <row r="4390" spans="1:5" x14ac:dyDescent="0.25">
      <c r="A4390">
        <v>5578</v>
      </c>
      <c r="B4390">
        <v>15410</v>
      </c>
      <c r="C4390">
        <v>15410</v>
      </c>
      <c r="D4390" t="s">
        <v>659</v>
      </c>
      <c r="E4390" t="s">
        <v>1510</v>
      </c>
    </row>
    <row r="4391" spans="1:5" x14ac:dyDescent="0.25">
      <c r="A4391">
        <v>12186</v>
      </c>
      <c r="B4391">
        <v>16649</v>
      </c>
      <c r="C4391">
        <v>16649</v>
      </c>
      <c r="D4391" t="s">
        <v>659</v>
      </c>
      <c r="E4391" t="s">
        <v>1511</v>
      </c>
    </row>
    <row r="4392" spans="1:5" x14ac:dyDescent="0.25">
      <c r="A4392">
        <v>11524</v>
      </c>
      <c r="B4392">
        <v>18399</v>
      </c>
      <c r="C4392">
        <v>18399</v>
      </c>
      <c r="D4392" t="s">
        <v>659</v>
      </c>
      <c r="E4392" t="s">
        <v>1511</v>
      </c>
    </row>
    <row r="4393" spans="1:5" x14ac:dyDescent="0.25">
      <c r="A4393">
        <v>3950</v>
      </c>
      <c r="B4393">
        <v>18413</v>
      </c>
      <c r="C4393">
        <v>18413</v>
      </c>
      <c r="D4393" t="s">
        <v>659</v>
      </c>
      <c r="E4393" t="s">
        <v>1510</v>
      </c>
    </row>
    <row r="4394" spans="1:5" x14ac:dyDescent="0.25">
      <c r="A4394">
        <v>4180</v>
      </c>
      <c r="B4394">
        <v>15563</v>
      </c>
      <c r="C4394">
        <v>15563</v>
      </c>
      <c r="D4394" t="s">
        <v>659</v>
      </c>
      <c r="E4394" t="s">
        <v>1510</v>
      </c>
    </row>
    <row r="4395" spans="1:5" x14ac:dyDescent="0.25">
      <c r="A4395">
        <v>6790</v>
      </c>
      <c r="B4395">
        <v>18508</v>
      </c>
      <c r="C4395">
        <v>18508</v>
      </c>
      <c r="D4395" t="s">
        <v>168</v>
      </c>
      <c r="E4395" t="s">
        <v>1511</v>
      </c>
    </row>
    <row r="4396" spans="1:5" x14ac:dyDescent="0.25">
      <c r="A4396">
        <v>2167</v>
      </c>
      <c r="B4396">
        <v>13533</v>
      </c>
      <c r="C4396">
        <v>13533</v>
      </c>
      <c r="D4396" t="s">
        <v>659</v>
      </c>
      <c r="E4396" t="s">
        <v>1510</v>
      </c>
    </row>
    <row r="4397" spans="1:5" x14ac:dyDescent="0.25">
      <c r="A4397">
        <v>763</v>
      </c>
      <c r="B4397">
        <v>13552</v>
      </c>
      <c r="C4397">
        <v>13552</v>
      </c>
      <c r="D4397" t="s">
        <v>659</v>
      </c>
      <c r="E4397" t="s">
        <v>1513</v>
      </c>
    </row>
    <row r="4398" spans="1:5" x14ac:dyDescent="0.25">
      <c r="A4398">
        <v>3888</v>
      </c>
      <c r="B4398">
        <v>11000</v>
      </c>
      <c r="C4398">
        <v>11000</v>
      </c>
      <c r="D4398" t="s">
        <v>659</v>
      </c>
      <c r="E4398" t="s">
        <v>1510</v>
      </c>
    </row>
    <row r="4399" spans="1:5" x14ac:dyDescent="0.25">
      <c r="A4399">
        <v>182</v>
      </c>
      <c r="B4399">
        <v>13660</v>
      </c>
      <c r="C4399">
        <v>13660</v>
      </c>
      <c r="D4399" t="s">
        <v>659</v>
      </c>
      <c r="E4399" t="s">
        <v>1510</v>
      </c>
    </row>
    <row r="4400" spans="1:5" x14ac:dyDescent="0.25">
      <c r="A4400">
        <v>4255</v>
      </c>
      <c r="B4400">
        <v>12689</v>
      </c>
      <c r="C4400">
        <v>12689</v>
      </c>
      <c r="D4400" t="s">
        <v>659</v>
      </c>
      <c r="E4400" t="s">
        <v>1510</v>
      </c>
    </row>
    <row r="4401" spans="1:5" x14ac:dyDescent="0.25">
      <c r="A4401">
        <v>3655</v>
      </c>
      <c r="B4401">
        <v>12127</v>
      </c>
      <c r="C4401">
        <v>12127</v>
      </c>
      <c r="D4401" t="s">
        <v>659</v>
      </c>
      <c r="E4401" t="s">
        <v>1510</v>
      </c>
    </row>
    <row r="4402" spans="1:5" x14ac:dyDescent="0.25">
      <c r="A4402">
        <v>1553</v>
      </c>
      <c r="B4402">
        <v>12179</v>
      </c>
      <c r="C4402">
        <v>12179</v>
      </c>
      <c r="D4402" t="s">
        <v>659</v>
      </c>
      <c r="E4402" t="s">
        <v>1510</v>
      </c>
    </row>
    <row r="4403" spans="1:5" x14ac:dyDescent="0.25">
      <c r="A4403">
        <v>8168</v>
      </c>
      <c r="B4403">
        <v>12307</v>
      </c>
      <c r="C4403">
        <v>12307</v>
      </c>
      <c r="D4403" t="s">
        <v>659</v>
      </c>
      <c r="E4403" t="s">
        <v>1510</v>
      </c>
    </row>
    <row r="4404" spans="1:5" x14ac:dyDescent="0.25">
      <c r="A4404">
        <v>2570</v>
      </c>
      <c r="B4404">
        <v>16719</v>
      </c>
      <c r="C4404">
        <v>16719</v>
      </c>
      <c r="D4404" t="s">
        <v>1526</v>
      </c>
      <c r="E4404" t="s">
        <v>1511</v>
      </c>
    </row>
    <row r="4405" spans="1:5" x14ac:dyDescent="0.25">
      <c r="A4405">
        <v>9187</v>
      </c>
      <c r="B4405">
        <v>16800</v>
      </c>
      <c r="C4405">
        <v>16800</v>
      </c>
      <c r="D4405" t="s">
        <v>659</v>
      </c>
      <c r="E4405" t="s">
        <v>1510</v>
      </c>
    </row>
    <row r="4406" spans="1:5" x14ac:dyDescent="0.25">
      <c r="A4406">
        <v>3891</v>
      </c>
      <c r="B4406">
        <v>10134</v>
      </c>
      <c r="C4406">
        <v>10134</v>
      </c>
      <c r="D4406" t="s">
        <v>1550</v>
      </c>
      <c r="E4406" t="s">
        <v>1510</v>
      </c>
    </row>
    <row r="4407" spans="1:5" x14ac:dyDescent="0.25">
      <c r="A4407">
        <v>6473</v>
      </c>
      <c r="B4407">
        <v>10391</v>
      </c>
      <c r="C4407">
        <v>10391</v>
      </c>
      <c r="D4407" t="s">
        <v>659</v>
      </c>
      <c r="E4407" t="s">
        <v>1510</v>
      </c>
    </row>
    <row r="4408" spans="1:5" x14ac:dyDescent="0.25">
      <c r="A4408">
        <v>8467</v>
      </c>
      <c r="B4408">
        <v>16859</v>
      </c>
      <c r="C4408">
        <v>16859</v>
      </c>
      <c r="D4408" t="s">
        <v>659</v>
      </c>
      <c r="E4408" t="s">
        <v>1510</v>
      </c>
    </row>
    <row r="4409" spans="1:5" x14ac:dyDescent="0.25">
      <c r="A4409">
        <v>7079</v>
      </c>
      <c r="B4409">
        <v>11332</v>
      </c>
      <c r="C4409">
        <v>11332</v>
      </c>
      <c r="D4409" t="s">
        <v>659</v>
      </c>
      <c r="E4409" t="s">
        <v>1510</v>
      </c>
    </row>
    <row r="4410" spans="1:5" x14ac:dyDescent="0.25">
      <c r="A4410">
        <v>939</v>
      </c>
      <c r="B4410">
        <v>16475</v>
      </c>
      <c r="C4410">
        <v>16475</v>
      </c>
      <c r="D4410" t="s">
        <v>659</v>
      </c>
      <c r="E4410" t="s">
        <v>1511</v>
      </c>
    </row>
    <row r="4411" spans="1:5" x14ac:dyDescent="0.25">
      <c r="A4411">
        <v>6702</v>
      </c>
      <c r="B4411">
        <v>13429</v>
      </c>
      <c r="C4411">
        <v>13429</v>
      </c>
      <c r="D4411" t="s">
        <v>659</v>
      </c>
      <c r="E4411" t="s">
        <v>1510</v>
      </c>
    </row>
    <row r="4412" spans="1:5" x14ac:dyDescent="0.25">
      <c r="A4412">
        <v>398</v>
      </c>
      <c r="B4412">
        <v>13463</v>
      </c>
      <c r="C4412">
        <v>13463</v>
      </c>
      <c r="D4412" t="s">
        <v>659</v>
      </c>
      <c r="E4412" t="s">
        <v>1510</v>
      </c>
    </row>
    <row r="4413" spans="1:5" x14ac:dyDescent="0.25">
      <c r="A4413">
        <v>3235</v>
      </c>
      <c r="B4413">
        <v>13523</v>
      </c>
      <c r="C4413">
        <v>13523</v>
      </c>
      <c r="D4413" t="s">
        <v>659</v>
      </c>
      <c r="E4413" t="s">
        <v>1510</v>
      </c>
    </row>
    <row r="4414" spans="1:5" x14ac:dyDescent="0.25">
      <c r="A4414">
        <v>108</v>
      </c>
      <c r="B4414">
        <v>10564</v>
      </c>
      <c r="C4414">
        <v>10564</v>
      </c>
      <c r="D4414" t="s">
        <v>659</v>
      </c>
      <c r="E4414" t="s">
        <v>1510</v>
      </c>
    </row>
    <row r="4415" spans="1:5" x14ac:dyDescent="0.25">
      <c r="A4415">
        <v>4633</v>
      </c>
      <c r="B4415">
        <v>15305</v>
      </c>
      <c r="C4415">
        <v>15305</v>
      </c>
      <c r="D4415" t="s">
        <v>659</v>
      </c>
      <c r="E4415" t="s">
        <v>1510</v>
      </c>
    </row>
    <row r="4416" spans="1:5" x14ac:dyDescent="0.25">
      <c r="A4416">
        <v>2340</v>
      </c>
      <c r="B4416">
        <v>15407</v>
      </c>
      <c r="C4416">
        <v>15407</v>
      </c>
      <c r="D4416" t="s">
        <v>659</v>
      </c>
      <c r="E4416" t="s">
        <v>1510</v>
      </c>
    </row>
    <row r="4417" spans="1:5" x14ac:dyDescent="0.25">
      <c r="A4417">
        <v>38</v>
      </c>
      <c r="B4417">
        <v>13097</v>
      </c>
      <c r="C4417">
        <v>13097</v>
      </c>
      <c r="D4417" t="s">
        <v>659</v>
      </c>
      <c r="E4417" t="s">
        <v>1510</v>
      </c>
    </row>
    <row r="4418" spans="1:5" x14ac:dyDescent="0.25">
      <c r="A4418">
        <v>7497</v>
      </c>
      <c r="B4418">
        <v>13130</v>
      </c>
      <c r="C4418">
        <v>13130</v>
      </c>
      <c r="D4418" t="s">
        <v>464</v>
      </c>
      <c r="E4418" t="s">
        <v>1510</v>
      </c>
    </row>
    <row r="4419" spans="1:5" x14ac:dyDescent="0.25">
      <c r="A4419">
        <v>2926</v>
      </c>
      <c r="B4419">
        <v>10623</v>
      </c>
      <c r="C4419">
        <v>10623</v>
      </c>
      <c r="D4419" t="s">
        <v>659</v>
      </c>
      <c r="E4419" t="s">
        <v>1510</v>
      </c>
    </row>
    <row r="4420" spans="1:5" x14ac:dyDescent="0.25">
      <c r="A4420">
        <v>4457</v>
      </c>
      <c r="B4420">
        <v>16902</v>
      </c>
      <c r="C4420">
        <v>16902</v>
      </c>
      <c r="D4420" t="s">
        <v>659</v>
      </c>
      <c r="E4420" t="s">
        <v>1510</v>
      </c>
    </row>
    <row r="4421" spans="1:5" x14ac:dyDescent="0.25">
      <c r="A4421">
        <v>1422</v>
      </c>
      <c r="B4421">
        <v>10823</v>
      </c>
      <c r="C4421">
        <v>10823</v>
      </c>
      <c r="D4421" t="s">
        <v>659</v>
      </c>
      <c r="E4421" t="s">
        <v>1510</v>
      </c>
    </row>
    <row r="4422" spans="1:5" x14ac:dyDescent="0.25">
      <c r="A4422">
        <v>2193</v>
      </c>
      <c r="B4422">
        <v>13474</v>
      </c>
      <c r="C4422">
        <v>13474</v>
      </c>
      <c r="D4422" t="s">
        <v>659</v>
      </c>
      <c r="E4422" t="s">
        <v>1510</v>
      </c>
    </row>
    <row r="4423" spans="1:5" x14ac:dyDescent="0.25">
      <c r="A4423">
        <v>4038</v>
      </c>
      <c r="B4423">
        <v>12025</v>
      </c>
      <c r="C4423">
        <v>12025</v>
      </c>
      <c r="D4423" t="s">
        <v>659</v>
      </c>
      <c r="E4423" t="s">
        <v>1510</v>
      </c>
    </row>
    <row r="4424" spans="1:5" x14ac:dyDescent="0.25">
      <c r="A4424">
        <v>8114</v>
      </c>
      <c r="B4424">
        <v>17900</v>
      </c>
      <c r="C4424">
        <v>17900</v>
      </c>
      <c r="D4424" t="s">
        <v>659</v>
      </c>
      <c r="E4424" t="s">
        <v>1511</v>
      </c>
    </row>
    <row r="4425" spans="1:5" x14ac:dyDescent="0.25">
      <c r="A4425">
        <v>7748</v>
      </c>
      <c r="B4425">
        <v>17606</v>
      </c>
      <c r="C4425">
        <v>17606</v>
      </c>
      <c r="D4425" t="s">
        <v>659</v>
      </c>
      <c r="E4425" t="s">
        <v>1510</v>
      </c>
    </row>
    <row r="4426" spans="1:5" x14ac:dyDescent="0.25">
      <c r="A4426">
        <v>3404</v>
      </c>
      <c r="B4426">
        <v>12811</v>
      </c>
      <c r="C4426">
        <v>12811</v>
      </c>
      <c r="D4426" t="s">
        <v>659</v>
      </c>
      <c r="E4426" t="s">
        <v>1510</v>
      </c>
    </row>
    <row r="4427" spans="1:5" x14ac:dyDescent="0.25">
      <c r="A4427">
        <v>1869</v>
      </c>
      <c r="B4427">
        <v>17705</v>
      </c>
      <c r="C4427">
        <v>17705</v>
      </c>
      <c r="D4427" t="s">
        <v>659</v>
      </c>
      <c r="E4427" t="s">
        <v>1511</v>
      </c>
    </row>
    <row r="4428" spans="1:5" x14ac:dyDescent="0.25">
      <c r="A4428">
        <v>7151</v>
      </c>
      <c r="B4428">
        <v>17777</v>
      </c>
      <c r="C4428">
        <v>17777</v>
      </c>
      <c r="D4428" t="s">
        <v>659</v>
      </c>
      <c r="E4428" t="s">
        <v>1511</v>
      </c>
    </row>
    <row r="4429" spans="1:5" x14ac:dyDescent="0.25">
      <c r="A4429">
        <v>6848</v>
      </c>
      <c r="B4429">
        <v>12465</v>
      </c>
      <c r="C4429">
        <v>12465</v>
      </c>
      <c r="D4429" t="s">
        <v>659</v>
      </c>
      <c r="E4429" t="s">
        <v>1510</v>
      </c>
    </row>
    <row r="4430" spans="1:5" x14ac:dyDescent="0.25">
      <c r="A4430">
        <v>4268</v>
      </c>
      <c r="B4430">
        <v>12519</v>
      </c>
      <c r="C4430">
        <v>12519</v>
      </c>
      <c r="D4430" t="s">
        <v>659</v>
      </c>
      <c r="E4430" t="s">
        <v>1510</v>
      </c>
    </row>
    <row r="4431" spans="1:5" x14ac:dyDescent="0.25">
      <c r="A4431">
        <v>6115</v>
      </c>
      <c r="B4431">
        <v>12575</v>
      </c>
      <c r="C4431">
        <v>12575</v>
      </c>
      <c r="D4431" t="s">
        <v>659</v>
      </c>
      <c r="E4431" t="s">
        <v>1510</v>
      </c>
    </row>
    <row r="4432" spans="1:5" x14ac:dyDescent="0.25">
      <c r="A4432">
        <v>3194</v>
      </c>
      <c r="B4432">
        <v>10365</v>
      </c>
      <c r="C4432">
        <v>10365</v>
      </c>
      <c r="D4432" t="s">
        <v>659</v>
      </c>
      <c r="E4432" t="s">
        <v>1510</v>
      </c>
    </row>
    <row r="4433" spans="1:5" x14ac:dyDescent="0.25">
      <c r="A4433">
        <v>4404</v>
      </c>
      <c r="B4433">
        <v>9113</v>
      </c>
      <c r="C4433">
        <v>9113</v>
      </c>
      <c r="D4433" t="s">
        <v>659</v>
      </c>
      <c r="E4433" t="s">
        <v>1510</v>
      </c>
    </row>
    <row r="4434" spans="1:5" x14ac:dyDescent="0.25">
      <c r="A4434">
        <v>2547</v>
      </c>
      <c r="B4434">
        <v>10844</v>
      </c>
      <c r="C4434">
        <v>10844</v>
      </c>
      <c r="D4434" t="s">
        <v>659</v>
      </c>
      <c r="E4434" t="s">
        <v>1510</v>
      </c>
    </row>
    <row r="4435" spans="1:5" x14ac:dyDescent="0.25">
      <c r="A4435">
        <v>912</v>
      </c>
      <c r="B4435">
        <v>14254</v>
      </c>
      <c r="C4435">
        <v>14254</v>
      </c>
      <c r="D4435" t="s">
        <v>659</v>
      </c>
      <c r="E4435" t="s">
        <v>1511</v>
      </c>
    </row>
    <row r="4436" spans="1:5" x14ac:dyDescent="0.25">
      <c r="A4436">
        <v>4086</v>
      </c>
      <c r="B4436">
        <v>16344</v>
      </c>
      <c r="C4436">
        <v>16344</v>
      </c>
      <c r="D4436" t="s">
        <v>1525</v>
      </c>
      <c r="E4436" t="s">
        <v>1510</v>
      </c>
    </row>
    <row r="4437" spans="1:5" x14ac:dyDescent="0.25">
      <c r="A4437">
        <v>802</v>
      </c>
      <c r="B4437">
        <v>14497</v>
      </c>
      <c r="C4437">
        <v>14497</v>
      </c>
      <c r="D4437" t="s">
        <v>659</v>
      </c>
      <c r="E4437" t="s">
        <v>1511</v>
      </c>
    </row>
    <row r="4438" spans="1:5" x14ac:dyDescent="0.25">
      <c r="A4438">
        <v>1446</v>
      </c>
      <c r="B4438">
        <v>11446</v>
      </c>
      <c r="C4438">
        <v>11446</v>
      </c>
      <c r="D4438" t="s">
        <v>659</v>
      </c>
      <c r="E4438" t="s">
        <v>1510</v>
      </c>
    </row>
    <row r="4439" spans="1:5" x14ac:dyDescent="0.25">
      <c r="A4439">
        <v>4536</v>
      </c>
      <c r="B4439">
        <v>16778</v>
      </c>
      <c r="C4439">
        <v>16778</v>
      </c>
      <c r="D4439" t="s">
        <v>659</v>
      </c>
      <c r="E4439" t="s">
        <v>1510</v>
      </c>
    </row>
    <row r="4440" spans="1:5" x14ac:dyDescent="0.25">
      <c r="A4440">
        <v>1873</v>
      </c>
      <c r="B4440">
        <v>14400</v>
      </c>
      <c r="C4440">
        <v>14400</v>
      </c>
      <c r="D4440" t="s">
        <v>659</v>
      </c>
      <c r="E4440" t="s">
        <v>1510</v>
      </c>
    </row>
    <row r="4441" spans="1:5" x14ac:dyDescent="0.25">
      <c r="A4441">
        <v>8584</v>
      </c>
      <c r="B4441">
        <v>13998</v>
      </c>
      <c r="C4441">
        <v>13998</v>
      </c>
      <c r="D4441" t="s">
        <v>659</v>
      </c>
      <c r="E4441" t="s">
        <v>1510</v>
      </c>
    </row>
    <row r="4442" spans="1:5" x14ac:dyDescent="0.25">
      <c r="A4442">
        <v>8574</v>
      </c>
      <c r="B4442">
        <v>18732</v>
      </c>
      <c r="C4442">
        <v>18732</v>
      </c>
      <c r="D4442" t="s">
        <v>659</v>
      </c>
      <c r="E4442" t="s">
        <v>1511</v>
      </c>
    </row>
    <row r="4443" spans="1:5" x14ac:dyDescent="0.25">
      <c r="A4443">
        <v>2784</v>
      </c>
      <c r="B4443">
        <v>15802</v>
      </c>
      <c r="C4443">
        <v>15802</v>
      </c>
      <c r="D4443" t="s">
        <v>659</v>
      </c>
      <c r="E4443" t="s">
        <v>1511</v>
      </c>
    </row>
    <row r="4444" spans="1:5" x14ac:dyDescent="0.25">
      <c r="A4444">
        <v>9471</v>
      </c>
      <c r="B4444">
        <v>11915</v>
      </c>
      <c r="C4444">
        <v>11915</v>
      </c>
      <c r="D4444" t="s">
        <v>659</v>
      </c>
      <c r="E4444" t="s">
        <v>1510</v>
      </c>
    </row>
    <row r="4445" spans="1:5" x14ac:dyDescent="0.25">
      <c r="A4445">
        <v>8154</v>
      </c>
      <c r="B4445">
        <v>15821</v>
      </c>
      <c r="C4445">
        <v>15821</v>
      </c>
      <c r="D4445" t="s">
        <v>148</v>
      </c>
      <c r="E4445" t="s">
        <v>1511</v>
      </c>
    </row>
    <row r="4446" spans="1:5" x14ac:dyDescent="0.25">
      <c r="A4446">
        <v>2306</v>
      </c>
      <c r="B4446">
        <v>11931</v>
      </c>
      <c r="C4446">
        <v>11931</v>
      </c>
      <c r="D4446" t="s">
        <v>659</v>
      </c>
      <c r="E4446" t="s">
        <v>1510</v>
      </c>
    </row>
    <row r="4447" spans="1:5" x14ac:dyDescent="0.25">
      <c r="A4447">
        <v>3168</v>
      </c>
      <c r="B4447">
        <v>17420</v>
      </c>
      <c r="C4447">
        <v>17420</v>
      </c>
      <c r="D4447" t="s">
        <v>659</v>
      </c>
      <c r="E4447" t="s">
        <v>1510</v>
      </c>
    </row>
    <row r="4448" spans="1:5" x14ac:dyDescent="0.25">
      <c r="A4448">
        <v>3794</v>
      </c>
      <c r="B4448">
        <v>17058</v>
      </c>
      <c r="C4448">
        <v>17058</v>
      </c>
      <c r="D4448" t="s">
        <v>659</v>
      </c>
      <c r="E4448" t="s">
        <v>1511</v>
      </c>
    </row>
    <row r="4449" spans="1:5" x14ac:dyDescent="0.25">
      <c r="A4449">
        <v>6257</v>
      </c>
      <c r="B4449">
        <v>17641</v>
      </c>
      <c r="C4449">
        <v>17641</v>
      </c>
      <c r="D4449" t="s">
        <v>659</v>
      </c>
      <c r="E4449" t="s">
        <v>1511</v>
      </c>
    </row>
    <row r="4450" spans="1:5" x14ac:dyDescent="0.25">
      <c r="A4450">
        <v>3528</v>
      </c>
      <c r="B4450">
        <v>17625</v>
      </c>
      <c r="C4450">
        <v>17625</v>
      </c>
      <c r="D4450" t="s">
        <v>659</v>
      </c>
      <c r="E4450" t="s">
        <v>1511</v>
      </c>
    </row>
    <row r="4451" spans="1:5" x14ac:dyDescent="0.25">
      <c r="A4451">
        <v>5993</v>
      </c>
      <c r="B4451">
        <v>12719</v>
      </c>
      <c r="C4451">
        <v>12719</v>
      </c>
      <c r="D4451" t="s">
        <v>659</v>
      </c>
      <c r="E4451" t="s">
        <v>1510</v>
      </c>
    </row>
    <row r="4452" spans="1:5" x14ac:dyDescent="0.25">
      <c r="A4452">
        <v>9665</v>
      </c>
      <c r="B4452">
        <v>12660</v>
      </c>
      <c r="C4452">
        <v>12660</v>
      </c>
      <c r="D4452" t="s">
        <v>659</v>
      </c>
      <c r="E4452" t="s">
        <v>1510</v>
      </c>
    </row>
    <row r="4453" spans="1:5" x14ac:dyDescent="0.25">
      <c r="A4453">
        <v>1232</v>
      </c>
      <c r="B4453">
        <v>12707</v>
      </c>
      <c r="C4453">
        <v>12707</v>
      </c>
      <c r="D4453" t="s">
        <v>659</v>
      </c>
      <c r="E4453" t="s">
        <v>1510</v>
      </c>
    </row>
    <row r="4454" spans="1:5" x14ac:dyDescent="0.25">
      <c r="A4454">
        <v>7185</v>
      </c>
      <c r="B4454">
        <v>10354</v>
      </c>
      <c r="C4454">
        <v>10354</v>
      </c>
      <c r="D4454" t="s">
        <v>659</v>
      </c>
      <c r="E4454" t="s">
        <v>1510</v>
      </c>
    </row>
    <row r="4455" spans="1:5" x14ac:dyDescent="0.25">
      <c r="A4455">
        <v>4971</v>
      </c>
      <c r="B4455">
        <v>12592</v>
      </c>
      <c r="C4455">
        <v>12592</v>
      </c>
      <c r="D4455" t="s">
        <v>659</v>
      </c>
      <c r="E4455" t="s">
        <v>1510</v>
      </c>
    </row>
    <row r="4456" spans="1:5" x14ac:dyDescent="0.25">
      <c r="A4456">
        <v>9601</v>
      </c>
      <c r="B4456">
        <v>10560</v>
      </c>
      <c r="C4456">
        <v>10560</v>
      </c>
      <c r="D4456" t="s">
        <v>659</v>
      </c>
      <c r="E4456" t="s">
        <v>1510</v>
      </c>
    </row>
    <row r="4457" spans="1:5" x14ac:dyDescent="0.25">
      <c r="A4457">
        <v>4817</v>
      </c>
      <c r="B4457">
        <v>18126</v>
      </c>
      <c r="C4457">
        <v>18126</v>
      </c>
      <c r="D4457" t="s">
        <v>659</v>
      </c>
      <c r="E4457" t="s">
        <v>1511</v>
      </c>
    </row>
    <row r="4458" spans="1:5" x14ac:dyDescent="0.25">
      <c r="A4458">
        <v>6773</v>
      </c>
      <c r="B4458">
        <v>18406</v>
      </c>
      <c r="C4458">
        <v>18406</v>
      </c>
      <c r="D4458" t="s">
        <v>659</v>
      </c>
      <c r="E4458" t="s">
        <v>1511</v>
      </c>
    </row>
    <row r="4459" spans="1:5" x14ac:dyDescent="0.25">
      <c r="A4459">
        <v>2145</v>
      </c>
      <c r="B4459">
        <v>13452</v>
      </c>
      <c r="C4459">
        <v>13452</v>
      </c>
      <c r="D4459" t="s">
        <v>1529</v>
      </c>
      <c r="E4459" t="s">
        <v>1510</v>
      </c>
    </row>
    <row r="4460" spans="1:5" x14ac:dyDescent="0.25">
      <c r="A4460">
        <v>13499</v>
      </c>
      <c r="B4460">
        <v>15721</v>
      </c>
      <c r="C4460">
        <v>15721</v>
      </c>
      <c r="D4460" t="s">
        <v>605</v>
      </c>
      <c r="E4460" t="s">
        <v>1510</v>
      </c>
    </row>
    <row r="4461" spans="1:5" x14ac:dyDescent="0.25">
      <c r="A4461">
        <v>9252</v>
      </c>
      <c r="B4461">
        <v>18888</v>
      </c>
      <c r="C4461">
        <v>18888</v>
      </c>
      <c r="D4461" t="s">
        <v>659</v>
      </c>
      <c r="E4461" t="s">
        <v>1511</v>
      </c>
    </row>
    <row r="4462" spans="1:5" x14ac:dyDescent="0.25">
      <c r="A4462">
        <v>5149</v>
      </c>
      <c r="B4462">
        <v>14625</v>
      </c>
      <c r="C4462">
        <v>14625</v>
      </c>
      <c r="D4462" t="s">
        <v>659</v>
      </c>
      <c r="E4462" t="s">
        <v>1510</v>
      </c>
    </row>
    <row r="4463" spans="1:5" x14ac:dyDescent="0.25">
      <c r="A4463">
        <v>6167</v>
      </c>
      <c r="B4463">
        <v>14711</v>
      </c>
      <c r="C4463">
        <v>14711</v>
      </c>
      <c r="D4463" t="s">
        <v>659</v>
      </c>
      <c r="E4463" t="s">
        <v>1510</v>
      </c>
    </row>
    <row r="4464" spans="1:5" x14ac:dyDescent="0.25">
      <c r="A4464">
        <v>3923</v>
      </c>
      <c r="B4464">
        <v>12018</v>
      </c>
      <c r="C4464">
        <v>12018</v>
      </c>
      <c r="D4464" t="s">
        <v>659</v>
      </c>
      <c r="E4464" t="s">
        <v>1510</v>
      </c>
    </row>
    <row r="4465" spans="1:5" x14ac:dyDescent="0.25">
      <c r="A4465">
        <v>7491</v>
      </c>
      <c r="B4465">
        <v>11014</v>
      </c>
      <c r="C4465">
        <v>11014</v>
      </c>
      <c r="D4465" t="s">
        <v>659</v>
      </c>
      <c r="E4465" t="s">
        <v>1510</v>
      </c>
    </row>
    <row r="4466" spans="1:5" x14ac:dyDescent="0.25">
      <c r="A4466">
        <v>2624</v>
      </c>
      <c r="B4466">
        <v>17004</v>
      </c>
      <c r="C4466">
        <v>17004</v>
      </c>
      <c r="D4466" t="s">
        <v>659</v>
      </c>
      <c r="E4466" t="s">
        <v>1511</v>
      </c>
    </row>
    <row r="4467" spans="1:5" x14ac:dyDescent="0.25">
      <c r="A4467">
        <v>6663</v>
      </c>
      <c r="B4467">
        <v>14675</v>
      </c>
      <c r="C4467">
        <v>14675</v>
      </c>
      <c r="D4467" t="s">
        <v>659</v>
      </c>
      <c r="E4467" t="s">
        <v>1511</v>
      </c>
    </row>
    <row r="4468" spans="1:5" x14ac:dyDescent="0.25">
      <c r="A4468">
        <v>9122</v>
      </c>
      <c r="B4468">
        <v>17784</v>
      </c>
      <c r="C4468">
        <v>17784</v>
      </c>
      <c r="D4468" t="s">
        <v>659</v>
      </c>
      <c r="E4468" t="s">
        <v>1511</v>
      </c>
    </row>
    <row r="4469" spans="1:5" x14ac:dyDescent="0.25">
      <c r="A4469">
        <v>2236</v>
      </c>
      <c r="B4469">
        <v>17821</v>
      </c>
      <c r="C4469">
        <v>17821</v>
      </c>
      <c r="D4469" t="s">
        <v>659</v>
      </c>
      <c r="E4469" t="s">
        <v>1511</v>
      </c>
    </row>
    <row r="4470" spans="1:5" x14ac:dyDescent="0.25">
      <c r="A4470">
        <v>2700</v>
      </c>
      <c r="B4470">
        <v>15260</v>
      </c>
      <c r="C4470">
        <v>15260</v>
      </c>
      <c r="D4470" t="s">
        <v>659</v>
      </c>
      <c r="E4470" t="s">
        <v>1510</v>
      </c>
    </row>
    <row r="4471" spans="1:5" x14ac:dyDescent="0.25">
      <c r="A4471">
        <v>4408</v>
      </c>
      <c r="B4471">
        <v>17022</v>
      </c>
      <c r="C4471">
        <v>17022</v>
      </c>
      <c r="D4471" t="s">
        <v>659</v>
      </c>
      <c r="E4471" t="s">
        <v>1511</v>
      </c>
    </row>
    <row r="4472" spans="1:5" x14ac:dyDescent="0.25">
      <c r="A4472">
        <v>8044</v>
      </c>
      <c r="B4472">
        <v>10030</v>
      </c>
      <c r="C4472">
        <v>10030</v>
      </c>
      <c r="D4472" t="s">
        <v>659</v>
      </c>
      <c r="E4472" t="s">
        <v>1510</v>
      </c>
    </row>
    <row r="4473" spans="1:5" x14ac:dyDescent="0.25">
      <c r="A4473">
        <v>5554</v>
      </c>
      <c r="B4473">
        <v>11774</v>
      </c>
      <c r="C4473">
        <v>11774</v>
      </c>
      <c r="D4473" t="s">
        <v>659</v>
      </c>
      <c r="E4473" t="s">
        <v>1510</v>
      </c>
    </row>
    <row r="4474" spans="1:5" x14ac:dyDescent="0.25">
      <c r="A4474">
        <v>8995</v>
      </c>
      <c r="B4474">
        <v>16726</v>
      </c>
      <c r="C4474">
        <v>16726</v>
      </c>
      <c r="D4474" t="s">
        <v>1516</v>
      </c>
      <c r="E4474" t="s">
        <v>1511</v>
      </c>
    </row>
    <row r="4475" spans="1:5" x14ac:dyDescent="0.25">
      <c r="A4475">
        <v>2508</v>
      </c>
      <c r="B4475">
        <v>10028</v>
      </c>
      <c r="C4475">
        <v>10028</v>
      </c>
      <c r="D4475" t="s">
        <v>659</v>
      </c>
      <c r="E4475" t="s">
        <v>1510</v>
      </c>
    </row>
    <row r="4476" spans="1:5" x14ac:dyDescent="0.25">
      <c r="A4476">
        <v>8691</v>
      </c>
      <c r="B4476">
        <v>7013</v>
      </c>
      <c r="C4476">
        <v>7013</v>
      </c>
      <c r="D4476" t="s">
        <v>659</v>
      </c>
      <c r="E4476" t="s">
        <v>1510</v>
      </c>
    </row>
    <row r="4477" spans="1:5" x14ac:dyDescent="0.25">
      <c r="A4477">
        <v>227</v>
      </c>
      <c r="B4477">
        <v>10097</v>
      </c>
      <c r="C4477">
        <v>10097</v>
      </c>
      <c r="D4477" t="s">
        <v>817</v>
      </c>
      <c r="E4477" t="s">
        <v>1510</v>
      </c>
    </row>
    <row r="4478" spans="1:5" x14ac:dyDescent="0.25">
      <c r="A4478">
        <v>5957</v>
      </c>
      <c r="B4478">
        <v>11613</v>
      </c>
      <c r="C4478">
        <v>11613</v>
      </c>
      <c r="D4478" t="s">
        <v>659</v>
      </c>
      <c r="E4478" t="s">
        <v>1510</v>
      </c>
    </row>
    <row r="4479" spans="1:5" x14ac:dyDescent="0.25">
      <c r="A4479">
        <v>3987</v>
      </c>
      <c r="B4479">
        <v>11809</v>
      </c>
      <c r="C4479">
        <v>11809</v>
      </c>
      <c r="D4479" t="s">
        <v>659</v>
      </c>
      <c r="E4479" t="s">
        <v>1510</v>
      </c>
    </row>
    <row r="4480" spans="1:5" x14ac:dyDescent="0.25">
      <c r="A4480">
        <v>11338</v>
      </c>
      <c r="B4480">
        <v>14471</v>
      </c>
      <c r="C4480">
        <v>14471</v>
      </c>
      <c r="D4480" t="s">
        <v>659</v>
      </c>
      <c r="E4480" t="s">
        <v>1510</v>
      </c>
    </row>
    <row r="4481" spans="1:5" x14ac:dyDescent="0.25">
      <c r="A4481">
        <v>6137</v>
      </c>
      <c r="B4481">
        <v>17528</v>
      </c>
      <c r="C4481">
        <v>17528</v>
      </c>
      <c r="D4481" t="s">
        <v>659</v>
      </c>
      <c r="E4481" t="s">
        <v>1511</v>
      </c>
    </row>
    <row r="4482" spans="1:5" x14ac:dyDescent="0.25">
      <c r="A4482">
        <v>349</v>
      </c>
      <c r="B4482">
        <v>11784</v>
      </c>
      <c r="C4482">
        <v>11784</v>
      </c>
      <c r="D4482" t="s">
        <v>659</v>
      </c>
      <c r="E4482" t="s">
        <v>1510</v>
      </c>
    </row>
    <row r="4483" spans="1:5" x14ac:dyDescent="0.25">
      <c r="A4483">
        <v>5772</v>
      </c>
      <c r="B4483">
        <v>17218</v>
      </c>
      <c r="C4483">
        <v>17218</v>
      </c>
      <c r="D4483" t="s">
        <v>659</v>
      </c>
      <c r="E4483" t="s">
        <v>1511</v>
      </c>
    </row>
    <row r="4484" spans="1:5" x14ac:dyDescent="0.25">
      <c r="A4484">
        <v>9291</v>
      </c>
      <c r="B4484">
        <v>11482</v>
      </c>
      <c r="C4484">
        <v>11482</v>
      </c>
      <c r="D4484" t="s">
        <v>659</v>
      </c>
      <c r="E4484" t="s">
        <v>1510</v>
      </c>
    </row>
    <row r="4485" spans="1:5" x14ac:dyDescent="0.25">
      <c r="A4485">
        <v>173</v>
      </c>
      <c r="B4485">
        <v>13773</v>
      </c>
      <c r="C4485">
        <v>13773</v>
      </c>
      <c r="D4485" t="s">
        <v>659</v>
      </c>
      <c r="E4485" t="s">
        <v>1510</v>
      </c>
    </row>
    <row r="4486" spans="1:5" x14ac:dyDescent="0.25">
      <c r="A4486">
        <v>2917</v>
      </c>
      <c r="B4486">
        <v>13783</v>
      </c>
      <c r="C4486">
        <v>13783</v>
      </c>
      <c r="D4486" t="s">
        <v>659</v>
      </c>
      <c r="E4486" t="s">
        <v>1510</v>
      </c>
    </row>
    <row r="4487" spans="1:5" x14ac:dyDescent="0.25">
      <c r="A4487">
        <v>3127</v>
      </c>
      <c r="B4487">
        <v>13850</v>
      </c>
      <c r="C4487">
        <v>13850</v>
      </c>
      <c r="D4487" t="s">
        <v>659</v>
      </c>
      <c r="E4487" t="s">
        <v>1510</v>
      </c>
    </row>
    <row r="4488" spans="1:5" x14ac:dyDescent="0.25">
      <c r="A4488">
        <v>1516</v>
      </c>
      <c r="B4488">
        <v>17633</v>
      </c>
      <c r="C4488">
        <v>17633</v>
      </c>
      <c r="D4488" t="s">
        <v>659</v>
      </c>
      <c r="E4488" t="s">
        <v>1510</v>
      </c>
    </row>
    <row r="4489" spans="1:5" x14ac:dyDescent="0.25">
      <c r="A4489">
        <v>813</v>
      </c>
      <c r="B4489">
        <v>15976</v>
      </c>
      <c r="C4489">
        <v>15976</v>
      </c>
      <c r="D4489" t="s">
        <v>1532</v>
      </c>
      <c r="E4489" t="s">
        <v>1511</v>
      </c>
    </row>
    <row r="4490" spans="1:5" x14ac:dyDescent="0.25">
      <c r="A4490">
        <v>5748</v>
      </c>
      <c r="B4490">
        <v>15371</v>
      </c>
      <c r="C4490">
        <v>15371</v>
      </c>
      <c r="D4490" t="s">
        <v>1532</v>
      </c>
      <c r="E4490" t="s">
        <v>1511</v>
      </c>
    </row>
    <row r="4491" spans="1:5" x14ac:dyDescent="0.25">
      <c r="A4491">
        <v>2446</v>
      </c>
      <c r="B4491">
        <v>11263</v>
      </c>
      <c r="C4491">
        <v>11263</v>
      </c>
      <c r="D4491" t="s">
        <v>659</v>
      </c>
      <c r="E4491" t="s">
        <v>1510</v>
      </c>
    </row>
    <row r="4492" spans="1:5" x14ac:dyDescent="0.25">
      <c r="A4492">
        <v>5886</v>
      </c>
      <c r="B4492">
        <v>17775</v>
      </c>
      <c r="C4492">
        <v>17775</v>
      </c>
      <c r="D4492" t="s">
        <v>659</v>
      </c>
      <c r="E4492" t="s">
        <v>1511</v>
      </c>
    </row>
    <row r="4493" spans="1:5" x14ac:dyDescent="0.25">
      <c r="A4493">
        <v>1270</v>
      </c>
      <c r="B4493">
        <v>13655</v>
      </c>
      <c r="C4493">
        <v>13655</v>
      </c>
      <c r="D4493" t="s">
        <v>655</v>
      </c>
      <c r="E4493" t="s">
        <v>1510</v>
      </c>
    </row>
    <row r="4494" spans="1:5" x14ac:dyDescent="0.25">
      <c r="A4494">
        <v>2597</v>
      </c>
      <c r="B4494">
        <v>11225</v>
      </c>
      <c r="C4494">
        <v>11225</v>
      </c>
      <c r="D4494" t="s">
        <v>659</v>
      </c>
      <c r="E4494" t="s">
        <v>1510</v>
      </c>
    </row>
    <row r="4495" spans="1:5" x14ac:dyDescent="0.25">
      <c r="A4495">
        <v>7035</v>
      </c>
      <c r="B4495">
        <v>11153</v>
      </c>
      <c r="C4495">
        <v>11153</v>
      </c>
      <c r="D4495" t="s">
        <v>659</v>
      </c>
      <c r="E4495" t="s">
        <v>1510</v>
      </c>
    </row>
    <row r="4496" spans="1:5" x14ac:dyDescent="0.25">
      <c r="A4496">
        <v>11583</v>
      </c>
      <c r="B4496">
        <v>11289</v>
      </c>
      <c r="C4496">
        <v>11289</v>
      </c>
      <c r="D4496" t="s">
        <v>659</v>
      </c>
      <c r="E4496" t="s">
        <v>1510</v>
      </c>
    </row>
    <row r="4497" spans="1:5" x14ac:dyDescent="0.25">
      <c r="A4497">
        <v>5474</v>
      </c>
      <c r="B4497">
        <v>11307</v>
      </c>
      <c r="C4497">
        <v>11307</v>
      </c>
      <c r="D4497" t="s">
        <v>659</v>
      </c>
      <c r="E4497" t="s">
        <v>1510</v>
      </c>
    </row>
    <row r="4498" spans="1:5" x14ac:dyDescent="0.25">
      <c r="A4498">
        <v>3279</v>
      </c>
      <c r="B4498">
        <v>11380</v>
      </c>
      <c r="C4498">
        <v>11380</v>
      </c>
      <c r="D4498" t="s">
        <v>1528</v>
      </c>
      <c r="E4498" t="s">
        <v>1510</v>
      </c>
    </row>
    <row r="4499" spans="1:5" x14ac:dyDescent="0.25">
      <c r="A4499">
        <v>5869</v>
      </c>
      <c r="B4499">
        <v>16104</v>
      </c>
      <c r="C4499">
        <v>16104</v>
      </c>
      <c r="D4499" t="s">
        <v>659</v>
      </c>
      <c r="E4499" t="s">
        <v>1510</v>
      </c>
    </row>
    <row r="4500" spans="1:5" x14ac:dyDescent="0.25">
      <c r="A4500">
        <v>5293</v>
      </c>
      <c r="B4500">
        <v>17223</v>
      </c>
      <c r="C4500">
        <v>17223</v>
      </c>
      <c r="D4500" t="s">
        <v>659</v>
      </c>
      <c r="E4500" t="s">
        <v>1510</v>
      </c>
    </row>
    <row r="4501" spans="1:5" x14ac:dyDescent="0.25">
      <c r="A4501">
        <v>9490</v>
      </c>
      <c r="B4501">
        <v>17040</v>
      </c>
      <c r="C4501">
        <v>17040</v>
      </c>
      <c r="D4501" t="s">
        <v>659</v>
      </c>
      <c r="E4501" t="s">
        <v>1511</v>
      </c>
    </row>
    <row r="4502" spans="1:5" x14ac:dyDescent="0.25">
      <c r="A4502">
        <v>8829</v>
      </c>
      <c r="B4502">
        <v>15377</v>
      </c>
      <c r="C4502">
        <v>15377</v>
      </c>
      <c r="D4502" t="s">
        <v>659</v>
      </c>
      <c r="E4502" t="s">
        <v>1510</v>
      </c>
    </row>
    <row r="4503" spans="1:5" x14ac:dyDescent="0.25">
      <c r="A4503">
        <v>2488</v>
      </c>
      <c r="B4503">
        <v>15189</v>
      </c>
      <c r="C4503">
        <v>15189</v>
      </c>
      <c r="D4503" t="s">
        <v>659</v>
      </c>
      <c r="E4503" t="s">
        <v>1511</v>
      </c>
    </row>
    <row r="4504" spans="1:5" x14ac:dyDescent="0.25">
      <c r="A4504">
        <v>3204</v>
      </c>
      <c r="B4504">
        <v>10456</v>
      </c>
      <c r="C4504">
        <v>10456</v>
      </c>
      <c r="D4504" t="s">
        <v>659</v>
      </c>
      <c r="E4504" t="s">
        <v>1510</v>
      </c>
    </row>
    <row r="4505" spans="1:5" x14ac:dyDescent="0.25">
      <c r="A4505">
        <v>1074</v>
      </c>
      <c r="B4505">
        <v>11116</v>
      </c>
      <c r="C4505">
        <v>11116</v>
      </c>
      <c r="D4505" t="s">
        <v>659</v>
      </c>
      <c r="E4505" t="s">
        <v>1510</v>
      </c>
    </row>
    <row r="4506" spans="1:5" x14ac:dyDescent="0.25">
      <c r="A4506">
        <v>1752</v>
      </c>
      <c r="B4506">
        <v>17063</v>
      </c>
      <c r="C4506">
        <v>17063</v>
      </c>
      <c r="D4506" t="s">
        <v>659</v>
      </c>
      <c r="E4506" t="s">
        <v>1510</v>
      </c>
    </row>
    <row r="4507" spans="1:5" x14ac:dyDescent="0.25">
      <c r="A4507">
        <v>3802</v>
      </c>
      <c r="B4507">
        <v>14580</v>
      </c>
      <c r="C4507">
        <v>14580</v>
      </c>
      <c r="D4507" t="s">
        <v>659</v>
      </c>
      <c r="E4507" t="s">
        <v>1510</v>
      </c>
    </row>
    <row r="4508" spans="1:5" x14ac:dyDescent="0.25">
      <c r="A4508">
        <v>5877</v>
      </c>
      <c r="B4508">
        <v>14637</v>
      </c>
      <c r="C4508">
        <v>14637</v>
      </c>
      <c r="D4508" t="s">
        <v>659</v>
      </c>
      <c r="E4508" t="s">
        <v>1510</v>
      </c>
    </row>
    <row r="4509" spans="1:5" x14ac:dyDescent="0.25">
      <c r="A4509">
        <v>10268</v>
      </c>
      <c r="B4509">
        <v>17035</v>
      </c>
      <c r="C4509">
        <v>17035</v>
      </c>
      <c r="D4509" t="s">
        <v>659</v>
      </c>
      <c r="E4509" t="s">
        <v>1510</v>
      </c>
    </row>
    <row r="4510" spans="1:5" x14ac:dyDescent="0.25">
      <c r="A4510">
        <v>6488</v>
      </c>
      <c r="B4510">
        <v>11765</v>
      </c>
      <c r="C4510">
        <v>11765</v>
      </c>
      <c r="D4510" t="s">
        <v>659</v>
      </c>
      <c r="E4510" t="s">
        <v>1511</v>
      </c>
    </row>
    <row r="4511" spans="1:5" x14ac:dyDescent="0.25">
      <c r="A4511">
        <v>3200</v>
      </c>
      <c r="B4511">
        <v>14561</v>
      </c>
      <c r="C4511">
        <v>14561</v>
      </c>
      <c r="D4511" t="s">
        <v>659</v>
      </c>
      <c r="E4511" t="s">
        <v>1510</v>
      </c>
    </row>
    <row r="4512" spans="1:5" x14ac:dyDescent="0.25">
      <c r="A4512">
        <v>5099</v>
      </c>
      <c r="B4512">
        <v>16882</v>
      </c>
      <c r="C4512">
        <v>16882</v>
      </c>
      <c r="D4512" t="s">
        <v>136</v>
      </c>
      <c r="E4512" t="s">
        <v>1511</v>
      </c>
    </row>
    <row r="4513" spans="1:5" x14ac:dyDescent="0.25">
      <c r="A4513">
        <v>10497</v>
      </c>
      <c r="B4513">
        <v>14641</v>
      </c>
      <c r="C4513">
        <v>14641</v>
      </c>
      <c r="D4513" t="s">
        <v>659</v>
      </c>
      <c r="E4513" t="s">
        <v>1510</v>
      </c>
    </row>
    <row r="4514" spans="1:5" x14ac:dyDescent="0.25">
      <c r="A4514">
        <v>7448</v>
      </c>
      <c r="B4514">
        <v>17220</v>
      </c>
      <c r="C4514">
        <v>17220</v>
      </c>
      <c r="D4514" t="s">
        <v>659</v>
      </c>
      <c r="E4514" t="s">
        <v>1510</v>
      </c>
    </row>
    <row r="4515" spans="1:5" x14ac:dyDescent="0.25">
      <c r="A4515">
        <v>3058</v>
      </c>
      <c r="B4515">
        <v>16197</v>
      </c>
      <c r="C4515">
        <v>16197</v>
      </c>
      <c r="D4515" t="s">
        <v>659</v>
      </c>
      <c r="E4515" t="s">
        <v>1511</v>
      </c>
    </row>
    <row r="4516" spans="1:5" x14ac:dyDescent="0.25">
      <c r="A4516">
        <v>5164</v>
      </c>
      <c r="B4516">
        <v>12063</v>
      </c>
      <c r="C4516">
        <v>12063</v>
      </c>
      <c r="D4516" t="s">
        <v>659</v>
      </c>
      <c r="E4516" t="s">
        <v>1510</v>
      </c>
    </row>
    <row r="4517" spans="1:5" x14ac:dyDescent="0.25">
      <c r="A4517">
        <v>8090</v>
      </c>
      <c r="B4517">
        <v>13003</v>
      </c>
      <c r="C4517">
        <v>13003</v>
      </c>
      <c r="D4517" t="s">
        <v>659</v>
      </c>
      <c r="E4517" t="s">
        <v>1510</v>
      </c>
    </row>
    <row r="4518" spans="1:5" x14ac:dyDescent="0.25">
      <c r="A4518">
        <v>5573</v>
      </c>
      <c r="B4518">
        <v>12543</v>
      </c>
      <c r="C4518">
        <v>12543</v>
      </c>
      <c r="D4518" t="s">
        <v>659</v>
      </c>
      <c r="E4518" t="s">
        <v>1510</v>
      </c>
    </row>
    <row r="4519" spans="1:5" x14ac:dyDescent="0.25">
      <c r="A4519">
        <v>1459</v>
      </c>
      <c r="B4519">
        <v>12552</v>
      </c>
      <c r="C4519">
        <v>12552</v>
      </c>
      <c r="D4519" t="s">
        <v>659</v>
      </c>
      <c r="E4519" t="s">
        <v>1510</v>
      </c>
    </row>
    <row r="4520" spans="1:5" x14ac:dyDescent="0.25">
      <c r="A4520">
        <v>1061</v>
      </c>
      <c r="B4520">
        <v>12554</v>
      </c>
      <c r="C4520">
        <v>12554</v>
      </c>
      <c r="D4520" t="s">
        <v>659</v>
      </c>
      <c r="E4520" t="s">
        <v>1510</v>
      </c>
    </row>
    <row r="4521" spans="1:5" x14ac:dyDescent="0.25">
      <c r="A4521">
        <v>3357</v>
      </c>
      <c r="B4521">
        <v>18546</v>
      </c>
      <c r="C4521">
        <v>18546</v>
      </c>
      <c r="D4521" t="s">
        <v>659</v>
      </c>
      <c r="E4521" t="s">
        <v>1511</v>
      </c>
    </row>
    <row r="4522" spans="1:5" x14ac:dyDescent="0.25">
      <c r="A4522">
        <v>870</v>
      </c>
      <c r="B4522">
        <v>17753</v>
      </c>
      <c r="C4522">
        <v>17753</v>
      </c>
      <c r="D4522" t="s">
        <v>659</v>
      </c>
      <c r="E4522" t="s">
        <v>1511</v>
      </c>
    </row>
    <row r="4523" spans="1:5" x14ac:dyDescent="0.25">
      <c r="A4523">
        <v>5094</v>
      </c>
      <c r="B4523">
        <v>11703</v>
      </c>
      <c r="C4523">
        <v>11703</v>
      </c>
      <c r="D4523" t="s">
        <v>659</v>
      </c>
      <c r="E4523" t="s">
        <v>1510</v>
      </c>
    </row>
    <row r="4524" spans="1:5" x14ac:dyDescent="0.25">
      <c r="A4524">
        <v>60</v>
      </c>
      <c r="B4524">
        <v>17178</v>
      </c>
      <c r="C4524">
        <v>17178</v>
      </c>
      <c r="D4524" t="s">
        <v>659</v>
      </c>
      <c r="E4524" t="s">
        <v>1510</v>
      </c>
    </row>
    <row r="4525" spans="1:5" x14ac:dyDescent="0.25">
      <c r="A4525">
        <v>1245</v>
      </c>
      <c r="B4525">
        <v>13082</v>
      </c>
      <c r="C4525">
        <v>13082</v>
      </c>
      <c r="D4525" t="s">
        <v>659</v>
      </c>
      <c r="E4525" t="s">
        <v>1510</v>
      </c>
    </row>
    <row r="4526" spans="1:5" x14ac:dyDescent="0.25">
      <c r="A4526">
        <v>383</v>
      </c>
      <c r="B4526">
        <v>15136</v>
      </c>
      <c r="C4526">
        <v>15136</v>
      </c>
      <c r="D4526" t="s">
        <v>659</v>
      </c>
      <c r="E4526" t="s">
        <v>1510</v>
      </c>
    </row>
    <row r="4527" spans="1:5" x14ac:dyDescent="0.25">
      <c r="A4527">
        <v>4360</v>
      </c>
      <c r="B4527">
        <v>15701</v>
      </c>
      <c r="C4527">
        <v>15701</v>
      </c>
      <c r="D4527" t="s">
        <v>605</v>
      </c>
      <c r="E4527" t="s">
        <v>1510</v>
      </c>
    </row>
    <row r="4528" spans="1:5" x14ac:dyDescent="0.25">
      <c r="A4528">
        <v>4306</v>
      </c>
      <c r="B4528">
        <v>13344</v>
      </c>
      <c r="C4528">
        <v>13344</v>
      </c>
      <c r="D4528" t="s">
        <v>659</v>
      </c>
      <c r="E4528" t="s">
        <v>1510</v>
      </c>
    </row>
    <row r="4529" spans="1:5" x14ac:dyDescent="0.25">
      <c r="A4529">
        <v>134</v>
      </c>
      <c r="B4529">
        <v>17623</v>
      </c>
      <c r="C4529">
        <v>17623</v>
      </c>
      <c r="D4529" t="s">
        <v>659</v>
      </c>
      <c r="E4529" t="s">
        <v>1511</v>
      </c>
    </row>
    <row r="4530" spans="1:5" x14ac:dyDescent="0.25">
      <c r="A4530">
        <v>3379</v>
      </c>
      <c r="B4530">
        <v>12662</v>
      </c>
      <c r="C4530">
        <v>12662</v>
      </c>
      <c r="D4530" t="s">
        <v>659</v>
      </c>
      <c r="E4530" t="s">
        <v>1510</v>
      </c>
    </row>
    <row r="4531" spans="1:5" x14ac:dyDescent="0.25">
      <c r="A4531">
        <v>2369</v>
      </c>
      <c r="B4531">
        <v>14017</v>
      </c>
      <c r="C4531">
        <v>14017</v>
      </c>
      <c r="D4531" t="s">
        <v>659</v>
      </c>
      <c r="E4531" t="s">
        <v>1510</v>
      </c>
    </row>
    <row r="4532" spans="1:5" x14ac:dyDescent="0.25">
      <c r="A4532">
        <v>12118</v>
      </c>
      <c r="B4532">
        <v>10020</v>
      </c>
      <c r="C4532">
        <v>10020</v>
      </c>
      <c r="D4532" t="s">
        <v>817</v>
      </c>
      <c r="E4532" t="s">
        <v>1510</v>
      </c>
    </row>
    <row r="4533" spans="1:5" x14ac:dyDescent="0.25">
      <c r="A4533">
        <v>8762</v>
      </c>
      <c r="B4533">
        <v>18565</v>
      </c>
      <c r="C4533">
        <v>18565</v>
      </c>
      <c r="D4533" t="s">
        <v>659</v>
      </c>
      <c r="E4533" t="s">
        <v>1511</v>
      </c>
    </row>
    <row r="4534" spans="1:5" x14ac:dyDescent="0.25">
      <c r="A4534">
        <v>753</v>
      </c>
      <c r="B4534">
        <v>15946</v>
      </c>
      <c r="C4534">
        <v>15946</v>
      </c>
      <c r="D4534" t="s">
        <v>659</v>
      </c>
      <c r="E4534" t="s">
        <v>1510</v>
      </c>
    </row>
    <row r="4535" spans="1:5" x14ac:dyDescent="0.25">
      <c r="A4535">
        <v>8940</v>
      </c>
      <c r="B4535">
        <v>12561</v>
      </c>
      <c r="C4535">
        <v>12561</v>
      </c>
      <c r="D4535" t="s">
        <v>659</v>
      </c>
      <c r="E4535" t="s">
        <v>1510</v>
      </c>
    </row>
    <row r="4536" spans="1:5" x14ac:dyDescent="0.25">
      <c r="A4536">
        <v>355</v>
      </c>
      <c r="B4536">
        <v>15030</v>
      </c>
      <c r="C4536">
        <v>15030</v>
      </c>
      <c r="D4536" t="s">
        <v>659</v>
      </c>
      <c r="E4536" t="s">
        <v>1510</v>
      </c>
    </row>
    <row r="4537" spans="1:5" x14ac:dyDescent="0.25">
      <c r="A4537">
        <v>959</v>
      </c>
      <c r="B4537">
        <v>15145</v>
      </c>
      <c r="C4537">
        <v>15145</v>
      </c>
      <c r="D4537" t="s">
        <v>659</v>
      </c>
      <c r="E4537" t="s">
        <v>1510</v>
      </c>
    </row>
    <row r="4538" spans="1:5" x14ac:dyDescent="0.25">
      <c r="A4538">
        <v>805</v>
      </c>
      <c r="B4538">
        <v>10040</v>
      </c>
      <c r="C4538">
        <v>10040</v>
      </c>
      <c r="D4538" t="s">
        <v>659</v>
      </c>
      <c r="E4538" t="s">
        <v>1510</v>
      </c>
    </row>
    <row r="4539" spans="1:5" x14ac:dyDescent="0.25">
      <c r="A4539">
        <v>3473</v>
      </c>
      <c r="B4539">
        <v>16113</v>
      </c>
      <c r="C4539">
        <v>16113</v>
      </c>
      <c r="D4539" t="s">
        <v>659</v>
      </c>
      <c r="E4539" t="s">
        <v>1510</v>
      </c>
    </row>
    <row r="4540" spans="1:5" x14ac:dyDescent="0.25">
      <c r="A4540">
        <v>3873</v>
      </c>
      <c r="B4540">
        <v>13748</v>
      </c>
      <c r="C4540">
        <v>13748</v>
      </c>
      <c r="D4540" t="s">
        <v>659</v>
      </c>
      <c r="E4540" t="s">
        <v>1510</v>
      </c>
    </row>
    <row r="4541" spans="1:5" x14ac:dyDescent="0.25">
      <c r="A4541">
        <v>1079</v>
      </c>
      <c r="B4541">
        <v>15303</v>
      </c>
      <c r="C4541">
        <v>15303</v>
      </c>
      <c r="D4541" t="s">
        <v>659</v>
      </c>
      <c r="E4541" t="s">
        <v>1510</v>
      </c>
    </row>
    <row r="4542" spans="1:5" x14ac:dyDescent="0.25">
      <c r="A4542">
        <v>872</v>
      </c>
      <c r="B4542">
        <v>10443</v>
      </c>
      <c r="C4542">
        <v>10443</v>
      </c>
      <c r="D4542" t="s">
        <v>659</v>
      </c>
      <c r="E4542" t="s">
        <v>1510</v>
      </c>
    </row>
    <row r="4543" spans="1:5" x14ac:dyDescent="0.25">
      <c r="A4543">
        <v>4338</v>
      </c>
      <c r="B4543">
        <v>17927</v>
      </c>
      <c r="C4543">
        <v>17927</v>
      </c>
      <c r="D4543" t="s">
        <v>659</v>
      </c>
      <c r="E4543" t="s">
        <v>1511</v>
      </c>
    </row>
    <row r="4544" spans="1:5" x14ac:dyDescent="0.25">
      <c r="A4544">
        <v>4219</v>
      </c>
      <c r="B4544">
        <v>13109</v>
      </c>
      <c r="C4544">
        <v>13109</v>
      </c>
      <c r="D4544" t="s">
        <v>659</v>
      </c>
      <c r="E4544" t="s">
        <v>1510</v>
      </c>
    </row>
    <row r="4545" spans="1:5" x14ac:dyDescent="0.25">
      <c r="A4545">
        <v>3774</v>
      </c>
      <c r="B4545">
        <v>12279</v>
      </c>
      <c r="C4545">
        <v>12279</v>
      </c>
      <c r="D4545" t="s">
        <v>659</v>
      </c>
      <c r="E4545" t="s">
        <v>1510</v>
      </c>
    </row>
    <row r="4546" spans="1:5" x14ac:dyDescent="0.25">
      <c r="A4546">
        <v>5374</v>
      </c>
      <c r="B4546">
        <v>11951</v>
      </c>
      <c r="C4546">
        <v>11951</v>
      </c>
      <c r="D4546" t="s">
        <v>659</v>
      </c>
      <c r="E4546" t="s">
        <v>1510</v>
      </c>
    </row>
    <row r="4547" spans="1:5" x14ac:dyDescent="0.25">
      <c r="A4547">
        <v>5273</v>
      </c>
      <c r="B4547">
        <v>11974</v>
      </c>
      <c r="C4547">
        <v>11974</v>
      </c>
      <c r="D4547" t="s">
        <v>659</v>
      </c>
      <c r="E4547" t="s">
        <v>1510</v>
      </c>
    </row>
    <row r="4548" spans="1:5" x14ac:dyDescent="0.25">
      <c r="A4548">
        <v>6239</v>
      </c>
      <c r="B4548">
        <v>11017</v>
      </c>
      <c r="C4548">
        <v>11017</v>
      </c>
      <c r="D4548" t="s">
        <v>659</v>
      </c>
      <c r="E4548" t="s">
        <v>1510</v>
      </c>
    </row>
    <row r="4549" spans="1:5" x14ac:dyDescent="0.25">
      <c r="A4549">
        <v>8283</v>
      </c>
      <c r="B4549">
        <v>17219</v>
      </c>
      <c r="C4549">
        <v>17219</v>
      </c>
      <c r="D4549" t="s">
        <v>659</v>
      </c>
      <c r="E4549" t="s">
        <v>1510</v>
      </c>
    </row>
    <row r="4550" spans="1:5" x14ac:dyDescent="0.25">
      <c r="A4550">
        <v>4500</v>
      </c>
      <c r="B4550">
        <v>12030</v>
      </c>
      <c r="C4550">
        <v>12030</v>
      </c>
      <c r="D4550" t="s">
        <v>659</v>
      </c>
      <c r="E4550" t="s">
        <v>1510</v>
      </c>
    </row>
    <row r="4551" spans="1:5" x14ac:dyDescent="0.25">
      <c r="A4551">
        <v>2397</v>
      </c>
      <c r="B4551">
        <v>11859</v>
      </c>
      <c r="C4551">
        <v>11859</v>
      </c>
      <c r="D4551" t="s">
        <v>464</v>
      </c>
      <c r="E4551" t="s">
        <v>1510</v>
      </c>
    </row>
    <row r="4552" spans="1:5" x14ac:dyDescent="0.25">
      <c r="A4552">
        <v>11228</v>
      </c>
      <c r="B4552">
        <v>12166</v>
      </c>
      <c r="C4552">
        <v>12166</v>
      </c>
      <c r="D4552" t="s">
        <v>659</v>
      </c>
      <c r="E4552" t="s">
        <v>1510</v>
      </c>
    </row>
    <row r="4553" spans="1:5" x14ac:dyDescent="0.25">
      <c r="A4553">
        <v>10192</v>
      </c>
      <c r="B4553">
        <v>14734</v>
      </c>
      <c r="C4553">
        <v>14734</v>
      </c>
      <c r="D4553" t="s">
        <v>659</v>
      </c>
      <c r="E4553" t="s">
        <v>1510</v>
      </c>
    </row>
    <row r="4554" spans="1:5" x14ac:dyDescent="0.25">
      <c r="A4554">
        <v>1175</v>
      </c>
      <c r="B4554">
        <v>14661</v>
      </c>
      <c r="C4554">
        <v>14661</v>
      </c>
      <c r="D4554" t="s">
        <v>659</v>
      </c>
      <c r="E4554" t="s">
        <v>1510</v>
      </c>
    </row>
    <row r="4555" spans="1:5" x14ac:dyDescent="0.25">
      <c r="A4555">
        <v>744</v>
      </c>
      <c r="B4555">
        <v>17570</v>
      </c>
      <c r="C4555">
        <v>17570</v>
      </c>
      <c r="D4555" t="s">
        <v>659</v>
      </c>
      <c r="E4555" t="s">
        <v>1510</v>
      </c>
    </row>
    <row r="4556" spans="1:5" x14ac:dyDescent="0.25">
      <c r="A4556">
        <v>3890</v>
      </c>
      <c r="B4556">
        <v>18335</v>
      </c>
      <c r="C4556">
        <v>18335</v>
      </c>
      <c r="D4556" t="s">
        <v>659</v>
      </c>
      <c r="E4556" t="s">
        <v>1511</v>
      </c>
    </row>
    <row r="4557" spans="1:5" x14ac:dyDescent="0.25">
      <c r="A4557">
        <v>191</v>
      </c>
      <c r="B4557">
        <v>13098</v>
      </c>
      <c r="C4557">
        <v>13098</v>
      </c>
      <c r="D4557" t="s">
        <v>659</v>
      </c>
      <c r="E4557" t="s">
        <v>1510</v>
      </c>
    </row>
    <row r="4558" spans="1:5" x14ac:dyDescent="0.25">
      <c r="A4558">
        <v>4749</v>
      </c>
      <c r="B4558">
        <v>17713</v>
      </c>
      <c r="C4558">
        <v>17713</v>
      </c>
      <c r="D4558" t="s">
        <v>659</v>
      </c>
      <c r="E4558" t="s">
        <v>1510</v>
      </c>
    </row>
    <row r="4559" spans="1:5" x14ac:dyDescent="0.25">
      <c r="A4559">
        <v>4565</v>
      </c>
      <c r="B4559">
        <v>17764</v>
      </c>
      <c r="C4559">
        <v>17764</v>
      </c>
      <c r="D4559" t="s">
        <v>168</v>
      </c>
      <c r="E4559" t="s">
        <v>1511</v>
      </c>
    </row>
    <row r="4560" spans="1:5" x14ac:dyDescent="0.25">
      <c r="A4560">
        <v>1394</v>
      </c>
      <c r="B4560">
        <v>17786</v>
      </c>
      <c r="C4560">
        <v>17786</v>
      </c>
      <c r="D4560" t="s">
        <v>659</v>
      </c>
      <c r="E4560" t="s">
        <v>1511</v>
      </c>
    </row>
    <row r="4561" spans="1:5" x14ac:dyDescent="0.25">
      <c r="A4561">
        <v>5946</v>
      </c>
      <c r="B4561">
        <v>17808</v>
      </c>
      <c r="C4561">
        <v>17808</v>
      </c>
      <c r="D4561" t="s">
        <v>659</v>
      </c>
      <c r="E4561" t="s">
        <v>1511</v>
      </c>
    </row>
    <row r="4562" spans="1:5" x14ac:dyDescent="0.25">
      <c r="A4562">
        <v>6784</v>
      </c>
      <c r="B4562">
        <v>9995</v>
      </c>
      <c r="C4562">
        <v>9995</v>
      </c>
      <c r="D4562" t="s">
        <v>572</v>
      </c>
      <c r="E4562" t="s">
        <v>1510</v>
      </c>
    </row>
    <row r="4563" spans="1:5" x14ac:dyDescent="0.25">
      <c r="A4563">
        <v>1845</v>
      </c>
      <c r="B4563">
        <v>12965</v>
      </c>
      <c r="C4563">
        <v>12965</v>
      </c>
      <c r="D4563" t="s">
        <v>659</v>
      </c>
      <c r="E4563" t="s">
        <v>1510</v>
      </c>
    </row>
    <row r="4564" spans="1:5" x14ac:dyDescent="0.25">
      <c r="A4564">
        <v>9543</v>
      </c>
      <c r="B4564">
        <v>11518</v>
      </c>
      <c r="C4564">
        <v>11518</v>
      </c>
      <c r="D4564" t="s">
        <v>464</v>
      </c>
      <c r="E4564" t="s">
        <v>1510</v>
      </c>
    </row>
    <row r="4565" spans="1:5" x14ac:dyDescent="0.25">
      <c r="A4565">
        <v>2988</v>
      </c>
      <c r="B4565">
        <v>10258</v>
      </c>
      <c r="C4565">
        <v>10258</v>
      </c>
      <c r="D4565" t="s">
        <v>659</v>
      </c>
      <c r="E4565" t="s">
        <v>1510</v>
      </c>
    </row>
    <row r="4566" spans="1:5" x14ac:dyDescent="0.25">
      <c r="A4566">
        <v>281</v>
      </c>
      <c r="B4566">
        <v>18166</v>
      </c>
      <c r="C4566">
        <v>18166</v>
      </c>
      <c r="D4566" t="s">
        <v>659</v>
      </c>
      <c r="E4566" t="s">
        <v>1511</v>
      </c>
    </row>
    <row r="4567" spans="1:5" x14ac:dyDescent="0.25">
      <c r="A4567">
        <v>5042</v>
      </c>
      <c r="B4567">
        <v>13181</v>
      </c>
      <c r="C4567">
        <v>13181</v>
      </c>
      <c r="D4567" t="s">
        <v>1538</v>
      </c>
      <c r="E4567" t="s">
        <v>1510</v>
      </c>
    </row>
    <row r="4568" spans="1:5" x14ac:dyDescent="0.25">
      <c r="A4568">
        <v>470</v>
      </c>
      <c r="B4568">
        <v>11350</v>
      </c>
      <c r="C4568">
        <v>11350</v>
      </c>
      <c r="D4568" t="s">
        <v>659</v>
      </c>
      <c r="E4568" t="s">
        <v>1510</v>
      </c>
    </row>
    <row r="4569" spans="1:5" x14ac:dyDescent="0.25">
      <c r="A4569">
        <v>9952</v>
      </c>
      <c r="B4569">
        <v>14420</v>
      </c>
      <c r="C4569">
        <v>14420</v>
      </c>
      <c r="D4569" t="s">
        <v>659</v>
      </c>
      <c r="E4569" t="s">
        <v>1510</v>
      </c>
    </row>
    <row r="4570" spans="1:5" x14ac:dyDescent="0.25">
      <c r="A4570">
        <v>2179</v>
      </c>
      <c r="B4570">
        <v>11981</v>
      </c>
      <c r="C4570">
        <v>11981</v>
      </c>
      <c r="D4570" t="s">
        <v>659</v>
      </c>
      <c r="E4570" t="s">
        <v>1510</v>
      </c>
    </row>
    <row r="4571" spans="1:5" x14ac:dyDescent="0.25">
      <c r="A4571">
        <v>5507</v>
      </c>
      <c r="B4571">
        <v>12187</v>
      </c>
      <c r="C4571">
        <v>12187</v>
      </c>
      <c r="D4571" t="s">
        <v>659</v>
      </c>
      <c r="E4571" t="s">
        <v>1510</v>
      </c>
    </row>
    <row r="4572" spans="1:5" x14ac:dyDescent="0.25">
      <c r="A4572">
        <v>9592</v>
      </c>
      <c r="B4572">
        <v>12530</v>
      </c>
      <c r="C4572">
        <v>12530</v>
      </c>
      <c r="D4572" t="s">
        <v>659</v>
      </c>
      <c r="E4572" t="s">
        <v>1510</v>
      </c>
    </row>
    <row r="4573" spans="1:5" x14ac:dyDescent="0.25">
      <c r="A4573">
        <v>540</v>
      </c>
      <c r="B4573">
        <v>17663</v>
      </c>
      <c r="C4573">
        <v>17663</v>
      </c>
      <c r="D4573" t="s">
        <v>659</v>
      </c>
      <c r="E4573" t="s">
        <v>1510</v>
      </c>
    </row>
    <row r="4574" spans="1:5" x14ac:dyDescent="0.25">
      <c r="A4574">
        <v>2476</v>
      </c>
      <c r="B4574">
        <v>10399</v>
      </c>
      <c r="C4574">
        <v>10399</v>
      </c>
      <c r="D4574" t="s">
        <v>659</v>
      </c>
      <c r="E4574" t="s">
        <v>1510</v>
      </c>
    </row>
    <row r="4575" spans="1:5" x14ac:dyDescent="0.25">
      <c r="A4575">
        <v>2686</v>
      </c>
      <c r="B4575">
        <v>10435</v>
      </c>
      <c r="C4575">
        <v>10435</v>
      </c>
      <c r="D4575" t="s">
        <v>659</v>
      </c>
      <c r="E4575" t="s">
        <v>1510</v>
      </c>
    </row>
    <row r="4576" spans="1:5" x14ac:dyDescent="0.25">
      <c r="A4576">
        <v>5329</v>
      </c>
      <c r="B4576">
        <v>15172</v>
      </c>
      <c r="C4576">
        <v>15172</v>
      </c>
      <c r="D4576" t="s">
        <v>659</v>
      </c>
      <c r="E4576" t="s">
        <v>1510</v>
      </c>
    </row>
    <row r="4577" spans="1:5" x14ac:dyDescent="0.25">
      <c r="A4577">
        <v>4022</v>
      </c>
      <c r="B4577">
        <v>13002</v>
      </c>
      <c r="C4577">
        <v>13002</v>
      </c>
      <c r="D4577" t="s">
        <v>659</v>
      </c>
      <c r="E4577" t="s">
        <v>1510</v>
      </c>
    </row>
    <row r="4578" spans="1:5" x14ac:dyDescent="0.25">
      <c r="A4578">
        <v>12840</v>
      </c>
      <c r="B4578">
        <v>13025</v>
      </c>
      <c r="C4578">
        <v>13025</v>
      </c>
      <c r="D4578" t="s">
        <v>659</v>
      </c>
      <c r="E4578" t="s">
        <v>1510</v>
      </c>
    </row>
    <row r="4579" spans="1:5" x14ac:dyDescent="0.25">
      <c r="A4579">
        <v>4370</v>
      </c>
      <c r="B4579">
        <v>12230</v>
      </c>
      <c r="C4579">
        <v>12230</v>
      </c>
      <c r="D4579" t="s">
        <v>659</v>
      </c>
      <c r="E4579" t="s">
        <v>1510</v>
      </c>
    </row>
    <row r="4580" spans="1:5" x14ac:dyDescent="0.25">
      <c r="A4580">
        <v>1150</v>
      </c>
      <c r="B4580">
        <v>13143</v>
      </c>
      <c r="C4580">
        <v>13143</v>
      </c>
      <c r="D4580" t="s">
        <v>659</v>
      </c>
      <c r="E4580" t="s">
        <v>1510</v>
      </c>
    </row>
    <row r="4581" spans="1:5" x14ac:dyDescent="0.25">
      <c r="A4581">
        <v>7378</v>
      </c>
      <c r="B4581">
        <v>13169</v>
      </c>
      <c r="C4581">
        <v>13169</v>
      </c>
      <c r="D4581" t="s">
        <v>659</v>
      </c>
      <c r="E4581" t="s">
        <v>1510</v>
      </c>
    </row>
    <row r="4582" spans="1:5" x14ac:dyDescent="0.25">
      <c r="A4582">
        <v>2847</v>
      </c>
      <c r="B4582">
        <v>11007</v>
      </c>
      <c r="C4582">
        <v>11007</v>
      </c>
      <c r="D4582" t="s">
        <v>659</v>
      </c>
      <c r="E4582" t="s">
        <v>1510</v>
      </c>
    </row>
    <row r="4583" spans="1:5" x14ac:dyDescent="0.25">
      <c r="A4583">
        <v>1365</v>
      </c>
      <c r="B4583">
        <v>13151</v>
      </c>
      <c r="C4583">
        <v>13151</v>
      </c>
      <c r="D4583" t="s">
        <v>659</v>
      </c>
      <c r="E4583" t="s">
        <v>1510</v>
      </c>
    </row>
    <row r="4584" spans="1:5" x14ac:dyDescent="0.25">
      <c r="A4584">
        <v>2728</v>
      </c>
      <c r="B4584">
        <v>15349</v>
      </c>
      <c r="C4584">
        <v>15349</v>
      </c>
      <c r="D4584" t="s">
        <v>659</v>
      </c>
      <c r="E4584" t="s">
        <v>1510</v>
      </c>
    </row>
    <row r="4585" spans="1:5" x14ac:dyDescent="0.25">
      <c r="A4585">
        <v>7310</v>
      </c>
      <c r="B4585">
        <v>13807</v>
      </c>
      <c r="C4585">
        <v>13807</v>
      </c>
      <c r="D4585" t="s">
        <v>659</v>
      </c>
      <c r="E4585" t="s">
        <v>1510</v>
      </c>
    </row>
    <row r="4586" spans="1:5" x14ac:dyDescent="0.25">
      <c r="A4586">
        <v>3380</v>
      </c>
      <c r="B4586">
        <v>14673</v>
      </c>
      <c r="C4586">
        <v>14673</v>
      </c>
      <c r="D4586" t="s">
        <v>659</v>
      </c>
      <c r="E4586" t="s">
        <v>1511</v>
      </c>
    </row>
    <row r="4587" spans="1:5" x14ac:dyDescent="0.25">
      <c r="A4587">
        <v>4048</v>
      </c>
      <c r="B4587">
        <v>16860</v>
      </c>
      <c r="C4587">
        <v>16860</v>
      </c>
      <c r="D4587" t="s">
        <v>659</v>
      </c>
      <c r="E4587" t="s">
        <v>1511</v>
      </c>
    </row>
    <row r="4588" spans="1:5" x14ac:dyDescent="0.25">
      <c r="A4588">
        <v>4920</v>
      </c>
      <c r="B4588">
        <v>16913</v>
      </c>
      <c r="C4588">
        <v>16913</v>
      </c>
      <c r="D4588" t="s">
        <v>659</v>
      </c>
      <c r="E4588" t="s">
        <v>1511</v>
      </c>
    </row>
    <row r="4589" spans="1:5" x14ac:dyDescent="0.25">
      <c r="A4589">
        <v>778</v>
      </c>
      <c r="B4589">
        <v>13941</v>
      </c>
      <c r="C4589">
        <v>13941</v>
      </c>
      <c r="D4589" t="s">
        <v>659</v>
      </c>
      <c r="E4589" t="s">
        <v>1510</v>
      </c>
    </row>
    <row r="4590" spans="1:5" x14ac:dyDescent="0.25">
      <c r="A4590">
        <v>8701</v>
      </c>
      <c r="B4590">
        <v>10954</v>
      </c>
      <c r="C4590">
        <v>10954</v>
      </c>
      <c r="D4590" t="s">
        <v>659</v>
      </c>
      <c r="E4590" t="s">
        <v>1513</v>
      </c>
    </row>
    <row r="4591" spans="1:5" x14ac:dyDescent="0.25">
      <c r="A4591">
        <v>3915</v>
      </c>
      <c r="B4591">
        <v>17605</v>
      </c>
      <c r="C4591">
        <v>17605</v>
      </c>
      <c r="D4591" t="s">
        <v>659</v>
      </c>
      <c r="E4591" t="s">
        <v>1510</v>
      </c>
    </row>
    <row r="4592" spans="1:5" x14ac:dyDescent="0.25">
      <c r="A4592">
        <v>5882</v>
      </c>
      <c r="B4592">
        <v>17474</v>
      </c>
      <c r="C4592">
        <v>17474</v>
      </c>
      <c r="D4592" t="s">
        <v>659</v>
      </c>
      <c r="E4592" t="s">
        <v>1510</v>
      </c>
    </row>
    <row r="4593" spans="1:5" x14ac:dyDescent="0.25">
      <c r="A4593">
        <v>5811</v>
      </c>
      <c r="B4593">
        <v>17854</v>
      </c>
      <c r="C4593">
        <v>17854</v>
      </c>
      <c r="D4593" t="s">
        <v>659</v>
      </c>
      <c r="E4593" t="s">
        <v>1511</v>
      </c>
    </row>
    <row r="4594" spans="1:5" x14ac:dyDescent="0.25">
      <c r="A4594">
        <v>4191</v>
      </c>
      <c r="B4594">
        <v>10330</v>
      </c>
      <c r="C4594">
        <v>10330</v>
      </c>
      <c r="D4594" t="s">
        <v>659</v>
      </c>
      <c r="E4594" t="s">
        <v>1510</v>
      </c>
    </row>
    <row r="4595" spans="1:5" x14ac:dyDescent="0.25">
      <c r="A4595">
        <v>7566</v>
      </c>
      <c r="B4595">
        <v>12728</v>
      </c>
      <c r="C4595">
        <v>12728</v>
      </c>
      <c r="D4595" t="s">
        <v>659</v>
      </c>
      <c r="E4595" t="s">
        <v>1510</v>
      </c>
    </row>
    <row r="4596" spans="1:5" x14ac:dyDescent="0.25">
      <c r="A4596">
        <v>5643</v>
      </c>
      <c r="B4596">
        <v>16267</v>
      </c>
      <c r="C4596">
        <v>16267</v>
      </c>
      <c r="D4596" t="s">
        <v>655</v>
      </c>
      <c r="E4596" t="s">
        <v>1510</v>
      </c>
    </row>
    <row r="4597" spans="1:5" x14ac:dyDescent="0.25">
      <c r="A4597">
        <v>694</v>
      </c>
      <c r="B4597">
        <v>14075</v>
      </c>
      <c r="C4597">
        <v>14075</v>
      </c>
      <c r="D4597" t="s">
        <v>659</v>
      </c>
      <c r="E4597" t="s">
        <v>1510</v>
      </c>
    </row>
    <row r="4598" spans="1:5" x14ac:dyDescent="0.25">
      <c r="A4598">
        <v>6526</v>
      </c>
      <c r="B4598">
        <v>16449</v>
      </c>
      <c r="C4598">
        <v>16449</v>
      </c>
      <c r="D4598" t="s">
        <v>659</v>
      </c>
      <c r="E4598" t="s">
        <v>1511</v>
      </c>
    </row>
    <row r="4599" spans="1:5" x14ac:dyDescent="0.25">
      <c r="A4599">
        <v>81</v>
      </c>
      <c r="B4599">
        <v>13128</v>
      </c>
      <c r="C4599">
        <v>13128</v>
      </c>
      <c r="D4599" t="s">
        <v>659</v>
      </c>
      <c r="E4599" t="s">
        <v>1510</v>
      </c>
    </row>
    <row r="4600" spans="1:5" x14ac:dyDescent="0.25">
      <c r="A4600">
        <v>2826</v>
      </c>
      <c r="B4600">
        <v>13210</v>
      </c>
      <c r="C4600">
        <v>13210</v>
      </c>
      <c r="D4600" t="s">
        <v>659</v>
      </c>
      <c r="E4600" t="s">
        <v>1510</v>
      </c>
    </row>
    <row r="4601" spans="1:5" x14ac:dyDescent="0.25">
      <c r="A4601">
        <v>7326</v>
      </c>
      <c r="B4601">
        <v>18106</v>
      </c>
      <c r="C4601">
        <v>18106</v>
      </c>
      <c r="D4601" t="s">
        <v>659</v>
      </c>
      <c r="E4601" t="s">
        <v>1511</v>
      </c>
    </row>
    <row r="4602" spans="1:5" x14ac:dyDescent="0.25">
      <c r="A4602">
        <v>343</v>
      </c>
      <c r="B4602">
        <v>16551</v>
      </c>
      <c r="C4602">
        <v>16551</v>
      </c>
      <c r="D4602" t="s">
        <v>659</v>
      </c>
      <c r="E4602" t="s">
        <v>1511</v>
      </c>
    </row>
    <row r="4603" spans="1:5" x14ac:dyDescent="0.25">
      <c r="A4603">
        <v>2054</v>
      </c>
      <c r="B4603">
        <v>15314</v>
      </c>
      <c r="C4603">
        <v>15314</v>
      </c>
      <c r="D4603" t="s">
        <v>659</v>
      </c>
      <c r="E4603" t="s">
        <v>1510</v>
      </c>
    </row>
    <row r="4604" spans="1:5" x14ac:dyDescent="0.25">
      <c r="A4604">
        <v>13860</v>
      </c>
      <c r="B4604">
        <v>11428</v>
      </c>
      <c r="C4604">
        <v>11428</v>
      </c>
      <c r="D4604" t="s">
        <v>659</v>
      </c>
      <c r="E4604" t="s">
        <v>1510</v>
      </c>
    </row>
    <row r="4605" spans="1:5" x14ac:dyDescent="0.25">
      <c r="A4605">
        <v>2220</v>
      </c>
      <c r="B4605">
        <v>15326</v>
      </c>
      <c r="C4605">
        <v>15326</v>
      </c>
      <c r="D4605" t="s">
        <v>659</v>
      </c>
      <c r="E4605" t="s">
        <v>1510</v>
      </c>
    </row>
    <row r="4606" spans="1:5" x14ac:dyDescent="0.25">
      <c r="A4606">
        <v>3928</v>
      </c>
      <c r="B4606">
        <v>13139</v>
      </c>
      <c r="C4606">
        <v>13139</v>
      </c>
      <c r="D4606" t="s">
        <v>659</v>
      </c>
      <c r="E4606" t="s">
        <v>1510</v>
      </c>
    </row>
    <row r="4607" spans="1:5" x14ac:dyDescent="0.25">
      <c r="A4607">
        <v>142</v>
      </c>
      <c r="B4607">
        <v>18229</v>
      </c>
      <c r="C4607">
        <v>18229</v>
      </c>
      <c r="D4607" t="s">
        <v>659</v>
      </c>
      <c r="E4607" t="s">
        <v>1511</v>
      </c>
    </row>
    <row r="4608" spans="1:5" x14ac:dyDescent="0.25">
      <c r="A4608">
        <v>1632</v>
      </c>
      <c r="B4608">
        <v>16840</v>
      </c>
      <c r="C4608">
        <v>16840</v>
      </c>
      <c r="D4608" t="s">
        <v>92</v>
      </c>
      <c r="E4608" t="s">
        <v>1510</v>
      </c>
    </row>
    <row r="4609" spans="1:5" x14ac:dyDescent="0.25">
      <c r="A4609">
        <v>10324</v>
      </c>
      <c r="B4609">
        <v>16873</v>
      </c>
      <c r="C4609">
        <v>16873</v>
      </c>
      <c r="D4609" t="s">
        <v>136</v>
      </c>
      <c r="E4609" t="s">
        <v>1511</v>
      </c>
    </row>
    <row r="4610" spans="1:5" x14ac:dyDescent="0.25">
      <c r="A4610">
        <v>2611</v>
      </c>
      <c r="B4610">
        <v>17637</v>
      </c>
      <c r="C4610">
        <v>17637</v>
      </c>
      <c r="D4610" t="s">
        <v>659</v>
      </c>
      <c r="E4610" t="s">
        <v>1510</v>
      </c>
    </row>
    <row r="4611" spans="1:5" x14ac:dyDescent="0.25">
      <c r="A4611">
        <v>6354</v>
      </c>
      <c r="B4611">
        <v>13228</v>
      </c>
      <c r="C4611">
        <v>13228</v>
      </c>
      <c r="D4611" t="s">
        <v>659</v>
      </c>
      <c r="E4611" t="s">
        <v>1510</v>
      </c>
    </row>
    <row r="4612" spans="1:5" x14ac:dyDescent="0.25">
      <c r="A4612">
        <v>7091</v>
      </c>
      <c r="B4612">
        <v>16482</v>
      </c>
      <c r="C4612">
        <v>16482</v>
      </c>
      <c r="D4612" t="s">
        <v>659</v>
      </c>
      <c r="E4612" t="s">
        <v>1511</v>
      </c>
    </row>
    <row r="4613" spans="1:5" x14ac:dyDescent="0.25">
      <c r="A4613">
        <v>4479</v>
      </c>
      <c r="B4613">
        <v>18346</v>
      </c>
      <c r="C4613">
        <v>18346</v>
      </c>
      <c r="D4613" t="s">
        <v>659</v>
      </c>
      <c r="E4613" t="s">
        <v>1511</v>
      </c>
    </row>
    <row r="4614" spans="1:5" x14ac:dyDescent="0.25">
      <c r="A4614">
        <v>7745</v>
      </c>
      <c r="B4614">
        <v>17645</v>
      </c>
      <c r="C4614">
        <v>17645</v>
      </c>
      <c r="D4614" t="s">
        <v>659</v>
      </c>
      <c r="E4614" t="s">
        <v>1511</v>
      </c>
    </row>
    <row r="4615" spans="1:5" x14ac:dyDescent="0.25">
      <c r="A4615">
        <v>3864</v>
      </c>
      <c r="B4615">
        <v>15162</v>
      </c>
      <c r="C4615">
        <v>15162</v>
      </c>
      <c r="D4615" t="s">
        <v>659</v>
      </c>
      <c r="E4615" t="s">
        <v>1510</v>
      </c>
    </row>
    <row r="4616" spans="1:5" x14ac:dyDescent="0.25">
      <c r="A4616">
        <v>4474</v>
      </c>
      <c r="B4616">
        <v>15222</v>
      </c>
      <c r="C4616">
        <v>15222</v>
      </c>
      <c r="D4616" t="s">
        <v>659</v>
      </c>
      <c r="E4616" t="s">
        <v>1510</v>
      </c>
    </row>
    <row r="4617" spans="1:5" x14ac:dyDescent="0.25">
      <c r="A4617">
        <v>6420</v>
      </c>
      <c r="B4617">
        <v>15230</v>
      </c>
      <c r="C4617">
        <v>15230</v>
      </c>
      <c r="D4617" t="s">
        <v>659</v>
      </c>
      <c r="E4617" t="s">
        <v>1511</v>
      </c>
    </row>
    <row r="4618" spans="1:5" x14ac:dyDescent="0.25">
      <c r="A4618">
        <v>2518</v>
      </c>
      <c r="B4618">
        <v>10544</v>
      </c>
      <c r="C4618">
        <v>10544</v>
      </c>
      <c r="D4618" t="s">
        <v>659</v>
      </c>
      <c r="E4618" t="s">
        <v>1510</v>
      </c>
    </row>
    <row r="4619" spans="1:5" x14ac:dyDescent="0.25">
      <c r="A4619">
        <v>1389</v>
      </c>
      <c r="B4619">
        <v>18036</v>
      </c>
      <c r="C4619">
        <v>18036</v>
      </c>
      <c r="D4619" t="s">
        <v>659</v>
      </c>
      <c r="E4619" t="s">
        <v>1511</v>
      </c>
    </row>
    <row r="4620" spans="1:5" x14ac:dyDescent="0.25">
      <c r="A4620">
        <v>2692</v>
      </c>
      <c r="B4620">
        <v>18090</v>
      </c>
      <c r="C4620">
        <v>18090</v>
      </c>
      <c r="D4620" t="s">
        <v>659</v>
      </c>
      <c r="E4620" t="s">
        <v>1511</v>
      </c>
    </row>
    <row r="4621" spans="1:5" x14ac:dyDescent="0.25">
      <c r="A4621">
        <v>783</v>
      </c>
      <c r="B4621">
        <v>18331</v>
      </c>
      <c r="C4621">
        <v>18331</v>
      </c>
      <c r="D4621" t="s">
        <v>659</v>
      </c>
      <c r="E4621" t="s">
        <v>1511</v>
      </c>
    </row>
    <row r="4622" spans="1:5" x14ac:dyDescent="0.25">
      <c r="A4622">
        <v>2571</v>
      </c>
      <c r="B4622">
        <v>14212</v>
      </c>
      <c r="C4622">
        <v>14212</v>
      </c>
      <c r="D4622" t="s">
        <v>659</v>
      </c>
      <c r="E4622" t="s">
        <v>1510</v>
      </c>
    </row>
    <row r="4623" spans="1:5" x14ac:dyDescent="0.25">
      <c r="A4623">
        <v>5384</v>
      </c>
      <c r="B4623">
        <v>15362</v>
      </c>
      <c r="C4623">
        <v>15362</v>
      </c>
      <c r="D4623" t="s">
        <v>659</v>
      </c>
      <c r="E4623" t="s">
        <v>1510</v>
      </c>
    </row>
    <row r="4624" spans="1:5" x14ac:dyDescent="0.25">
      <c r="A4624">
        <v>6914</v>
      </c>
      <c r="B4624">
        <v>16546</v>
      </c>
      <c r="C4624">
        <v>16546</v>
      </c>
      <c r="D4624" t="s">
        <v>659</v>
      </c>
      <c r="E4624" t="s">
        <v>1511</v>
      </c>
    </row>
    <row r="4625" spans="1:5" x14ac:dyDescent="0.25">
      <c r="A4625">
        <v>8227</v>
      </c>
      <c r="B4625">
        <v>15881</v>
      </c>
      <c r="C4625">
        <v>15881</v>
      </c>
      <c r="D4625" t="s">
        <v>659</v>
      </c>
      <c r="E4625" t="s">
        <v>1511</v>
      </c>
    </row>
    <row r="4626" spans="1:5" x14ac:dyDescent="0.25">
      <c r="A4626">
        <v>2594</v>
      </c>
      <c r="B4626">
        <v>17428</v>
      </c>
      <c r="C4626">
        <v>17428</v>
      </c>
      <c r="D4626" t="s">
        <v>659</v>
      </c>
      <c r="E4626" t="s">
        <v>1510</v>
      </c>
    </row>
    <row r="4627" spans="1:5" x14ac:dyDescent="0.25">
      <c r="A4627">
        <v>4811</v>
      </c>
      <c r="B4627">
        <v>13787</v>
      </c>
      <c r="C4627">
        <v>13787</v>
      </c>
      <c r="D4627" t="s">
        <v>659</v>
      </c>
      <c r="E4627" t="s">
        <v>1510</v>
      </c>
    </row>
    <row r="4628" spans="1:5" x14ac:dyDescent="0.25">
      <c r="A4628">
        <v>6043</v>
      </c>
      <c r="B4628">
        <v>13836</v>
      </c>
      <c r="C4628">
        <v>13836</v>
      </c>
      <c r="D4628" t="s">
        <v>659</v>
      </c>
      <c r="E4628" t="s">
        <v>1513</v>
      </c>
    </row>
    <row r="4629" spans="1:5" x14ac:dyDescent="0.25">
      <c r="A4629">
        <v>8577</v>
      </c>
      <c r="B4629">
        <v>14584</v>
      </c>
      <c r="C4629">
        <v>14584</v>
      </c>
      <c r="D4629" t="s">
        <v>659</v>
      </c>
      <c r="E4629" t="s">
        <v>1510</v>
      </c>
    </row>
    <row r="4630" spans="1:5" x14ac:dyDescent="0.25">
      <c r="A4630">
        <v>9734</v>
      </c>
      <c r="B4630">
        <v>19121</v>
      </c>
      <c r="C4630">
        <v>19121</v>
      </c>
      <c r="D4630" t="s">
        <v>659</v>
      </c>
      <c r="E4630" t="s">
        <v>1511</v>
      </c>
    </row>
    <row r="4631" spans="1:5" x14ac:dyDescent="0.25">
      <c r="A4631">
        <v>14459</v>
      </c>
      <c r="B4631">
        <v>19138</v>
      </c>
      <c r="C4631">
        <v>19138</v>
      </c>
      <c r="D4631" t="s">
        <v>659</v>
      </c>
      <c r="E4631" t="s">
        <v>1511</v>
      </c>
    </row>
    <row r="4632" spans="1:5" x14ac:dyDescent="0.25">
      <c r="A4632">
        <v>6511</v>
      </c>
      <c r="B4632">
        <v>19140</v>
      </c>
      <c r="C4632">
        <v>19140</v>
      </c>
      <c r="D4632" t="s">
        <v>659</v>
      </c>
      <c r="E4632" t="s">
        <v>1517</v>
      </c>
    </row>
    <row r="4633" spans="1:5" x14ac:dyDescent="0.25">
      <c r="A4633">
        <v>4702</v>
      </c>
      <c r="B4633">
        <v>19045</v>
      </c>
      <c r="C4633">
        <v>19045</v>
      </c>
      <c r="D4633" t="s">
        <v>659</v>
      </c>
      <c r="E4633" t="s">
        <v>1511</v>
      </c>
    </row>
    <row r="4634" spans="1:5" x14ac:dyDescent="0.25">
      <c r="A4634">
        <v>10627</v>
      </c>
      <c r="B4634">
        <v>19011</v>
      </c>
      <c r="C4634">
        <v>19011</v>
      </c>
      <c r="D4634" t="s">
        <v>659</v>
      </c>
      <c r="E4634" t="s">
        <v>1511</v>
      </c>
    </row>
    <row r="4635" spans="1:5" x14ac:dyDescent="0.25">
      <c r="A4635">
        <v>10436</v>
      </c>
      <c r="B4635">
        <v>18885</v>
      </c>
      <c r="C4635">
        <v>18885</v>
      </c>
      <c r="D4635" t="s">
        <v>659</v>
      </c>
      <c r="E4635" t="s">
        <v>1511</v>
      </c>
    </row>
    <row r="4636" spans="1:5" x14ac:dyDescent="0.25">
      <c r="A4636">
        <v>8570</v>
      </c>
      <c r="B4636">
        <v>18738</v>
      </c>
      <c r="C4636">
        <v>18738</v>
      </c>
      <c r="D4636" t="s">
        <v>659</v>
      </c>
      <c r="E4636" t="s">
        <v>1511</v>
      </c>
    </row>
    <row r="4637" spans="1:5" x14ac:dyDescent="0.25">
      <c r="A4637">
        <v>8535</v>
      </c>
      <c r="B4637">
        <v>18744</v>
      </c>
      <c r="C4637">
        <v>18744</v>
      </c>
      <c r="D4637" t="s">
        <v>659</v>
      </c>
      <c r="E4637" t="s">
        <v>1511</v>
      </c>
    </row>
    <row r="4638" spans="1:5" x14ac:dyDescent="0.25">
      <c r="A4638">
        <v>6942</v>
      </c>
      <c r="B4638">
        <v>18735</v>
      </c>
      <c r="C4638">
        <v>18735</v>
      </c>
      <c r="D4638" t="s">
        <v>659</v>
      </c>
      <c r="E4638" t="s">
        <v>1511</v>
      </c>
    </row>
    <row r="4639" spans="1:5" x14ac:dyDescent="0.25">
      <c r="A4639">
        <v>10738</v>
      </c>
      <c r="B4639">
        <v>16138</v>
      </c>
      <c r="C4639">
        <v>16138</v>
      </c>
      <c r="D4639" t="s">
        <v>104</v>
      </c>
      <c r="E4639" t="s">
        <v>1511</v>
      </c>
    </row>
    <row r="4640" spans="1:5" x14ac:dyDescent="0.25">
      <c r="A4640">
        <v>4998</v>
      </c>
      <c r="B4640">
        <v>18813</v>
      </c>
      <c r="C4640">
        <v>18813</v>
      </c>
      <c r="D4640" t="s">
        <v>659</v>
      </c>
      <c r="E4640" t="s">
        <v>1511</v>
      </c>
    </row>
    <row r="4641" spans="1:5" x14ac:dyDescent="0.25">
      <c r="A4641">
        <v>5499</v>
      </c>
      <c r="B4641">
        <v>18794</v>
      </c>
      <c r="C4641">
        <v>18794</v>
      </c>
      <c r="D4641" t="s">
        <v>730</v>
      </c>
      <c r="E4641" t="s">
        <v>1511</v>
      </c>
    </row>
    <row r="4642" spans="1:5" x14ac:dyDescent="0.25">
      <c r="A4642">
        <v>6629</v>
      </c>
      <c r="B4642">
        <v>19101</v>
      </c>
      <c r="C4642">
        <v>19101</v>
      </c>
      <c r="D4642" t="s">
        <v>659</v>
      </c>
      <c r="E4642" t="s">
        <v>1511</v>
      </c>
    </row>
    <row r="4643" spans="1:5" x14ac:dyDescent="0.25">
      <c r="A4643">
        <v>6856</v>
      </c>
      <c r="B4643">
        <v>18782</v>
      </c>
      <c r="C4643">
        <v>18782</v>
      </c>
      <c r="D4643" t="s">
        <v>730</v>
      </c>
      <c r="E4643" t="s">
        <v>1511</v>
      </c>
    </row>
    <row r="4644" spans="1:5" x14ac:dyDescent="0.25">
      <c r="A4644">
        <v>9491</v>
      </c>
      <c r="B4644">
        <v>19066</v>
      </c>
      <c r="C4644">
        <v>19066</v>
      </c>
      <c r="D4644" t="s">
        <v>659</v>
      </c>
      <c r="E4644" t="s">
        <v>1511</v>
      </c>
    </row>
    <row r="4645" spans="1:5" x14ac:dyDescent="0.25">
      <c r="A4645">
        <v>10507</v>
      </c>
      <c r="B4645">
        <v>18892</v>
      </c>
      <c r="C4645">
        <v>18892</v>
      </c>
      <c r="D4645" t="s">
        <v>659</v>
      </c>
      <c r="E4645" t="s">
        <v>1511</v>
      </c>
    </row>
    <row r="4646" spans="1:5" x14ac:dyDescent="0.25">
      <c r="A4646">
        <v>11948</v>
      </c>
      <c r="B4646">
        <v>18975</v>
      </c>
      <c r="C4646">
        <v>18975</v>
      </c>
      <c r="D4646" t="s">
        <v>659</v>
      </c>
      <c r="E4646" t="s">
        <v>1511</v>
      </c>
    </row>
    <row r="4647" spans="1:5" x14ac:dyDescent="0.25">
      <c r="A4647">
        <v>5905</v>
      </c>
      <c r="B4647">
        <v>18920</v>
      </c>
      <c r="C4647">
        <v>18920</v>
      </c>
      <c r="D4647" t="s">
        <v>659</v>
      </c>
      <c r="E4647" t="s">
        <v>1511</v>
      </c>
    </row>
    <row r="4648" spans="1:5" x14ac:dyDescent="0.25">
      <c r="A4648">
        <v>4879</v>
      </c>
      <c r="B4648">
        <v>18933</v>
      </c>
      <c r="C4648">
        <v>18933</v>
      </c>
      <c r="D4648" t="s">
        <v>659</v>
      </c>
      <c r="E4648" t="s">
        <v>1511</v>
      </c>
    </row>
    <row r="4649" spans="1:5" x14ac:dyDescent="0.25">
      <c r="A4649">
        <v>10316</v>
      </c>
      <c r="B4649">
        <v>18852</v>
      </c>
      <c r="C4649">
        <v>18852</v>
      </c>
      <c r="D4649" t="s">
        <v>659</v>
      </c>
      <c r="E4649" t="s">
        <v>1511</v>
      </c>
    </row>
    <row r="4650" spans="1:5" x14ac:dyDescent="0.25">
      <c r="A4650">
        <v>5819</v>
      </c>
      <c r="B4650">
        <v>14784</v>
      </c>
      <c r="C4650">
        <v>14784</v>
      </c>
      <c r="D4650" t="s">
        <v>659</v>
      </c>
      <c r="E4650" t="s">
        <v>1511</v>
      </c>
    </row>
    <row r="4651" spans="1:5" x14ac:dyDescent="0.25">
      <c r="A4651">
        <v>6278</v>
      </c>
      <c r="B4651">
        <v>19005</v>
      </c>
      <c r="C4651">
        <v>19005</v>
      </c>
      <c r="D4651" t="s">
        <v>1531</v>
      </c>
      <c r="E4651" t="s">
        <v>1518</v>
      </c>
    </row>
    <row r="4652" spans="1:5" x14ac:dyDescent="0.25">
      <c r="A4652">
        <v>13263</v>
      </c>
      <c r="B4652">
        <v>18865</v>
      </c>
      <c r="C4652">
        <v>18865</v>
      </c>
      <c r="D4652" t="s">
        <v>1540</v>
      </c>
      <c r="E4652" t="s">
        <v>1511</v>
      </c>
    </row>
    <row r="4653" spans="1:5" x14ac:dyDescent="0.25">
      <c r="A4653">
        <v>13806</v>
      </c>
      <c r="B4653">
        <v>19019</v>
      </c>
      <c r="C4653">
        <v>19019</v>
      </c>
      <c r="D4653" t="s">
        <v>659</v>
      </c>
      <c r="E4653" t="s">
        <v>1511</v>
      </c>
    </row>
    <row r="4654" spans="1:5" x14ac:dyDescent="0.25">
      <c r="A4654">
        <v>6338</v>
      </c>
      <c r="B4654">
        <v>19071</v>
      </c>
      <c r="C4654">
        <v>19071</v>
      </c>
      <c r="D4654" t="s">
        <v>659</v>
      </c>
      <c r="E4654" t="s">
        <v>1517</v>
      </c>
    </row>
    <row r="4655" spans="1:5" x14ac:dyDescent="0.25">
      <c r="A4655">
        <v>9611</v>
      </c>
      <c r="B4655">
        <v>19122</v>
      </c>
      <c r="C4655">
        <v>19122</v>
      </c>
      <c r="D4655" t="s">
        <v>659</v>
      </c>
      <c r="E4655" t="s">
        <v>1511</v>
      </c>
    </row>
    <row r="4656" spans="1:5" x14ac:dyDescent="0.25">
      <c r="A4656">
        <v>7061</v>
      </c>
      <c r="B4656">
        <v>19030</v>
      </c>
      <c r="C4656">
        <v>19030</v>
      </c>
      <c r="D4656" t="s">
        <v>659</v>
      </c>
      <c r="E4656" t="s">
        <v>1511</v>
      </c>
    </row>
    <row r="4657" spans="1:5" x14ac:dyDescent="0.25">
      <c r="A4657">
        <v>10687</v>
      </c>
      <c r="B4657">
        <v>19106</v>
      </c>
      <c r="C4657">
        <v>19106</v>
      </c>
      <c r="D4657" t="s">
        <v>659</v>
      </c>
      <c r="E4657" t="s">
        <v>1511</v>
      </c>
    </row>
    <row r="4658" spans="1:5" x14ac:dyDescent="0.25">
      <c r="A4658">
        <v>4582</v>
      </c>
      <c r="B4658">
        <v>18898</v>
      </c>
      <c r="C4658">
        <v>18898</v>
      </c>
      <c r="D4658" t="s">
        <v>1527</v>
      </c>
      <c r="E4658" t="s">
        <v>1511</v>
      </c>
    </row>
    <row r="4659" spans="1:5" x14ac:dyDescent="0.25">
      <c r="A4659">
        <v>10330</v>
      </c>
      <c r="B4659">
        <v>18959</v>
      </c>
      <c r="C4659">
        <v>18959</v>
      </c>
      <c r="D4659" t="s">
        <v>659</v>
      </c>
      <c r="E4659" t="s">
        <v>1511</v>
      </c>
    </row>
    <row r="4660" spans="1:5" x14ac:dyDescent="0.25">
      <c r="A4660">
        <v>7425</v>
      </c>
      <c r="B4660">
        <v>18845</v>
      </c>
      <c r="C4660">
        <v>18845</v>
      </c>
      <c r="D4660" t="s">
        <v>1527</v>
      </c>
      <c r="E4660" t="s">
        <v>1511</v>
      </c>
    </row>
    <row r="4661" spans="1:5" x14ac:dyDescent="0.25">
      <c r="A4661">
        <v>13506</v>
      </c>
      <c r="B4661">
        <v>15503</v>
      </c>
      <c r="C4661">
        <v>15503</v>
      </c>
      <c r="D4661" t="s">
        <v>1543</v>
      </c>
      <c r="E4661" t="s">
        <v>1511</v>
      </c>
    </row>
    <row r="4662" spans="1:5" x14ac:dyDescent="0.25">
      <c r="A4662">
        <v>6303</v>
      </c>
      <c r="B4662">
        <v>14785</v>
      </c>
      <c r="C4662">
        <v>14785</v>
      </c>
      <c r="D4662" t="s">
        <v>659</v>
      </c>
      <c r="E4662" t="s">
        <v>1511</v>
      </c>
    </row>
    <row r="4663" spans="1:5" x14ac:dyDescent="0.25">
      <c r="A4663">
        <v>10732</v>
      </c>
      <c r="B4663">
        <v>19055</v>
      </c>
      <c r="C4663">
        <v>19055</v>
      </c>
      <c r="D4663" t="s">
        <v>659</v>
      </c>
      <c r="E4663" t="s">
        <v>1511</v>
      </c>
    </row>
    <row r="4664" spans="1:5" x14ac:dyDescent="0.25">
      <c r="A4664">
        <v>5739</v>
      </c>
      <c r="B4664">
        <v>18983</v>
      </c>
      <c r="C4664">
        <v>18983</v>
      </c>
      <c r="D4664" t="s">
        <v>659</v>
      </c>
      <c r="E4664" t="s">
        <v>1511</v>
      </c>
    </row>
    <row r="4665" spans="1:5" x14ac:dyDescent="0.25">
      <c r="A4665">
        <v>9434</v>
      </c>
      <c r="B4665">
        <v>18872</v>
      </c>
      <c r="C4665">
        <v>18872</v>
      </c>
      <c r="D4665" t="s">
        <v>659</v>
      </c>
      <c r="E4665" t="s">
        <v>1511</v>
      </c>
    </row>
    <row r="4666" spans="1:5" x14ac:dyDescent="0.25">
      <c r="A4666">
        <v>5480</v>
      </c>
      <c r="B4666">
        <v>19125</v>
      </c>
      <c r="C4666">
        <v>19125</v>
      </c>
      <c r="D4666" t="s">
        <v>659</v>
      </c>
      <c r="E4666" t="s">
        <v>1517</v>
      </c>
    </row>
    <row r="4667" spans="1:5" x14ac:dyDescent="0.25">
      <c r="A4667">
        <v>4282</v>
      </c>
      <c r="B4667">
        <v>18790</v>
      </c>
      <c r="C4667">
        <v>18790</v>
      </c>
      <c r="D4667" t="s">
        <v>730</v>
      </c>
      <c r="E4667" t="s">
        <v>1511</v>
      </c>
    </row>
    <row r="4668" spans="1:5" x14ac:dyDescent="0.25">
      <c r="A4668">
        <v>5968</v>
      </c>
      <c r="B4668">
        <v>18749</v>
      </c>
      <c r="C4668">
        <v>18749</v>
      </c>
      <c r="D4668" t="s">
        <v>659</v>
      </c>
      <c r="E4668" t="s">
        <v>1511</v>
      </c>
    </row>
    <row r="4669" spans="1:5" x14ac:dyDescent="0.25">
      <c r="A4669">
        <v>6703</v>
      </c>
      <c r="B4669">
        <v>18803</v>
      </c>
      <c r="C4669">
        <v>18803</v>
      </c>
      <c r="D4669" t="s">
        <v>659</v>
      </c>
      <c r="E4669" t="s">
        <v>1511</v>
      </c>
    </row>
    <row r="4670" spans="1:5" x14ac:dyDescent="0.25">
      <c r="A4670">
        <v>6796</v>
      </c>
      <c r="B4670">
        <v>18746</v>
      </c>
      <c r="C4670">
        <v>18746</v>
      </c>
      <c r="D4670" t="s">
        <v>659</v>
      </c>
      <c r="E4670" t="s">
        <v>1511</v>
      </c>
    </row>
    <row r="4671" spans="1:5" x14ac:dyDescent="0.25">
      <c r="A4671">
        <v>10387</v>
      </c>
      <c r="B4671">
        <v>18795</v>
      </c>
      <c r="C4671">
        <v>18795</v>
      </c>
      <c r="D4671" t="s">
        <v>730</v>
      </c>
      <c r="E4671" t="s">
        <v>1511</v>
      </c>
    </row>
    <row r="4672" spans="1:5" x14ac:dyDescent="0.25">
      <c r="A4672">
        <v>6091</v>
      </c>
      <c r="B4672">
        <v>18742</v>
      </c>
      <c r="C4672">
        <v>18742</v>
      </c>
      <c r="D4672" t="s">
        <v>659</v>
      </c>
      <c r="E4672" t="s">
        <v>1511</v>
      </c>
    </row>
    <row r="4673" spans="1:5" x14ac:dyDescent="0.25">
      <c r="A4673">
        <v>4222</v>
      </c>
      <c r="B4673">
        <v>18737</v>
      </c>
      <c r="C4673">
        <v>18737</v>
      </c>
      <c r="D4673" t="s">
        <v>659</v>
      </c>
      <c r="E4673" t="s">
        <v>1511</v>
      </c>
    </row>
    <row r="4674" spans="1:5" x14ac:dyDescent="0.25">
      <c r="A4674">
        <v>6098</v>
      </c>
      <c r="B4674">
        <v>18787</v>
      </c>
      <c r="C4674">
        <v>18787</v>
      </c>
      <c r="D4674" t="s">
        <v>730</v>
      </c>
      <c r="E4674" t="s">
        <v>1511</v>
      </c>
    </row>
    <row r="4675" spans="1:5" x14ac:dyDescent="0.25">
      <c r="A4675">
        <v>9131</v>
      </c>
      <c r="B4675">
        <v>18827</v>
      </c>
      <c r="C4675">
        <v>18827</v>
      </c>
      <c r="D4675" t="s">
        <v>659</v>
      </c>
      <c r="E4675" t="s">
        <v>1511</v>
      </c>
    </row>
    <row r="4676" spans="1:5" x14ac:dyDescent="0.25">
      <c r="A4676">
        <v>13925</v>
      </c>
      <c r="B4676">
        <v>19137</v>
      </c>
      <c r="C4676">
        <v>19137</v>
      </c>
      <c r="D4676" t="s">
        <v>659</v>
      </c>
      <c r="E4676" t="s">
        <v>1511</v>
      </c>
    </row>
    <row r="4677" spans="1:5" x14ac:dyDescent="0.25">
      <c r="A4677">
        <v>15422</v>
      </c>
      <c r="B4677">
        <v>18964</v>
      </c>
      <c r="C4677">
        <v>18964</v>
      </c>
      <c r="D4677" t="s">
        <v>1531</v>
      </c>
      <c r="E4677" t="s">
        <v>1511</v>
      </c>
    </row>
    <row r="4678" spans="1:5" x14ac:dyDescent="0.25">
      <c r="A4678">
        <v>10376</v>
      </c>
      <c r="B4678">
        <v>18874</v>
      </c>
      <c r="C4678">
        <v>18874</v>
      </c>
      <c r="D4678" t="s">
        <v>659</v>
      </c>
      <c r="E4678" t="s">
        <v>1511</v>
      </c>
    </row>
    <row r="4679" spans="1:5" x14ac:dyDescent="0.25">
      <c r="A4679">
        <v>5120</v>
      </c>
      <c r="B4679">
        <v>18913</v>
      </c>
      <c r="C4679">
        <v>18913</v>
      </c>
      <c r="D4679" t="s">
        <v>659</v>
      </c>
      <c r="E4679" t="s">
        <v>1517</v>
      </c>
    </row>
    <row r="4680" spans="1:5" x14ac:dyDescent="0.25">
      <c r="A4680">
        <v>10792</v>
      </c>
      <c r="B4680">
        <v>19082</v>
      </c>
      <c r="C4680">
        <v>19082</v>
      </c>
      <c r="D4680" t="s">
        <v>659</v>
      </c>
      <c r="E4680" t="s">
        <v>1517</v>
      </c>
    </row>
    <row r="4681" spans="1:5" x14ac:dyDescent="0.25">
      <c r="A4681">
        <v>7727</v>
      </c>
      <c r="B4681">
        <v>18985</v>
      </c>
      <c r="C4681">
        <v>18985</v>
      </c>
      <c r="D4681" t="s">
        <v>659</v>
      </c>
      <c r="E4681" t="s">
        <v>1511</v>
      </c>
    </row>
    <row r="4682" spans="1:5" x14ac:dyDescent="0.25">
      <c r="A4682">
        <v>5679</v>
      </c>
      <c r="B4682">
        <v>18925</v>
      </c>
      <c r="C4682">
        <v>18925</v>
      </c>
      <c r="D4682" t="s">
        <v>659</v>
      </c>
      <c r="E4682" t="s">
        <v>1511</v>
      </c>
    </row>
    <row r="4683" spans="1:5" x14ac:dyDescent="0.25">
      <c r="A4683">
        <v>8775</v>
      </c>
      <c r="B4683">
        <v>18988</v>
      </c>
      <c r="C4683">
        <v>18988</v>
      </c>
      <c r="D4683" t="s">
        <v>659</v>
      </c>
      <c r="E4683" t="s">
        <v>1511</v>
      </c>
    </row>
    <row r="4684" spans="1:5" x14ac:dyDescent="0.25">
      <c r="A4684">
        <v>13866</v>
      </c>
      <c r="B4684">
        <v>19061</v>
      </c>
      <c r="C4684">
        <v>19061</v>
      </c>
      <c r="D4684" t="s">
        <v>659</v>
      </c>
      <c r="E4684" t="s">
        <v>1511</v>
      </c>
    </row>
    <row r="4685" spans="1:5" x14ac:dyDescent="0.25">
      <c r="A4685">
        <v>15001</v>
      </c>
      <c r="B4685">
        <v>18904</v>
      </c>
      <c r="C4685">
        <v>18904</v>
      </c>
      <c r="D4685" t="s">
        <v>659</v>
      </c>
      <c r="E4685" t="s">
        <v>1511</v>
      </c>
    </row>
    <row r="4686" spans="1:5" x14ac:dyDescent="0.25">
      <c r="A4686">
        <v>9551</v>
      </c>
      <c r="B4686">
        <v>19090</v>
      </c>
      <c r="C4686">
        <v>19090</v>
      </c>
      <c r="D4686" t="s">
        <v>659</v>
      </c>
      <c r="E4686" t="s">
        <v>1517</v>
      </c>
    </row>
    <row r="4687" spans="1:5" x14ac:dyDescent="0.25">
      <c r="A4687">
        <v>9353</v>
      </c>
      <c r="B4687">
        <v>19079</v>
      </c>
      <c r="C4687">
        <v>19079</v>
      </c>
      <c r="D4687" t="s">
        <v>659</v>
      </c>
      <c r="E4687" t="s">
        <v>1518</v>
      </c>
    </row>
    <row r="4688" spans="1:5" x14ac:dyDescent="0.25">
      <c r="A4688">
        <v>6218</v>
      </c>
      <c r="B4688">
        <v>18900</v>
      </c>
      <c r="C4688">
        <v>18900</v>
      </c>
      <c r="D4688" t="s">
        <v>1527</v>
      </c>
      <c r="E4688" t="s">
        <v>1511</v>
      </c>
    </row>
    <row r="4689" spans="1:5" x14ac:dyDescent="0.25">
      <c r="A4689">
        <v>15121</v>
      </c>
      <c r="B4689">
        <v>19035</v>
      </c>
      <c r="C4689">
        <v>19035</v>
      </c>
      <c r="D4689" t="s">
        <v>659</v>
      </c>
      <c r="E4689" t="s">
        <v>1517</v>
      </c>
    </row>
    <row r="4690" spans="1:5" x14ac:dyDescent="0.25">
      <c r="A4690">
        <v>15482</v>
      </c>
      <c r="B4690">
        <v>19000</v>
      </c>
      <c r="C4690">
        <v>19000</v>
      </c>
      <c r="D4690" t="s">
        <v>659</v>
      </c>
      <c r="E4690" t="s">
        <v>1511</v>
      </c>
    </row>
    <row r="4691" spans="1:5" x14ac:dyDescent="0.25">
      <c r="A4691">
        <v>12958</v>
      </c>
      <c r="B4691">
        <v>19139</v>
      </c>
      <c r="C4691">
        <v>19139</v>
      </c>
      <c r="D4691" t="s">
        <v>659</v>
      </c>
      <c r="E4691" t="s">
        <v>1517</v>
      </c>
    </row>
    <row r="4692" spans="1:5" x14ac:dyDescent="0.25">
      <c r="A4692">
        <v>6509</v>
      </c>
      <c r="B4692">
        <v>19048</v>
      </c>
      <c r="C4692">
        <v>19048</v>
      </c>
      <c r="D4692" t="s">
        <v>659</v>
      </c>
      <c r="E4692" t="s">
        <v>1511</v>
      </c>
    </row>
    <row r="4693" spans="1:5" x14ac:dyDescent="0.25">
      <c r="A4693">
        <v>8810</v>
      </c>
      <c r="B4693">
        <v>19120</v>
      </c>
      <c r="C4693">
        <v>19120</v>
      </c>
      <c r="D4693" t="s">
        <v>659</v>
      </c>
      <c r="E4693" t="s">
        <v>1511</v>
      </c>
    </row>
    <row r="4694" spans="1:5" x14ac:dyDescent="0.25">
      <c r="A4694">
        <v>4703</v>
      </c>
      <c r="B4694">
        <v>19081</v>
      </c>
      <c r="C4694">
        <v>19081</v>
      </c>
      <c r="D4694" t="s">
        <v>659</v>
      </c>
      <c r="E4694" t="s">
        <v>1517</v>
      </c>
    </row>
    <row r="4695" spans="1:5" x14ac:dyDescent="0.25">
      <c r="A4695">
        <v>9371</v>
      </c>
      <c r="B4695">
        <v>19001</v>
      </c>
      <c r="C4695">
        <v>19001</v>
      </c>
      <c r="D4695" t="s">
        <v>659</v>
      </c>
      <c r="E4695" t="s">
        <v>1511</v>
      </c>
    </row>
    <row r="4696" spans="1:5" x14ac:dyDescent="0.25">
      <c r="A4696">
        <v>6273</v>
      </c>
      <c r="B4696">
        <v>18886</v>
      </c>
      <c r="C4696">
        <v>18886</v>
      </c>
      <c r="D4696" t="s">
        <v>659</v>
      </c>
      <c r="E4696" t="s">
        <v>1511</v>
      </c>
    </row>
    <row r="4697" spans="1:5" x14ac:dyDescent="0.25">
      <c r="A4697">
        <v>15182</v>
      </c>
      <c r="B4697">
        <v>18868</v>
      </c>
      <c r="C4697">
        <v>18868</v>
      </c>
      <c r="D4697" t="s">
        <v>659</v>
      </c>
      <c r="E4697" t="s">
        <v>1511</v>
      </c>
    </row>
    <row r="4698" spans="1:5" x14ac:dyDescent="0.25">
      <c r="A4698">
        <v>12001</v>
      </c>
      <c r="B4698">
        <v>14887</v>
      </c>
      <c r="C4698">
        <v>14887</v>
      </c>
      <c r="D4698" t="s">
        <v>659</v>
      </c>
      <c r="E4698" t="s">
        <v>1511</v>
      </c>
    </row>
    <row r="4699" spans="1:5" x14ac:dyDescent="0.25">
      <c r="A4699">
        <v>12725</v>
      </c>
      <c r="B4699">
        <v>17531</v>
      </c>
      <c r="C4699">
        <v>17531</v>
      </c>
      <c r="D4699" t="s">
        <v>659</v>
      </c>
      <c r="E4699" t="s">
        <v>1511</v>
      </c>
    </row>
    <row r="4700" spans="1:5" x14ac:dyDescent="0.25">
      <c r="A4700">
        <v>2833</v>
      </c>
      <c r="B4700">
        <v>17180</v>
      </c>
      <c r="C4700">
        <v>17180</v>
      </c>
      <c r="D4700" t="s">
        <v>659</v>
      </c>
      <c r="E4700" t="s">
        <v>1510</v>
      </c>
    </row>
    <row r="4701" spans="1:5" x14ac:dyDescent="0.25">
      <c r="A4701">
        <v>1487</v>
      </c>
      <c r="B4701">
        <v>13622</v>
      </c>
      <c r="C4701">
        <v>13622</v>
      </c>
      <c r="D4701" t="s">
        <v>659</v>
      </c>
      <c r="E4701" t="s">
        <v>1510</v>
      </c>
    </row>
    <row r="4702" spans="1:5" x14ac:dyDescent="0.25">
      <c r="A4702">
        <v>8523</v>
      </c>
      <c r="B4702">
        <v>18436</v>
      </c>
      <c r="C4702">
        <v>18436</v>
      </c>
      <c r="D4702" t="s">
        <v>659</v>
      </c>
      <c r="E4702" t="s">
        <v>1510</v>
      </c>
    </row>
    <row r="4703" spans="1:5" x14ac:dyDescent="0.25">
      <c r="A4703">
        <v>467</v>
      </c>
      <c r="B4703">
        <v>10447</v>
      </c>
      <c r="C4703">
        <v>10447</v>
      </c>
      <c r="D4703" t="s">
        <v>659</v>
      </c>
      <c r="E4703" t="s">
        <v>1510</v>
      </c>
    </row>
    <row r="4704" spans="1:5" x14ac:dyDescent="0.25">
      <c r="A4704">
        <v>4330</v>
      </c>
      <c r="B4704">
        <v>18023</v>
      </c>
      <c r="C4704">
        <v>18023</v>
      </c>
      <c r="D4704" t="s">
        <v>659</v>
      </c>
      <c r="E4704" t="s">
        <v>1511</v>
      </c>
    </row>
    <row r="4705" spans="1:5" x14ac:dyDescent="0.25">
      <c r="A4705">
        <v>3464</v>
      </c>
      <c r="B4705">
        <v>12862</v>
      </c>
      <c r="C4705">
        <v>12862</v>
      </c>
      <c r="D4705" t="s">
        <v>659</v>
      </c>
      <c r="E4705" t="s">
        <v>1510</v>
      </c>
    </row>
    <row r="4706" spans="1:5" x14ac:dyDescent="0.25">
      <c r="A4706">
        <v>12722</v>
      </c>
      <c r="B4706">
        <v>15890</v>
      </c>
      <c r="C4706">
        <v>15890</v>
      </c>
      <c r="D4706" t="s">
        <v>148</v>
      </c>
      <c r="E4706" t="s">
        <v>1511</v>
      </c>
    </row>
    <row r="4707" spans="1:5" x14ac:dyDescent="0.25">
      <c r="A4707">
        <v>2872</v>
      </c>
      <c r="B4707">
        <v>18284</v>
      </c>
      <c r="C4707">
        <v>18284</v>
      </c>
      <c r="D4707" t="s">
        <v>659</v>
      </c>
      <c r="E4707" t="s">
        <v>1510</v>
      </c>
    </row>
    <row r="4708" spans="1:5" x14ac:dyDescent="0.25">
      <c r="A4708">
        <v>4032</v>
      </c>
      <c r="B4708">
        <v>18311</v>
      </c>
      <c r="C4708">
        <v>18311</v>
      </c>
      <c r="D4708" t="s">
        <v>168</v>
      </c>
      <c r="E4708" t="s">
        <v>1511</v>
      </c>
    </row>
    <row r="4709" spans="1:5" x14ac:dyDescent="0.25">
      <c r="A4709">
        <v>5035</v>
      </c>
      <c r="B4709">
        <v>13216</v>
      </c>
      <c r="C4709">
        <v>13216</v>
      </c>
      <c r="D4709" t="s">
        <v>659</v>
      </c>
      <c r="E4709" t="s">
        <v>1510</v>
      </c>
    </row>
    <row r="4710" spans="1:5" x14ac:dyDescent="0.25">
      <c r="A4710">
        <v>9130</v>
      </c>
      <c r="B4710">
        <v>13890</v>
      </c>
      <c r="C4710">
        <v>13890</v>
      </c>
      <c r="D4710" t="s">
        <v>659</v>
      </c>
      <c r="E4710" t="s">
        <v>1510</v>
      </c>
    </row>
    <row r="4711" spans="1:5" x14ac:dyDescent="0.25">
      <c r="A4711">
        <v>9129</v>
      </c>
      <c r="B4711">
        <v>16457</v>
      </c>
      <c r="C4711">
        <v>16457</v>
      </c>
      <c r="D4711" t="s">
        <v>1532</v>
      </c>
      <c r="E4711" t="s">
        <v>1511</v>
      </c>
    </row>
    <row r="4712" spans="1:5" x14ac:dyDescent="0.25">
      <c r="A4712">
        <v>539</v>
      </c>
      <c r="B4712">
        <v>10340</v>
      </c>
      <c r="C4712">
        <v>10340</v>
      </c>
      <c r="D4712" t="s">
        <v>659</v>
      </c>
      <c r="E4712" t="s">
        <v>1510</v>
      </c>
    </row>
    <row r="4713" spans="1:5" x14ac:dyDescent="0.25">
      <c r="A4713">
        <v>7271</v>
      </c>
      <c r="B4713">
        <v>17882</v>
      </c>
      <c r="C4713">
        <v>17882</v>
      </c>
      <c r="D4713" t="s">
        <v>659</v>
      </c>
      <c r="E4713" t="s">
        <v>1511</v>
      </c>
    </row>
    <row r="4714" spans="1:5" x14ac:dyDescent="0.25">
      <c r="A4714">
        <v>3955</v>
      </c>
      <c r="B4714">
        <v>12321</v>
      </c>
      <c r="C4714">
        <v>12321</v>
      </c>
      <c r="D4714" t="s">
        <v>659</v>
      </c>
      <c r="E4714" t="s">
        <v>1510</v>
      </c>
    </row>
    <row r="4715" spans="1:5" x14ac:dyDescent="0.25">
      <c r="A4715">
        <v>452</v>
      </c>
      <c r="B4715">
        <v>14258</v>
      </c>
      <c r="C4715">
        <v>14258</v>
      </c>
      <c r="D4715" t="s">
        <v>659</v>
      </c>
      <c r="E4715" t="s">
        <v>1510</v>
      </c>
    </row>
    <row r="4716" spans="1:5" x14ac:dyDescent="0.25">
      <c r="A4716">
        <v>4872</v>
      </c>
      <c r="B4716">
        <v>10005</v>
      </c>
      <c r="C4716">
        <v>10005</v>
      </c>
      <c r="D4716" t="s">
        <v>1534</v>
      </c>
      <c r="E4716" t="s">
        <v>1510</v>
      </c>
    </row>
    <row r="4717" spans="1:5" x14ac:dyDescent="0.25">
      <c r="A4717">
        <v>8886</v>
      </c>
      <c r="B4717">
        <v>16175</v>
      </c>
      <c r="C4717">
        <v>16175</v>
      </c>
      <c r="D4717" t="s">
        <v>659</v>
      </c>
      <c r="E4717" t="s">
        <v>1510</v>
      </c>
    </row>
    <row r="4718" spans="1:5" x14ac:dyDescent="0.25">
      <c r="A4718">
        <v>6206</v>
      </c>
      <c r="B4718">
        <v>16842</v>
      </c>
      <c r="C4718">
        <v>16842</v>
      </c>
      <c r="D4718" t="s">
        <v>92</v>
      </c>
      <c r="E4718" t="s">
        <v>1511</v>
      </c>
    </row>
    <row r="4719" spans="1:5" x14ac:dyDescent="0.25">
      <c r="A4719">
        <v>1370</v>
      </c>
      <c r="B4719">
        <v>16222</v>
      </c>
      <c r="C4719">
        <v>16222</v>
      </c>
      <c r="D4719" t="s">
        <v>659</v>
      </c>
      <c r="E4719" t="s">
        <v>1511</v>
      </c>
    </row>
    <row r="4720" spans="1:5" x14ac:dyDescent="0.25">
      <c r="A4720">
        <v>1490</v>
      </c>
      <c r="B4720">
        <v>16363</v>
      </c>
      <c r="C4720">
        <v>16363</v>
      </c>
      <c r="D4720" t="s">
        <v>1512</v>
      </c>
      <c r="E4720" t="s">
        <v>1511</v>
      </c>
    </row>
    <row r="4721" spans="1:5" x14ac:dyDescent="0.25">
      <c r="A4721">
        <v>3012</v>
      </c>
      <c r="B4721">
        <v>16496</v>
      </c>
      <c r="C4721">
        <v>16496</v>
      </c>
      <c r="D4721" t="s">
        <v>659</v>
      </c>
      <c r="E4721" t="s">
        <v>1510</v>
      </c>
    </row>
    <row r="4722" spans="1:5" x14ac:dyDescent="0.25">
      <c r="A4722">
        <v>10320</v>
      </c>
      <c r="B4722">
        <v>14340</v>
      </c>
      <c r="C4722">
        <v>14340</v>
      </c>
      <c r="D4722" t="s">
        <v>659</v>
      </c>
      <c r="E4722" t="s">
        <v>1510</v>
      </c>
    </row>
    <row r="4723" spans="1:5" x14ac:dyDescent="0.25">
      <c r="A4723">
        <v>8700</v>
      </c>
      <c r="B4723">
        <v>12506</v>
      </c>
      <c r="C4723">
        <v>12506</v>
      </c>
      <c r="D4723" t="s">
        <v>659</v>
      </c>
      <c r="E4723" t="s">
        <v>1510</v>
      </c>
    </row>
    <row r="4724" spans="1:5" x14ac:dyDescent="0.25">
      <c r="A4724">
        <v>6538</v>
      </c>
      <c r="B4724">
        <v>16641</v>
      </c>
      <c r="C4724">
        <v>16641</v>
      </c>
      <c r="D4724" t="s">
        <v>659</v>
      </c>
      <c r="E4724" t="s">
        <v>1511</v>
      </c>
    </row>
    <row r="4725" spans="1:5" x14ac:dyDescent="0.25">
      <c r="A4725">
        <v>7152</v>
      </c>
      <c r="B4725">
        <v>16976</v>
      </c>
      <c r="C4725">
        <v>16976</v>
      </c>
      <c r="D4725" t="s">
        <v>659</v>
      </c>
      <c r="E4725" t="s">
        <v>1511</v>
      </c>
    </row>
    <row r="4726" spans="1:5" x14ac:dyDescent="0.25">
      <c r="A4726">
        <v>2203</v>
      </c>
      <c r="B4726">
        <v>16785</v>
      </c>
      <c r="C4726">
        <v>16785</v>
      </c>
      <c r="D4726" t="s">
        <v>659</v>
      </c>
      <c r="E4726" t="s">
        <v>1511</v>
      </c>
    </row>
    <row r="4727" spans="1:5" x14ac:dyDescent="0.25">
      <c r="A4727">
        <v>3222</v>
      </c>
      <c r="B4727">
        <v>17155</v>
      </c>
      <c r="C4727">
        <v>17155</v>
      </c>
      <c r="D4727" t="s">
        <v>659</v>
      </c>
      <c r="E4727" t="s">
        <v>1511</v>
      </c>
    </row>
    <row r="4728" spans="1:5" x14ac:dyDescent="0.25">
      <c r="A4728">
        <v>5159</v>
      </c>
      <c r="B4728">
        <v>16885</v>
      </c>
      <c r="C4728">
        <v>16885</v>
      </c>
      <c r="D4728" t="s">
        <v>659</v>
      </c>
      <c r="E4728" t="s">
        <v>1511</v>
      </c>
    </row>
    <row r="4729" spans="1:5" x14ac:dyDescent="0.25">
      <c r="A4729">
        <v>445</v>
      </c>
      <c r="B4729">
        <v>11553</v>
      </c>
      <c r="C4729">
        <v>11553</v>
      </c>
      <c r="D4729" t="s">
        <v>659</v>
      </c>
      <c r="E4729" t="s">
        <v>1510</v>
      </c>
    </row>
    <row r="4730" spans="1:5" x14ac:dyDescent="0.25">
      <c r="A4730">
        <v>3579</v>
      </c>
      <c r="B4730">
        <v>11536</v>
      </c>
      <c r="C4730">
        <v>11536</v>
      </c>
      <c r="D4730" t="s">
        <v>572</v>
      </c>
      <c r="E4730" t="s">
        <v>1510</v>
      </c>
    </row>
    <row r="4731" spans="1:5" x14ac:dyDescent="0.25">
      <c r="A4731">
        <v>6480</v>
      </c>
      <c r="B4731">
        <v>15368</v>
      </c>
      <c r="C4731">
        <v>15368</v>
      </c>
      <c r="D4731" t="s">
        <v>659</v>
      </c>
      <c r="E4731" t="s">
        <v>1511</v>
      </c>
    </row>
    <row r="4732" spans="1:5" x14ac:dyDescent="0.25">
      <c r="A4732">
        <v>10862</v>
      </c>
      <c r="B4732">
        <v>16340</v>
      </c>
      <c r="C4732">
        <v>16340</v>
      </c>
      <c r="D4732" t="s">
        <v>1525</v>
      </c>
      <c r="E4732" t="s">
        <v>1511</v>
      </c>
    </row>
    <row r="4733" spans="1:5" x14ac:dyDescent="0.25">
      <c r="A4733">
        <v>6308</v>
      </c>
      <c r="B4733">
        <v>11658</v>
      </c>
      <c r="C4733">
        <v>11658</v>
      </c>
      <c r="D4733" t="s">
        <v>659</v>
      </c>
      <c r="E4733" t="s">
        <v>1510</v>
      </c>
    </row>
    <row r="4734" spans="1:5" x14ac:dyDescent="0.25">
      <c r="A4734">
        <v>8173</v>
      </c>
      <c r="B4734">
        <v>17323</v>
      </c>
      <c r="C4734">
        <v>17323</v>
      </c>
      <c r="D4734" t="s">
        <v>659</v>
      </c>
      <c r="E4734" t="s">
        <v>1511</v>
      </c>
    </row>
    <row r="4735" spans="1:5" x14ac:dyDescent="0.25">
      <c r="A4735">
        <v>2991</v>
      </c>
      <c r="B4735">
        <v>14663</v>
      </c>
      <c r="C4735">
        <v>14663</v>
      </c>
      <c r="D4735" t="s">
        <v>659</v>
      </c>
      <c r="E4735" t="s">
        <v>1511</v>
      </c>
    </row>
    <row r="4736" spans="1:5" x14ac:dyDescent="0.25">
      <c r="A4736">
        <v>4232</v>
      </c>
      <c r="B4736">
        <v>10026</v>
      </c>
      <c r="C4736">
        <v>10026</v>
      </c>
      <c r="D4736" t="s">
        <v>659</v>
      </c>
      <c r="E4736" t="s">
        <v>1510</v>
      </c>
    </row>
    <row r="4737" spans="1:5" x14ac:dyDescent="0.25">
      <c r="A4737">
        <v>6235</v>
      </c>
      <c r="B4737">
        <v>12627</v>
      </c>
      <c r="C4737">
        <v>12627</v>
      </c>
      <c r="D4737" t="s">
        <v>659</v>
      </c>
      <c r="E4737" t="s">
        <v>1510</v>
      </c>
    </row>
    <row r="4738" spans="1:5" x14ac:dyDescent="0.25">
      <c r="A4738">
        <v>4924</v>
      </c>
      <c r="B4738">
        <v>11764</v>
      </c>
      <c r="C4738">
        <v>11764</v>
      </c>
      <c r="D4738" t="s">
        <v>659</v>
      </c>
      <c r="E4738" t="s">
        <v>1510</v>
      </c>
    </row>
    <row r="4739" spans="1:5" x14ac:dyDescent="0.25">
      <c r="A4739">
        <v>1998</v>
      </c>
      <c r="B4739">
        <v>12112</v>
      </c>
      <c r="C4739">
        <v>12112</v>
      </c>
      <c r="D4739" t="s">
        <v>659</v>
      </c>
      <c r="E4739" t="s">
        <v>1510</v>
      </c>
    </row>
    <row r="4740" spans="1:5" x14ac:dyDescent="0.25">
      <c r="A4740">
        <v>982</v>
      </c>
      <c r="B4740">
        <v>14600</v>
      </c>
      <c r="C4740">
        <v>14600</v>
      </c>
      <c r="D4740" t="s">
        <v>659</v>
      </c>
      <c r="E4740" t="s">
        <v>1510</v>
      </c>
    </row>
    <row r="4741" spans="1:5" x14ac:dyDescent="0.25">
      <c r="A4741">
        <v>6347</v>
      </c>
      <c r="B4741">
        <v>14766</v>
      </c>
      <c r="C4741">
        <v>14766</v>
      </c>
      <c r="D4741" t="s">
        <v>659</v>
      </c>
      <c r="E4741" t="s">
        <v>1510</v>
      </c>
    </row>
    <row r="4742" spans="1:5" x14ac:dyDescent="0.25">
      <c r="A4742">
        <v>4120</v>
      </c>
      <c r="B4742">
        <v>15393</v>
      </c>
      <c r="C4742">
        <v>15393</v>
      </c>
      <c r="D4742" t="s">
        <v>659</v>
      </c>
      <c r="E4742" t="s">
        <v>1510</v>
      </c>
    </row>
    <row r="4743" spans="1:5" x14ac:dyDescent="0.25">
      <c r="A4743">
        <v>5270</v>
      </c>
      <c r="B4743">
        <v>17460</v>
      </c>
      <c r="C4743">
        <v>17460</v>
      </c>
      <c r="D4743" t="s">
        <v>659</v>
      </c>
      <c r="E4743" t="s">
        <v>1511</v>
      </c>
    </row>
    <row r="4744" spans="1:5" x14ac:dyDescent="0.25">
      <c r="A4744">
        <v>3388</v>
      </c>
      <c r="B4744">
        <v>18162</v>
      </c>
      <c r="C4744">
        <v>18162</v>
      </c>
      <c r="D4744" t="s">
        <v>168</v>
      </c>
      <c r="E4744" t="s">
        <v>1511</v>
      </c>
    </row>
    <row r="4745" spans="1:5" x14ac:dyDescent="0.25">
      <c r="A4745">
        <v>5215</v>
      </c>
      <c r="B4745">
        <v>13250</v>
      </c>
      <c r="C4745">
        <v>13250</v>
      </c>
      <c r="D4745" t="s">
        <v>659</v>
      </c>
      <c r="E4745" t="s">
        <v>1510</v>
      </c>
    </row>
    <row r="4746" spans="1:5" x14ac:dyDescent="0.25">
      <c r="A4746">
        <v>10257</v>
      </c>
      <c r="B4746">
        <v>14299</v>
      </c>
      <c r="C4746">
        <v>14299</v>
      </c>
      <c r="D4746" t="s">
        <v>659</v>
      </c>
      <c r="E4746" t="s">
        <v>1510</v>
      </c>
    </row>
    <row r="4747" spans="1:5" x14ac:dyDescent="0.25">
      <c r="A4747">
        <v>762</v>
      </c>
      <c r="B4747">
        <v>13399</v>
      </c>
      <c r="C4747">
        <v>13399</v>
      </c>
      <c r="D4747" t="s">
        <v>659</v>
      </c>
      <c r="E4747" t="s">
        <v>1510</v>
      </c>
    </row>
    <row r="4748" spans="1:5" x14ac:dyDescent="0.25">
      <c r="A4748">
        <v>4024</v>
      </c>
      <c r="B4748">
        <v>14399</v>
      </c>
      <c r="C4748">
        <v>14399</v>
      </c>
      <c r="D4748" t="s">
        <v>659</v>
      </c>
      <c r="E4748" t="s">
        <v>1510</v>
      </c>
    </row>
    <row r="4749" spans="1:5" x14ac:dyDescent="0.25">
      <c r="A4749">
        <v>1579</v>
      </c>
      <c r="B4749">
        <v>12897</v>
      </c>
      <c r="C4749">
        <v>12897</v>
      </c>
      <c r="D4749" t="s">
        <v>659</v>
      </c>
      <c r="E4749" t="s">
        <v>1510</v>
      </c>
    </row>
    <row r="4750" spans="1:5" x14ac:dyDescent="0.25">
      <c r="A4750">
        <v>7625</v>
      </c>
      <c r="B4750">
        <v>17151</v>
      </c>
      <c r="C4750">
        <v>17151</v>
      </c>
      <c r="D4750" t="s">
        <v>659</v>
      </c>
      <c r="E4750" t="s">
        <v>1510</v>
      </c>
    </row>
    <row r="4751" spans="1:5" x14ac:dyDescent="0.25">
      <c r="A4751">
        <v>798</v>
      </c>
      <c r="B4751">
        <v>17341</v>
      </c>
      <c r="C4751">
        <v>17341</v>
      </c>
      <c r="D4751" t="s">
        <v>659</v>
      </c>
      <c r="E4751" t="s">
        <v>1510</v>
      </c>
    </row>
    <row r="4752" spans="1:5" x14ac:dyDescent="0.25">
      <c r="A4752">
        <v>3188</v>
      </c>
      <c r="B4752">
        <v>14343</v>
      </c>
      <c r="C4752">
        <v>14343</v>
      </c>
      <c r="D4752" t="s">
        <v>659</v>
      </c>
      <c r="E4752" t="s">
        <v>1510</v>
      </c>
    </row>
    <row r="4753" spans="1:5" x14ac:dyDescent="0.25">
      <c r="A4753">
        <v>7213</v>
      </c>
      <c r="B4753">
        <v>16562</v>
      </c>
      <c r="C4753">
        <v>16562</v>
      </c>
      <c r="D4753" t="s">
        <v>659</v>
      </c>
      <c r="E4753" t="s">
        <v>1511</v>
      </c>
    </row>
    <row r="4754" spans="1:5" x14ac:dyDescent="0.25">
      <c r="A4754">
        <v>7619</v>
      </c>
      <c r="B4754">
        <v>16868</v>
      </c>
      <c r="C4754">
        <v>16868</v>
      </c>
      <c r="D4754" t="s">
        <v>136</v>
      </c>
      <c r="E4754" t="s">
        <v>1511</v>
      </c>
    </row>
    <row r="4755" spans="1:5" x14ac:dyDescent="0.25">
      <c r="A4755">
        <v>294</v>
      </c>
      <c r="B4755">
        <v>12860</v>
      </c>
      <c r="C4755">
        <v>12860</v>
      </c>
      <c r="D4755" t="s">
        <v>659</v>
      </c>
      <c r="E4755" t="s">
        <v>1510</v>
      </c>
    </row>
    <row r="4756" spans="1:5" x14ac:dyDescent="0.25">
      <c r="A4756">
        <v>4708</v>
      </c>
      <c r="B4756">
        <v>12904</v>
      </c>
      <c r="C4756">
        <v>12904</v>
      </c>
      <c r="D4756" t="s">
        <v>659</v>
      </c>
      <c r="E4756" t="s">
        <v>1510</v>
      </c>
    </row>
    <row r="4757" spans="1:5" x14ac:dyDescent="0.25">
      <c r="A4757">
        <v>33</v>
      </c>
      <c r="B4757">
        <v>14476</v>
      </c>
      <c r="C4757">
        <v>14476</v>
      </c>
      <c r="D4757" t="s">
        <v>659</v>
      </c>
      <c r="E4757" t="s">
        <v>1511</v>
      </c>
    </row>
    <row r="4758" spans="1:5" x14ac:dyDescent="0.25">
      <c r="A4758">
        <v>3667</v>
      </c>
      <c r="B4758">
        <v>11696</v>
      </c>
      <c r="C4758">
        <v>11696</v>
      </c>
      <c r="D4758" t="s">
        <v>659</v>
      </c>
      <c r="E4758" t="s">
        <v>1510</v>
      </c>
    </row>
    <row r="4759" spans="1:5" x14ac:dyDescent="0.25">
      <c r="A4759">
        <v>3191</v>
      </c>
      <c r="B4759">
        <v>16082</v>
      </c>
      <c r="C4759">
        <v>16082</v>
      </c>
      <c r="D4759" t="s">
        <v>1535</v>
      </c>
      <c r="E4759" t="s">
        <v>1511</v>
      </c>
    </row>
    <row r="4760" spans="1:5" x14ac:dyDescent="0.25">
      <c r="A4760">
        <v>2005</v>
      </c>
      <c r="B4760">
        <v>11117</v>
      </c>
      <c r="C4760">
        <v>11117</v>
      </c>
      <c r="D4760" t="s">
        <v>659</v>
      </c>
      <c r="E4760" t="s">
        <v>1510</v>
      </c>
    </row>
    <row r="4761" spans="1:5" x14ac:dyDescent="0.25">
      <c r="A4761">
        <v>5107</v>
      </c>
      <c r="B4761">
        <v>11142</v>
      </c>
      <c r="C4761">
        <v>11142</v>
      </c>
      <c r="D4761" t="s">
        <v>659</v>
      </c>
      <c r="E4761" t="s">
        <v>1510</v>
      </c>
    </row>
    <row r="4762" spans="1:5" x14ac:dyDescent="0.25">
      <c r="A4762">
        <v>9489</v>
      </c>
      <c r="B4762">
        <v>16703</v>
      </c>
      <c r="C4762">
        <v>16703</v>
      </c>
      <c r="D4762" t="s">
        <v>1520</v>
      </c>
      <c r="E4762" t="s">
        <v>1511</v>
      </c>
    </row>
    <row r="4763" spans="1:5" x14ac:dyDescent="0.25">
      <c r="A4763">
        <v>6967</v>
      </c>
      <c r="B4763">
        <v>11794</v>
      </c>
      <c r="C4763">
        <v>11794</v>
      </c>
      <c r="D4763" t="s">
        <v>659</v>
      </c>
      <c r="E4763" t="s">
        <v>1511</v>
      </c>
    </row>
    <row r="4764" spans="1:5" x14ac:dyDescent="0.25">
      <c r="A4764">
        <v>6603</v>
      </c>
      <c r="B4764">
        <v>14548</v>
      </c>
      <c r="C4764">
        <v>14548</v>
      </c>
      <c r="D4764" t="s">
        <v>659</v>
      </c>
      <c r="E4764" t="s">
        <v>1510</v>
      </c>
    </row>
    <row r="4765" spans="1:5" x14ac:dyDescent="0.25">
      <c r="A4765">
        <v>137</v>
      </c>
      <c r="B4765">
        <v>13841</v>
      </c>
      <c r="C4765">
        <v>13841</v>
      </c>
      <c r="D4765" t="s">
        <v>659</v>
      </c>
      <c r="E4765" t="s">
        <v>1510</v>
      </c>
    </row>
    <row r="4766" spans="1:5" x14ac:dyDescent="0.25">
      <c r="A4766">
        <v>5029</v>
      </c>
      <c r="B4766">
        <v>14595</v>
      </c>
      <c r="C4766">
        <v>14595</v>
      </c>
      <c r="D4766" t="s">
        <v>659</v>
      </c>
      <c r="E4766" t="s">
        <v>1510</v>
      </c>
    </row>
    <row r="4767" spans="1:5" x14ac:dyDescent="0.25">
      <c r="A4767">
        <v>5417</v>
      </c>
      <c r="B4767">
        <v>10990</v>
      </c>
      <c r="C4767">
        <v>10990</v>
      </c>
      <c r="D4767" t="s">
        <v>659</v>
      </c>
      <c r="E4767" t="s">
        <v>1510</v>
      </c>
    </row>
    <row r="4768" spans="1:5" x14ac:dyDescent="0.25">
      <c r="A4768">
        <v>1059</v>
      </c>
      <c r="B4768">
        <v>16588</v>
      </c>
      <c r="C4768">
        <v>16588</v>
      </c>
      <c r="D4768" t="s">
        <v>659</v>
      </c>
      <c r="E4768" t="s">
        <v>1511</v>
      </c>
    </row>
    <row r="4769" spans="1:5" x14ac:dyDescent="0.25">
      <c r="A4769">
        <v>7146</v>
      </c>
      <c r="B4769">
        <v>17865</v>
      </c>
      <c r="C4769">
        <v>17865</v>
      </c>
      <c r="D4769" t="s">
        <v>1543</v>
      </c>
      <c r="E4769" t="s">
        <v>1511</v>
      </c>
    </row>
    <row r="4770" spans="1:5" x14ac:dyDescent="0.25">
      <c r="A4770">
        <v>2556</v>
      </c>
      <c r="B4770">
        <v>12853</v>
      </c>
      <c r="C4770">
        <v>12853</v>
      </c>
      <c r="D4770" t="s">
        <v>659</v>
      </c>
      <c r="E4770" t="s">
        <v>1510</v>
      </c>
    </row>
    <row r="4771" spans="1:5" x14ac:dyDescent="0.25">
      <c r="A4771">
        <v>7154</v>
      </c>
      <c r="B4771">
        <v>16679</v>
      </c>
      <c r="C4771">
        <v>16679</v>
      </c>
      <c r="D4771" t="s">
        <v>659</v>
      </c>
      <c r="E4771" t="s">
        <v>1511</v>
      </c>
    </row>
    <row r="4772" spans="1:5" x14ac:dyDescent="0.25">
      <c r="A4772">
        <v>1829</v>
      </c>
      <c r="B4772">
        <v>13455</v>
      </c>
      <c r="C4772">
        <v>13455</v>
      </c>
      <c r="D4772" t="s">
        <v>659</v>
      </c>
      <c r="E4772" t="s">
        <v>1510</v>
      </c>
    </row>
    <row r="4773" spans="1:5" x14ac:dyDescent="0.25">
      <c r="A4773">
        <v>1480</v>
      </c>
      <c r="B4773">
        <v>14389</v>
      </c>
      <c r="C4773">
        <v>14389</v>
      </c>
      <c r="D4773" t="s">
        <v>659</v>
      </c>
      <c r="E4773" t="s">
        <v>1511</v>
      </c>
    </row>
    <row r="4774" spans="1:5" x14ac:dyDescent="0.25">
      <c r="A4774">
        <v>2009</v>
      </c>
      <c r="B4774">
        <v>13525</v>
      </c>
      <c r="C4774">
        <v>13525</v>
      </c>
      <c r="D4774" t="s">
        <v>659</v>
      </c>
      <c r="E4774" t="s">
        <v>1510</v>
      </c>
    </row>
    <row r="4775" spans="1:5" x14ac:dyDescent="0.25">
      <c r="A4775">
        <v>2256</v>
      </c>
      <c r="B4775">
        <v>12872</v>
      </c>
      <c r="C4775">
        <v>12872</v>
      </c>
      <c r="D4775" t="s">
        <v>659</v>
      </c>
      <c r="E4775" t="s">
        <v>1510</v>
      </c>
    </row>
    <row r="4776" spans="1:5" x14ac:dyDescent="0.25">
      <c r="A4776">
        <v>1094</v>
      </c>
      <c r="B4776">
        <v>16306</v>
      </c>
      <c r="C4776">
        <v>16306</v>
      </c>
      <c r="D4776" t="s">
        <v>1524</v>
      </c>
      <c r="E4776" t="s">
        <v>1510</v>
      </c>
    </row>
    <row r="4777" spans="1:5" x14ac:dyDescent="0.25">
      <c r="A4777">
        <v>5288</v>
      </c>
      <c r="B4777">
        <v>16291</v>
      </c>
      <c r="C4777">
        <v>16291</v>
      </c>
      <c r="D4777" t="s">
        <v>659</v>
      </c>
      <c r="E4777" t="s">
        <v>1510</v>
      </c>
    </row>
    <row r="4778" spans="1:5" x14ac:dyDescent="0.25">
      <c r="A4778">
        <v>5943</v>
      </c>
      <c r="B4778">
        <v>16606</v>
      </c>
      <c r="C4778">
        <v>16606</v>
      </c>
      <c r="D4778" t="s">
        <v>659</v>
      </c>
      <c r="E4778" t="s">
        <v>1511</v>
      </c>
    </row>
    <row r="4779" spans="1:5" x14ac:dyDescent="0.25">
      <c r="A4779">
        <v>7611</v>
      </c>
      <c r="B4779">
        <v>11172</v>
      </c>
      <c r="C4779">
        <v>11172</v>
      </c>
      <c r="D4779" t="s">
        <v>659</v>
      </c>
      <c r="E4779" t="s">
        <v>1510</v>
      </c>
    </row>
    <row r="4780" spans="1:5" x14ac:dyDescent="0.25">
      <c r="A4780">
        <v>12062</v>
      </c>
      <c r="B4780">
        <v>16564</v>
      </c>
      <c r="C4780">
        <v>16564</v>
      </c>
      <c r="D4780" t="s">
        <v>659</v>
      </c>
      <c r="E4780" t="s">
        <v>1511</v>
      </c>
    </row>
    <row r="4781" spans="1:5" x14ac:dyDescent="0.25">
      <c r="A4781">
        <v>7202</v>
      </c>
      <c r="B4781">
        <v>13987</v>
      </c>
      <c r="C4781">
        <v>13987</v>
      </c>
      <c r="D4781" t="s">
        <v>659</v>
      </c>
      <c r="E4781" t="s">
        <v>1510</v>
      </c>
    </row>
    <row r="4782" spans="1:5" x14ac:dyDescent="0.25">
      <c r="A4782">
        <v>2107</v>
      </c>
      <c r="B4782">
        <v>13483</v>
      </c>
      <c r="C4782">
        <v>13483</v>
      </c>
      <c r="D4782" t="s">
        <v>659</v>
      </c>
      <c r="E4782" t="s">
        <v>1510</v>
      </c>
    </row>
    <row r="4783" spans="1:5" x14ac:dyDescent="0.25">
      <c r="A4783">
        <v>12238</v>
      </c>
      <c r="B4783">
        <v>10091</v>
      </c>
      <c r="C4783">
        <v>10091</v>
      </c>
      <c r="D4783" t="s">
        <v>659</v>
      </c>
      <c r="E4783" t="s">
        <v>1510</v>
      </c>
    </row>
    <row r="4784" spans="1:5" x14ac:dyDescent="0.25">
      <c r="A4784">
        <v>7328</v>
      </c>
      <c r="B4784">
        <v>17062</v>
      </c>
      <c r="C4784">
        <v>17062</v>
      </c>
      <c r="D4784" t="s">
        <v>659</v>
      </c>
      <c r="E4784" t="s">
        <v>1510</v>
      </c>
    </row>
    <row r="4785" spans="1:5" x14ac:dyDescent="0.25">
      <c r="A4785">
        <v>2558</v>
      </c>
      <c r="B4785">
        <v>10121</v>
      </c>
      <c r="C4785">
        <v>10121</v>
      </c>
      <c r="D4785" t="s">
        <v>659</v>
      </c>
      <c r="E4785" t="s">
        <v>1510</v>
      </c>
    </row>
    <row r="4786" spans="1:5" x14ac:dyDescent="0.25">
      <c r="A4786">
        <v>3184</v>
      </c>
      <c r="B4786">
        <v>12195</v>
      </c>
      <c r="C4786">
        <v>12195</v>
      </c>
      <c r="D4786" t="s">
        <v>659</v>
      </c>
      <c r="E4786" t="s">
        <v>1510</v>
      </c>
    </row>
    <row r="4787" spans="1:5" x14ac:dyDescent="0.25">
      <c r="A4787">
        <v>3030</v>
      </c>
      <c r="B4787">
        <v>12702</v>
      </c>
      <c r="C4787">
        <v>12702</v>
      </c>
      <c r="D4787" t="s">
        <v>659</v>
      </c>
      <c r="E4787" t="s">
        <v>1510</v>
      </c>
    </row>
    <row r="4788" spans="1:5" x14ac:dyDescent="0.25">
      <c r="A4788">
        <v>6126</v>
      </c>
      <c r="B4788">
        <v>18104</v>
      </c>
      <c r="C4788">
        <v>18104</v>
      </c>
      <c r="D4788" t="s">
        <v>659</v>
      </c>
      <c r="E4788" t="s">
        <v>1511</v>
      </c>
    </row>
    <row r="4789" spans="1:5" x14ac:dyDescent="0.25">
      <c r="A4789">
        <v>2722</v>
      </c>
      <c r="B4789">
        <v>16402</v>
      </c>
      <c r="C4789">
        <v>16402</v>
      </c>
      <c r="D4789" t="s">
        <v>659</v>
      </c>
      <c r="E4789" t="s">
        <v>1511</v>
      </c>
    </row>
    <row r="4790" spans="1:5" x14ac:dyDescent="0.25">
      <c r="A4790">
        <v>12661</v>
      </c>
      <c r="B4790">
        <v>16843</v>
      </c>
      <c r="C4790">
        <v>16843</v>
      </c>
      <c r="D4790" t="s">
        <v>659</v>
      </c>
      <c r="E4790" t="s">
        <v>1511</v>
      </c>
    </row>
    <row r="4791" spans="1:5" x14ac:dyDescent="0.25">
      <c r="A4791">
        <v>2504</v>
      </c>
      <c r="B4791">
        <v>16887</v>
      </c>
      <c r="C4791">
        <v>16887</v>
      </c>
      <c r="D4791" t="s">
        <v>659</v>
      </c>
      <c r="E4791" t="s">
        <v>1511</v>
      </c>
    </row>
    <row r="4792" spans="1:5" x14ac:dyDescent="0.25">
      <c r="A4792">
        <v>4233</v>
      </c>
      <c r="B4792">
        <v>16853</v>
      </c>
      <c r="C4792">
        <v>16853</v>
      </c>
      <c r="D4792" t="s">
        <v>186</v>
      </c>
      <c r="E4792" t="s">
        <v>1511</v>
      </c>
    </row>
    <row r="4793" spans="1:5" x14ac:dyDescent="0.25">
      <c r="A4793">
        <v>880</v>
      </c>
      <c r="B4793">
        <v>16921</v>
      </c>
      <c r="C4793">
        <v>16921</v>
      </c>
      <c r="D4793" t="s">
        <v>659</v>
      </c>
      <c r="E4793" t="s">
        <v>1511</v>
      </c>
    </row>
    <row r="4794" spans="1:5" x14ac:dyDescent="0.25">
      <c r="A4794">
        <v>8637</v>
      </c>
      <c r="B4794">
        <v>14754</v>
      </c>
      <c r="C4794">
        <v>14754</v>
      </c>
      <c r="D4794" t="s">
        <v>659</v>
      </c>
      <c r="E4794" t="s">
        <v>1510</v>
      </c>
    </row>
    <row r="4795" spans="1:5" x14ac:dyDescent="0.25">
      <c r="A4795">
        <v>5640</v>
      </c>
      <c r="B4795">
        <v>17396</v>
      </c>
      <c r="C4795">
        <v>17396</v>
      </c>
      <c r="D4795" t="s">
        <v>659</v>
      </c>
      <c r="E4795" t="s">
        <v>1511</v>
      </c>
    </row>
    <row r="4796" spans="1:5" x14ac:dyDescent="0.25">
      <c r="A4796">
        <v>12363</v>
      </c>
      <c r="B4796">
        <v>14202</v>
      </c>
      <c r="C4796">
        <v>14202</v>
      </c>
      <c r="D4796" t="s">
        <v>659</v>
      </c>
      <c r="E4796" t="s">
        <v>1510</v>
      </c>
    </row>
    <row r="4797" spans="1:5" x14ac:dyDescent="0.25">
      <c r="A4797">
        <v>1881</v>
      </c>
      <c r="B4797">
        <v>14025</v>
      </c>
      <c r="C4797">
        <v>14025</v>
      </c>
      <c r="D4797" t="s">
        <v>659</v>
      </c>
      <c r="E4797" t="s">
        <v>1510</v>
      </c>
    </row>
    <row r="4798" spans="1:5" x14ac:dyDescent="0.25">
      <c r="A4798">
        <v>4526</v>
      </c>
      <c r="B4798">
        <v>10224</v>
      </c>
      <c r="C4798">
        <v>10224</v>
      </c>
      <c r="D4798" t="s">
        <v>659</v>
      </c>
      <c r="E4798" t="s">
        <v>1510</v>
      </c>
    </row>
    <row r="4799" spans="1:5" x14ac:dyDescent="0.25">
      <c r="A4799">
        <v>3964</v>
      </c>
      <c r="B4799">
        <v>14382</v>
      </c>
      <c r="C4799">
        <v>14382</v>
      </c>
      <c r="D4799" t="s">
        <v>659</v>
      </c>
      <c r="E4799" t="s">
        <v>1511</v>
      </c>
    </row>
    <row r="4800" spans="1:5" x14ac:dyDescent="0.25">
      <c r="A4800">
        <v>7499</v>
      </c>
      <c r="B4800">
        <v>16794</v>
      </c>
      <c r="C4800">
        <v>16794</v>
      </c>
      <c r="D4800" t="s">
        <v>659</v>
      </c>
      <c r="E4800" t="s">
        <v>1511</v>
      </c>
    </row>
    <row r="4801" spans="1:5" x14ac:dyDescent="0.25">
      <c r="A4801">
        <v>403</v>
      </c>
      <c r="B4801">
        <v>16793</v>
      </c>
      <c r="C4801">
        <v>16793</v>
      </c>
      <c r="D4801" t="s">
        <v>659</v>
      </c>
      <c r="E4801" t="s">
        <v>1511</v>
      </c>
    </row>
    <row r="4802" spans="1:5" x14ac:dyDescent="0.25">
      <c r="A4802">
        <v>7570</v>
      </c>
      <c r="B4802">
        <v>15612</v>
      </c>
      <c r="C4802">
        <v>15612</v>
      </c>
      <c r="D4802" t="s">
        <v>659</v>
      </c>
      <c r="E4802" t="s">
        <v>1511</v>
      </c>
    </row>
    <row r="4803" spans="1:5" x14ac:dyDescent="0.25">
      <c r="A4803">
        <v>1379</v>
      </c>
      <c r="B4803">
        <v>14459</v>
      </c>
      <c r="C4803">
        <v>14459</v>
      </c>
      <c r="D4803" t="s">
        <v>659</v>
      </c>
      <c r="E4803" t="s">
        <v>1510</v>
      </c>
    </row>
    <row r="4804" spans="1:5" x14ac:dyDescent="0.25">
      <c r="A4804">
        <v>4183</v>
      </c>
      <c r="B4804">
        <v>18549</v>
      </c>
      <c r="C4804">
        <v>18549</v>
      </c>
      <c r="D4804" t="s">
        <v>659</v>
      </c>
      <c r="E4804" t="s">
        <v>1511</v>
      </c>
    </row>
    <row r="4805" spans="1:5" x14ac:dyDescent="0.25">
      <c r="A4805">
        <v>10266</v>
      </c>
      <c r="B4805">
        <v>13382</v>
      </c>
      <c r="C4805">
        <v>13382</v>
      </c>
      <c r="D4805" t="s">
        <v>659</v>
      </c>
      <c r="E4805" t="s">
        <v>1510</v>
      </c>
    </row>
    <row r="4806" spans="1:5" x14ac:dyDescent="0.25">
      <c r="A4806">
        <v>14401</v>
      </c>
      <c r="B4806">
        <v>12031</v>
      </c>
      <c r="C4806">
        <v>12031</v>
      </c>
      <c r="D4806" t="s">
        <v>659</v>
      </c>
      <c r="E4806" t="s">
        <v>1510</v>
      </c>
    </row>
    <row r="4807" spans="1:5" x14ac:dyDescent="0.25">
      <c r="A4807">
        <v>853</v>
      </c>
      <c r="B4807">
        <v>10842</v>
      </c>
      <c r="C4807">
        <v>10842</v>
      </c>
      <c r="D4807" t="s">
        <v>659</v>
      </c>
      <c r="E4807" t="s">
        <v>1510</v>
      </c>
    </row>
    <row r="4808" spans="1:5" x14ac:dyDescent="0.25">
      <c r="A4808">
        <v>10443</v>
      </c>
      <c r="B4808">
        <v>13884</v>
      </c>
      <c r="C4808">
        <v>13884</v>
      </c>
      <c r="D4808" t="s">
        <v>659</v>
      </c>
      <c r="E4808" t="s">
        <v>1510</v>
      </c>
    </row>
    <row r="4809" spans="1:5" x14ac:dyDescent="0.25">
      <c r="A4809">
        <v>9057</v>
      </c>
      <c r="B4809">
        <v>15082</v>
      </c>
      <c r="C4809">
        <v>15082</v>
      </c>
      <c r="D4809" t="s">
        <v>659</v>
      </c>
      <c r="E4809" t="s">
        <v>1511</v>
      </c>
    </row>
    <row r="4810" spans="1:5" x14ac:dyDescent="0.25">
      <c r="A4810">
        <v>2621</v>
      </c>
      <c r="B4810">
        <v>12239</v>
      </c>
      <c r="C4810">
        <v>12239</v>
      </c>
      <c r="D4810" t="s">
        <v>659</v>
      </c>
      <c r="E4810" t="s">
        <v>1510</v>
      </c>
    </row>
    <row r="4811" spans="1:5" x14ac:dyDescent="0.25">
      <c r="A4811">
        <v>5973</v>
      </c>
      <c r="B4811">
        <v>14955</v>
      </c>
      <c r="C4811">
        <v>14955</v>
      </c>
      <c r="D4811" t="s">
        <v>659</v>
      </c>
      <c r="E4811" t="s">
        <v>1510</v>
      </c>
    </row>
    <row r="4812" spans="1:5" x14ac:dyDescent="0.25">
      <c r="A4812">
        <v>1230</v>
      </c>
      <c r="B4812">
        <v>14651</v>
      </c>
      <c r="C4812">
        <v>14651</v>
      </c>
      <c r="D4812" t="s">
        <v>659</v>
      </c>
      <c r="E4812" t="s">
        <v>1510</v>
      </c>
    </row>
    <row r="4813" spans="1:5" x14ac:dyDescent="0.25">
      <c r="A4813">
        <v>1777</v>
      </c>
      <c r="B4813">
        <v>12103</v>
      </c>
      <c r="C4813">
        <v>12103</v>
      </c>
      <c r="D4813" t="s">
        <v>659</v>
      </c>
      <c r="E4813" t="s">
        <v>1510</v>
      </c>
    </row>
    <row r="4814" spans="1:5" x14ac:dyDescent="0.25">
      <c r="A4814">
        <v>2643</v>
      </c>
      <c r="B4814">
        <v>12192</v>
      </c>
      <c r="C4814">
        <v>12192</v>
      </c>
      <c r="D4814" t="s">
        <v>659</v>
      </c>
      <c r="E4814" t="s">
        <v>1510</v>
      </c>
    </row>
    <row r="4815" spans="1:5" x14ac:dyDescent="0.25">
      <c r="A4815">
        <v>11578</v>
      </c>
      <c r="B4815">
        <v>7611</v>
      </c>
      <c r="C4815">
        <v>7611</v>
      </c>
      <c r="D4815" t="s">
        <v>659</v>
      </c>
      <c r="E4815" t="s">
        <v>1510</v>
      </c>
    </row>
    <row r="4816" spans="1:5" x14ac:dyDescent="0.25">
      <c r="A4816">
        <v>5109</v>
      </c>
      <c r="B4816">
        <v>12587</v>
      </c>
      <c r="C4816">
        <v>12587</v>
      </c>
      <c r="D4816" t="s">
        <v>659</v>
      </c>
      <c r="E4816" t="s">
        <v>1510</v>
      </c>
    </row>
    <row r="4817" spans="1:5" x14ac:dyDescent="0.25">
      <c r="A4817">
        <v>3852</v>
      </c>
      <c r="B4817">
        <v>17950</v>
      </c>
      <c r="C4817">
        <v>17950</v>
      </c>
      <c r="D4817" t="s">
        <v>659</v>
      </c>
      <c r="E4817" t="s">
        <v>1511</v>
      </c>
    </row>
    <row r="4818" spans="1:5" x14ac:dyDescent="0.25">
      <c r="A4818">
        <v>3912</v>
      </c>
      <c r="B4818">
        <v>18071</v>
      </c>
      <c r="C4818">
        <v>18071</v>
      </c>
      <c r="D4818" t="s">
        <v>655</v>
      </c>
      <c r="E4818" t="s">
        <v>1511</v>
      </c>
    </row>
    <row r="4819" spans="1:5" x14ac:dyDescent="0.25">
      <c r="A4819">
        <v>3679</v>
      </c>
      <c r="B4819">
        <v>12973</v>
      </c>
      <c r="C4819">
        <v>12973</v>
      </c>
      <c r="D4819" t="s">
        <v>659</v>
      </c>
      <c r="E4819" t="s">
        <v>1510</v>
      </c>
    </row>
    <row r="4820" spans="1:5" x14ac:dyDescent="0.25">
      <c r="A4820">
        <v>5733</v>
      </c>
      <c r="B4820">
        <v>14817</v>
      </c>
      <c r="C4820">
        <v>14817</v>
      </c>
      <c r="D4820" t="s">
        <v>659</v>
      </c>
      <c r="E4820" t="s">
        <v>1510</v>
      </c>
    </row>
    <row r="4821" spans="1:5" x14ac:dyDescent="0.25">
      <c r="A4821">
        <v>7127</v>
      </c>
      <c r="B4821">
        <v>17192</v>
      </c>
      <c r="C4821">
        <v>17192</v>
      </c>
      <c r="D4821" t="s">
        <v>659</v>
      </c>
      <c r="E4821" t="s">
        <v>1511</v>
      </c>
    </row>
    <row r="4822" spans="1:5" x14ac:dyDescent="0.25">
      <c r="A4822">
        <v>5352</v>
      </c>
      <c r="B4822">
        <v>10608</v>
      </c>
      <c r="C4822">
        <v>10608</v>
      </c>
      <c r="D4822" t="s">
        <v>659</v>
      </c>
      <c r="E4822" t="s">
        <v>1510</v>
      </c>
    </row>
    <row r="4823" spans="1:5" x14ac:dyDescent="0.25">
      <c r="A4823">
        <v>365</v>
      </c>
      <c r="B4823">
        <v>17595</v>
      </c>
      <c r="C4823">
        <v>17595</v>
      </c>
      <c r="D4823" t="s">
        <v>464</v>
      </c>
      <c r="E4823" t="s">
        <v>1510</v>
      </c>
    </row>
    <row r="4824" spans="1:5" x14ac:dyDescent="0.25">
      <c r="A4824">
        <v>3654</v>
      </c>
      <c r="B4824">
        <v>12041</v>
      </c>
      <c r="C4824">
        <v>12041</v>
      </c>
      <c r="D4824" t="s">
        <v>659</v>
      </c>
      <c r="E4824" t="s">
        <v>1510</v>
      </c>
    </row>
    <row r="4825" spans="1:5" x14ac:dyDescent="0.25">
      <c r="A4825">
        <v>3263</v>
      </c>
      <c r="B4825">
        <v>14923</v>
      </c>
      <c r="C4825">
        <v>14923</v>
      </c>
      <c r="D4825" t="s">
        <v>659</v>
      </c>
      <c r="E4825" t="s">
        <v>1511</v>
      </c>
    </row>
    <row r="4826" spans="1:5" x14ac:dyDescent="0.25">
      <c r="A4826">
        <v>3112</v>
      </c>
      <c r="B4826">
        <v>14884</v>
      </c>
      <c r="C4826">
        <v>14884</v>
      </c>
      <c r="D4826" t="s">
        <v>659</v>
      </c>
      <c r="E4826" t="s">
        <v>1510</v>
      </c>
    </row>
    <row r="4827" spans="1:5" x14ac:dyDescent="0.25">
      <c r="A4827">
        <v>5084</v>
      </c>
      <c r="B4827">
        <v>14787</v>
      </c>
      <c r="C4827">
        <v>14787</v>
      </c>
      <c r="D4827" t="s">
        <v>659</v>
      </c>
      <c r="E4827" t="s">
        <v>1510</v>
      </c>
    </row>
    <row r="4828" spans="1:5" x14ac:dyDescent="0.25">
      <c r="A4828">
        <v>7445</v>
      </c>
      <c r="B4828">
        <v>16896</v>
      </c>
      <c r="C4828">
        <v>16896</v>
      </c>
      <c r="D4828" t="s">
        <v>659</v>
      </c>
      <c r="E4828" t="s">
        <v>1511</v>
      </c>
    </row>
    <row r="4829" spans="1:5" x14ac:dyDescent="0.25">
      <c r="A4829">
        <v>5604</v>
      </c>
      <c r="B4829">
        <v>18726</v>
      </c>
      <c r="C4829">
        <v>18726</v>
      </c>
      <c r="D4829" t="s">
        <v>659</v>
      </c>
      <c r="E4829" t="s">
        <v>1511</v>
      </c>
    </row>
    <row r="4830" spans="1:5" x14ac:dyDescent="0.25">
      <c r="A4830">
        <v>5515</v>
      </c>
      <c r="B4830">
        <v>11865</v>
      </c>
      <c r="C4830">
        <v>11865</v>
      </c>
      <c r="D4830" t="s">
        <v>659</v>
      </c>
      <c r="E4830" t="s">
        <v>1510</v>
      </c>
    </row>
    <row r="4831" spans="1:5" x14ac:dyDescent="0.25">
      <c r="A4831">
        <v>4898</v>
      </c>
      <c r="B4831">
        <v>17268</v>
      </c>
      <c r="C4831">
        <v>17268</v>
      </c>
      <c r="D4831" t="s">
        <v>659</v>
      </c>
      <c r="E4831" t="s">
        <v>1510</v>
      </c>
    </row>
    <row r="4832" spans="1:5" x14ac:dyDescent="0.25">
      <c r="A4832">
        <v>5234</v>
      </c>
      <c r="B4832">
        <v>17354</v>
      </c>
      <c r="C4832">
        <v>17354</v>
      </c>
      <c r="D4832" t="s">
        <v>659</v>
      </c>
      <c r="E4832" t="s">
        <v>1510</v>
      </c>
    </row>
    <row r="4833" spans="1:5" x14ac:dyDescent="0.25">
      <c r="A4833">
        <v>951</v>
      </c>
      <c r="B4833">
        <v>8612</v>
      </c>
      <c r="C4833">
        <v>8612</v>
      </c>
      <c r="D4833" t="s">
        <v>659</v>
      </c>
      <c r="E4833" t="s">
        <v>1510</v>
      </c>
    </row>
    <row r="4834" spans="1:5" x14ac:dyDescent="0.25">
      <c r="A4834">
        <v>559</v>
      </c>
      <c r="B4834">
        <v>16001</v>
      </c>
      <c r="C4834">
        <v>16001</v>
      </c>
      <c r="D4834" t="s">
        <v>659</v>
      </c>
      <c r="E4834" t="s">
        <v>1513</v>
      </c>
    </row>
    <row r="4835" spans="1:5" x14ac:dyDescent="0.25">
      <c r="A4835">
        <v>514</v>
      </c>
      <c r="B4835">
        <v>11053</v>
      </c>
      <c r="C4835">
        <v>11053</v>
      </c>
      <c r="D4835" t="s">
        <v>659</v>
      </c>
      <c r="E4835" t="s">
        <v>1510</v>
      </c>
    </row>
    <row r="4836" spans="1:5" x14ac:dyDescent="0.25">
      <c r="A4836">
        <v>11638</v>
      </c>
      <c r="B4836">
        <v>7951</v>
      </c>
      <c r="C4836">
        <v>7951</v>
      </c>
      <c r="D4836" t="s">
        <v>659</v>
      </c>
      <c r="E4836" t="s">
        <v>1510</v>
      </c>
    </row>
    <row r="4837" spans="1:5" x14ac:dyDescent="0.25">
      <c r="A4837">
        <v>360</v>
      </c>
      <c r="B4837">
        <v>17632</v>
      </c>
      <c r="C4837">
        <v>17632</v>
      </c>
      <c r="D4837" t="s">
        <v>659</v>
      </c>
      <c r="E4837" t="s">
        <v>1511</v>
      </c>
    </row>
    <row r="4838" spans="1:5" x14ac:dyDescent="0.25">
      <c r="A4838">
        <v>6553</v>
      </c>
      <c r="B4838">
        <v>17658</v>
      </c>
      <c r="C4838">
        <v>17658</v>
      </c>
      <c r="D4838" t="s">
        <v>659</v>
      </c>
      <c r="E4838" t="s">
        <v>1510</v>
      </c>
    </row>
    <row r="4839" spans="1:5" x14ac:dyDescent="0.25">
      <c r="A4839">
        <v>1698</v>
      </c>
      <c r="B4839">
        <v>12582</v>
      </c>
      <c r="C4839">
        <v>12582</v>
      </c>
      <c r="D4839" t="s">
        <v>659</v>
      </c>
      <c r="E4839" t="s">
        <v>1510</v>
      </c>
    </row>
    <row r="4840" spans="1:5" x14ac:dyDescent="0.25">
      <c r="A4840">
        <v>5567</v>
      </c>
      <c r="B4840">
        <v>12301</v>
      </c>
      <c r="C4840">
        <v>12301</v>
      </c>
      <c r="D4840" t="s">
        <v>659</v>
      </c>
      <c r="E4840" t="s">
        <v>1510</v>
      </c>
    </row>
    <row r="4841" spans="1:5" x14ac:dyDescent="0.25">
      <c r="A4841">
        <v>1519</v>
      </c>
      <c r="B4841">
        <v>12710</v>
      </c>
      <c r="C4841">
        <v>12710</v>
      </c>
      <c r="D4841" t="s">
        <v>659</v>
      </c>
      <c r="E4841" t="s">
        <v>1510</v>
      </c>
    </row>
    <row r="4842" spans="1:5" x14ac:dyDescent="0.25">
      <c r="A4842">
        <v>13199</v>
      </c>
      <c r="B4842">
        <v>12580</v>
      </c>
      <c r="C4842">
        <v>12580</v>
      </c>
      <c r="D4842" t="s">
        <v>659</v>
      </c>
      <c r="E4842" t="s">
        <v>1510</v>
      </c>
    </row>
    <row r="4843" spans="1:5" x14ac:dyDescent="0.25">
      <c r="A4843">
        <v>7801</v>
      </c>
      <c r="B4843">
        <v>12824</v>
      </c>
      <c r="C4843">
        <v>12824</v>
      </c>
      <c r="D4843" t="s">
        <v>659</v>
      </c>
      <c r="E4843" t="s">
        <v>1510</v>
      </c>
    </row>
    <row r="4844" spans="1:5" x14ac:dyDescent="0.25">
      <c r="A4844">
        <v>1225</v>
      </c>
      <c r="B4844">
        <v>16889</v>
      </c>
      <c r="C4844">
        <v>16889</v>
      </c>
      <c r="D4844" t="s">
        <v>659</v>
      </c>
      <c r="E4844" t="s">
        <v>1511</v>
      </c>
    </row>
    <row r="4845" spans="1:5" x14ac:dyDescent="0.25">
      <c r="A4845">
        <v>2914</v>
      </c>
      <c r="B4845">
        <v>14498</v>
      </c>
      <c r="C4845">
        <v>14498</v>
      </c>
      <c r="D4845" t="s">
        <v>659</v>
      </c>
      <c r="E4845" t="s">
        <v>1510</v>
      </c>
    </row>
    <row r="4846" spans="1:5" x14ac:dyDescent="0.25">
      <c r="A4846">
        <v>5317</v>
      </c>
      <c r="B4846">
        <v>18596</v>
      </c>
      <c r="C4846">
        <v>18596</v>
      </c>
      <c r="D4846" t="s">
        <v>659</v>
      </c>
      <c r="E4846" t="s">
        <v>1511</v>
      </c>
    </row>
    <row r="4847" spans="1:5" x14ac:dyDescent="0.25">
      <c r="A4847">
        <v>9547</v>
      </c>
      <c r="B4847">
        <v>16996</v>
      </c>
      <c r="C4847">
        <v>16996</v>
      </c>
      <c r="D4847" t="s">
        <v>659</v>
      </c>
      <c r="E4847" t="s">
        <v>1511</v>
      </c>
    </row>
    <row r="4848" spans="1:5" x14ac:dyDescent="0.25">
      <c r="A4848">
        <v>6282</v>
      </c>
      <c r="B4848">
        <v>11537</v>
      </c>
      <c r="C4848">
        <v>11537</v>
      </c>
      <c r="D4848" t="s">
        <v>659</v>
      </c>
      <c r="E4848" t="s">
        <v>1511</v>
      </c>
    </row>
    <row r="4849" spans="1:5" x14ac:dyDescent="0.25">
      <c r="A4849">
        <v>1684</v>
      </c>
      <c r="B4849">
        <v>17544</v>
      </c>
      <c r="C4849">
        <v>17544</v>
      </c>
      <c r="D4849" t="s">
        <v>659</v>
      </c>
      <c r="E4849" t="s">
        <v>1511</v>
      </c>
    </row>
    <row r="4850" spans="1:5" x14ac:dyDescent="0.25">
      <c r="A4850">
        <v>7134</v>
      </c>
      <c r="B4850">
        <v>12087</v>
      </c>
      <c r="C4850">
        <v>12087</v>
      </c>
      <c r="D4850" t="s">
        <v>659</v>
      </c>
      <c r="E4850" t="s">
        <v>1510</v>
      </c>
    </row>
    <row r="4851" spans="1:5" x14ac:dyDescent="0.25">
      <c r="A4851">
        <v>529</v>
      </c>
      <c r="B4851">
        <v>12059</v>
      </c>
      <c r="C4851">
        <v>12059</v>
      </c>
      <c r="D4851" t="s">
        <v>659</v>
      </c>
      <c r="E4851" t="s">
        <v>1510</v>
      </c>
    </row>
    <row r="4852" spans="1:5" x14ac:dyDescent="0.25">
      <c r="A4852">
        <v>1306</v>
      </c>
      <c r="B4852">
        <v>10968</v>
      </c>
      <c r="C4852">
        <v>10968</v>
      </c>
      <c r="D4852" t="s">
        <v>659</v>
      </c>
      <c r="E4852" t="s">
        <v>1510</v>
      </c>
    </row>
    <row r="4853" spans="1:5" x14ac:dyDescent="0.25">
      <c r="A4853">
        <v>1069</v>
      </c>
      <c r="B4853">
        <v>17018</v>
      </c>
      <c r="C4853">
        <v>17018</v>
      </c>
      <c r="D4853" t="s">
        <v>659</v>
      </c>
      <c r="E4853" t="s">
        <v>1510</v>
      </c>
    </row>
    <row r="4854" spans="1:5" x14ac:dyDescent="0.25">
      <c r="A4854">
        <v>4697</v>
      </c>
      <c r="B4854">
        <v>17045</v>
      </c>
      <c r="C4854">
        <v>17045</v>
      </c>
      <c r="D4854" t="s">
        <v>659</v>
      </c>
      <c r="E4854" t="s">
        <v>1511</v>
      </c>
    </row>
    <row r="4855" spans="1:5" x14ac:dyDescent="0.25">
      <c r="A4855">
        <v>909</v>
      </c>
      <c r="B4855">
        <v>15109</v>
      </c>
      <c r="C4855">
        <v>15109</v>
      </c>
      <c r="D4855" t="s">
        <v>659</v>
      </c>
      <c r="E4855" t="s">
        <v>1511</v>
      </c>
    </row>
    <row r="4856" spans="1:5" x14ac:dyDescent="0.25">
      <c r="A4856">
        <v>5139</v>
      </c>
      <c r="B4856">
        <v>15156</v>
      </c>
      <c r="C4856">
        <v>15156</v>
      </c>
      <c r="D4856" t="s">
        <v>659</v>
      </c>
      <c r="E4856" t="s">
        <v>1510</v>
      </c>
    </row>
    <row r="4857" spans="1:5" x14ac:dyDescent="0.25">
      <c r="A4857">
        <v>3149</v>
      </c>
      <c r="B4857">
        <v>6963</v>
      </c>
      <c r="C4857">
        <v>6963</v>
      </c>
      <c r="D4857" t="s">
        <v>659</v>
      </c>
      <c r="E4857" t="s">
        <v>1510</v>
      </c>
    </row>
    <row r="4858" spans="1:5" x14ac:dyDescent="0.25">
      <c r="A4858">
        <v>1466</v>
      </c>
      <c r="B4858">
        <v>17941</v>
      </c>
      <c r="C4858">
        <v>17941</v>
      </c>
      <c r="D4858" t="s">
        <v>655</v>
      </c>
      <c r="E4858" t="s">
        <v>1510</v>
      </c>
    </row>
    <row r="4859" spans="1:5" x14ac:dyDescent="0.25">
      <c r="A4859">
        <v>3529</v>
      </c>
      <c r="B4859">
        <v>12611</v>
      </c>
      <c r="C4859">
        <v>12611</v>
      </c>
      <c r="D4859" t="s">
        <v>659</v>
      </c>
      <c r="E4859" t="s">
        <v>1510</v>
      </c>
    </row>
    <row r="4860" spans="1:5" x14ac:dyDescent="0.25">
      <c r="A4860">
        <v>276</v>
      </c>
      <c r="B4860">
        <v>12334</v>
      </c>
      <c r="C4860">
        <v>12334</v>
      </c>
      <c r="D4860" t="s">
        <v>659</v>
      </c>
      <c r="E4860" t="s">
        <v>1510</v>
      </c>
    </row>
    <row r="4861" spans="1:5" x14ac:dyDescent="0.25">
      <c r="A4861">
        <v>6462</v>
      </c>
      <c r="B4861">
        <v>13037</v>
      </c>
      <c r="C4861">
        <v>13037</v>
      </c>
      <c r="D4861" t="s">
        <v>659</v>
      </c>
      <c r="E4861" t="s">
        <v>1510</v>
      </c>
    </row>
    <row r="4862" spans="1:5" x14ac:dyDescent="0.25">
      <c r="A4862">
        <v>5917</v>
      </c>
      <c r="B4862">
        <v>17124</v>
      </c>
      <c r="C4862">
        <v>17124</v>
      </c>
      <c r="D4862" t="s">
        <v>659</v>
      </c>
      <c r="E4862" t="s">
        <v>1510</v>
      </c>
    </row>
    <row r="4863" spans="1:5" x14ac:dyDescent="0.25">
      <c r="A4863">
        <v>10086</v>
      </c>
      <c r="B4863">
        <v>13246</v>
      </c>
      <c r="C4863">
        <v>13246</v>
      </c>
      <c r="D4863" t="s">
        <v>659</v>
      </c>
      <c r="E4863" t="s">
        <v>1510</v>
      </c>
    </row>
    <row r="4864" spans="1:5" x14ac:dyDescent="0.25">
      <c r="A4864">
        <v>1595</v>
      </c>
      <c r="B4864">
        <v>15575</v>
      </c>
      <c r="C4864">
        <v>15575</v>
      </c>
      <c r="D4864" t="s">
        <v>659</v>
      </c>
      <c r="E4864" t="s">
        <v>1511</v>
      </c>
    </row>
    <row r="4865" spans="1:5" x14ac:dyDescent="0.25">
      <c r="A4865">
        <v>5188</v>
      </c>
      <c r="B4865">
        <v>13443</v>
      </c>
      <c r="C4865">
        <v>13443</v>
      </c>
      <c r="D4865" t="s">
        <v>1529</v>
      </c>
      <c r="E4865" t="s">
        <v>1510</v>
      </c>
    </row>
    <row r="4866" spans="1:5" x14ac:dyDescent="0.25">
      <c r="A4866">
        <v>4276</v>
      </c>
      <c r="B4866">
        <v>16231</v>
      </c>
      <c r="C4866">
        <v>16231</v>
      </c>
      <c r="D4866" t="s">
        <v>1535</v>
      </c>
      <c r="E4866" t="s">
        <v>1511</v>
      </c>
    </row>
    <row r="4867" spans="1:5" x14ac:dyDescent="0.25">
      <c r="A4867">
        <v>653</v>
      </c>
      <c r="B4867">
        <v>10837</v>
      </c>
      <c r="C4867">
        <v>10837</v>
      </c>
      <c r="D4867" t="s">
        <v>659</v>
      </c>
      <c r="E4867" t="s">
        <v>1510</v>
      </c>
    </row>
    <row r="4868" spans="1:5" x14ac:dyDescent="0.25">
      <c r="A4868">
        <v>2909</v>
      </c>
      <c r="B4868">
        <v>12330</v>
      </c>
      <c r="C4868">
        <v>12330</v>
      </c>
      <c r="D4868" t="s">
        <v>659</v>
      </c>
      <c r="E4868" t="s">
        <v>1510</v>
      </c>
    </row>
    <row r="4869" spans="1:5" x14ac:dyDescent="0.25">
      <c r="A4869">
        <v>1335</v>
      </c>
      <c r="B4869">
        <v>16960</v>
      </c>
      <c r="C4869">
        <v>16960</v>
      </c>
      <c r="D4869" t="s">
        <v>659</v>
      </c>
      <c r="E4869" t="s">
        <v>1510</v>
      </c>
    </row>
    <row r="4870" spans="1:5" x14ac:dyDescent="0.25">
      <c r="A4870">
        <v>7799</v>
      </c>
      <c r="B4870">
        <v>17165</v>
      </c>
      <c r="C4870">
        <v>17165</v>
      </c>
      <c r="D4870" t="s">
        <v>659</v>
      </c>
      <c r="E4870" t="s">
        <v>1511</v>
      </c>
    </row>
    <row r="4871" spans="1:5" x14ac:dyDescent="0.25">
      <c r="A4871">
        <v>7435</v>
      </c>
      <c r="B4871">
        <v>12513</v>
      </c>
      <c r="C4871">
        <v>12513</v>
      </c>
      <c r="D4871" t="s">
        <v>659</v>
      </c>
      <c r="E4871" t="s">
        <v>1510</v>
      </c>
    </row>
    <row r="4872" spans="1:5" x14ac:dyDescent="0.25">
      <c r="A4872">
        <v>2524</v>
      </c>
      <c r="B4872">
        <v>12053</v>
      </c>
      <c r="C4872">
        <v>12053</v>
      </c>
      <c r="D4872" t="s">
        <v>659</v>
      </c>
      <c r="E4872" t="s">
        <v>1510</v>
      </c>
    </row>
    <row r="4873" spans="1:5" x14ac:dyDescent="0.25">
      <c r="A4873">
        <v>3440</v>
      </c>
      <c r="B4873">
        <v>14952</v>
      </c>
      <c r="C4873">
        <v>14952</v>
      </c>
      <c r="D4873" t="s">
        <v>659</v>
      </c>
      <c r="E4873" t="s">
        <v>1511</v>
      </c>
    </row>
    <row r="4874" spans="1:5" x14ac:dyDescent="0.25">
      <c r="A4874">
        <v>6290</v>
      </c>
      <c r="B4874">
        <v>15674</v>
      </c>
      <c r="C4874">
        <v>15674</v>
      </c>
      <c r="D4874" t="s">
        <v>659</v>
      </c>
      <c r="E4874" t="s">
        <v>1510</v>
      </c>
    </row>
    <row r="4875" spans="1:5" x14ac:dyDescent="0.25">
      <c r="A4875">
        <v>3659</v>
      </c>
      <c r="B4875">
        <v>11093</v>
      </c>
      <c r="C4875">
        <v>11093</v>
      </c>
      <c r="D4875" t="s">
        <v>659</v>
      </c>
      <c r="E4875" t="s">
        <v>1510</v>
      </c>
    </row>
    <row r="4876" spans="1:5" x14ac:dyDescent="0.25">
      <c r="A4876">
        <v>2996</v>
      </c>
      <c r="B4876">
        <v>15047</v>
      </c>
      <c r="C4876">
        <v>15047</v>
      </c>
      <c r="D4876" t="s">
        <v>659</v>
      </c>
      <c r="E4876" t="s">
        <v>1510</v>
      </c>
    </row>
    <row r="4877" spans="1:5" x14ac:dyDescent="0.25">
      <c r="A4877">
        <v>2483</v>
      </c>
      <c r="B4877">
        <v>8511</v>
      </c>
      <c r="C4877">
        <v>8511</v>
      </c>
      <c r="D4877" t="s">
        <v>659</v>
      </c>
      <c r="E4877" t="s">
        <v>1510</v>
      </c>
    </row>
    <row r="4878" spans="1:5" x14ac:dyDescent="0.25">
      <c r="A4878">
        <v>848</v>
      </c>
      <c r="B4878">
        <v>14433</v>
      </c>
      <c r="C4878">
        <v>14433</v>
      </c>
      <c r="D4878" t="s">
        <v>659</v>
      </c>
      <c r="E4878" t="s">
        <v>1511</v>
      </c>
    </row>
    <row r="4879" spans="1:5" x14ac:dyDescent="0.25">
      <c r="A4879">
        <v>3631</v>
      </c>
      <c r="B4879">
        <v>14574</v>
      </c>
      <c r="C4879">
        <v>14574</v>
      </c>
      <c r="D4879" t="s">
        <v>659</v>
      </c>
      <c r="E4879" t="s">
        <v>1510</v>
      </c>
    </row>
    <row r="4880" spans="1:5" x14ac:dyDescent="0.25">
      <c r="A4880">
        <v>545</v>
      </c>
      <c r="B4880">
        <v>17914</v>
      </c>
      <c r="C4880">
        <v>17914</v>
      </c>
      <c r="D4880" t="s">
        <v>659</v>
      </c>
      <c r="E4880" t="s">
        <v>1511</v>
      </c>
    </row>
    <row r="4881" spans="1:5" x14ac:dyDescent="0.25">
      <c r="A4881">
        <v>8698</v>
      </c>
      <c r="B4881">
        <v>13467</v>
      </c>
      <c r="C4881">
        <v>13467</v>
      </c>
      <c r="D4881" t="s">
        <v>659</v>
      </c>
      <c r="E4881" t="s">
        <v>1510</v>
      </c>
    </row>
    <row r="4882" spans="1:5" x14ac:dyDescent="0.25">
      <c r="A4882">
        <v>4983</v>
      </c>
      <c r="B4882">
        <v>14980</v>
      </c>
      <c r="C4882">
        <v>14980</v>
      </c>
      <c r="D4882" t="s">
        <v>659</v>
      </c>
      <c r="E4882" t="s">
        <v>1510</v>
      </c>
    </row>
    <row r="4883" spans="1:5" x14ac:dyDescent="0.25">
      <c r="A4883">
        <v>4187</v>
      </c>
      <c r="B4883">
        <v>8111</v>
      </c>
      <c r="C4883">
        <v>8111</v>
      </c>
      <c r="D4883" t="s">
        <v>659</v>
      </c>
      <c r="E4883" t="s">
        <v>1511</v>
      </c>
    </row>
    <row r="4884" spans="1:5" x14ac:dyDescent="0.25">
      <c r="A4884">
        <v>4420</v>
      </c>
      <c r="B4884">
        <v>15710</v>
      </c>
      <c r="C4884">
        <v>15710</v>
      </c>
      <c r="D4884" t="s">
        <v>605</v>
      </c>
      <c r="E4884" t="s">
        <v>1510</v>
      </c>
    </row>
    <row r="4885" spans="1:5" x14ac:dyDescent="0.25">
      <c r="A4885">
        <v>10924</v>
      </c>
      <c r="B4885">
        <v>17933</v>
      </c>
      <c r="C4885">
        <v>17933</v>
      </c>
      <c r="D4885" t="s">
        <v>659</v>
      </c>
      <c r="E4885" t="s">
        <v>1511</v>
      </c>
    </row>
    <row r="4886" spans="1:5" x14ac:dyDescent="0.25">
      <c r="A4886">
        <v>4767</v>
      </c>
      <c r="B4886">
        <v>10982</v>
      </c>
      <c r="C4886">
        <v>10982</v>
      </c>
      <c r="D4886" t="s">
        <v>659</v>
      </c>
      <c r="E4886" t="s">
        <v>1510</v>
      </c>
    </row>
    <row r="4887" spans="1:5" x14ac:dyDescent="0.25">
      <c r="A4887">
        <v>1099</v>
      </c>
      <c r="B4887">
        <v>18080</v>
      </c>
      <c r="C4887">
        <v>18080</v>
      </c>
      <c r="D4887" t="s">
        <v>659</v>
      </c>
      <c r="E4887" t="s">
        <v>1511</v>
      </c>
    </row>
    <row r="4888" spans="1:5" x14ac:dyDescent="0.25">
      <c r="A4888">
        <v>4518</v>
      </c>
      <c r="B4888">
        <v>18125</v>
      </c>
      <c r="C4888">
        <v>18125</v>
      </c>
      <c r="D4888" t="s">
        <v>659</v>
      </c>
      <c r="E4888" t="s">
        <v>1511</v>
      </c>
    </row>
    <row r="4889" spans="1:5" x14ac:dyDescent="0.25">
      <c r="A4889">
        <v>662</v>
      </c>
      <c r="B4889">
        <v>10641</v>
      </c>
      <c r="C4889">
        <v>10641</v>
      </c>
      <c r="D4889" t="s">
        <v>659</v>
      </c>
      <c r="E4889" t="s">
        <v>1510</v>
      </c>
    </row>
    <row r="4890" spans="1:5" x14ac:dyDescent="0.25">
      <c r="A4890">
        <v>4117</v>
      </c>
      <c r="B4890">
        <v>15472</v>
      </c>
      <c r="C4890">
        <v>15472</v>
      </c>
      <c r="D4890" t="s">
        <v>659</v>
      </c>
      <c r="E4890" t="s">
        <v>1510</v>
      </c>
    </row>
    <row r="4891" spans="1:5" x14ac:dyDescent="0.25">
      <c r="A4891">
        <v>7254</v>
      </c>
      <c r="B4891">
        <v>13152</v>
      </c>
      <c r="C4891">
        <v>13152</v>
      </c>
      <c r="D4891" t="s">
        <v>659</v>
      </c>
      <c r="E4891" t="s">
        <v>1510</v>
      </c>
    </row>
    <row r="4892" spans="1:5" x14ac:dyDescent="0.25">
      <c r="A4892">
        <v>3768</v>
      </c>
      <c r="B4892">
        <v>10732</v>
      </c>
      <c r="C4892">
        <v>10732</v>
      </c>
      <c r="D4892" t="s">
        <v>659</v>
      </c>
      <c r="E4892" t="s">
        <v>1510</v>
      </c>
    </row>
    <row r="4893" spans="1:5" x14ac:dyDescent="0.25">
      <c r="A4893">
        <v>995</v>
      </c>
      <c r="B4893">
        <v>14573</v>
      </c>
      <c r="C4893">
        <v>14573</v>
      </c>
      <c r="D4893" t="s">
        <v>659</v>
      </c>
      <c r="E4893" t="s">
        <v>1510</v>
      </c>
    </row>
    <row r="4894" spans="1:5" x14ac:dyDescent="0.25">
      <c r="A4894">
        <v>2896</v>
      </c>
      <c r="B4894">
        <v>10867</v>
      </c>
      <c r="C4894">
        <v>10867</v>
      </c>
      <c r="D4894" t="s">
        <v>659</v>
      </c>
      <c r="E4894" t="s">
        <v>1510</v>
      </c>
    </row>
    <row r="4895" spans="1:5" x14ac:dyDescent="0.25">
      <c r="A4895">
        <v>4236</v>
      </c>
      <c r="B4895">
        <v>10814</v>
      </c>
      <c r="C4895">
        <v>10814</v>
      </c>
      <c r="D4895" t="s">
        <v>659</v>
      </c>
      <c r="E4895" t="s">
        <v>1510</v>
      </c>
    </row>
    <row r="4896" spans="1:5" x14ac:dyDescent="0.25">
      <c r="A4896">
        <v>12841</v>
      </c>
      <c r="B4896">
        <v>17148</v>
      </c>
      <c r="C4896">
        <v>17148</v>
      </c>
      <c r="D4896" t="s">
        <v>659</v>
      </c>
      <c r="E4896" t="s">
        <v>1510</v>
      </c>
    </row>
    <row r="4897" spans="1:5" x14ac:dyDescent="0.25">
      <c r="A4897">
        <v>1221</v>
      </c>
      <c r="B4897">
        <v>14622</v>
      </c>
      <c r="C4897">
        <v>14622</v>
      </c>
      <c r="D4897" t="s">
        <v>659</v>
      </c>
      <c r="E4897" t="s">
        <v>1510</v>
      </c>
    </row>
    <row r="4898" spans="1:5" x14ac:dyDescent="0.25">
      <c r="A4898">
        <v>806</v>
      </c>
      <c r="B4898">
        <v>15943</v>
      </c>
      <c r="C4898">
        <v>15943</v>
      </c>
      <c r="D4898" t="s">
        <v>659</v>
      </c>
      <c r="E4898" t="s">
        <v>1511</v>
      </c>
    </row>
    <row r="4899" spans="1:5" x14ac:dyDescent="0.25">
      <c r="A4899">
        <v>2467</v>
      </c>
      <c r="B4899">
        <v>13762</v>
      </c>
      <c r="C4899">
        <v>13762</v>
      </c>
      <c r="D4899" t="s">
        <v>659</v>
      </c>
      <c r="E4899" t="s">
        <v>1510</v>
      </c>
    </row>
    <row r="4900" spans="1:5" x14ac:dyDescent="0.25">
      <c r="A4900">
        <v>9003</v>
      </c>
      <c r="B4900">
        <v>13708</v>
      </c>
      <c r="C4900">
        <v>13708</v>
      </c>
      <c r="D4900" t="s">
        <v>659</v>
      </c>
      <c r="E4900" t="s">
        <v>1510</v>
      </c>
    </row>
    <row r="4901" spans="1:5" x14ac:dyDescent="0.25">
      <c r="A4901">
        <v>12899</v>
      </c>
      <c r="B4901">
        <v>12266</v>
      </c>
      <c r="C4901">
        <v>12266</v>
      </c>
      <c r="D4901" t="s">
        <v>659</v>
      </c>
      <c r="E4901" t="s">
        <v>1510</v>
      </c>
    </row>
    <row r="4902" spans="1:5" x14ac:dyDescent="0.25">
      <c r="A4902">
        <v>6121</v>
      </c>
      <c r="B4902">
        <v>12276</v>
      </c>
      <c r="C4902">
        <v>12276</v>
      </c>
      <c r="D4902" t="s">
        <v>659</v>
      </c>
      <c r="E4902" t="s">
        <v>1510</v>
      </c>
    </row>
    <row r="4903" spans="1:5" x14ac:dyDescent="0.25">
      <c r="A4903">
        <v>4270</v>
      </c>
      <c r="B4903">
        <v>17948</v>
      </c>
      <c r="C4903">
        <v>17948</v>
      </c>
      <c r="D4903" t="s">
        <v>659</v>
      </c>
      <c r="E4903" t="s">
        <v>1511</v>
      </c>
    </row>
    <row r="4904" spans="1:5" x14ac:dyDescent="0.25">
      <c r="A4904">
        <v>5626</v>
      </c>
      <c r="B4904">
        <v>17947</v>
      </c>
      <c r="C4904">
        <v>17947</v>
      </c>
      <c r="D4904" t="s">
        <v>659</v>
      </c>
      <c r="E4904" t="s">
        <v>1511</v>
      </c>
    </row>
    <row r="4905" spans="1:5" x14ac:dyDescent="0.25">
      <c r="A4905">
        <v>1935</v>
      </c>
      <c r="B4905">
        <v>17188</v>
      </c>
      <c r="C4905">
        <v>17188</v>
      </c>
      <c r="D4905" t="s">
        <v>659</v>
      </c>
      <c r="E4905" t="s">
        <v>1510</v>
      </c>
    </row>
    <row r="4906" spans="1:5" x14ac:dyDescent="0.25">
      <c r="A4906">
        <v>10142</v>
      </c>
      <c r="B4906">
        <v>16156</v>
      </c>
      <c r="C4906">
        <v>16156</v>
      </c>
      <c r="D4906" t="s">
        <v>659</v>
      </c>
      <c r="E4906" t="s">
        <v>1511</v>
      </c>
    </row>
    <row r="4907" spans="1:5" x14ac:dyDescent="0.25">
      <c r="A4907">
        <v>465</v>
      </c>
      <c r="B4907">
        <v>14948</v>
      </c>
      <c r="C4907">
        <v>14948</v>
      </c>
      <c r="D4907" t="s">
        <v>659</v>
      </c>
      <c r="E4907" t="s">
        <v>1510</v>
      </c>
    </row>
    <row r="4908" spans="1:5" x14ac:dyDescent="0.25">
      <c r="A4908">
        <v>3567</v>
      </c>
      <c r="B4908">
        <v>18081</v>
      </c>
      <c r="C4908">
        <v>18081</v>
      </c>
      <c r="D4908" t="s">
        <v>659</v>
      </c>
      <c r="E4908" t="s">
        <v>1510</v>
      </c>
    </row>
    <row r="4909" spans="1:5" x14ac:dyDescent="0.25">
      <c r="A4909">
        <v>2458</v>
      </c>
      <c r="B4909">
        <v>10517</v>
      </c>
      <c r="C4909">
        <v>10517</v>
      </c>
      <c r="D4909" t="s">
        <v>659</v>
      </c>
      <c r="E4909" t="s">
        <v>1510</v>
      </c>
    </row>
    <row r="4910" spans="1:5" x14ac:dyDescent="0.25">
      <c r="A4910">
        <v>4028</v>
      </c>
      <c r="B4910">
        <v>14475</v>
      </c>
      <c r="C4910">
        <v>14475</v>
      </c>
      <c r="D4910" t="s">
        <v>659</v>
      </c>
      <c r="E4910" t="s">
        <v>1511</v>
      </c>
    </row>
    <row r="4911" spans="1:5" x14ac:dyDescent="0.25">
      <c r="A4911">
        <v>1326</v>
      </c>
      <c r="B4911">
        <v>11216</v>
      </c>
      <c r="C4911">
        <v>11216</v>
      </c>
      <c r="D4911" t="s">
        <v>659</v>
      </c>
      <c r="E4911" t="s">
        <v>1510</v>
      </c>
    </row>
    <row r="4912" spans="1:5" x14ac:dyDescent="0.25">
      <c r="A4912">
        <v>14222</v>
      </c>
      <c r="B4912">
        <v>13396</v>
      </c>
      <c r="C4912">
        <v>13396</v>
      </c>
      <c r="D4912" t="s">
        <v>659</v>
      </c>
      <c r="E4912" t="s">
        <v>1510</v>
      </c>
    </row>
    <row r="4913" spans="1:5" x14ac:dyDescent="0.25">
      <c r="A4913">
        <v>4865</v>
      </c>
      <c r="B4913">
        <v>15896</v>
      </c>
      <c r="C4913">
        <v>15896</v>
      </c>
      <c r="D4913" t="s">
        <v>659</v>
      </c>
      <c r="E4913" t="s">
        <v>1511</v>
      </c>
    </row>
    <row r="4914" spans="1:5" x14ac:dyDescent="0.25">
      <c r="A4914">
        <v>4789</v>
      </c>
      <c r="B4914">
        <v>17670</v>
      </c>
      <c r="C4914">
        <v>17670</v>
      </c>
      <c r="D4914" t="s">
        <v>659</v>
      </c>
      <c r="E4914" t="s">
        <v>1510</v>
      </c>
    </row>
    <row r="4915" spans="1:5" x14ac:dyDescent="0.25">
      <c r="A4915">
        <v>5574</v>
      </c>
      <c r="B4915">
        <v>12352</v>
      </c>
      <c r="C4915">
        <v>12352</v>
      </c>
      <c r="D4915" t="s">
        <v>659</v>
      </c>
      <c r="E4915" t="s">
        <v>1510</v>
      </c>
    </row>
    <row r="4916" spans="1:5" x14ac:dyDescent="0.25">
      <c r="A4916">
        <v>7455</v>
      </c>
      <c r="B4916">
        <v>10107</v>
      </c>
      <c r="C4916">
        <v>10107</v>
      </c>
      <c r="D4916" t="s">
        <v>659</v>
      </c>
      <c r="E4916" t="s">
        <v>1510</v>
      </c>
    </row>
    <row r="4917" spans="1:5" x14ac:dyDescent="0.25">
      <c r="A4917">
        <v>4380</v>
      </c>
      <c r="B4917">
        <v>11834</v>
      </c>
      <c r="C4917">
        <v>11834</v>
      </c>
      <c r="D4917" t="s">
        <v>659</v>
      </c>
      <c r="E4917" t="s">
        <v>1510</v>
      </c>
    </row>
    <row r="4918" spans="1:5" x14ac:dyDescent="0.25">
      <c r="A4918">
        <v>4195</v>
      </c>
      <c r="B4918">
        <v>12445</v>
      </c>
      <c r="C4918">
        <v>12445</v>
      </c>
      <c r="D4918" t="s">
        <v>659</v>
      </c>
      <c r="E4918" t="s">
        <v>1510</v>
      </c>
    </row>
    <row r="4919" spans="1:5" x14ac:dyDescent="0.25">
      <c r="A4919">
        <v>2470</v>
      </c>
      <c r="B4919">
        <v>14910</v>
      </c>
      <c r="C4919">
        <v>14910</v>
      </c>
      <c r="D4919" t="s">
        <v>659</v>
      </c>
      <c r="E4919" t="s">
        <v>1510</v>
      </c>
    </row>
    <row r="4920" spans="1:5" x14ac:dyDescent="0.25">
      <c r="A4920">
        <v>1432</v>
      </c>
      <c r="B4920">
        <v>17527</v>
      </c>
      <c r="C4920">
        <v>17527</v>
      </c>
      <c r="D4920" t="s">
        <v>659</v>
      </c>
      <c r="E4920" t="s">
        <v>1510</v>
      </c>
    </row>
    <row r="4921" spans="1:5" x14ac:dyDescent="0.25">
      <c r="A4921">
        <v>4771</v>
      </c>
      <c r="B4921">
        <v>10177</v>
      </c>
      <c r="C4921">
        <v>10177</v>
      </c>
      <c r="D4921" t="s">
        <v>659</v>
      </c>
      <c r="E4921" t="s">
        <v>1510</v>
      </c>
    </row>
    <row r="4922" spans="1:5" x14ac:dyDescent="0.25">
      <c r="A4922">
        <v>6069</v>
      </c>
      <c r="B4922">
        <v>12002</v>
      </c>
      <c r="C4922">
        <v>12002</v>
      </c>
      <c r="D4922" t="s">
        <v>659</v>
      </c>
      <c r="E4922" t="s">
        <v>1510</v>
      </c>
    </row>
    <row r="4923" spans="1:5" x14ac:dyDescent="0.25">
      <c r="A4923">
        <v>10681</v>
      </c>
      <c r="B4923">
        <v>16043</v>
      </c>
      <c r="C4923">
        <v>16043</v>
      </c>
      <c r="D4923" t="s">
        <v>655</v>
      </c>
      <c r="E4923" t="s">
        <v>1511</v>
      </c>
    </row>
    <row r="4924" spans="1:5" x14ac:dyDescent="0.25">
      <c r="A4924">
        <v>6042</v>
      </c>
      <c r="B4924">
        <v>11131</v>
      </c>
      <c r="C4924">
        <v>11131</v>
      </c>
      <c r="D4924" t="s">
        <v>659</v>
      </c>
      <c r="E4924" t="s">
        <v>1510</v>
      </c>
    </row>
    <row r="4925" spans="1:5" x14ac:dyDescent="0.25">
      <c r="A4925">
        <v>2327</v>
      </c>
      <c r="B4925">
        <v>15051</v>
      </c>
      <c r="C4925">
        <v>15051</v>
      </c>
      <c r="D4925" t="s">
        <v>659</v>
      </c>
      <c r="E4925" t="s">
        <v>1510</v>
      </c>
    </row>
    <row r="4926" spans="1:5" x14ac:dyDescent="0.25">
      <c r="A4926">
        <v>4551</v>
      </c>
      <c r="B4926">
        <v>10115</v>
      </c>
      <c r="C4926">
        <v>10115</v>
      </c>
      <c r="D4926" t="s">
        <v>659</v>
      </c>
      <c r="E4926" t="s">
        <v>1510</v>
      </c>
    </row>
    <row r="4927" spans="1:5" x14ac:dyDescent="0.25">
      <c r="A4927">
        <v>2981</v>
      </c>
      <c r="B4927">
        <v>12676</v>
      </c>
      <c r="C4927">
        <v>12676</v>
      </c>
      <c r="D4927" t="s">
        <v>659</v>
      </c>
      <c r="E4927" t="s">
        <v>1510</v>
      </c>
    </row>
    <row r="4928" spans="1:5" x14ac:dyDescent="0.25">
      <c r="A4928">
        <v>7385</v>
      </c>
      <c r="B4928">
        <v>16856</v>
      </c>
      <c r="C4928">
        <v>16856</v>
      </c>
      <c r="D4928" t="s">
        <v>659</v>
      </c>
      <c r="E4928" t="s">
        <v>1511</v>
      </c>
    </row>
    <row r="4929" spans="1:5" x14ac:dyDescent="0.25">
      <c r="A4929">
        <v>136</v>
      </c>
      <c r="B4929">
        <v>12938</v>
      </c>
      <c r="C4929">
        <v>12938</v>
      </c>
      <c r="D4929" t="s">
        <v>659</v>
      </c>
      <c r="E4929" t="s">
        <v>1510</v>
      </c>
    </row>
    <row r="4930" spans="1:5" x14ac:dyDescent="0.25">
      <c r="A4930">
        <v>11701</v>
      </c>
      <c r="B4930">
        <v>15948</v>
      </c>
      <c r="C4930">
        <v>15948</v>
      </c>
      <c r="D4930" t="s">
        <v>659</v>
      </c>
      <c r="E4930" t="s">
        <v>1510</v>
      </c>
    </row>
    <row r="4931" spans="1:5" x14ac:dyDescent="0.25">
      <c r="A4931">
        <v>1955</v>
      </c>
      <c r="B4931">
        <v>15975</v>
      </c>
      <c r="C4931">
        <v>15975</v>
      </c>
      <c r="D4931" t="s">
        <v>659</v>
      </c>
      <c r="E4931" t="s">
        <v>1510</v>
      </c>
    </row>
    <row r="4932" spans="1:5" x14ac:dyDescent="0.25">
      <c r="A4932">
        <v>1514</v>
      </c>
      <c r="B4932">
        <v>17926</v>
      </c>
      <c r="C4932">
        <v>17926</v>
      </c>
      <c r="D4932" t="s">
        <v>659</v>
      </c>
      <c r="E4932" t="s">
        <v>1511</v>
      </c>
    </row>
    <row r="4933" spans="1:5" x14ac:dyDescent="0.25">
      <c r="A4933">
        <v>6786</v>
      </c>
      <c r="B4933">
        <v>11084</v>
      </c>
      <c r="C4933">
        <v>11084</v>
      </c>
      <c r="D4933" t="s">
        <v>659</v>
      </c>
      <c r="E4933" t="s">
        <v>1510</v>
      </c>
    </row>
    <row r="4934" spans="1:5" x14ac:dyDescent="0.25">
      <c r="A4934">
        <v>1441</v>
      </c>
      <c r="B4934">
        <v>10209</v>
      </c>
      <c r="C4934">
        <v>10209</v>
      </c>
      <c r="D4934" t="s">
        <v>659</v>
      </c>
      <c r="E4934" t="s">
        <v>1510</v>
      </c>
    </row>
    <row r="4935" spans="1:5" x14ac:dyDescent="0.25">
      <c r="A4935">
        <v>356</v>
      </c>
      <c r="B4935">
        <v>15475</v>
      </c>
      <c r="C4935">
        <v>15475</v>
      </c>
      <c r="D4935" t="s">
        <v>659</v>
      </c>
      <c r="E4935" t="s">
        <v>1511</v>
      </c>
    </row>
    <row r="4936" spans="1:5" x14ac:dyDescent="0.25">
      <c r="A4936">
        <v>3100</v>
      </c>
      <c r="B4936">
        <v>11746</v>
      </c>
      <c r="C4936">
        <v>11746</v>
      </c>
      <c r="D4936" t="s">
        <v>659</v>
      </c>
      <c r="E4936" t="s">
        <v>1510</v>
      </c>
    </row>
    <row r="4937" spans="1:5" x14ac:dyDescent="0.25">
      <c r="A4937">
        <v>1689</v>
      </c>
      <c r="B4937">
        <v>18367</v>
      </c>
      <c r="C4937">
        <v>18367</v>
      </c>
      <c r="D4937" t="s">
        <v>659</v>
      </c>
      <c r="E4937" t="s">
        <v>1511</v>
      </c>
    </row>
    <row r="4938" spans="1:5" x14ac:dyDescent="0.25">
      <c r="A4938">
        <v>2788</v>
      </c>
      <c r="B4938">
        <v>15565</v>
      </c>
      <c r="C4938">
        <v>15565</v>
      </c>
      <c r="D4938" t="s">
        <v>659</v>
      </c>
      <c r="E4938" t="s">
        <v>1510</v>
      </c>
    </row>
    <row r="4939" spans="1:5" x14ac:dyDescent="0.25">
      <c r="A4939">
        <v>4176</v>
      </c>
      <c r="B4939">
        <v>10771</v>
      </c>
      <c r="C4939">
        <v>10771</v>
      </c>
      <c r="D4939" t="s">
        <v>659</v>
      </c>
      <c r="E4939" t="s">
        <v>1510</v>
      </c>
    </row>
    <row r="4940" spans="1:5" x14ac:dyDescent="0.25">
      <c r="A4940">
        <v>6292</v>
      </c>
      <c r="B4940">
        <v>18473</v>
      </c>
      <c r="C4940">
        <v>18473</v>
      </c>
      <c r="D4940" t="s">
        <v>168</v>
      </c>
      <c r="E4940" t="s">
        <v>1511</v>
      </c>
    </row>
    <row r="4941" spans="1:5" x14ac:dyDescent="0.25">
      <c r="A4941">
        <v>2190</v>
      </c>
      <c r="B4941">
        <v>16832</v>
      </c>
      <c r="C4941">
        <v>16832</v>
      </c>
      <c r="D4941" t="s">
        <v>92</v>
      </c>
      <c r="E4941" t="s">
        <v>1510</v>
      </c>
    </row>
    <row r="4942" spans="1:5" x14ac:dyDescent="0.25">
      <c r="A4942">
        <v>4468</v>
      </c>
      <c r="B4942">
        <v>17121</v>
      </c>
      <c r="C4942">
        <v>17121</v>
      </c>
      <c r="D4942" t="s">
        <v>659</v>
      </c>
      <c r="E4942" t="s">
        <v>1510</v>
      </c>
    </row>
    <row r="4943" spans="1:5" x14ac:dyDescent="0.25">
      <c r="A4943">
        <v>4727</v>
      </c>
      <c r="B4943">
        <v>14786</v>
      </c>
      <c r="C4943">
        <v>14786</v>
      </c>
      <c r="D4943" t="s">
        <v>659</v>
      </c>
      <c r="E4943" t="s">
        <v>1510</v>
      </c>
    </row>
    <row r="4944" spans="1:5" x14ac:dyDescent="0.25">
      <c r="A4944">
        <v>1875</v>
      </c>
      <c r="B4944">
        <v>17187</v>
      </c>
      <c r="C4944">
        <v>17187</v>
      </c>
      <c r="D4944" t="s">
        <v>659</v>
      </c>
      <c r="E4944" t="s">
        <v>1510</v>
      </c>
    </row>
    <row r="4945" spans="1:5" x14ac:dyDescent="0.25">
      <c r="A4945">
        <v>3810</v>
      </c>
      <c r="B4945">
        <v>11987</v>
      </c>
      <c r="C4945">
        <v>11987</v>
      </c>
      <c r="D4945" t="s">
        <v>659</v>
      </c>
      <c r="E4945" t="s">
        <v>1510</v>
      </c>
    </row>
    <row r="4946" spans="1:5" x14ac:dyDescent="0.25">
      <c r="A4946">
        <v>1625</v>
      </c>
      <c r="B4946">
        <v>17850</v>
      </c>
      <c r="C4946">
        <v>17850</v>
      </c>
      <c r="D4946" t="s">
        <v>186</v>
      </c>
      <c r="E4946" t="s">
        <v>1511</v>
      </c>
    </row>
    <row r="4947" spans="1:5" x14ac:dyDescent="0.25">
      <c r="A4947">
        <v>6110</v>
      </c>
      <c r="B4947">
        <v>15415</v>
      </c>
      <c r="C4947">
        <v>15415</v>
      </c>
      <c r="D4947" t="s">
        <v>659</v>
      </c>
      <c r="E4947" t="s">
        <v>1510</v>
      </c>
    </row>
    <row r="4948" spans="1:5" x14ac:dyDescent="0.25">
      <c r="A4948">
        <v>992</v>
      </c>
      <c r="B4948">
        <v>10769</v>
      </c>
      <c r="C4948">
        <v>10769</v>
      </c>
      <c r="D4948" t="s">
        <v>659</v>
      </c>
      <c r="E4948" t="s">
        <v>1510</v>
      </c>
    </row>
    <row r="4949" spans="1:5" x14ac:dyDescent="0.25">
      <c r="A4949">
        <v>1255</v>
      </c>
      <c r="B4949">
        <v>11312</v>
      </c>
      <c r="C4949">
        <v>11312</v>
      </c>
      <c r="D4949" t="s">
        <v>659</v>
      </c>
      <c r="E4949" t="s">
        <v>1510</v>
      </c>
    </row>
    <row r="4950" spans="1:5" x14ac:dyDescent="0.25">
      <c r="A4950">
        <v>13980</v>
      </c>
      <c r="B4950">
        <v>11509</v>
      </c>
      <c r="C4950">
        <v>11509</v>
      </c>
      <c r="D4950" t="s">
        <v>659</v>
      </c>
      <c r="E4950" t="s">
        <v>1511</v>
      </c>
    </row>
    <row r="4951" spans="1:5" x14ac:dyDescent="0.25">
      <c r="A4951">
        <v>10503</v>
      </c>
      <c r="B4951">
        <v>13926</v>
      </c>
      <c r="C4951">
        <v>13926</v>
      </c>
      <c r="D4951" t="s">
        <v>659</v>
      </c>
      <c r="E4951" t="s">
        <v>1510</v>
      </c>
    </row>
    <row r="4952" spans="1:5" x14ac:dyDescent="0.25">
      <c r="A4952">
        <v>10140</v>
      </c>
      <c r="B4952">
        <v>13581</v>
      </c>
      <c r="C4952">
        <v>13581</v>
      </c>
      <c r="D4952" t="s">
        <v>659</v>
      </c>
      <c r="E4952" t="s">
        <v>1510</v>
      </c>
    </row>
    <row r="4953" spans="1:5" x14ac:dyDescent="0.25">
      <c r="A4953">
        <v>5762</v>
      </c>
      <c r="B4953">
        <v>17311</v>
      </c>
      <c r="C4953">
        <v>17311</v>
      </c>
      <c r="D4953" t="s">
        <v>659</v>
      </c>
      <c r="E4953" t="s">
        <v>1510</v>
      </c>
    </row>
    <row r="4954" spans="1:5" x14ac:dyDescent="0.25">
      <c r="A4954">
        <v>1808</v>
      </c>
      <c r="B4954">
        <v>17152</v>
      </c>
      <c r="C4954">
        <v>17152</v>
      </c>
      <c r="D4954" t="s">
        <v>659</v>
      </c>
      <c r="E4954" t="s">
        <v>1510</v>
      </c>
    </row>
    <row r="4955" spans="1:5" x14ac:dyDescent="0.25">
      <c r="A4955">
        <v>5024</v>
      </c>
      <c r="B4955">
        <v>14699</v>
      </c>
      <c r="C4955">
        <v>14699</v>
      </c>
      <c r="D4955" t="s">
        <v>659</v>
      </c>
      <c r="E4955" t="s">
        <v>1510</v>
      </c>
    </row>
    <row r="4956" spans="1:5" x14ac:dyDescent="0.25">
      <c r="A4956">
        <v>6795</v>
      </c>
      <c r="B4956">
        <v>11059</v>
      </c>
      <c r="C4956">
        <v>11059</v>
      </c>
      <c r="D4956" t="s">
        <v>659</v>
      </c>
      <c r="E4956" t="s">
        <v>1510</v>
      </c>
    </row>
    <row r="4957" spans="1:5" x14ac:dyDescent="0.25">
      <c r="A4957">
        <v>1120</v>
      </c>
      <c r="B4957">
        <v>17242</v>
      </c>
      <c r="C4957">
        <v>17242</v>
      </c>
      <c r="D4957" t="s">
        <v>659</v>
      </c>
      <c r="E4957" t="s">
        <v>1510</v>
      </c>
    </row>
    <row r="4958" spans="1:5" x14ac:dyDescent="0.25">
      <c r="A4958">
        <v>1604</v>
      </c>
      <c r="B4958">
        <v>17313</v>
      </c>
      <c r="C4958">
        <v>17313</v>
      </c>
      <c r="D4958" t="s">
        <v>659</v>
      </c>
      <c r="E4958" t="s">
        <v>1510</v>
      </c>
    </row>
    <row r="4959" spans="1:5" x14ac:dyDescent="0.25">
      <c r="A4959">
        <v>2384</v>
      </c>
      <c r="B4959">
        <v>17211</v>
      </c>
      <c r="C4959">
        <v>17211</v>
      </c>
      <c r="D4959" t="s">
        <v>659</v>
      </c>
      <c r="E4959" t="s">
        <v>1510</v>
      </c>
    </row>
    <row r="4960" spans="1:5" x14ac:dyDescent="0.25">
      <c r="A4960">
        <v>1734</v>
      </c>
      <c r="B4960">
        <v>11253</v>
      </c>
      <c r="C4960">
        <v>11253</v>
      </c>
      <c r="D4960" t="s">
        <v>659</v>
      </c>
      <c r="E4960" t="s">
        <v>1510</v>
      </c>
    </row>
    <row r="4961" spans="1:5" x14ac:dyDescent="0.25">
      <c r="A4961">
        <v>110</v>
      </c>
      <c r="B4961">
        <v>11166</v>
      </c>
      <c r="C4961">
        <v>11166</v>
      </c>
      <c r="D4961" t="s">
        <v>659</v>
      </c>
      <c r="E4961" t="s">
        <v>1510</v>
      </c>
    </row>
    <row r="4962" spans="1:5" x14ac:dyDescent="0.25">
      <c r="A4962">
        <v>5160</v>
      </c>
      <c r="B4962">
        <v>17254</v>
      </c>
      <c r="C4962">
        <v>17254</v>
      </c>
      <c r="D4962" t="s">
        <v>659</v>
      </c>
      <c r="E4962" t="s">
        <v>1510</v>
      </c>
    </row>
    <row r="4963" spans="1:5" x14ac:dyDescent="0.25">
      <c r="A4963">
        <v>1468</v>
      </c>
      <c r="B4963">
        <v>11303</v>
      </c>
      <c r="C4963">
        <v>11303</v>
      </c>
      <c r="D4963" t="s">
        <v>659</v>
      </c>
      <c r="E4963" t="s">
        <v>1510</v>
      </c>
    </row>
    <row r="4964" spans="1:5" x14ac:dyDescent="0.25">
      <c r="A4964">
        <v>4532</v>
      </c>
      <c r="B4964">
        <v>10361</v>
      </c>
      <c r="C4964">
        <v>10361</v>
      </c>
      <c r="D4964" t="s">
        <v>659</v>
      </c>
      <c r="E4964" t="s">
        <v>1510</v>
      </c>
    </row>
    <row r="4965" spans="1:5" x14ac:dyDescent="0.25">
      <c r="A4965">
        <v>1551</v>
      </c>
      <c r="B4965">
        <v>16519</v>
      </c>
      <c r="C4965">
        <v>16519</v>
      </c>
      <c r="D4965" t="s">
        <v>92</v>
      </c>
      <c r="E4965" t="s">
        <v>1510</v>
      </c>
    </row>
    <row r="4966" spans="1:5" x14ac:dyDescent="0.25">
      <c r="A4966">
        <v>9188</v>
      </c>
      <c r="B4966">
        <v>16115</v>
      </c>
      <c r="C4966">
        <v>16115</v>
      </c>
      <c r="D4966" t="s">
        <v>659</v>
      </c>
      <c r="E4966" t="s">
        <v>1511</v>
      </c>
    </row>
    <row r="4967" spans="1:5" x14ac:dyDescent="0.25">
      <c r="A4967">
        <v>12723</v>
      </c>
      <c r="B4967">
        <v>13230</v>
      </c>
      <c r="C4967">
        <v>13230</v>
      </c>
      <c r="D4967" t="s">
        <v>659</v>
      </c>
      <c r="E4967" t="s">
        <v>1510</v>
      </c>
    </row>
    <row r="4968" spans="1:5" x14ac:dyDescent="0.25">
      <c r="A4968">
        <v>3356</v>
      </c>
      <c r="B4968">
        <v>13444</v>
      </c>
      <c r="C4968">
        <v>13444</v>
      </c>
      <c r="D4968" t="s">
        <v>1529</v>
      </c>
      <c r="E4968" t="s">
        <v>1510</v>
      </c>
    </row>
    <row r="4969" spans="1:5" x14ac:dyDescent="0.25">
      <c r="A4969">
        <v>5456</v>
      </c>
      <c r="B4969">
        <v>13410</v>
      </c>
      <c r="C4969">
        <v>13410</v>
      </c>
      <c r="D4969" t="s">
        <v>659</v>
      </c>
      <c r="E4969" t="s">
        <v>1510</v>
      </c>
    </row>
    <row r="4970" spans="1:5" x14ac:dyDescent="0.25">
      <c r="A4970">
        <v>7670</v>
      </c>
      <c r="B4970">
        <v>13999</v>
      </c>
      <c r="C4970">
        <v>13999</v>
      </c>
      <c r="D4970" t="s">
        <v>659</v>
      </c>
      <c r="E4970" t="s">
        <v>1510</v>
      </c>
    </row>
    <row r="4971" spans="1:5" x14ac:dyDescent="0.25">
      <c r="A4971">
        <v>5906</v>
      </c>
      <c r="B4971">
        <v>14000</v>
      </c>
      <c r="C4971">
        <v>14000</v>
      </c>
      <c r="D4971" t="s">
        <v>659</v>
      </c>
      <c r="E4971" t="s">
        <v>1510</v>
      </c>
    </row>
    <row r="4972" spans="1:5" x14ac:dyDescent="0.25">
      <c r="A4972">
        <v>1222</v>
      </c>
      <c r="B4972">
        <v>10874</v>
      </c>
      <c r="C4972">
        <v>10874</v>
      </c>
      <c r="D4972" t="s">
        <v>659</v>
      </c>
      <c r="E4972" t="s">
        <v>1510</v>
      </c>
    </row>
    <row r="4973" spans="1:5" x14ac:dyDescent="0.25">
      <c r="A4973">
        <v>6844</v>
      </c>
      <c r="B4973">
        <v>10017</v>
      </c>
      <c r="C4973">
        <v>10017</v>
      </c>
      <c r="D4973" t="s">
        <v>572</v>
      </c>
      <c r="E4973" t="s">
        <v>1510</v>
      </c>
    </row>
    <row r="4974" spans="1:5" x14ac:dyDescent="0.25">
      <c r="A4974">
        <v>1371</v>
      </c>
      <c r="B4974">
        <v>16320</v>
      </c>
      <c r="C4974">
        <v>16320</v>
      </c>
      <c r="D4974" t="s">
        <v>1525</v>
      </c>
      <c r="E4974" t="s">
        <v>1511</v>
      </c>
    </row>
    <row r="4975" spans="1:5" x14ac:dyDescent="0.25">
      <c r="A4975">
        <v>9419</v>
      </c>
      <c r="B4975">
        <v>13957</v>
      </c>
      <c r="C4975">
        <v>13957</v>
      </c>
      <c r="D4975" t="s">
        <v>659</v>
      </c>
      <c r="E4975" t="s">
        <v>1510</v>
      </c>
    </row>
    <row r="4976" spans="1:5" x14ac:dyDescent="0.25">
      <c r="A4976">
        <v>2888</v>
      </c>
      <c r="B4976">
        <v>13938</v>
      </c>
      <c r="C4976">
        <v>13938</v>
      </c>
      <c r="D4976" t="s">
        <v>659</v>
      </c>
      <c r="E4976" t="s">
        <v>1510</v>
      </c>
    </row>
    <row r="4977" spans="1:5" x14ac:dyDescent="0.25">
      <c r="A4977">
        <v>3521</v>
      </c>
      <c r="B4977">
        <v>15676</v>
      </c>
      <c r="C4977">
        <v>15676</v>
      </c>
      <c r="D4977" t="s">
        <v>136</v>
      </c>
      <c r="E4977" t="s">
        <v>1510</v>
      </c>
    </row>
    <row r="4978" spans="1:5" x14ac:dyDescent="0.25">
      <c r="A4978">
        <v>10251</v>
      </c>
      <c r="B4978">
        <v>13985</v>
      </c>
      <c r="C4978">
        <v>13985</v>
      </c>
      <c r="D4978" t="s">
        <v>659</v>
      </c>
      <c r="E4978" t="s">
        <v>1510</v>
      </c>
    </row>
    <row r="4979" spans="1:5" x14ac:dyDescent="0.25">
      <c r="A4979">
        <v>2200</v>
      </c>
      <c r="B4979">
        <v>11517</v>
      </c>
      <c r="C4979">
        <v>11517</v>
      </c>
      <c r="D4979" t="s">
        <v>464</v>
      </c>
      <c r="E4979" t="s">
        <v>1510</v>
      </c>
    </row>
    <row r="4980" spans="1:5" x14ac:dyDescent="0.25">
      <c r="A4980">
        <v>3720</v>
      </c>
      <c r="B4980">
        <v>11473</v>
      </c>
      <c r="C4980">
        <v>11473</v>
      </c>
      <c r="D4980" t="s">
        <v>659</v>
      </c>
      <c r="E4980" t="s">
        <v>1510</v>
      </c>
    </row>
    <row r="4981" spans="1:5" x14ac:dyDescent="0.25">
      <c r="A4981">
        <v>2320</v>
      </c>
      <c r="B4981">
        <v>11608</v>
      </c>
      <c r="C4981">
        <v>11608</v>
      </c>
      <c r="D4981" t="s">
        <v>659</v>
      </c>
      <c r="E4981" t="s">
        <v>1510</v>
      </c>
    </row>
    <row r="4982" spans="1:5" x14ac:dyDescent="0.25">
      <c r="A4982">
        <v>1419</v>
      </c>
      <c r="B4982">
        <v>14549</v>
      </c>
      <c r="C4982">
        <v>14549</v>
      </c>
      <c r="D4982" t="s">
        <v>659</v>
      </c>
      <c r="E4982" t="s">
        <v>1510</v>
      </c>
    </row>
    <row r="4983" spans="1:5" x14ac:dyDescent="0.25">
      <c r="A4983">
        <v>2559</v>
      </c>
      <c r="B4983">
        <v>17085</v>
      </c>
      <c r="C4983">
        <v>17085</v>
      </c>
      <c r="D4983" t="s">
        <v>659</v>
      </c>
      <c r="E4983" t="s">
        <v>1510</v>
      </c>
    </row>
    <row r="4984" spans="1:5" x14ac:dyDescent="0.25">
      <c r="A4984">
        <v>8879</v>
      </c>
      <c r="B4984">
        <v>12032</v>
      </c>
      <c r="C4984">
        <v>12032</v>
      </c>
      <c r="D4984" t="s">
        <v>659</v>
      </c>
      <c r="E4984" t="s">
        <v>1510</v>
      </c>
    </row>
    <row r="4985" spans="1:5" x14ac:dyDescent="0.25">
      <c r="A4985">
        <v>7864</v>
      </c>
      <c r="B4985">
        <v>6971</v>
      </c>
      <c r="C4985">
        <v>6971</v>
      </c>
      <c r="D4985" t="s">
        <v>659</v>
      </c>
      <c r="E4985" t="s">
        <v>1510</v>
      </c>
    </row>
    <row r="4986" spans="1:5" x14ac:dyDescent="0.25">
      <c r="A4986">
        <v>3545</v>
      </c>
      <c r="B4986">
        <v>13177</v>
      </c>
      <c r="C4986">
        <v>13177</v>
      </c>
      <c r="D4986" t="s">
        <v>1536</v>
      </c>
      <c r="E4986" t="s">
        <v>1510</v>
      </c>
    </row>
    <row r="4987" spans="1:5" x14ac:dyDescent="0.25">
      <c r="A4987">
        <v>3848</v>
      </c>
      <c r="B4987">
        <v>14307</v>
      </c>
      <c r="C4987">
        <v>14307</v>
      </c>
      <c r="D4987" t="s">
        <v>659</v>
      </c>
      <c r="E4987" t="s">
        <v>1510</v>
      </c>
    </row>
    <row r="4988" spans="1:5" x14ac:dyDescent="0.25">
      <c r="A4988">
        <v>13024</v>
      </c>
      <c r="B4988">
        <v>13696</v>
      </c>
      <c r="C4988">
        <v>13696</v>
      </c>
      <c r="D4988" t="s">
        <v>659</v>
      </c>
      <c r="E4988" t="s">
        <v>1510</v>
      </c>
    </row>
    <row r="4989" spans="1:5" x14ac:dyDescent="0.25">
      <c r="A4989">
        <v>5334</v>
      </c>
      <c r="B4989">
        <v>11761</v>
      </c>
      <c r="C4989">
        <v>11761</v>
      </c>
      <c r="D4989" t="s">
        <v>659</v>
      </c>
      <c r="E4989" t="s">
        <v>1510</v>
      </c>
    </row>
    <row r="4990" spans="1:5" x14ac:dyDescent="0.25">
      <c r="A4990">
        <v>9</v>
      </c>
      <c r="B4990">
        <v>10994</v>
      </c>
      <c r="C4990">
        <v>10994</v>
      </c>
      <c r="D4990" t="s">
        <v>659</v>
      </c>
      <c r="E4990" t="s">
        <v>1510</v>
      </c>
    </row>
    <row r="4991" spans="1:5" x14ac:dyDescent="0.25">
      <c r="A4991">
        <v>5477</v>
      </c>
      <c r="B4991">
        <v>11100</v>
      </c>
      <c r="C4991">
        <v>11100</v>
      </c>
      <c r="D4991" t="s">
        <v>659</v>
      </c>
      <c r="E4991" t="s">
        <v>1510</v>
      </c>
    </row>
    <row r="4992" spans="1:5" x14ac:dyDescent="0.25">
      <c r="A4992">
        <v>3779</v>
      </c>
      <c r="B4992">
        <v>11189</v>
      </c>
      <c r="C4992">
        <v>11189</v>
      </c>
      <c r="D4992" t="s">
        <v>659</v>
      </c>
      <c r="E4992" t="s">
        <v>1510</v>
      </c>
    </row>
    <row r="4993" spans="1:5" x14ac:dyDescent="0.25">
      <c r="A4993">
        <v>5087</v>
      </c>
      <c r="B4993">
        <v>15663</v>
      </c>
      <c r="C4993">
        <v>15663</v>
      </c>
      <c r="D4993" t="s">
        <v>605</v>
      </c>
      <c r="E4993" t="s">
        <v>1510</v>
      </c>
    </row>
    <row r="4994" spans="1:5" x14ac:dyDescent="0.25">
      <c r="A4994">
        <v>2394</v>
      </c>
      <c r="B4994">
        <v>16512</v>
      </c>
      <c r="C4994">
        <v>16512</v>
      </c>
      <c r="D4994" t="s">
        <v>92</v>
      </c>
      <c r="E4994" t="s">
        <v>1510</v>
      </c>
    </row>
    <row r="4995" spans="1:5" x14ac:dyDescent="0.25">
      <c r="A4995">
        <v>2008</v>
      </c>
      <c r="B4995">
        <v>13899</v>
      </c>
      <c r="C4995">
        <v>13899</v>
      </c>
      <c r="D4995" t="s">
        <v>659</v>
      </c>
      <c r="E4995" t="s">
        <v>1510</v>
      </c>
    </row>
    <row r="4996" spans="1:5" x14ac:dyDescent="0.25">
      <c r="A4996">
        <v>876</v>
      </c>
      <c r="B4996">
        <v>14870</v>
      </c>
      <c r="C4996">
        <v>14870</v>
      </c>
      <c r="D4996" t="s">
        <v>659</v>
      </c>
      <c r="E4996" t="s">
        <v>1511</v>
      </c>
    </row>
    <row r="4997" spans="1:5" x14ac:dyDescent="0.25">
      <c r="A4997">
        <v>3491</v>
      </c>
      <c r="B4997">
        <v>16441</v>
      </c>
      <c r="C4997">
        <v>16441</v>
      </c>
      <c r="D4997" t="s">
        <v>659</v>
      </c>
      <c r="E4997" t="s">
        <v>1511</v>
      </c>
    </row>
    <row r="4998" spans="1:5" x14ac:dyDescent="0.25">
      <c r="A4998">
        <v>7258</v>
      </c>
      <c r="B4998">
        <v>13041</v>
      </c>
      <c r="C4998">
        <v>13041</v>
      </c>
      <c r="D4998" t="s">
        <v>659</v>
      </c>
      <c r="E4998" t="s">
        <v>1510</v>
      </c>
    </row>
    <row r="4999" spans="1:5" x14ac:dyDescent="0.25">
      <c r="A4999">
        <v>101</v>
      </c>
      <c r="B4999">
        <v>18042</v>
      </c>
      <c r="C4999">
        <v>18042</v>
      </c>
      <c r="D4999" t="s">
        <v>659</v>
      </c>
      <c r="E4999" t="s">
        <v>1511</v>
      </c>
    </row>
    <row r="5000" spans="1:5" x14ac:dyDescent="0.25">
      <c r="A5000">
        <v>2432</v>
      </c>
      <c r="B5000">
        <v>18092</v>
      </c>
      <c r="C5000">
        <v>18092</v>
      </c>
      <c r="D5000" t="s">
        <v>659</v>
      </c>
      <c r="E5000" t="s">
        <v>1511</v>
      </c>
    </row>
    <row r="5001" spans="1:5" x14ac:dyDescent="0.25">
      <c r="A5001">
        <v>2612</v>
      </c>
      <c r="B5001">
        <v>18133</v>
      </c>
      <c r="C5001">
        <v>18133</v>
      </c>
      <c r="D5001" t="s">
        <v>659</v>
      </c>
      <c r="E5001" t="s">
        <v>1511</v>
      </c>
    </row>
    <row r="5002" spans="1:5" x14ac:dyDescent="0.25">
      <c r="A5002">
        <v>13142</v>
      </c>
      <c r="B5002">
        <v>10803</v>
      </c>
      <c r="C5002">
        <v>10803</v>
      </c>
      <c r="D5002" t="s">
        <v>659</v>
      </c>
      <c r="E5002" t="s">
        <v>1510</v>
      </c>
    </row>
    <row r="5003" spans="1:5" x14ac:dyDescent="0.25">
      <c r="A5003">
        <v>793</v>
      </c>
      <c r="B5003">
        <v>10831</v>
      </c>
      <c r="C5003">
        <v>10831</v>
      </c>
      <c r="D5003" t="s">
        <v>659</v>
      </c>
      <c r="E5003" t="s">
        <v>1510</v>
      </c>
    </row>
    <row r="5004" spans="1:5" x14ac:dyDescent="0.25">
      <c r="A5004">
        <v>1535</v>
      </c>
      <c r="B5004">
        <v>15571</v>
      </c>
      <c r="C5004">
        <v>15571</v>
      </c>
      <c r="D5004" t="s">
        <v>659</v>
      </c>
      <c r="E5004" t="s">
        <v>1510</v>
      </c>
    </row>
    <row r="5005" spans="1:5" x14ac:dyDescent="0.25">
      <c r="A5005">
        <v>5011</v>
      </c>
      <c r="B5005">
        <v>11450</v>
      </c>
      <c r="C5005">
        <v>11450</v>
      </c>
      <c r="D5005" t="s">
        <v>659</v>
      </c>
      <c r="E5005" t="s">
        <v>1510</v>
      </c>
    </row>
    <row r="5006" spans="1:5" x14ac:dyDescent="0.25">
      <c r="A5006">
        <v>379</v>
      </c>
      <c r="B5006">
        <v>15760</v>
      </c>
      <c r="C5006">
        <v>15760</v>
      </c>
      <c r="D5006" t="s">
        <v>659</v>
      </c>
      <c r="E5006" t="s">
        <v>1510</v>
      </c>
    </row>
    <row r="5007" spans="1:5" x14ac:dyDescent="0.25">
      <c r="A5007">
        <v>13085</v>
      </c>
      <c r="B5007">
        <v>10325</v>
      </c>
      <c r="C5007">
        <v>10325</v>
      </c>
      <c r="D5007" t="s">
        <v>659</v>
      </c>
      <c r="E5007" t="s">
        <v>1510</v>
      </c>
    </row>
    <row r="5008" spans="1:5" x14ac:dyDescent="0.25">
      <c r="A5008">
        <v>3409</v>
      </c>
      <c r="B5008">
        <v>12547</v>
      </c>
      <c r="C5008">
        <v>12547</v>
      </c>
      <c r="D5008" t="s">
        <v>659</v>
      </c>
      <c r="E5008" t="s">
        <v>1510</v>
      </c>
    </row>
    <row r="5009" spans="1:5" x14ac:dyDescent="0.25">
      <c r="A5009">
        <v>1944</v>
      </c>
      <c r="B5009">
        <v>10138</v>
      </c>
      <c r="C5009">
        <v>10138</v>
      </c>
      <c r="D5009" t="s">
        <v>659</v>
      </c>
      <c r="E5009" t="s">
        <v>1510</v>
      </c>
    </row>
    <row r="5010" spans="1:5" x14ac:dyDescent="0.25">
      <c r="A5010">
        <v>649</v>
      </c>
      <c r="B5010">
        <v>16573</v>
      </c>
      <c r="C5010">
        <v>16573</v>
      </c>
      <c r="D5010" t="s">
        <v>659</v>
      </c>
      <c r="E5010" t="s">
        <v>1511</v>
      </c>
    </row>
    <row r="5011" spans="1:5" x14ac:dyDescent="0.25">
      <c r="A5011">
        <v>7065</v>
      </c>
      <c r="B5011">
        <v>10283</v>
      </c>
      <c r="C5011">
        <v>10283</v>
      </c>
      <c r="D5011" t="s">
        <v>659</v>
      </c>
      <c r="E5011" t="s">
        <v>1510</v>
      </c>
    </row>
    <row r="5012" spans="1:5" x14ac:dyDescent="0.25">
      <c r="A5012">
        <v>8035</v>
      </c>
      <c r="B5012">
        <v>14030</v>
      </c>
      <c r="C5012">
        <v>14030</v>
      </c>
      <c r="D5012" t="s">
        <v>659</v>
      </c>
      <c r="E5012" t="s">
        <v>1510</v>
      </c>
    </row>
    <row r="5013" spans="1:5" x14ac:dyDescent="0.25">
      <c r="A5013">
        <v>1730</v>
      </c>
      <c r="B5013">
        <v>16611</v>
      </c>
      <c r="C5013">
        <v>16611</v>
      </c>
      <c r="D5013" t="s">
        <v>659</v>
      </c>
      <c r="E5013" t="s">
        <v>1511</v>
      </c>
    </row>
    <row r="5014" spans="1:5" x14ac:dyDescent="0.25">
      <c r="A5014">
        <v>623</v>
      </c>
      <c r="B5014">
        <v>16745</v>
      </c>
      <c r="C5014">
        <v>16745</v>
      </c>
      <c r="D5014" t="s">
        <v>1516</v>
      </c>
      <c r="E5014" t="s">
        <v>1511</v>
      </c>
    </row>
    <row r="5015" spans="1:5" x14ac:dyDescent="0.25">
      <c r="A5015">
        <v>1211</v>
      </c>
      <c r="B5015">
        <v>14553</v>
      </c>
      <c r="C5015">
        <v>14553</v>
      </c>
      <c r="D5015" t="s">
        <v>659</v>
      </c>
      <c r="E5015" t="s">
        <v>1510</v>
      </c>
    </row>
    <row r="5016" spans="1:5" x14ac:dyDescent="0.25">
      <c r="A5016">
        <v>2661</v>
      </c>
      <c r="B5016">
        <v>17278</v>
      </c>
      <c r="C5016">
        <v>17278</v>
      </c>
      <c r="D5016" t="s">
        <v>659</v>
      </c>
      <c r="E5016" t="s">
        <v>1510</v>
      </c>
    </row>
    <row r="5017" spans="1:5" x14ac:dyDescent="0.25">
      <c r="A5017">
        <v>6180</v>
      </c>
      <c r="B5017">
        <v>15006</v>
      </c>
      <c r="C5017">
        <v>15006</v>
      </c>
      <c r="D5017" t="s">
        <v>659</v>
      </c>
      <c r="E5017" t="s">
        <v>1510</v>
      </c>
    </row>
    <row r="5018" spans="1:5" x14ac:dyDescent="0.25">
      <c r="A5018">
        <v>3028</v>
      </c>
      <c r="B5018">
        <v>17918</v>
      </c>
      <c r="C5018">
        <v>17918</v>
      </c>
      <c r="D5018" t="s">
        <v>659</v>
      </c>
      <c r="E5018" t="s">
        <v>1510</v>
      </c>
    </row>
    <row r="5019" spans="1:5" x14ac:dyDescent="0.25">
      <c r="A5019">
        <v>11342</v>
      </c>
      <c r="B5019">
        <v>13178</v>
      </c>
      <c r="C5019">
        <v>13178</v>
      </c>
      <c r="D5019" t="s">
        <v>1538</v>
      </c>
      <c r="E5019" t="s">
        <v>1510</v>
      </c>
    </row>
    <row r="5020" spans="1:5" x14ac:dyDescent="0.25">
      <c r="A5020">
        <v>4982</v>
      </c>
      <c r="B5020">
        <v>13179</v>
      </c>
      <c r="C5020">
        <v>13179</v>
      </c>
      <c r="D5020" t="s">
        <v>1538</v>
      </c>
      <c r="E5020" t="s">
        <v>1510</v>
      </c>
    </row>
    <row r="5021" spans="1:5" x14ac:dyDescent="0.25">
      <c r="A5021">
        <v>11282</v>
      </c>
      <c r="B5021">
        <v>13156</v>
      </c>
      <c r="C5021">
        <v>13156</v>
      </c>
      <c r="D5021" t="s">
        <v>659</v>
      </c>
      <c r="E5021" t="s">
        <v>1510</v>
      </c>
    </row>
    <row r="5022" spans="1:5" x14ac:dyDescent="0.25">
      <c r="A5022">
        <v>3106</v>
      </c>
      <c r="B5022">
        <v>10740</v>
      </c>
      <c r="C5022">
        <v>10740</v>
      </c>
      <c r="D5022" t="s">
        <v>659</v>
      </c>
      <c r="E5022" t="s">
        <v>1510</v>
      </c>
    </row>
    <row r="5023" spans="1:5" x14ac:dyDescent="0.25">
      <c r="A5023">
        <v>10082</v>
      </c>
      <c r="B5023">
        <v>16131</v>
      </c>
      <c r="C5023">
        <v>16131</v>
      </c>
      <c r="D5023" t="s">
        <v>92</v>
      </c>
      <c r="E5023" t="s">
        <v>1511</v>
      </c>
    </row>
    <row r="5024" spans="1:5" x14ac:dyDescent="0.25">
      <c r="A5024">
        <v>743</v>
      </c>
      <c r="B5024">
        <v>16893</v>
      </c>
      <c r="C5024">
        <v>16893</v>
      </c>
      <c r="D5024" t="s">
        <v>659</v>
      </c>
      <c r="E5024" t="s">
        <v>1510</v>
      </c>
    </row>
    <row r="5025" spans="1:5" x14ac:dyDescent="0.25">
      <c r="A5025">
        <v>11106</v>
      </c>
      <c r="B5025">
        <v>15506</v>
      </c>
      <c r="C5025">
        <v>15506</v>
      </c>
      <c r="D5025" t="s">
        <v>659</v>
      </c>
      <c r="E5025" t="s">
        <v>1510</v>
      </c>
    </row>
    <row r="5026" spans="1:5" x14ac:dyDescent="0.25">
      <c r="A5026">
        <v>3285</v>
      </c>
      <c r="B5026">
        <v>15797</v>
      </c>
      <c r="C5026">
        <v>15797</v>
      </c>
      <c r="D5026" t="s">
        <v>659</v>
      </c>
      <c r="E5026" t="s">
        <v>1511</v>
      </c>
    </row>
    <row r="5027" spans="1:5" x14ac:dyDescent="0.25">
      <c r="A5027">
        <v>5705</v>
      </c>
      <c r="B5027">
        <v>15817</v>
      </c>
      <c r="C5027">
        <v>15817</v>
      </c>
      <c r="D5027" t="s">
        <v>659</v>
      </c>
      <c r="E5027" t="s">
        <v>1511</v>
      </c>
    </row>
    <row r="5028" spans="1:5" x14ac:dyDescent="0.25">
      <c r="A5028">
        <v>3233</v>
      </c>
      <c r="B5028">
        <v>15904</v>
      </c>
      <c r="C5028">
        <v>15904</v>
      </c>
      <c r="D5028" t="s">
        <v>659</v>
      </c>
      <c r="E5028" t="s">
        <v>1510</v>
      </c>
    </row>
    <row r="5029" spans="1:5" x14ac:dyDescent="0.25">
      <c r="A5029">
        <v>4925</v>
      </c>
      <c r="B5029">
        <v>15950</v>
      </c>
      <c r="C5029">
        <v>15950</v>
      </c>
      <c r="D5029" t="s">
        <v>659</v>
      </c>
      <c r="E5029" t="s">
        <v>1510</v>
      </c>
    </row>
    <row r="5030" spans="1:5" x14ac:dyDescent="0.25">
      <c r="A5030">
        <v>1067</v>
      </c>
      <c r="B5030">
        <v>15979</v>
      </c>
      <c r="C5030">
        <v>15979</v>
      </c>
      <c r="D5030" t="s">
        <v>659</v>
      </c>
      <c r="E5030" t="s">
        <v>1510</v>
      </c>
    </row>
    <row r="5031" spans="1:5" x14ac:dyDescent="0.25">
      <c r="A5031">
        <v>1712</v>
      </c>
      <c r="B5031">
        <v>13312</v>
      </c>
      <c r="C5031">
        <v>13312</v>
      </c>
      <c r="D5031" t="s">
        <v>659</v>
      </c>
      <c r="E5031" t="s">
        <v>1513</v>
      </c>
    </row>
    <row r="5032" spans="1:5" x14ac:dyDescent="0.25">
      <c r="A5032">
        <v>7444</v>
      </c>
      <c r="B5032">
        <v>16062</v>
      </c>
      <c r="C5032">
        <v>16062</v>
      </c>
      <c r="D5032" t="s">
        <v>659</v>
      </c>
      <c r="E5032" t="s">
        <v>1511</v>
      </c>
    </row>
    <row r="5033" spans="1:5" x14ac:dyDescent="0.25">
      <c r="A5033">
        <v>3066</v>
      </c>
      <c r="B5033">
        <v>13423</v>
      </c>
      <c r="C5033">
        <v>13423</v>
      </c>
      <c r="D5033" t="s">
        <v>659</v>
      </c>
      <c r="E5033" t="s">
        <v>1510</v>
      </c>
    </row>
    <row r="5034" spans="1:5" x14ac:dyDescent="0.25">
      <c r="A5034">
        <v>7561</v>
      </c>
      <c r="B5034">
        <v>13793</v>
      </c>
      <c r="C5034">
        <v>13793</v>
      </c>
      <c r="D5034" t="s">
        <v>659</v>
      </c>
      <c r="E5034" t="s">
        <v>1511</v>
      </c>
    </row>
    <row r="5035" spans="1:5" x14ac:dyDescent="0.25">
      <c r="A5035">
        <v>9891</v>
      </c>
      <c r="B5035">
        <v>13695</v>
      </c>
      <c r="C5035">
        <v>13695</v>
      </c>
      <c r="D5035" t="s">
        <v>659</v>
      </c>
      <c r="E5035" t="s">
        <v>1510</v>
      </c>
    </row>
    <row r="5036" spans="1:5" x14ac:dyDescent="0.25">
      <c r="A5036">
        <v>8703</v>
      </c>
      <c r="B5036">
        <v>18581</v>
      </c>
      <c r="C5036">
        <v>18581</v>
      </c>
      <c r="D5036" t="s">
        <v>659</v>
      </c>
      <c r="E5036" t="s">
        <v>1511</v>
      </c>
    </row>
    <row r="5037" spans="1:5" x14ac:dyDescent="0.25">
      <c r="A5037">
        <v>943</v>
      </c>
      <c r="B5037">
        <v>13675</v>
      </c>
      <c r="C5037">
        <v>13675</v>
      </c>
      <c r="D5037" t="s">
        <v>659</v>
      </c>
      <c r="E5037" t="s">
        <v>1510</v>
      </c>
    </row>
    <row r="5038" spans="1:5" x14ac:dyDescent="0.25">
      <c r="A5038">
        <v>6435</v>
      </c>
      <c r="B5038">
        <v>17843</v>
      </c>
      <c r="C5038">
        <v>17843</v>
      </c>
      <c r="D5038" t="s">
        <v>659</v>
      </c>
      <c r="E5038" t="s">
        <v>1511</v>
      </c>
    </row>
    <row r="5039" spans="1:5" x14ac:dyDescent="0.25">
      <c r="A5039">
        <v>4054</v>
      </c>
      <c r="B5039">
        <v>17954</v>
      </c>
      <c r="C5039">
        <v>17954</v>
      </c>
      <c r="D5039" t="s">
        <v>659</v>
      </c>
      <c r="E5039" t="s">
        <v>1511</v>
      </c>
    </row>
    <row r="5040" spans="1:5" x14ac:dyDescent="0.25">
      <c r="A5040">
        <v>6107</v>
      </c>
      <c r="B5040">
        <v>14674</v>
      </c>
      <c r="C5040">
        <v>14674</v>
      </c>
      <c r="D5040" t="s">
        <v>659</v>
      </c>
      <c r="E5040" t="s">
        <v>1510</v>
      </c>
    </row>
    <row r="5041" spans="1:5" x14ac:dyDescent="0.25">
      <c r="A5041">
        <v>387</v>
      </c>
      <c r="B5041">
        <v>12404</v>
      </c>
      <c r="C5041">
        <v>12404</v>
      </c>
      <c r="D5041" t="s">
        <v>659</v>
      </c>
      <c r="E5041" t="s">
        <v>1510</v>
      </c>
    </row>
    <row r="5042" spans="1:5" x14ac:dyDescent="0.25">
      <c r="A5042">
        <v>5244</v>
      </c>
      <c r="B5042">
        <v>12705</v>
      </c>
      <c r="C5042">
        <v>12705</v>
      </c>
      <c r="D5042" t="s">
        <v>659</v>
      </c>
      <c r="E5042" t="s">
        <v>1510</v>
      </c>
    </row>
    <row r="5043" spans="1:5" x14ac:dyDescent="0.25">
      <c r="A5043">
        <v>1369</v>
      </c>
      <c r="B5043">
        <v>15420</v>
      </c>
      <c r="C5043">
        <v>15420</v>
      </c>
      <c r="D5043" t="s">
        <v>659</v>
      </c>
      <c r="E5043" t="s">
        <v>1511</v>
      </c>
    </row>
    <row r="5044" spans="1:5" x14ac:dyDescent="0.25">
      <c r="A5044">
        <v>11702</v>
      </c>
      <c r="B5044">
        <v>13541</v>
      </c>
      <c r="C5044">
        <v>13541</v>
      </c>
      <c r="D5044" t="s">
        <v>659</v>
      </c>
      <c r="E5044" t="s">
        <v>1510</v>
      </c>
    </row>
    <row r="5045" spans="1:5" x14ac:dyDescent="0.25">
      <c r="A5045">
        <v>5928</v>
      </c>
      <c r="B5045">
        <v>15541</v>
      </c>
      <c r="C5045">
        <v>15541</v>
      </c>
      <c r="D5045" t="s">
        <v>655</v>
      </c>
      <c r="E5045" t="s">
        <v>1510</v>
      </c>
    </row>
    <row r="5046" spans="1:5" x14ac:dyDescent="0.25">
      <c r="A5046">
        <v>12121</v>
      </c>
      <c r="B5046">
        <v>15120</v>
      </c>
      <c r="C5046">
        <v>15120</v>
      </c>
      <c r="D5046" t="s">
        <v>659</v>
      </c>
      <c r="E5046" t="s">
        <v>1511</v>
      </c>
    </row>
    <row r="5047" spans="1:5" x14ac:dyDescent="0.25">
      <c r="A5047">
        <v>4464</v>
      </c>
      <c r="B5047">
        <v>9994</v>
      </c>
      <c r="C5047">
        <v>9994</v>
      </c>
      <c r="D5047" t="s">
        <v>659</v>
      </c>
      <c r="E5047" t="s">
        <v>1510</v>
      </c>
    </row>
    <row r="5048" spans="1:5" x14ac:dyDescent="0.25">
      <c r="A5048">
        <v>3034</v>
      </c>
      <c r="B5048">
        <v>14640</v>
      </c>
      <c r="C5048">
        <v>14640</v>
      </c>
      <c r="D5048" t="s">
        <v>659</v>
      </c>
      <c r="E5048" t="s">
        <v>1511</v>
      </c>
    </row>
    <row r="5049" spans="1:5" x14ac:dyDescent="0.25">
      <c r="A5049">
        <v>5225</v>
      </c>
      <c r="B5049">
        <v>16228</v>
      </c>
      <c r="C5049">
        <v>16228</v>
      </c>
      <c r="D5049" t="s">
        <v>1535</v>
      </c>
      <c r="E5049" t="s">
        <v>1511</v>
      </c>
    </row>
    <row r="5050" spans="1:5" x14ac:dyDescent="0.25">
      <c r="A5050">
        <v>3103</v>
      </c>
      <c r="B5050">
        <v>17698</v>
      </c>
      <c r="C5050">
        <v>17698</v>
      </c>
      <c r="D5050" t="s">
        <v>659</v>
      </c>
      <c r="E5050" t="s">
        <v>1510</v>
      </c>
    </row>
    <row r="5051" spans="1:5" x14ac:dyDescent="0.25">
      <c r="A5051">
        <v>6360</v>
      </c>
      <c r="B5051">
        <v>15178</v>
      </c>
      <c r="C5051">
        <v>15178</v>
      </c>
      <c r="D5051" t="s">
        <v>659</v>
      </c>
      <c r="E5051" t="s">
        <v>1510</v>
      </c>
    </row>
    <row r="5052" spans="1:5" x14ac:dyDescent="0.25">
      <c r="A5052">
        <v>5615</v>
      </c>
      <c r="B5052">
        <v>10400</v>
      </c>
      <c r="C5052">
        <v>10400</v>
      </c>
      <c r="D5052" t="s">
        <v>659</v>
      </c>
      <c r="E5052" t="s">
        <v>1510</v>
      </c>
    </row>
    <row r="5053" spans="1:5" x14ac:dyDescent="0.25">
      <c r="A5053">
        <v>593</v>
      </c>
      <c r="B5053">
        <v>14236</v>
      </c>
      <c r="C5053">
        <v>14236</v>
      </c>
      <c r="D5053" t="s">
        <v>659</v>
      </c>
      <c r="E5053" t="s">
        <v>1511</v>
      </c>
    </row>
    <row r="5054" spans="1:5" x14ac:dyDescent="0.25">
      <c r="A5054">
        <v>2325</v>
      </c>
      <c r="B5054">
        <v>13639</v>
      </c>
      <c r="C5054">
        <v>13639</v>
      </c>
      <c r="D5054" t="s">
        <v>659</v>
      </c>
      <c r="E5054" t="s">
        <v>1511</v>
      </c>
    </row>
    <row r="5055" spans="1:5" x14ac:dyDescent="0.25">
      <c r="A5055">
        <v>4217</v>
      </c>
      <c r="B5055">
        <v>16669</v>
      </c>
      <c r="C5055">
        <v>16669</v>
      </c>
      <c r="D5055" t="s">
        <v>659</v>
      </c>
      <c r="E5055" t="s">
        <v>1511</v>
      </c>
    </row>
    <row r="5056" spans="1:5" x14ac:dyDescent="0.25">
      <c r="A5056">
        <v>3251</v>
      </c>
      <c r="B5056">
        <v>16227</v>
      </c>
      <c r="C5056">
        <v>16227</v>
      </c>
      <c r="D5056" t="s">
        <v>1543</v>
      </c>
      <c r="E5056" t="s">
        <v>1511</v>
      </c>
    </row>
    <row r="5057" spans="1:5" x14ac:dyDescent="0.25">
      <c r="A5057">
        <v>1425</v>
      </c>
      <c r="B5057">
        <v>13202</v>
      </c>
      <c r="C5057">
        <v>13202</v>
      </c>
      <c r="D5057" t="s">
        <v>659</v>
      </c>
      <c r="E5057" t="s">
        <v>1510</v>
      </c>
    </row>
    <row r="5058" spans="1:5" x14ac:dyDescent="0.25">
      <c r="A5058">
        <v>555</v>
      </c>
      <c r="B5058">
        <v>17002</v>
      </c>
      <c r="C5058">
        <v>17002</v>
      </c>
      <c r="D5058" t="s">
        <v>659</v>
      </c>
      <c r="E5058" t="s">
        <v>1511</v>
      </c>
    </row>
    <row r="5059" spans="1:5" x14ac:dyDescent="0.25">
      <c r="A5059">
        <v>2462</v>
      </c>
      <c r="B5059">
        <v>11704</v>
      </c>
      <c r="C5059">
        <v>11704</v>
      </c>
      <c r="D5059" t="s">
        <v>1521</v>
      </c>
      <c r="E5059" t="s">
        <v>1510</v>
      </c>
    </row>
    <row r="5060" spans="1:5" x14ac:dyDescent="0.25">
      <c r="A5060">
        <v>138</v>
      </c>
      <c r="B5060">
        <v>14623</v>
      </c>
      <c r="C5060">
        <v>14623</v>
      </c>
      <c r="D5060" t="s">
        <v>659</v>
      </c>
      <c r="E5060" t="s">
        <v>1510</v>
      </c>
    </row>
    <row r="5061" spans="1:5" x14ac:dyDescent="0.25">
      <c r="A5061">
        <v>12061</v>
      </c>
      <c r="B5061">
        <v>15007</v>
      </c>
      <c r="C5061">
        <v>15007</v>
      </c>
      <c r="D5061" t="s">
        <v>659</v>
      </c>
      <c r="E5061" t="s">
        <v>1510</v>
      </c>
    </row>
    <row r="5062" spans="1:5" x14ac:dyDescent="0.25">
      <c r="A5062">
        <v>5066</v>
      </c>
      <c r="B5062">
        <v>12292</v>
      </c>
      <c r="C5062">
        <v>12292</v>
      </c>
      <c r="D5062" t="s">
        <v>659</v>
      </c>
      <c r="E5062" t="s">
        <v>1510</v>
      </c>
    </row>
    <row r="5063" spans="1:5" x14ac:dyDescent="0.25">
      <c r="A5063">
        <v>1238</v>
      </c>
      <c r="B5063">
        <v>17965</v>
      </c>
      <c r="C5063">
        <v>17965</v>
      </c>
      <c r="D5063" t="s">
        <v>659</v>
      </c>
      <c r="E5063" t="s">
        <v>1511</v>
      </c>
    </row>
    <row r="5064" spans="1:5" x14ac:dyDescent="0.25">
      <c r="A5064">
        <v>1633</v>
      </c>
      <c r="B5064">
        <v>18118</v>
      </c>
      <c r="C5064">
        <v>18118</v>
      </c>
      <c r="D5064" t="s">
        <v>659</v>
      </c>
      <c r="E5064" t="s">
        <v>1511</v>
      </c>
    </row>
    <row r="5065" spans="1:5" x14ac:dyDescent="0.25">
      <c r="A5065">
        <v>921</v>
      </c>
      <c r="B5065">
        <v>15533</v>
      </c>
      <c r="C5065">
        <v>15533</v>
      </c>
      <c r="D5065" t="s">
        <v>659</v>
      </c>
      <c r="E5065" t="s">
        <v>1511</v>
      </c>
    </row>
    <row r="5066" spans="1:5" x14ac:dyDescent="0.25">
      <c r="A5066">
        <v>4142</v>
      </c>
      <c r="B5066">
        <v>13285</v>
      </c>
      <c r="C5066">
        <v>13285</v>
      </c>
      <c r="D5066" t="s">
        <v>659</v>
      </c>
      <c r="E5066" t="s">
        <v>1510</v>
      </c>
    </row>
    <row r="5067" spans="1:5" x14ac:dyDescent="0.25">
      <c r="A5067">
        <v>6179</v>
      </c>
      <c r="B5067">
        <v>10988</v>
      </c>
      <c r="C5067">
        <v>10988</v>
      </c>
      <c r="D5067" t="s">
        <v>1539</v>
      </c>
      <c r="E5067" t="s">
        <v>1510</v>
      </c>
    </row>
    <row r="5068" spans="1:5" x14ac:dyDescent="0.25">
      <c r="A5068">
        <v>6237</v>
      </c>
      <c r="B5068">
        <v>13288</v>
      </c>
      <c r="C5068">
        <v>13288</v>
      </c>
      <c r="D5068" t="s">
        <v>659</v>
      </c>
      <c r="E5068" t="s">
        <v>1510</v>
      </c>
    </row>
    <row r="5069" spans="1:5" x14ac:dyDescent="0.25">
      <c r="A5069">
        <v>4592</v>
      </c>
      <c r="B5069">
        <v>10440</v>
      </c>
      <c r="C5069">
        <v>10440</v>
      </c>
      <c r="D5069" t="s">
        <v>659</v>
      </c>
      <c r="E5069" t="s">
        <v>1510</v>
      </c>
    </row>
    <row r="5070" spans="1:5" x14ac:dyDescent="0.25">
      <c r="A5070">
        <v>6171</v>
      </c>
      <c r="B5070">
        <v>10609</v>
      </c>
      <c r="C5070">
        <v>10609</v>
      </c>
      <c r="D5070" t="s">
        <v>659</v>
      </c>
      <c r="E5070" t="s">
        <v>1510</v>
      </c>
    </row>
    <row r="5071" spans="1:5" x14ac:dyDescent="0.25">
      <c r="A5071">
        <v>10011</v>
      </c>
      <c r="B5071">
        <v>13746</v>
      </c>
      <c r="C5071">
        <v>13746</v>
      </c>
      <c r="D5071" t="s">
        <v>659</v>
      </c>
      <c r="E5071" t="s">
        <v>1511</v>
      </c>
    </row>
    <row r="5072" spans="1:5" x14ac:dyDescent="0.25">
      <c r="A5072">
        <v>6955</v>
      </c>
      <c r="B5072">
        <v>13920</v>
      </c>
      <c r="C5072">
        <v>13920</v>
      </c>
      <c r="D5072" t="s">
        <v>659</v>
      </c>
      <c r="E5072" t="s">
        <v>1510</v>
      </c>
    </row>
    <row r="5073" spans="1:5" x14ac:dyDescent="0.25">
      <c r="A5073">
        <v>1428</v>
      </c>
      <c r="B5073">
        <v>13498</v>
      </c>
      <c r="C5073">
        <v>13498</v>
      </c>
      <c r="D5073" t="s">
        <v>659</v>
      </c>
      <c r="E5073" t="s">
        <v>1510</v>
      </c>
    </row>
    <row r="5074" spans="1:5" x14ac:dyDescent="0.25">
      <c r="A5074">
        <v>6174</v>
      </c>
      <c r="B5074">
        <v>13064</v>
      </c>
      <c r="C5074">
        <v>13064</v>
      </c>
      <c r="D5074" t="s">
        <v>659</v>
      </c>
      <c r="E5074" t="s">
        <v>1511</v>
      </c>
    </row>
    <row r="5075" spans="1:5" x14ac:dyDescent="0.25">
      <c r="A5075">
        <v>1984</v>
      </c>
      <c r="B5075">
        <v>14526</v>
      </c>
      <c r="C5075">
        <v>14526</v>
      </c>
      <c r="D5075" t="s">
        <v>659</v>
      </c>
      <c r="E5075" t="s">
        <v>1510</v>
      </c>
    </row>
    <row r="5076" spans="1:5" x14ac:dyDescent="0.25">
      <c r="A5076">
        <v>2415</v>
      </c>
      <c r="B5076">
        <v>17491</v>
      </c>
      <c r="C5076">
        <v>17491</v>
      </c>
      <c r="D5076" t="s">
        <v>659</v>
      </c>
      <c r="E5076" t="s">
        <v>1510</v>
      </c>
    </row>
    <row r="5077" spans="1:5" x14ac:dyDescent="0.25">
      <c r="A5077">
        <v>2451</v>
      </c>
      <c r="B5077">
        <v>17693</v>
      </c>
      <c r="C5077">
        <v>17693</v>
      </c>
      <c r="D5077" t="s">
        <v>659</v>
      </c>
      <c r="E5077" t="s">
        <v>1510</v>
      </c>
    </row>
    <row r="5078" spans="1:5" x14ac:dyDescent="0.25">
      <c r="A5078">
        <v>9430</v>
      </c>
      <c r="B5078">
        <v>17016</v>
      </c>
      <c r="C5078">
        <v>17016</v>
      </c>
      <c r="D5078" t="s">
        <v>659</v>
      </c>
      <c r="E5078" t="s">
        <v>1511</v>
      </c>
    </row>
    <row r="5079" spans="1:5" x14ac:dyDescent="0.25">
      <c r="A5079">
        <v>2494</v>
      </c>
      <c r="B5079">
        <v>13719</v>
      </c>
      <c r="C5079">
        <v>13719</v>
      </c>
      <c r="D5079" t="s">
        <v>659</v>
      </c>
      <c r="E5079" t="s">
        <v>1510</v>
      </c>
    </row>
    <row r="5080" spans="1:5" x14ac:dyDescent="0.25">
      <c r="A5080">
        <v>375</v>
      </c>
      <c r="B5080">
        <v>16906</v>
      </c>
      <c r="C5080">
        <v>16906</v>
      </c>
      <c r="D5080" t="s">
        <v>659</v>
      </c>
      <c r="E5080" t="s">
        <v>1511</v>
      </c>
    </row>
    <row r="5081" spans="1:5" x14ac:dyDescent="0.25">
      <c r="A5081">
        <v>2720</v>
      </c>
      <c r="B5081">
        <v>12680</v>
      </c>
      <c r="C5081">
        <v>12680</v>
      </c>
      <c r="D5081" t="s">
        <v>659</v>
      </c>
      <c r="E5081" t="s">
        <v>1510</v>
      </c>
    </row>
    <row r="5082" spans="1:5" x14ac:dyDescent="0.25">
      <c r="A5082">
        <v>1986</v>
      </c>
      <c r="B5082">
        <v>16226</v>
      </c>
      <c r="C5082">
        <v>16226</v>
      </c>
      <c r="D5082" t="s">
        <v>1543</v>
      </c>
      <c r="E5082" t="s">
        <v>1511</v>
      </c>
    </row>
    <row r="5083" spans="1:5" x14ac:dyDescent="0.25">
      <c r="A5083">
        <v>482</v>
      </c>
      <c r="B5083">
        <v>14406</v>
      </c>
      <c r="C5083">
        <v>14406</v>
      </c>
      <c r="D5083" t="s">
        <v>659</v>
      </c>
      <c r="E5083" t="s">
        <v>1510</v>
      </c>
    </row>
    <row r="5084" spans="1:5" x14ac:dyDescent="0.25">
      <c r="A5084">
        <v>7858</v>
      </c>
      <c r="B5084">
        <v>11890</v>
      </c>
      <c r="C5084">
        <v>11890</v>
      </c>
      <c r="D5084" t="s">
        <v>659</v>
      </c>
      <c r="E5084" t="s">
        <v>1510</v>
      </c>
    </row>
    <row r="5085" spans="1:5" x14ac:dyDescent="0.25">
      <c r="A5085">
        <v>3295</v>
      </c>
      <c r="B5085">
        <v>13627</v>
      </c>
      <c r="C5085">
        <v>13627</v>
      </c>
      <c r="D5085" t="s">
        <v>659</v>
      </c>
      <c r="E5085" t="s">
        <v>1510</v>
      </c>
    </row>
    <row r="5086" spans="1:5" x14ac:dyDescent="0.25">
      <c r="A5086">
        <v>4774</v>
      </c>
      <c r="B5086">
        <v>15528</v>
      </c>
      <c r="C5086">
        <v>15528</v>
      </c>
      <c r="D5086" t="s">
        <v>659</v>
      </c>
      <c r="E5086" t="s">
        <v>1510</v>
      </c>
    </row>
    <row r="5087" spans="1:5" x14ac:dyDescent="0.25">
      <c r="A5087">
        <v>1154</v>
      </c>
      <c r="B5087">
        <v>16321</v>
      </c>
      <c r="C5087">
        <v>16321</v>
      </c>
      <c r="D5087" t="s">
        <v>1525</v>
      </c>
      <c r="E5087" t="s">
        <v>1511</v>
      </c>
    </row>
    <row r="5088" spans="1:5" x14ac:dyDescent="0.25">
      <c r="A5088">
        <v>5826</v>
      </c>
      <c r="B5088">
        <v>17772</v>
      </c>
      <c r="C5088">
        <v>17772</v>
      </c>
      <c r="D5088" t="s">
        <v>659</v>
      </c>
      <c r="E5088" t="s">
        <v>1511</v>
      </c>
    </row>
    <row r="5089" spans="1:5" x14ac:dyDescent="0.25">
      <c r="A5089">
        <v>5803</v>
      </c>
      <c r="B5089">
        <v>11905</v>
      </c>
      <c r="C5089">
        <v>11905</v>
      </c>
      <c r="D5089" t="s">
        <v>659</v>
      </c>
      <c r="E5089" t="s">
        <v>1510</v>
      </c>
    </row>
    <row r="5090" spans="1:5" x14ac:dyDescent="0.25">
      <c r="A5090">
        <v>2050</v>
      </c>
      <c r="B5090">
        <v>18608</v>
      </c>
      <c r="C5090">
        <v>18608</v>
      </c>
      <c r="D5090" t="s">
        <v>659</v>
      </c>
      <c r="E5090" t="s">
        <v>1511</v>
      </c>
    </row>
    <row r="5091" spans="1:5" x14ac:dyDescent="0.25">
      <c r="A5091">
        <v>8165</v>
      </c>
      <c r="B5091">
        <v>10846</v>
      </c>
      <c r="C5091">
        <v>10846</v>
      </c>
      <c r="D5091" t="s">
        <v>659</v>
      </c>
      <c r="E5091" t="s">
        <v>1510</v>
      </c>
    </row>
    <row r="5092" spans="1:5" x14ac:dyDescent="0.25">
      <c r="A5092">
        <v>592</v>
      </c>
      <c r="B5092">
        <v>12457</v>
      </c>
      <c r="C5092">
        <v>12457</v>
      </c>
      <c r="D5092" t="s">
        <v>659</v>
      </c>
      <c r="E5092" t="s">
        <v>1510</v>
      </c>
    </row>
    <row r="5093" spans="1:5" x14ac:dyDescent="0.25">
      <c r="A5093">
        <v>2238</v>
      </c>
      <c r="B5093">
        <v>12489</v>
      </c>
      <c r="C5093">
        <v>12489</v>
      </c>
      <c r="D5093" t="s">
        <v>659</v>
      </c>
      <c r="E5093" t="s">
        <v>1510</v>
      </c>
    </row>
    <row r="5094" spans="1:5" x14ac:dyDescent="0.25">
      <c r="A5094">
        <v>1816</v>
      </c>
      <c r="B5094">
        <v>17573</v>
      </c>
      <c r="C5094">
        <v>17573</v>
      </c>
      <c r="D5094" t="s">
        <v>659</v>
      </c>
      <c r="E5094" t="s">
        <v>1510</v>
      </c>
    </row>
    <row r="5095" spans="1:5" x14ac:dyDescent="0.25">
      <c r="A5095">
        <v>1896</v>
      </c>
      <c r="B5095">
        <v>12595</v>
      </c>
      <c r="C5095">
        <v>12595</v>
      </c>
      <c r="D5095" t="s">
        <v>659</v>
      </c>
      <c r="E5095" t="s">
        <v>1510</v>
      </c>
    </row>
    <row r="5096" spans="1:5" x14ac:dyDescent="0.25">
      <c r="A5096">
        <v>1859</v>
      </c>
      <c r="B5096">
        <v>14654</v>
      </c>
      <c r="C5096">
        <v>14654</v>
      </c>
      <c r="D5096" t="s">
        <v>659</v>
      </c>
      <c r="E5096" t="s">
        <v>1511</v>
      </c>
    </row>
    <row r="5097" spans="1:5" x14ac:dyDescent="0.25">
      <c r="A5097">
        <v>180</v>
      </c>
      <c r="B5097">
        <v>17285</v>
      </c>
      <c r="C5097">
        <v>17285</v>
      </c>
      <c r="D5097" t="s">
        <v>659</v>
      </c>
      <c r="E5097" t="s">
        <v>1510</v>
      </c>
    </row>
    <row r="5098" spans="1:5" x14ac:dyDescent="0.25">
      <c r="A5098">
        <v>6189</v>
      </c>
      <c r="B5098">
        <v>12237</v>
      </c>
      <c r="C5098">
        <v>12237</v>
      </c>
      <c r="D5098" t="s">
        <v>659</v>
      </c>
      <c r="E5098" t="s">
        <v>1510</v>
      </c>
    </row>
    <row r="5099" spans="1:5" x14ac:dyDescent="0.25">
      <c r="A5099">
        <v>6177</v>
      </c>
      <c r="B5099">
        <v>13276</v>
      </c>
      <c r="C5099">
        <v>13276</v>
      </c>
      <c r="D5099" t="s">
        <v>659</v>
      </c>
      <c r="E5099" t="s">
        <v>1510</v>
      </c>
    </row>
    <row r="5100" spans="1:5" x14ac:dyDescent="0.25">
      <c r="A5100">
        <v>4002</v>
      </c>
      <c r="B5100">
        <v>17582</v>
      </c>
      <c r="C5100">
        <v>17582</v>
      </c>
      <c r="D5100" t="s">
        <v>659</v>
      </c>
      <c r="E5100" t="s">
        <v>1510</v>
      </c>
    </row>
    <row r="5101" spans="1:5" x14ac:dyDescent="0.25">
      <c r="A5101">
        <v>3737</v>
      </c>
      <c r="B5101">
        <v>17977</v>
      </c>
      <c r="C5101">
        <v>17977</v>
      </c>
      <c r="D5101" t="s">
        <v>92</v>
      </c>
      <c r="E5101" t="s">
        <v>1511</v>
      </c>
    </row>
    <row r="5102" spans="1:5" x14ac:dyDescent="0.25">
      <c r="A5102">
        <v>2072</v>
      </c>
      <c r="B5102">
        <v>16264</v>
      </c>
      <c r="C5102">
        <v>16264</v>
      </c>
      <c r="D5102" t="s">
        <v>659</v>
      </c>
      <c r="E5102" t="s">
        <v>1511</v>
      </c>
    </row>
    <row r="5103" spans="1:5" x14ac:dyDescent="0.25">
      <c r="A5103">
        <v>709</v>
      </c>
      <c r="B5103">
        <v>16591</v>
      </c>
      <c r="C5103">
        <v>16591</v>
      </c>
      <c r="D5103" t="s">
        <v>659</v>
      </c>
      <c r="E5103" t="s">
        <v>1510</v>
      </c>
    </row>
    <row r="5104" spans="1:5" x14ac:dyDescent="0.25">
      <c r="A5104">
        <v>2062</v>
      </c>
      <c r="B5104">
        <v>14192</v>
      </c>
      <c r="C5104">
        <v>14192</v>
      </c>
      <c r="D5104" t="s">
        <v>659</v>
      </c>
      <c r="E5104" t="s">
        <v>1510</v>
      </c>
    </row>
    <row r="5105" spans="1:5" x14ac:dyDescent="0.25">
      <c r="A5105">
        <v>4128</v>
      </c>
      <c r="B5105">
        <v>11358</v>
      </c>
      <c r="C5105">
        <v>11358</v>
      </c>
      <c r="D5105" t="s">
        <v>659</v>
      </c>
      <c r="E5105" t="s">
        <v>1510</v>
      </c>
    </row>
    <row r="5106" spans="1:5" x14ac:dyDescent="0.25">
      <c r="A5106">
        <v>3875</v>
      </c>
      <c r="B5106">
        <v>15696</v>
      </c>
      <c r="C5106">
        <v>15696</v>
      </c>
      <c r="D5106" t="s">
        <v>136</v>
      </c>
      <c r="E5106" t="s">
        <v>1510</v>
      </c>
    </row>
    <row r="5107" spans="1:5" x14ac:dyDescent="0.25">
      <c r="A5107">
        <v>5010</v>
      </c>
      <c r="B5107">
        <v>12537</v>
      </c>
      <c r="C5107">
        <v>12537</v>
      </c>
      <c r="D5107" t="s">
        <v>659</v>
      </c>
      <c r="E5107" t="s">
        <v>1510</v>
      </c>
    </row>
    <row r="5108" spans="1:5" x14ac:dyDescent="0.25">
      <c r="A5108">
        <v>9421</v>
      </c>
      <c r="B5108">
        <v>11599</v>
      </c>
      <c r="C5108">
        <v>11599</v>
      </c>
      <c r="D5108" t="s">
        <v>659</v>
      </c>
      <c r="E5108" t="s">
        <v>1510</v>
      </c>
    </row>
    <row r="5109" spans="1:5" x14ac:dyDescent="0.25">
      <c r="A5109">
        <v>9541</v>
      </c>
      <c r="B5109">
        <v>11641</v>
      </c>
      <c r="C5109">
        <v>11641</v>
      </c>
      <c r="D5109" t="s">
        <v>659</v>
      </c>
      <c r="E5109" t="s">
        <v>1510</v>
      </c>
    </row>
    <row r="5110" spans="1:5" x14ac:dyDescent="0.25">
      <c r="A5110">
        <v>12303</v>
      </c>
      <c r="B5110">
        <v>14193</v>
      </c>
      <c r="C5110">
        <v>14193</v>
      </c>
      <c r="D5110" t="s">
        <v>659</v>
      </c>
      <c r="E5110" t="s">
        <v>1510</v>
      </c>
    </row>
    <row r="5111" spans="1:5" x14ac:dyDescent="0.25">
      <c r="A5111">
        <v>4601</v>
      </c>
      <c r="B5111">
        <v>10149</v>
      </c>
      <c r="C5111">
        <v>10149</v>
      </c>
      <c r="D5111" t="s">
        <v>659</v>
      </c>
      <c r="E5111" t="s">
        <v>1510</v>
      </c>
    </row>
    <row r="5112" spans="1:5" x14ac:dyDescent="0.25">
      <c r="A5112">
        <v>1703</v>
      </c>
      <c r="B5112">
        <v>16041</v>
      </c>
      <c r="C5112">
        <v>16041</v>
      </c>
      <c r="D5112" t="s">
        <v>659</v>
      </c>
      <c r="E5112" t="s">
        <v>1511</v>
      </c>
    </row>
    <row r="5113" spans="1:5" x14ac:dyDescent="0.25">
      <c r="A5113">
        <v>5156</v>
      </c>
      <c r="B5113">
        <v>13816</v>
      </c>
      <c r="C5113">
        <v>13816</v>
      </c>
      <c r="D5113" t="s">
        <v>659</v>
      </c>
      <c r="E5113" t="s">
        <v>1510</v>
      </c>
    </row>
    <row r="5114" spans="1:5" x14ac:dyDescent="0.25">
      <c r="A5114">
        <v>2842</v>
      </c>
      <c r="B5114">
        <v>16655</v>
      </c>
      <c r="C5114">
        <v>16655</v>
      </c>
      <c r="D5114" t="s">
        <v>92</v>
      </c>
      <c r="E5114" t="s">
        <v>1511</v>
      </c>
    </row>
    <row r="5115" spans="1:5" x14ac:dyDescent="0.25">
      <c r="A5115">
        <v>1314</v>
      </c>
      <c r="B5115">
        <v>10949</v>
      </c>
      <c r="C5115">
        <v>10949</v>
      </c>
      <c r="D5115" t="s">
        <v>659</v>
      </c>
      <c r="E5115" t="s">
        <v>1510</v>
      </c>
    </row>
    <row r="5116" spans="1:5" x14ac:dyDescent="0.25">
      <c r="A5116">
        <v>213</v>
      </c>
      <c r="B5116">
        <v>14505</v>
      </c>
      <c r="C5116">
        <v>14505</v>
      </c>
      <c r="D5116" t="s">
        <v>659</v>
      </c>
      <c r="E5116" t="s">
        <v>1510</v>
      </c>
    </row>
    <row r="5117" spans="1:5" x14ac:dyDescent="0.25">
      <c r="A5117">
        <v>441</v>
      </c>
      <c r="B5117">
        <v>13654</v>
      </c>
      <c r="C5117">
        <v>13654</v>
      </c>
      <c r="D5117" t="s">
        <v>659</v>
      </c>
      <c r="E5117" t="s">
        <v>1510</v>
      </c>
    </row>
    <row r="5118" spans="1:5" x14ac:dyDescent="0.25">
      <c r="A5118">
        <v>250</v>
      </c>
      <c r="B5118">
        <v>11897</v>
      </c>
      <c r="C5118">
        <v>11897</v>
      </c>
      <c r="D5118" t="s">
        <v>659</v>
      </c>
      <c r="E5118" t="s">
        <v>1510</v>
      </c>
    </row>
    <row r="5119" spans="1:5" x14ac:dyDescent="0.25">
      <c r="A5119">
        <v>8768</v>
      </c>
      <c r="B5119">
        <v>14599</v>
      </c>
      <c r="C5119">
        <v>14599</v>
      </c>
      <c r="D5119" t="s">
        <v>659</v>
      </c>
      <c r="E5119" t="s">
        <v>1510</v>
      </c>
    </row>
    <row r="5120" spans="1:5" x14ac:dyDescent="0.25">
      <c r="A5120">
        <v>7331</v>
      </c>
      <c r="B5120">
        <v>17884</v>
      </c>
      <c r="C5120">
        <v>17884</v>
      </c>
      <c r="D5120" t="s">
        <v>659</v>
      </c>
      <c r="E5120" t="s">
        <v>1511</v>
      </c>
    </row>
    <row r="5121" spans="1:5" x14ac:dyDescent="0.25">
      <c r="A5121">
        <v>2705</v>
      </c>
      <c r="B5121">
        <v>12653</v>
      </c>
      <c r="C5121">
        <v>12653</v>
      </c>
      <c r="D5121" t="s">
        <v>659</v>
      </c>
      <c r="E5121" t="s">
        <v>1510</v>
      </c>
    </row>
    <row r="5122" spans="1:5" x14ac:dyDescent="0.25">
      <c r="A5122">
        <v>6254</v>
      </c>
      <c r="B5122">
        <v>6211</v>
      </c>
      <c r="C5122">
        <v>6211</v>
      </c>
      <c r="D5122" t="s">
        <v>659</v>
      </c>
      <c r="E5122" t="s">
        <v>1510</v>
      </c>
    </row>
    <row r="5123" spans="1:5" x14ac:dyDescent="0.25">
      <c r="A5123">
        <v>4593</v>
      </c>
      <c r="B5123">
        <v>17252</v>
      </c>
      <c r="C5123">
        <v>17252</v>
      </c>
      <c r="D5123" t="s">
        <v>659</v>
      </c>
      <c r="E5123" t="s">
        <v>1510</v>
      </c>
    </row>
    <row r="5124" spans="1:5" x14ac:dyDescent="0.25">
      <c r="A5124">
        <v>1577</v>
      </c>
      <c r="B5124">
        <v>18419</v>
      </c>
      <c r="C5124">
        <v>18419</v>
      </c>
      <c r="D5124" t="s">
        <v>659</v>
      </c>
      <c r="E5124" t="s">
        <v>1511</v>
      </c>
    </row>
    <row r="5125" spans="1:5" x14ac:dyDescent="0.25">
      <c r="A5125">
        <v>1356</v>
      </c>
      <c r="B5125">
        <v>10659</v>
      </c>
      <c r="C5125">
        <v>10659</v>
      </c>
      <c r="D5125" t="s">
        <v>659</v>
      </c>
      <c r="E5125" t="s">
        <v>1510</v>
      </c>
    </row>
    <row r="5126" spans="1:5" x14ac:dyDescent="0.25">
      <c r="A5126">
        <v>846</v>
      </c>
      <c r="B5126">
        <v>10681</v>
      </c>
      <c r="C5126">
        <v>10681</v>
      </c>
      <c r="D5126" t="s">
        <v>659</v>
      </c>
      <c r="E5126" t="s">
        <v>1510</v>
      </c>
    </row>
    <row r="5127" spans="1:5" x14ac:dyDescent="0.25">
      <c r="A5127">
        <v>13082</v>
      </c>
      <c r="B5127">
        <v>10776</v>
      </c>
      <c r="C5127">
        <v>10776</v>
      </c>
      <c r="D5127" t="s">
        <v>659</v>
      </c>
      <c r="E5127" t="s">
        <v>1510</v>
      </c>
    </row>
    <row r="5128" spans="1:5" x14ac:dyDescent="0.25">
      <c r="A5128">
        <v>11826</v>
      </c>
      <c r="B5128">
        <v>16312</v>
      </c>
      <c r="C5128">
        <v>16312</v>
      </c>
      <c r="D5128" t="s">
        <v>1524</v>
      </c>
      <c r="E5128" t="s">
        <v>1511</v>
      </c>
    </row>
    <row r="5129" spans="1:5" x14ac:dyDescent="0.25">
      <c r="A5129">
        <v>915</v>
      </c>
      <c r="B5129">
        <v>10755</v>
      </c>
      <c r="C5129">
        <v>10755</v>
      </c>
      <c r="D5129" t="s">
        <v>659</v>
      </c>
      <c r="E5129" t="s">
        <v>1510</v>
      </c>
    </row>
    <row r="5130" spans="1:5" x14ac:dyDescent="0.25">
      <c r="A5130">
        <v>997</v>
      </c>
      <c r="B5130">
        <v>10986</v>
      </c>
      <c r="C5130">
        <v>10986</v>
      </c>
      <c r="D5130" t="s">
        <v>659</v>
      </c>
      <c r="E5130" t="s">
        <v>1510</v>
      </c>
    </row>
    <row r="5131" spans="1:5" x14ac:dyDescent="0.25">
      <c r="A5131">
        <v>2726</v>
      </c>
      <c r="B5131">
        <v>10302</v>
      </c>
      <c r="C5131">
        <v>10302</v>
      </c>
      <c r="D5131" t="s">
        <v>659</v>
      </c>
      <c r="E5131" t="s">
        <v>1510</v>
      </c>
    </row>
    <row r="5132" spans="1:5" x14ac:dyDescent="0.25">
      <c r="A5132">
        <v>1584</v>
      </c>
      <c r="B5132">
        <v>16510</v>
      </c>
      <c r="C5132">
        <v>16510</v>
      </c>
      <c r="D5132" t="s">
        <v>92</v>
      </c>
      <c r="E5132" t="s">
        <v>1511</v>
      </c>
    </row>
    <row r="5133" spans="1:5" x14ac:dyDescent="0.25">
      <c r="A5133">
        <v>4706</v>
      </c>
      <c r="B5133">
        <v>10431</v>
      </c>
      <c r="C5133">
        <v>10431</v>
      </c>
      <c r="D5133" t="s">
        <v>659</v>
      </c>
      <c r="E5133" t="s">
        <v>1510</v>
      </c>
    </row>
    <row r="5134" spans="1:5" x14ac:dyDescent="0.25">
      <c r="A5134">
        <v>1016</v>
      </c>
      <c r="B5134">
        <v>10522</v>
      </c>
      <c r="C5134">
        <v>10522</v>
      </c>
      <c r="D5134" t="s">
        <v>659</v>
      </c>
      <c r="E5134" t="s">
        <v>1510</v>
      </c>
    </row>
    <row r="5135" spans="1:5" x14ac:dyDescent="0.25">
      <c r="A5135">
        <v>12905</v>
      </c>
      <c r="B5135">
        <v>10255</v>
      </c>
      <c r="C5135">
        <v>10255</v>
      </c>
      <c r="D5135" t="s">
        <v>659</v>
      </c>
      <c r="E5135" t="s">
        <v>1510</v>
      </c>
    </row>
    <row r="5136" spans="1:5" x14ac:dyDescent="0.25">
      <c r="A5136">
        <v>3921</v>
      </c>
      <c r="B5136">
        <v>10647</v>
      </c>
      <c r="C5136">
        <v>10647</v>
      </c>
      <c r="D5136" t="s">
        <v>659</v>
      </c>
      <c r="E5136" t="s">
        <v>1510</v>
      </c>
    </row>
    <row r="5137" spans="1:5" x14ac:dyDescent="0.25">
      <c r="A5137">
        <v>1112</v>
      </c>
      <c r="B5137">
        <v>10838</v>
      </c>
      <c r="C5137">
        <v>10838</v>
      </c>
      <c r="D5137" t="s">
        <v>659</v>
      </c>
      <c r="E5137" t="s">
        <v>1510</v>
      </c>
    </row>
    <row r="5138" spans="1:5" x14ac:dyDescent="0.25">
      <c r="A5138">
        <v>2665</v>
      </c>
      <c r="B5138">
        <v>16418</v>
      </c>
      <c r="C5138">
        <v>16418</v>
      </c>
      <c r="D5138" t="s">
        <v>659</v>
      </c>
      <c r="E5138" t="s">
        <v>1510</v>
      </c>
    </row>
    <row r="5139" spans="1:5" x14ac:dyDescent="0.25">
      <c r="A5139">
        <v>5046</v>
      </c>
      <c r="B5139">
        <v>13625</v>
      </c>
      <c r="C5139">
        <v>13625</v>
      </c>
      <c r="D5139" t="s">
        <v>659</v>
      </c>
      <c r="E5139" t="s">
        <v>1510</v>
      </c>
    </row>
    <row r="5140" spans="1:5" x14ac:dyDescent="0.25">
      <c r="A5140">
        <v>1911</v>
      </c>
      <c r="B5140">
        <v>17205</v>
      </c>
      <c r="C5140">
        <v>17205</v>
      </c>
      <c r="D5140" t="s">
        <v>659</v>
      </c>
      <c r="E5140" t="s">
        <v>1510</v>
      </c>
    </row>
    <row r="5141" spans="1:5" x14ac:dyDescent="0.25">
      <c r="A5141">
        <v>7677</v>
      </c>
      <c r="B5141">
        <v>13264</v>
      </c>
      <c r="C5141">
        <v>13264</v>
      </c>
      <c r="D5141" t="s">
        <v>659</v>
      </c>
      <c r="E5141" t="s">
        <v>1510</v>
      </c>
    </row>
    <row r="5142" spans="1:5" x14ac:dyDescent="0.25">
      <c r="A5142">
        <v>4093</v>
      </c>
      <c r="B5142">
        <v>16688</v>
      </c>
      <c r="C5142">
        <v>16688</v>
      </c>
      <c r="D5142" t="s">
        <v>659</v>
      </c>
      <c r="E5142" t="s">
        <v>1511</v>
      </c>
    </row>
    <row r="5143" spans="1:5" x14ac:dyDescent="0.25">
      <c r="A5143">
        <v>2113</v>
      </c>
      <c r="B5143">
        <v>14567</v>
      </c>
      <c r="C5143">
        <v>14567</v>
      </c>
      <c r="D5143" t="s">
        <v>659</v>
      </c>
      <c r="E5143" t="s">
        <v>1511</v>
      </c>
    </row>
    <row r="5144" spans="1:5" x14ac:dyDescent="0.25">
      <c r="A5144">
        <v>4864</v>
      </c>
      <c r="B5144">
        <v>11683</v>
      </c>
      <c r="C5144">
        <v>11683</v>
      </c>
      <c r="D5144" t="s">
        <v>659</v>
      </c>
      <c r="E5144" t="s">
        <v>1510</v>
      </c>
    </row>
    <row r="5145" spans="1:5" x14ac:dyDescent="0.25">
      <c r="A5145">
        <v>12664</v>
      </c>
      <c r="B5145">
        <v>14626</v>
      </c>
      <c r="C5145">
        <v>14626</v>
      </c>
      <c r="D5145" t="s">
        <v>659</v>
      </c>
      <c r="E5145" t="s">
        <v>1510</v>
      </c>
    </row>
    <row r="5146" spans="1:5" x14ac:dyDescent="0.25">
      <c r="A5146">
        <v>3927</v>
      </c>
      <c r="B5146">
        <v>11777</v>
      </c>
      <c r="C5146">
        <v>11777</v>
      </c>
      <c r="D5146" t="s">
        <v>659</v>
      </c>
      <c r="E5146" t="s">
        <v>1510</v>
      </c>
    </row>
    <row r="5147" spans="1:5" x14ac:dyDescent="0.25">
      <c r="A5147">
        <v>8697</v>
      </c>
      <c r="B5147">
        <v>14760</v>
      </c>
      <c r="C5147">
        <v>14760</v>
      </c>
      <c r="D5147" t="s">
        <v>659</v>
      </c>
      <c r="E5147" t="s">
        <v>1511</v>
      </c>
    </row>
    <row r="5148" spans="1:5" x14ac:dyDescent="0.25">
      <c r="A5148">
        <v>298</v>
      </c>
      <c r="B5148">
        <v>14791</v>
      </c>
      <c r="C5148">
        <v>14791</v>
      </c>
      <c r="D5148" t="s">
        <v>659</v>
      </c>
      <c r="E5148" t="s">
        <v>1511</v>
      </c>
    </row>
    <row r="5149" spans="1:5" x14ac:dyDescent="0.25">
      <c r="A5149">
        <v>4371</v>
      </c>
      <c r="B5149">
        <v>6740</v>
      </c>
      <c r="C5149">
        <v>6740</v>
      </c>
      <c r="D5149" t="s">
        <v>659</v>
      </c>
      <c r="E5149" t="s">
        <v>1510</v>
      </c>
    </row>
    <row r="5150" spans="1:5" x14ac:dyDescent="0.25">
      <c r="A5150">
        <v>4201</v>
      </c>
      <c r="B5150">
        <v>12034</v>
      </c>
      <c r="C5150">
        <v>12034</v>
      </c>
      <c r="D5150" t="s">
        <v>659</v>
      </c>
      <c r="E5150" t="s">
        <v>1510</v>
      </c>
    </row>
    <row r="5151" spans="1:5" x14ac:dyDescent="0.25">
      <c r="A5151">
        <v>3594</v>
      </c>
      <c r="B5151">
        <v>12110</v>
      </c>
      <c r="C5151">
        <v>12110</v>
      </c>
      <c r="D5151" t="s">
        <v>659</v>
      </c>
      <c r="E5151" t="s">
        <v>1510</v>
      </c>
    </row>
    <row r="5152" spans="1:5" x14ac:dyDescent="0.25">
      <c r="A5152">
        <v>4611</v>
      </c>
      <c r="B5152">
        <v>10128</v>
      </c>
      <c r="C5152">
        <v>10128</v>
      </c>
      <c r="D5152" t="s">
        <v>659</v>
      </c>
      <c r="E5152" t="s">
        <v>1510</v>
      </c>
    </row>
    <row r="5153" spans="1:5" x14ac:dyDescent="0.25">
      <c r="A5153">
        <v>2723</v>
      </c>
      <c r="B5153">
        <v>10142</v>
      </c>
      <c r="C5153">
        <v>10142</v>
      </c>
      <c r="D5153" t="s">
        <v>659</v>
      </c>
      <c r="E5153" t="s">
        <v>1510</v>
      </c>
    </row>
    <row r="5154" spans="1:5" x14ac:dyDescent="0.25">
      <c r="A5154">
        <v>610</v>
      </c>
      <c r="B5154">
        <v>12442</v>
      </c>
      <c r="C5154">
        <v>12442</v>
      </c>
      <c r="D5154" t="s">
        <v>659</v>
      </c>
      <c r="E5154" t="s">
        <v>1510</v>
      </c>
    </row>
    <row r="5155" spans="1:5" x14ac:dyDescent="0.25">
      <c r="A5155">
        <v>6658</v>
      </c>
      <c r="B5155">
        <v>11357</v>
      </c>
      <c r="C5155">
        <v>11357</v>
      </c>
      <c r="D5155" t="s">
        <v>655</v>
      </c>
      <c r="E5155" t="s">
        <v>1510</v>
      </c>
    </row>
    <row r="5156" spans="1:5" x14ac:dyDescent="0.25">
      <c r="A5156">
        <v>5824</v>
      </c>
      <c r="B5156">
        <v>10240</v>
      </c>
      <c r="C5156">
        <v>10240</v>
      </c>
      <c r="D5156" t="s">
        <v>659</v>
      </c>
      <c r="E5156" t="s">
        <v>1510</v>
      </c>
    </row>
    <row r="5157" spans="1:5" x14ac:dyDescent="0.25">
      <c r="A5157">
        <v>3508</v>
      </c>
      <c r="B5157">
        <v>12855</v>
      </c>
      <c r="C5157">
        <v>12855</v>
      </c>
      <c r="D5157" t="s">
        <v>655</v>
      </c>
      <c r="E5157" t="s">
        <v>1510</v>
      </c>
    </row>
    <row r="5158" spans="1:5" x14ac:dyDescent="0.25">
      <c r="A5158">
        <v>4099</v>
      </c>
      <c r="B5158">
        <v>13005</v>
      </c>
      <c r="C5158">
        <v>13005</v>
      </c>
      <c r="D5158" t="s">
        <v>659</v>
      </c>
      <c r="E5158" t="s">
        <v>1510</v>
      </c>
    </row>
    <row r="5159" spans="1:5" x14ac:dyDescent="0.25">
      <c r="A5159">
        <v>2052</v>
      </c>
      <c r="B5159">
        <v>15616</v>
      </c>
      <c r="C5159">
        <v>15616</v>
      </c>
      <c r="D5159" t="s">
        <v>659</v>
      </c>
      <c r="E5159" t="s">
        <v>1511</v>
      </c>
    </row>
    <row r="5160" spans="1:5" x14ac:dyDescent="0.25">
      <c r="A5160">
        <v>13619</v>
      </c>
      <c r="B5160">
        <v>15764</v>
      </c>
      <c r="C5160">
        <v>15764</v>
      </c>
      <c r="D5160" t="s">
        <v>659</v>
      </c>
      <c r="E5160" t="s">
        <v>1510</v>
      </c>
    </row>
    <row r="5161" spans="1:5" x14ac:dyDescent="0.25">
      <c r="A5161">
        <v>1368</v>
      </c>
      <c r="B5161">
        <v>13470</v>
      </c>
      <c r="C5161">
        <v>13470</v>
      </c>
      <c r="D5161" t="s">
        <v>659</v>
      </c>
      <c r="E5161" t="s">
        <v>1510</v>
      </c>
    </row>
    <row r="5162" spans="1:5" x14ac:dyDescent="0.25">
      <c r="A5162">
        <v>149</v>
      </c>
      <c r="B5162">
        <v>13465</v>
      </c>
      <c r="C5162">
        <v>13465</v>
      </c>
      <c r="D5162" t="s">
        <v>659</v>
      </c>
      <c r="E5162" t="s">
        <v>1510</v>
      </c>
    </row>
    <row r="5163" spans="1:5" x14ac:dyDescent="0.25">
      <c r="A5163">
        <v>3670</v>
      </c>
      <c r="B5163">
        <v>15885</v>
      </c>
      <c r="C5163">
        <v>15885</v>
      </c>
      <c r="D5163" t="s">
        <v>659</v>
      </c>
      <c r="E5163" t="s">
        <v>1510</v>
      </c>
    </row>
    <row r="5164" spans="1:5" x14ac:dyDescent="0.25">
      <c r="A5164">
        <v>11641</v>
      </c>
      <c r="B5164">
        <v>15930</v>
      </c>
      <c r="C5164">
        <v>15930</v>
      </c>
      <c r="D5164" t="s">
        <v>659</v>
      </c>
      <c r="E5164" t="s">
        <v>1511</v>
      </c>
    </row>
    <row r="5165" spans="1:5" x14ac:dyDescent="0.25">
      <c r="A5165">
        <v>13624</v>
      </c>
      <c r="B5165">
        <v>15102</v>
      </c>
      <c r="C5165">
        <v>15102</v>
      </c>
      <c r="D5165" t="s">
        <v>659</v>
      </c>
      <c r="E5165" t="s">
        <v>1510</v>
      </c>
    </row>
    <row r="5166" spans="1:5" x14ac:dyDescent="0.25">
      <c r="A5166">
        <v>5710</v>
      </c>
      <c r="B5166">
        <v>15242</v>
      </c>
      <c r="C5166">
        <v>15242</v>
      </c>
      <c r="D5166" t="s">
        <v>659</v>
      </c>
      <c r="E5166" t="s">
        <v>1510</v>
      </c>
    </row>
    <row r="5167" spans="1:5" x14ac:dyDescent="0.25">
      <c r="A5167">
        <v>5021</v>
      </c>
      <c r="B5167">
        <v>15359</v>
      </c>
      <c r="C5167">
        <v>15359</v>
      </c>
      <c r="D5167" t="s">
        <v>659</v>
      </c>
      <c r="E5167" t="s">
        <v>1510</v>
      </c>
    </row>
    <row r="5168" spans="1:5" x14ac:dyDescent="0.25">
      <c r="A5168">
        <v>703</v>
      </c>
      <c r="B5168">
        <v>13515</v>
      </c>
      <c r="C5168">
        <v>13515</v>
      </c>
      <c r="D5168" t="s">
        <v>659</v>
      </c>
      <c r="E5168" t="s">
        <v>1510</v>
      </c>
    </row>
    <row r="5169" spans="1:5" x14ac:dyDescent="0.25">
      <c r="A5169">
        <v>1932</v>
      </c>
      <c r="B5169">
        <v>15461</v>
      </c>
      <c r="C5169">
        <v>15461</v>
      </c>
      <c r="D5169" t="s">
        <v>659</v>
      </c>
      <c r="E5169" t="s">
        <v>1510</v>
      </c>
    </row>
    <row r="5170" spans="1:5" x14ac:dyDescent="0.25">
      <c r="A5170">
        <v>1143</v>
      </c>
      <c r="B5170">
        <v>18599</v>
      </c>
      <c r="C5170">
        <v>18599</v>
      </c>
      <c r="D5170" t="s">
        <v>659</v>
      </c>
      <c r="E5170" t="s">
        <v>1511</v>
      </c>
    </row>
    <row r="5171" spans="1:5" x14ac:dyDescent="0.25">
      <c r="A5171">
        <v>3195</v>
      </c>
      <c r="B5171">
        <v>18572</v>
      </c>
      <c r="C5171">
        <v>18572</v>
      </c>
      <c r="D5171" t="s">
        <v>1547</v>
      </c>
      <c r="E5171" t="s">
        <v>1511</v>
      </c>
    </row>
    <row r="5172" spans="1:5" x14ac:dyDescent="0.25">
      <c r="A5172">
        <v>1363</v>
      </c>
      <c r="B5172">
        <v>11040</v>
      </c>
      <c r="C5172">
        <v>11040</v>
      </c>
      <c r="D5172" t="s">
        <v>659</v>
      </c>
      <c r="E5172" t="s">
        <v>1510</v>
      </c>
    </row>
    <row r="5173" spans="1:5" x14ac:dyDescent="0.25">
      <c r="A5173">
        <v>5336</v>
      </c>
      <c r="B5173">
        <v>13997</v>
      </c>
      <c r="C5173">
        <v>13997</v>
      </c>
      <c r="D5173" t="s">
        <v>659</v>
      </c>
      <c r="E5173" t="s">
        <v>1510</v>
      </c>
    </row>
    <row r="5174" spans="1:5" x14ac:dyDescent="0.25">
      <c r="A5174">
        <v>1375</v>
      </c>
      <c r="B5174">
        <v>11355</v>
      </c>
      <c r="C5174">
        <v>11355</v>
      </c>
      <c r="D5174" t="s">
        <v>659</v>
      </c>
      <c r="E5174" t="s">
        <v>1510</v>
      </c>
    </row>
    <row r="5175" spans="1:5" x14ac:dyDescent="0.25">
      <c r="A5175">
        <v>9363</v>
      </c>
      <c r="B5175">
        <v>14088</v>
      </c>
      <c r="C5175">
        <v>14088</v>
      </c>
      <c r="D5175" t="s">
        <v>659</v>
      </c>
      <c r="E5175" t="s">
        <v>1510</v>
      </c>
    </row>
    <row r="5176" spans="1:5" x14ac:dyDescent="0.25">
      <c r="A5176">
        <v>583</v>
      </c>
      <c r="B5176">
        <v>16855</v>
      </c>
      <c r="C5176">
        <v>16855</v>
      </c>
      <c r="D5176" t="s">
        <v>659</v>
      </c>
      <c r="E5176" t="s">
        <v>1511</v>
      </c>
    </row>
    <row r="5177" spans="1:5" x14ac:dyDescent="0.25">
      <c r="A5177">
        <v>440</v>
      </c>
      <c r="B5177">
        <v>17005</v>
      </c>
      <c r="C5177">
        <v>17005</v>
      </c>
      <c r="D5177" t="s">
        <v>659</v>
      </c>
      <c r="E5177" t="s">
        <v>1511</v>
      </c>
    </row>
    <row r="5178" spans="1:5" x14ac:dyDescent="0.25">
      <c r="A5178">
        <v>2217</v>
      </c>
      <c r="B5178">
        <v>11570</v>
      </c>
      <c r="C5178">
        <v>11570</v>
      </c>
      <c r="D5178" t="s">
        <v>659</v>
      </c>
      <c r="E5178" t="s">
        <v>1510</v>
      </c>
    </row>
    <row r="5179" spans="1:5" x14ac:dyDescent="0.25">
      <c r="A5179">
        <v>8354</v>
      </c>
      <c r="B5179">
        <v>17963</v>
      </c>
      <c r="C5179">
        <v>17963</v>
      </c>
      <c r="D5179" t="s">
        <v>659</v>
      </c>
      <c r="E5179" t="s">
        <v>1511</v>
      </c>
    </row>
    <row r="5180" spans="1:5" x14ac:dyDescent="0.25">
      <c r="A5180">
        <v>2191</v>
      </c>
      <c r="B5180">
        <v>15210</v>
      </c>
      <c r="C5180">
        <v>15210</v>
      </c>
      <c r="D5180" t="s">
        <v>659</v>
      </c>
      <c r="E5180" t="s">
        <v>1511</v>
      </c>
    </row>
    <row r="5181" spans="1:5" x14ac:dyDescent="0.25">
      <c r="A5181">
        <v>6114</v>
      </c>
      <c r="B5181">
        <v>12998</v>
      </c>
      <c r="C5181">
        <v>12998</v>
      </c>
      <c r="D5181" t="s">
        <v>659</v>
      </c>
      <c r="E5181" t="s">
        <v>1510</v>
      </c>
    </row>
    <row r="5182" spans="1:5" x14ac:dyDescent="0.25">
      <c r="A5182">
        <v>2512</v>
      </c>
      <c r="B5182">
        <v>17803</v>
      </c>
      <c r="C5182">
        <v>17803</v>
      </c>
      <c r="D5182" t="s">
        <v>168</v>
      </c>
      <c r="E5182" t="s">
        <v>1511</v>
      </c>
    </row>
    <row r="5183" spans="1:5" x14ac:dyDescent="0.25">
      <c r="A5183">
        <v>4691</v>
      </c>
      <c r="B5183">
        <v>14324</v>
      </c>
      <c r="C5183">
        <v>14324</v>
      </c>
      <c r="D5183" t="s">
        <v>659</v>
      </c>
      <c r="E5183" t="s">
        <v>1510</v>
      </c>
    </row>
    <row r="5184" spans="1:5" x14ac:dyDescent="0.25">
      <c r="A5184">
        <v>4688</v>
      </c>
      <c r="B5184">
        <v>12834</v>
      </c>
      <c r="C5184">
        <v>12834</v>
      </c>
      <c r="D5184" t="s">
        <v>659</v>
      </c>
      <c r="E5184" t="s">
        <v>1510</v>
      </c>
    </row>
    <row r="5185" spans="1:5" x14ac:dyDescent="0.25">
      <c r="A5185">
        <v>4537</v>
      </c>
      <c r="B5185">
        <v>17629</v>
      </c>
      <c r="C5185">
        <v>17629</v>
      </c>
      <c r="D5185" t="s">
        <v>659</v>
      </c>
      <c r="E5185" t="s">
        <v>1511</v>
      </c>
    </row>
    <row r="5186" spans="1:5" x14ac:dyDescent="0.25">
      <c r="A5186">
        <v>4148</v>
      </c>
      <c r="B5186">
        <v>15004</v>
      </c>
      <c r="C5186">
        <v>15004</v>
      </c>
      <c r="D5186" t="s">
        <v>659</v>
      </c>
      <c r="E5186" t="s">
        <v>1510</v>
      </c>
    </row>
    <row r="5187" spans="1:5" x14ac:dyDescent="0.25">
      <c r="A5187">
        <v>5874</v>
      </c>
      <c r="B5187">
        <v>12435</v>
      </c>
      <c r="C5187">
        <v>12435</v>
      </c>
      <c r="D5187" t="s">
        <v>659</v>
      </c>
      <c r="E5187" t="s">
        <v>1510</v>
      </c>
    </row>
    <row r="5188" spans="1:5" x14ac:dyDescent="0.25">
      <c r="A5188">
        <v>4041</v>
      </c>
      <c r="B5188">
        <v>10711</v>
      </c>
      <c r="C5188">
        <v>10711</v>
      </c>
      <c r="D5188" t="s">
        <v>659</v>
      </c>
      <c r="E5188" t="s">
        <v>1510</v>
      </c>
    </row>
    <row r="5189" spans="1:5" x14ac:dyDescent="0.25">
      <c r="A5189">
        <v>6547</v>
      </c>
      <c r="B5189">
        <v>16920</v>
      </c>
      <c r="C5189">
        <v>16920</v>
      </c>
      <c r="D5189" t="s">
        <v>659</v>
      </c>
      <c r="E5189" t="s">
        <v>1511</v>
      </c>
    </row>
    <row r="5190" spans="1:5" x14ac:dyDescent="0.25">
      <c r="A5190">
        <v>9783</v>
      </c>
      <c r="B5190">
        <v>11758</v>
      </c>
      <c r="C5190">
        <v>11758</v>
      </c>
      <c r="D5190" t="s">
        <v>659</v>
      </c>
      <c r="E5190" t="s">
        <v>1510</v>
      </c>
    </row>
    <row r="5191" spans="1:5" x14ac:dyDescent="0.25">
      <c r="A5191">
        <v>9126</v>
      </c>
      <c r="B5191">
        <v>16327</v>
      </c>
      <c r="C5191">
        <v>16327</v>
      </c>
      <c r="D5191" t="s">
        <v>1525</v>
      </c>
      <c r="E5191" t="s">
        <v>1511</v>
      </c>
    </row>
    <row r="5192" spans="1:5" x14ac:dyDescent="0.25">
      <c r="A5192">
        <v>631</v>
      </c>
      <c r="B5192">
        <v>12286</v>
      </c>
      <c r="C5192">
        <v>12286</v>
      </c>
      <c r="D5192" t="s">
        <v>659</v>
      </c>
      <c r="E5192" t="s">
        <v>1510</v>
      </c>
    </row>
    <row r="5193" spans="1:5" x14ac:dyDescent="0.25">
      <c r="A5193">
        <v>7934</v>
      </c>
      <c r="B5193">
        <v>17077</v>
      </c>
      <c r="C5193">
        <v>17077</v>
      </c>
      <c r="D5193" t="s">
        <v>659</v>
      </c>
      <c r="E5193" t="s">
        <v>1510</v>
      </c>
    </row>
    <row r="5194" spans="1:5" x14ac:dyDescent="0.25">
      <c r="A5194">
        <v>2138</v>
      </c>
      <c r="B5194">
        <v>14148</v>
      </c>
      <c r="C5194">
        <v>14148</v>
      </c>
      <c r="D5194" t="s">
        <v>659</v>
      </c>
      <c r="E5194" t="s">
        <v>1510</v>
      </c>
    </row>
    <row r="5195" spans="1:5" x14ac:dyDescent="0.25">
      <c r="A5195">
        <v>967</v>
      </c>
      <c r="B5195">
        <v>16739</v>
      </c>
      <c r="C5195">
        <v>16739</v>
      </c>
      <c r="D5195" t="s">
        <v>1516</v>
      </c>
      <c r="E5195" t="s">
        <v>1511</v>
      </c>
    </row>
    <row r="5196" spans="1:5" x14ac:dyDescent="0.25">
      <c r="A5196">
        <v>2173</v>
      </c>
      <c r="B5196">
        <v>14602</v>
      </c>
      <c r="C5196">
        <v>14602</v>
      </c>
      <c r="D5196" t="s">
        <v>659</v>
      </c>
      <c r="E5196" t="s">
        <v>1510</v>
      </c>
    </row>
    <row r="5197" spans="1:5" x14ac:dyDescent="0.25">
      <c r="A5197">
        <v>224</v>
      </c>
      <c r="B5197">
        <v>14158</v>
      </c>
      <c r="C5197">
        <v>14158</v>
      </c>
      <c r="D5197" t="s">
        <v>659</v>
      </c>
      <c r="E5197" t="s">
        <v>1510</v>
      </c>
    </row>
    <row r="5198" spans="1:5" x14ac:dyDescent="0.25">
      <c r="A5198">
        <v>6552</v>
      </c>
      <c r="B5198">
        <v>14273</v>
      </c>
      <c r="C5198">
        <v>14273</v>
      </c>
      <c r="D5198" t="s">
        <v>659</v>
      </c>
      <c r="E5198" t="s">
        <v>1510</v>
      </c>
    </row>
    <row r="5199" spans="1:5" x14ac:dyDescent="0.25">
      <c r="A5199">
        <v>10261</v>
      </c>
      <c r="B5199">
        <v>15782</v>
      </c>
      <c r="C5199">
        <v>15782</v>
      </c>
      <c r="D5199" t="s">
        <v>659</v>
      </c>
      <c r="E5199" t="s">
        <v>1510</v>
      </c>
    </row>
    <row r="5200" spans="1:5" x14ac:dyDescent="0.25">
      <c r="A5200">
        <v>172</v>
      </c>
      <c r="B5200">
        <v>12123</v>
      </c>
      <c r="C5200">
        <v>12123</v>
      </c>
      <c r="D5200" t="s">
        <v>659</v>
      </c>
      <c r="E5200" t="s">
        <v>1510</v>
      </c>
    </row>
    <row r="5201" spans="1:5" x14ac:dyDescent="0.25">
      <c r="A5201">
        <v>3081</v>
      </c>
      <c r="B5201">
        <v>13664</v>
      </c>
      <c r="C5201">
        <v>13664</v>
      </c>
      <c r="D5201" t="s">
        <v>659</v>
      </c>
      <c r="E5201" t="s">
        <v>1510</v>
      </c>
    </row>
    <row r="5202" spans="1:5" x14ac:dyDescent="0.25">
      <c r="A5202">
        <v>515</v>
      </c>
      <c r="B5202">
        <v>11912</v>
      </c>
      <c r="C5202">
        <v>11912</v>
      </c>
      <c r="D5202" t="s">
        <v>659</v>
      </c>
      <c r="E5202" t="s">
        <v>1510</v>
      </c>
    </row>
    <row r="5203" spans="1:5" x14ac:dyDescent="0.25">
      <c r="A5203">
        <v>8332</v>
      </c>
      <c r="B5203">
        <v>12021</v>
      </c>
      <c r="C5203">
        <v>12021</v>
      </c>
      <c r="D5203" t="s">
        <v>659</v>
      </c>
      <c r="E5203" t="s">
        <v>1510</v>
      </c>
    </row>
    <row r="5204" spans="1:5" x14ac:dyDescent="0.25">
      <c r="A5204">
        <v>4193</v>
      </c>
      <c r="B5204">
        <v>11877</v>
      </c>
      <c r="C5204">
        <v>11877</v>
      </c>
      <c r="D5204" t="s">
        <v>659</v>
      </c>
      <c r="E5204" t="s">
        <v>1510</v>
      </c>
    </row>
    <row r="5205" spans="1:5" x14ac:dyDescent="0.25">
      <c r="A5205">
        <v>7133</v>
      </c>
      <c r="B5205">
        <v>18613</v>
      </c>
      <c r="C5205">
        <v>18613</v>
      </c>
      <c r="D5205" t="s">
        <v>659</v>
      </c>
      <c r="E5205" t="s">
        <v>1511</v>
      </c>
    </row>
    <row r="5206" spans="1:5" x14ac:dyDescent="0.25">
      <c r="A5206">
        <v>10984</v>
      </c>
      <c r="B5206">
        <v>18049</v>
      </c>
      <c r="C5206">
        <v>18049</v>
      </c>
      <c r="D5206" t="s">
        <v>659</v>
      </c>
      <c r="E5206" t="s">
        <v>1511</v>
      </c>
    </row>
    <row r="5207" spans="1:5" x14ac:dyDescent="0.25">
      <c r="A5207">
        <v>5865</v>
      </c>
      <c r="B5207">
        <v>18381</v>
      </c>
      <c r="C5207">
        <v>18381</v>
      </c>
      <c r="D5207" t="s">
        <v>659</v>
      </c>
      <c r="E5207" t="s">
        <v>1511</v>
      </c>
    </row>
    <row r="5208" spans="1:5" x14ac:dyDescent="0.25">
      <c r="A5208">
        <v>3841</v>
      </c>
      <c r="B5208">
        <v>15714</v>
      </c>
      <c r="C5208">
        <v>15714</v>
      </c>
      <c r="D5208" t="s">
        <v>605</v>
      </c>
      <c r="E5208" t="s">
        <v>1510</v>
      </c>
    </row>
    <row r="5209" spans="1:5" x14ac:dyDescent="0.25">
      <c r="A5209">
        <v>6190</v>
      </c>
      <c r="B5209">
        <v>15731</v>
      </c>
      <c r="C5209">
        <v>15731</v>
      </c>
      <c r="D5209" t="s">
        <v>92</v>
      </c>
      <c r="E5209" t="s">
        <v>1510</v>
      </c>
    </row>
    <row r="5210" spans="1:5" x14ac:dyDescent="0.25">
      <c r="A5210">
        <v>217</v>
      </c>
      <c r="B5210">
        <v>16317</v>
      </c>
      <c r="C5210">
        <v>16317</v>
      </c>
      <c r="D5210" t="s">
        <v>1512</v>
      </c>
      <c r="E5210" t="s">
        <v>1511</v>
      </c>
    </row>
    <row r="5211" spans="1:5" x14ac:dyDescent="0.25">
      <c r="A5211">
        <v>2352</v>
      </c>
      <c r="B5211">
        <v>15875</v>
      </c>
      <c r="C5211">
        <v>15875</v>
      </c>
      <c r="D5211" t="s">
        <v>659</v>
      </c>
      <c r="E5211" t="s">
        <v>1510</v>
      </c>
    </row>
    <row r="5212" spans="1:5" x14ac:dyDescent="0.25">
      <c r="A5212">
        <v>4587</v>
      </c>
      <c r="B5212">
        <v>10751</v>
      </c>
      <c r="C5212">
        <v>10751</v>
      </c>
      <c r="D5212" t="s">
        <v>659</v>
      </c>
      <c r="E5212" t="s">
        <v>1510</v>
      </c>
    </row>
    <row r="5213" spans="1:5" x14ac:dyDescent="0.25">
      <c r="A5213">
        <v>3289</v>
      </c>
      <c r="B5213">
        <v>12439</v>
      </c>
      <c r="C5213">
        <v>12439</v>
      </c>
      <c r="D5213" t="s">
        <v>659</v>
      </c>
      <c r="E5213" t="s">
        <v>1510</v>
      </c>
    </row>
    <row r="5214" spans="1:5" x14ac:dyDescent="0.25">
      <c r="A5214">
        <v>11939</v>
      </c>
      <c r="B5214">
        <v>18034</v>
      </c>
      <c r="C5214">
        <v>18034</v>
      </c>
      <c r="D5214" t="s">
        <v>659</v>
      </c>
      <c r="E5214" t="s">
        <v>1511</v>
      </c>
    </row>
    <row r="5215" spans="1:5" x14ac:dyDescent="0.25">
      <c r="A5215">
        <v>6016</v>
      </c>
      <c r="B5215">
        <v>10458</v>
      </c>
      <c r="C5215">
        <v>10458</v>
      </c>
      <c r="D5215" t="s">
        <v>659</v>
      </c>
      <c r="E5215" t="s">
        <v>1510</v>
      </c>
    </row>
    <row r="5216" spans="1:5" x14ac:dyDescent="0.25">
      <c r="A5216">
        <v>1295</v>
      </c>
      <c r="B5216">
        <v>18327</v>
      </c>
      <c r="C5216">
        <v>18327</v>
      </c>
      <c r="D5216" t="s">
        <v>659</v>
      </c>
      <c r="E5216" t="s">
        <v>1513</v>
      </c>
    </row>
    <row r="5217" spans="1:5" x14ac:dyDescent="0.25">
      <c r="A5217">
        <v>4044</v>
      </c>
      <c r="B5217">
        <v>15330</v>
      </c>
      <c r="C5217">
        <v>15330</v>
      </c>
      <c r="D5217" t="s">
        <v>659</v>
      </c>
      <c r="E5217" t="s">
        <v>1511</v>
      </c>
    </row>
    <row r="5218" spans="1:5" x14ac:dyDescent="0.25">
      <c r="A5218">
        <v>6610</v>
      </c>
      <c r="B5218">
        <v>18409</v>
      </c>
      <c r="C5218">
        <v>18409</v>
      </c>
      <c r="D5218" t="s">
        <v>659</v>
      </c>
      <c r="E5218" t="s">
        <v>1511</v>
      </c>
    </row>
    <row r="5219" spans="1:5" x14ac:dyDescent="0.25">
      <c r="A5219">
        <v>8045</v>
      </c>
      <c r="B5219">
        <v>10651</v>
      </c>
      <c r="C5219">
        <v>10651</v>
      </c>
      <c r="D5219" t="s">
        <v>659</v>
      </c>
      <c r="E5219" t="s">
        <v>1510</v>
      </c>
    </row>
    <row r="5220" spans="1:5" x14ac:dyDescent="0.25">
      <c r="A5220">
        <v>6244</v>
      </c>
      <c r="B5220">
        <v>16890</v>
      </c>
      <c r="C5220">
        <v>16890</v>
      </c>
      <c r="D5220" t="s">
        <v>659</v>
      </c>
      <c r="E5220" t="s">
        <v>1513</v>
      </c>
    </row>
    <row r="5221" spans="1:5" x14ac:dyDescent="0.25">
      <c r="A5221">
        <v>978</v>
      </c>
      <c r="B5221">
        <v>17389</v>
      </c>
      <c r="C5221">
        <v>17389</v>
      </c>
      <c r="D5221" t="s">
        <v>659</v>
      </c>
      <c r="E5221" t="s">
        <v>1510</v>
      </c>
    </row>
    <row r="5222" spans="1:5" x14ac:dyDescent="0.25">
      <c r="A5222">
        <v>2313</v>
      </c>
      <c r="B5222">
        <v>13586</v>
      </c>
      <c r="C5222">
        <v>13586</v>
      </c>
      <c r="D5222" t="s">
        <v>659</v>
      </c>
      <c r="E5222" t="s">
        <v>1513</v>
      </c>
    </row>
    <row r="5223" spans="1:5" x14ac:dyDescent="0.25">
      <c r="A5223">
        <v>5134</v>
      </c>
      <c r="B5223">
        <v>11747</v>
      </c>
      <c r="C5223">
        <v>11747</v>
      </c>
      <c r="D5223" t="s">
        <v>659</v>
      </c>
      <c r="E5223" t="s">
        <v>1510</v>
      </c>
    </row>
    <row r="5224" spans="1:5" x14ac:dyDescent="0.25">
      <c r="A5224">
        <v>3588</v>
      </c>
      <c r="B5224">
        <v>17733</v>
      </c>
      <c r="C5224">
        <v>17733</v>
      </c>
      <c r="D5224" t="s">
        <v>659</v>
      </c>
      <c r="E5224" t="s">
        <v>1510</v>
      </c>
    </row>
    <row r="5225" spans="1:5" x14ac:dyDescent="0.25">
      <c r="A5225">
        <v>5508</v>
      </c>
      <c r="B5225">
        <v>15107</v>
      </c>
      <c r="C5225">
        <v>15107</v>
      </c>
      <c r="D5225" t="s">
        <v>659</v>
      </c>
      <c r="E5225" t="s">
        <v>1511</v>
      </c>
    </row>
    <row r="5226" spans="1:5" x14ac:dyDescent="0.25">
      <c r="A5226">
        <v>7554</v>
      </c>
      <c r="B5226">
        <v>13421</v>
      </c>
      <c r="C5226">
        <v>13421</v>
      </c>
      <c r="D5226" t="s">
        <v>659</v>
      </c>
      <c r="E5226" t="s">
        <v>1510</v>
      </c>
    </row>
    <row r="5227" spans="1:5" x14ac:dyDescent="0.25">
      <c r="A5227">
        <v>1791</v>
      </c>
      <c r="B5227">
        <v>16995</v>
      </c>
      <c r="C5227">
        <v>16995</v>
      </c>
      <c r="D5227" t="s">
        <v>175</v>
      </c>
      <c r="E5227" t="s">
        <v>1511</v>
      </c>
    </row>
    <row r="5228" spans="1:5" x14ac:dyDescent="0.25">
      <c r="A5228">
        <v>6417</v>
      </c>
      <c r="B5228">
        <v>13784</v>
      </c>
      <c r="C5228">
        <v>13784</v>
      </c>
      <c r="D5228" t="s">
        <v>659</v>
      </c>
      <c r="E5228" t="s">
        <v>1511</v>
      </c>
    </row>
    <row r="5229" spans="1:5" x14ac:dyDescent="0.25">
      <c r="A5229">
        <v>3496</v>
      </c>
      <c r="B5229">
        <v>17259</v>
      </c>
      <c r="C5229">
        <v>17259</v>
      </c>
      <c r="D5229" t="s">
        <v>659</v>
      </c>
      <c r="E5229" t="s">
        <v>1510</v>
      </c>
    </row>
    <row r="5230" spans="1:5" x14ac:dyDescent="0.25">
      <c r="A5230">
        <v>5246</v>
      </c>
      <c r="B5230">
        <v>12346</v>
      </c>
      <c r="C5230">
        <v>12346</v>
      </c>
      <c r="D5230" t="s">
        <v>659</v>
      </c>
      <c r="E5230" t="s">
        <v>1510</v>
      </c>
    </row>
    <row r="5231" spans="1:5" x14ac:dyDescent="0.25">
      <c r="A5231">
        <v>5133</v>
      </c>
      <c r="B5231">
        <v>16443</v>
      </c>
      <c r="C5231">
        <v>16443</v>
      </c>
      <c r="D5231" t="s">
        <v>659</v>
      </c>
      <c r="E5231" t="s">
        <v>1511</v>
      </c>
    </row>
    <row r="5232" spans="1:5" x14ac:dyDescent="0.25">
      <c r="A5232">
        <v>7918</v>
      </c>
      <c r="B5232">
        <v>11903</v>
      </c>
      <c r="C5232">
        <v>11903</v>
      </c>
      <c r="D5232" t="s">
        <v>659</v>
      </c>
      <c r="E5232" t="s">
        <v>1510</v>
      </c>
    </row>
    <row r="5233" spans="1:5" x14ac:dyDescent="0.25">
      <c r="A5233">
        <v>7147</v>
      </c>
      <c r="B5233">
        <v>11976</v>
      </c>
      <c r="C5233">
        <v>11976</v>
      </c>
      <c r="D5233" t="s">
        <v>659</v>
      </c>
      <c r="E5233" t="s">
        <v>1510</v>
      </c>
    </row>
    <row r="5234" spans="1:5" x14ac:dyDescent="0.25">
      <c r="A5234">
        <v>10442</v>
      </c>
      <c r="B5234">
        <v>16413</v>
      </c>
      <c r="C5234">
        <v>16413</v>
      </c>
      <c r="D5234" t="s">
        <v>659</v>
      </c>
      <c r="E5234" t="s">
        <v>1510</v>
      </c>
    </row>
    <row r="5235" spans="1:5" x14ac:dyDescent="0.25">
      <c r="A5235">
        <v>928</v>
      </c>
      <c r="B5235">
        <v>12097</v>
      </c>
      <c r="C5235">
        <v>12097</v>
      </c>
      <c r="D5235" t="s">
        <v>659</v>
      </c>
      <c r="E5235" t="s">
        <v>1510</v>
      </c>
    </row>
    <row r="5236" spans="1:5" x14ac:dyDescent="0.25">
      <c r="A5236">
        <v>999</v>
      </c>
      <c r="B5236">
        <v>16529</v>
      </c>
      <c r="C5236">
        <v>16529</v>
      </c>
      <c r="D5236" t="s">
        <v>659</v>
      </c>
      <c r="E5236" t="s">
        <v>1510</v>
      </c>
    </row>
    <row r="5237" spans="1:5" x14ac:dyDescent="0.25">
      <c r="A5237">
        <v>8527</v>
      </c>
      <c r="B5237">
        <v>16919</v>
      </c>
      <c r="C5237">
        <v>16919</v>
      </c>
      <c r="D5237" t="s">
        <v>1546</v>
      </c>
      <c r="E5237" t="s">
        <v>1511</v>
      </c>
    </row>
    <row r="5238" spans="1:5" x14ac:dyDescent="0.25">
      <c r="A5238">
        <v>2441</v>
      </c>
      <c r="B5238">
        <v>11697</v>
      </c>
      <c r="C5238">
        <v>11697</v>
      </c>
      <c r="D5238" t="s">
        <v>659</v>
      </c>
      <c r="E5238" t="s">
        <v>1510</v>
      </c>
    </row>
    <row r="5239" spans="1:5" x14ac:dyDescent="0.25">
      <c r="A5239">
        <v>8590</v>
      </c>
      <c r="B5239">
        <v>17541</v>
      </c>
      <c r="C5239">
        <v>17541</v>
      </c>
      <c r="D5239" t="s">
        <v>659</v>
      </c>
      <c r="E5239" t="s">
        <v>1510</v>
      </c>
    </row>
    <row r="5240" spans="1:5" x14ac:dyDescent="0.25">
      <c r="A5240">
        <v>12545</v>
      </c>
      <c r="B5240">
        <v>17302</v>
      </c>
      <c r="C5240">
        <v>17302</v>
      </c>
      <c r="D5240" t="s">
        <v>659</v>
      </c>
      <c r="E5240" t="s">
        <v>1511</v>
      </c>
    </row>
    <row r="5241" spans="1:5" x14ac:dyDescent="0.25">
      <c r="A5241">
        <v>2910</v>
      </c>
      <c r="B5241">
        <v>14445</v>
      </c>
      <c r="C5241">
        <v>14445</v>
      </c>
      <c r="D5241" t="s">
        <v>659</v>
      </c>
      <c r="E5241" t="s">
        <v>1510</v>
      </c>
    </row>
    <row r="5242" spans="1:5" x14ac:dyDescent="0.25">
      <c r="A5242">
        <v>5264</v>
      </c>
      <c r="B5242">
        <v>15176</v>
      </c>
      <c r="C5242">
        <v>15176</v>
      </c>
      <c r="D5242" t="s">
        <v>659</v>
      </c>
      <c r="E5242" t="s">
        <v>1510</v>
      </c>
    </row>
    <row r="5243" spans="1:5" x14ac:dyDescent="0.25">
      <c r="A5243">
        <v>3264</v>
      </c>
      <c r="B5243">
        <v>10520</v>
      </c>
      <c r="C5243">
        <v>10520</v>
      </c>
      <c r="D5243" t="s">
        <v>659</v>
      </c>
      <c r="E5243" t="s">
        <v>1510</v>
      </c>
    </row>
    <row r="5244" spans="1:5" x14ac:dyDescent="0.25">
      <c r="A5244">
        <v>5292</v>
      </c>
      <c r="B5244">
        <v>10577</v>
      </c>
      <c r="C5244">
        <v>10577</v>
      </c>
      <c r="D5244" t="s">
        <v>659</v>
      </c>
      <c r="E5244" t="s">
        <v>1510</v>
      </c>
    </row>
    <row r="5245" spans="1:5" x14ac:dyDescent="0.25">
      <c r="A5245">
        <v>4888</v>
      </c>
      <c r="B5245">
        <v>13163</v>
      </c>
      <c r="C5245">
        <v>13163</v>
      </c>
      <c r="D5245" t="s">
        <v>659</v>
      </c>
      <c r="E5245" t="s">
        <v>1510</v>
      </c>
    </row>
    <row r="5246" spans="1:5" x14ac:dyDescent="0.25">
      <c r="A5246">
        <v>3883</v>
      </c>
      <c r="B5246">
        <v>18276</v>
      </c>
      <c r="C5246">
        <v>18276</v>
      </c>
      <c r="D5246" t="s">
        <v>659</v>
      </c>
      <c r="E5246" t="s">
        <v>1511</v>
      </c>
    </row>
    <row r="5247" spans="1:5" x14ac:dyDescent="0.25">
      <c r="A5247">
        <v>1953</v>
      </c>
      <c r="B5247">
        <v>12949</v>
      </c>
      <c r="C5247">
        <v>12949</v>
      </c>
      <c r="D5247" t="s">
        <v>659</v>
      </c>
      <c r="E5247" t="s">
        <v>1510</v>
      </c>
    </row>
    <row r="5248" spans="1:5" x14ac:dyDescent="0.25">
      <c r="A5248">
        <v>4146</v>
      </c>
      <c r="B5248">
        <v>16366</v>
      </c>
      <c r="C5248">
        <v>16366</v>
      </c>
      <c r="D5248" t="s">
        <v>1525</v>
      </c>
      <c r="E5248" t="s">
        <v>1511</v>
      </c>
    </row>
    <row r="5249" spans="1:5" x14ac:dyDescent="0.25">
      <c r="A5249">
        <v>7267</v>
      </c>
      <c r="B5249">
        <v>13684</v>
      </c>
      <c r="C5249">
        <v>13684</v>
      </c>
      <c r="D5249" t="s">
        <v>464</v>
      </c>
      <c r="E5249" t="s">
        <v>1510</v>
      </c>
    </row>
    <row r="5250" spans="1:5" x14ac:dyDescent="0.25">
      <c r="A5250">
        <v>6136</v>
      </c>
      <c r="B5250">
        <v>10479</v>
      </c>
      <c r="C5250">
        <v>10479</v>
      </c>
      <c r="D5250" t="s">
        <v>659</v>
      </c>
      <c r="E5250" t="s">
        <v>1510</v>
      </c>
    </row>
    <row r="5251" spans="1:5" x14ac:dyDescent="0.25">
      <c r="A5251">
        <v>9772</v>
      </c>
      <c r="B5251">
        <v>14157</v>
      </c>
      <c r="C5251">
        <v>14157</v>
      </c>
      <c r="D5251" t="s">
        <v>659</v>
      </c>
      <c r="E5251" t="s">
        <v>1510</v>
      </c>
    </row>
    <row r="5252" spans="1:5" x14ac:dyDescent="0.25">
      <c r="A5252">
        <v>4918</v>
      </c>
      <c r="B5252">
        <v>17863</v>
      </c>
      <c r="C5252">
        <v>17863</v>
      </c>
      <c r="D5252" t="s">
        <v>659</v>
      </c>
      <c r="E5252" t="s">
        <v>1511</v>
      </c>
    </row>
    <row r="5253" spans="1:5" x14ac:dyDescent="0.25">
      <c r="A5253">
        <v>5307</v>
      </c>
      <c r="B5253">
        <v>13287</v>
      </c>
      <c r="C5253">
        <v>13287</v>
      </c>
      <c r="D5253" t="s">
        <v>659</v>
      </c>
      <c r="E5253" t="s">
        <v>1510</v>
      </c>
    </row>
    <row r="5254" spans="1:5" x14ac:dyDescent="0.25">
      <c r="A5254">
        <v>209</v>
      </c>
      <c r="B5254">
        <v>13471</v>
      </c>
      <c r="C5254">
        <v>13471</v>
      </c>
      <c r="D5254" t="s">
        <v>659</v>
      </c>
      <c r="E5254" t="s">
        <v>1510</v>
      </c>
    </row>
    <row r="5255" spans="1:5" x14ac:dyDescent="0.25">
      <c r="A5255">
        <v>5986</v>
      </c>
      <c r="B5255">
        <v>18207</v>
      </c>
      <c r="C5255">
        <v>18207</v>
      </c>
      <c r="D5255" t="s">
        <v>655</v>
      </c>
      <c r="E5255" t="s">
        <v>1511</v>
      </c>
    </row>
    <row r="5256" spans="1:5" x14ac:dyDescent="0.25">
      <c r="A5256">
        <v>3457</v>
      </c>
      <c r="B5256">
        <v>12913</v>
      </c>
      <c r="C5256">
        <v>12913</v>
      </c>
      <c r="D5256" t="s">
        <v>659</v>
      </c>
      <c r="E5256" t="s">
        <v>1510</v>
      </c>
    </row>
    <row r="5257" spans="1:5" x14ac:dyDescent="0.25">
      <c r="A5257">
        <v>3696</v>
      </c>
      <c r="B5257">
        <v>10562</v>
      </c>
      <c r="C5257">
        <v>10562</v>
      </c>
      <c r="D5257" t="s">
        <v>659</v>
      </c>
      <c r="E5257" t="s">
        <v>1510</v>
      </c>
    </row>
    <row r="5258" spans="1:5" x14ac:dyDescent="0.25">
      <c r="A5258">
        <v>5310</v>
      </c>
      <c r="B5258">
        <v>12945</v>
      </c>
      <c r="C5258">
        <v>12945</v>
      </c>
      <c r="D5258" t="s">
        <v>659</v>
      </c>
      <c r="E5258" t="s">
        <v>1510</v>
      </c>
    </row>
    <row r="5259" spans="1:5" x14ac:dyDescent="0.25">
      <c r="A5259">
        <v>7274</v>
      </c>
      <c r="B5259">
        <v>16702</v>
      </c>
      <c r="C5259">
        <v>16702</v>
      </c>
      <c r="D5259" t="s">
        <v>1520</v>
      </c>
      <c r="E5259" t="s">
        <v>1511</v>
      </c>
    </row>
    <row r="5260" spans="1:5" x14ac:dyDescent="0.25">
      <c r="A5260">
        <v>4964</v>
      </c>
      <c r="B5260">
        <v>14692</v>
      </c>
      <c r="C5260">
        <v>14692</v>
      </c>
      <c r="D5260" t="s">
        <v>659</v>
      </c>
      <c r="E5260" t="s">
        <v>1510</v>
      </c>
    </row>
    <row r="5261" spans="1:5" x14ac:dyDescent="0.25">
      <c r="A5261">
        <v>1912</v>
      </c>
      <c r="B5261">
        <v>17557</v>
      </c>
      <c r="C5261">
        <v>17557</v>
      </c>
      <c r="D5261" t="s">
        <v>92</v>
      </c>
      <c r="E5261" t="s">
        <v>1511</v>
      </c>
    </row>
    <row r="5262" spans="1:5" x14ac:dyDescent="0.25">
      <c r="A5262">
        <v>7802</v>
      </c>
      <c r="B5262">
        <v>13855</v>
      </c>
      <c r="C5262">
        <v>13855</v>
      </c>
      <c r="D5262" t="s">
        <v>659</v>
      </c>
      <c r="E5262" t="s">
        <v>1510</v>
      </c>
    </row>
    <row r="5263" spans="1:5" x14ac:dyDescent="0.25">
      <c r="A5263">
        <v>7191</v>
      </c>
      <c r="B5263">
        <v>17234</v>
      </c>
      <c r="C5263">
        <v>17234</v>
      </c>
      <c r="D5263" t="s">
        <v>659</v>
      </c>
      <c r="E5263" t="s">
        <v>1510</v>
      </c>
    </row>
    <row r="5264" spans="1:5" x14ac:dyDescent="0.25">
      <c r="A5264">
        <v>1391</v>
      </c>
      <c r="B5264">
        <v>14697</v>
      </c>
      <c r="C5264">
        <v>14697</v>
      </c>
      <c r="D5264" t="s">
        <v>659</v>
      </c>
      <c r="E5264" t="s">
        <v>1513</v>
      </c>
    </row>
    <row r="5265" spans="1:5" x14ac:dyDescent="0.25">
      <c r="A5265">
        <v>13861</v>
      </c>
      <c r="B5265">
        <v>11805</v>
      </c>
      <c r="C5265">
        <v>11805</v>
      </c>
      <c r="D5265" t="s">
        <v>1514</v>
      </c>
      <c r="E5265" t="s">
        <v>1510</v>
      </c>
    </row>
    <row r="5266" spans="1:5" x14ac:dyDescent="0.25">
      <c r="A5266">
        <v>3857</v>
      </c>
      <c r="B5266">
        <v>18053</v>
      </c>
      <c r="C5266">
        <v>18053</v>
      </c>
      <c r="D5266" t="s">
        <v>659</v>
      </c>
      <c r="E5266" t="s">
        <v>1511</v>
      </c>
    </row>
    <row r="5267" spans="1:5" x14ac:dyDescent="0.25">
      <c r="A5267">
        <v>4422</v>
      </c>
      <c r="B5267">
        <v>18047</v>
      </c>
      <c r="C5267">
        <v>18047</v>
      </c>
      <c r="D5267" t="s">
        <v>659</v>
      </c>
      <c r="E5267" t="s">
        <v>1511</v>
      </c>
    </row>
    <row r="5268" spans="1:5" x14ac:dyDescent="0.25">
      <c r="A5268">
        <v>3366</v>
      </c>
      <c r="B5268">
        <v>13550</v>
      </c>
      <c r="C5268">
        <v>13550</v>
      </c>
      <c r="D5268" t="s">
        <v>659</v>
      </c>
      <c r="E5268" t="s">
        <v>1510</v>
      </c>
    </row>
    <row r="5269" spans="1:5" x14ac:dyDescent="0.25">
      <c r="A5269">
        <v>1130</v>
      </c>
      <c r="B5269">
        <v>10490</v>
      </c>
      <c r="C5269">
        <v>10490</v>
      </c>
      <c r="D5269" t="s">
        <v>659</v>
      </c>
      <c r="E5269" t="s">
        <v>1510</v>
      </c>
    </row>
    <row r="5270" spans="1:5" x14ac:dyDescent="0.25">
      <c r="A5270">
        <v>14942</v>
      </c>
      <c r="B5270">
        <v>18668</v>
      </c>
      <c r="C5270">
        <v>18668</v>
      </c>
      <c r="D5270" t="s">
        <v>659</v>
      </c>
      <c r="E5270" t="s">
        <v>1511</v>
      </c>
    </row>
    <row r="5271" spans="1:5" x14ac:dyDescent="0.25">
      <c r="A5271">
        <v>7739</v>
      </c>
      <c r="B5271">
        <v>17072</v>
      </c>
      <c r="C5271">
        <v>17072</v>
      </c>
      <c r="D5271" t="s">
        <v>659</v>
      </c>
      <c r="E5271" t="s">
        <v>1510</v>
      </c>
    </row>
    <row r="5272" spans="1:5" x14ac:dyDescent="0.25">
      <c r="A5272">
        <v>13079</v>
      </c>
      <c r="B5272">
        <v>12364</v>
      </c>
      <c r="C5272">
        <v>12364</v>
      </c>
      <c r="D5272" t="s">
        <v>659</v>
      </c>
      <c r="E5272" t="s">
        <v>1510</v>
      </c>
    </row>
    <row r="5273" spans="1:5" x14ac:dyDescent="0.25">
      <c r="A5273">
        <v>4353</v>
      </c>
      <c r="B5273">
        <v>16892</v>
      </c>
      <c r="C5273">
        <v>16892</v>
      </c>
      <c r="D5273" t="s">
        <v>659</v>
      </c>
      <c r="E5273" t="s">
        <v>1510</v>
      </c>
    </row>
    <row r="5274" spans="1:5" x14ac:dyDescent="0.25">
      <c r="A5274">
        <v>6891</v>
      </c>
      <c r="B5274">
        <v>16947</v>
      </c>
      <c r="C5274">
        <v>16947</v>
      </c>
      <c r="D5274" t="s">
        <v>659</v>
      </c>
      <c r="E5274" t="s">
        <v>1511</v>
      </c>
    </row>
    <row r="5275" spans="1:5" x14ac:dyDescent="0.25">
      <c r="A5275">
        <v>2312</v>
      </c>
      <c r="B5275">
        <v>16569</v>
      </c>
      <c r="C5275">
        <v>16569</v>
      </c>
      <c r="D5275" t="s">
        <v>148</v>
      </c>
      <c r="E5275" t="s">
        <v>1511</v>
      </c>
    </row>
    <row r="5276" spans="1:5" x14ac:dyDescent="0.25">
      <c r="A5276">
        <v>13325</v>
      </c>
      <c r="B5276">
        <v>10590</v>
      </c>
      <c r="C5276">
        <v>10590</v>
      </c>
      <c r="D5276" t="s">
        <v>659</v>
      </c>
      <c r="E5276" t="s">
        <v>1510</v>
      </c>
    </row>
    <row r="5277" spans="1:5" x14ac:dyDescent="0.25">
      <c r="A5277">
        <v>5820</v>
      </c>
      <c r="B5277">
        <v>17445</v>
      </c>
      <c r="C5277">
        <v>17445</v>
      </c>
      <c r="D5277" t="s">
        <v>659</v>
      </c>
      <c r="E5277" t="s">
        <v>1510</v>
      </c>
    </row>
    <row r="5278" spans="1:5" x14ac:dyDescent="0.25">
      <c r="A5278">
        <v>1303</v>
      </c>
      <c r="B5278">
        <v>11006</v>
      </c>
      <c r="C5278">
        <v>11006</v>
      </c>
      <c r="D5278" t="s">
        <v>659</v>
      </c>
      <c r="E5278" t="s">
        <v>1511</v>
      </c>
    </row>
    <row r="5279" spans="1:5" x14ac:dyDescent="0.25">
      <c r="A5279">
        <v>8152</v>
      </c>
      <c r="B5279">
        <v>11778</v>
      </c>
      <c r="C5279">
        <v>11778</v>
      </c>
      <c r="D5279" t="s">
        <v>659</v>
      </c>
      <c r="E5279" t="s">
        <v>1510</v>
      </c>
    </row>
    <row r="5280" spans="1:5" x14ac:dyDescent="0.25">
      <c r="A5280">
        <v>3520</v>
      </c>
      <c r="B5280">
        <v>12056</v>
      </c>
      <c r="C5280">
        <v>12056</v>
      </c>
      <c r="D5280" t="s">
        <v>659</v>
      </c>
      <c r="E5280" t="s">
        <v>1510</v>
      </c>
    </row>
    <row r="5281" spans="1:5" x14ac:dyDescent="0.25">
      <c r="A5281">
        <v>1433</v>
      </c>
      <c r="B5281">
        <v>11908</v>
      </c>
      <c r="C5281">
        <v>11908</v>
      </c>
      <c r="D5281" t="s">
        <v>659</v>
      </c>
      <c r="E5281" t="s">
        <v>1510</v>
      </c>
    </row>
    <row r="5282" spans="1:5" x14ac:dyDescent="0.25">
      <c r="A5282">
        <v>3455</v>
      </c>
      <c r="B5282">
        <v>15285</v>
      </c>
      <c r="C5282">
        <v>15285</v>
      </c>
      <c r="D5282" t="s">
        <v>659</v>
      </c>
      <c r="E5282" t="s">
        <v>1511</v>
      </c>
    </row>
    <row r="5283" spans="1:5" x14ac:dyDescent="0.25">
      <c r="A5283">
        <v>3947</v>
      </c>
      <c r="B5283">
        <v>18577</v>
      </c>
      <c r="C5283">
        <v>18577</v>
      </c>
      <c r="D5283" t="s">
        <v>659</v>
      </c>
      <c r="E5283" t="s">
        <v>1511</v>
      </c>
    </row>
    <row r="5284" spans="1:5" x14ac:dyDescent="0.25">
      <c r="A5284">
        <v>2544</v>
      </c>
      <c r="B5284">
        <v>15547</v>
      </c>
      <c r="C5284">
        <v>15547</v>
      </c>
      <c r="D5284" t="s">
        <v>659</v>
      </c>
      <c r="E5284" t="s">
        <v>1510</v>
      </c>
    </row>
    <row r="5285" spans="1:5" x14ac:dyDescent="0.25">
      <c r="A5285">
        <v>2276</v>
      </c>
      <c r="B5285">
        <v>10616</v>
      </c>
      <c r="C5285">
        <v>10616</v>
      </c>
      <c r="D5285" t="s">
        <v>659</v>
      </c>
      <c r="E5285" t="s">
        <v>1510</v>
      </c>
    </row>
    <row r="5286" spans="1:5" x14ac:dyDescent="0.25">
      <c r="A5286">
        <v>4839</v>
      </c>
      <c r="B5286">
        <v>14630</v>
      </c>
      <c r="C5286">
        <v>14630</v>
      </c>
      <c r="D5286" t="s">
        <v>659</v>
      </c>
      <c r="E5286" t="s">
        <v>1511</v>
      </c>
    </row>
    <row r="5287" spans="1:5" x14ac:dyDescent="0.25">
      <c r="A5287">
        <v>7189</v>
      </c>
      <c r="B5287">
        <v>18180</v>
      </c>
      <c r="C5287">
        <v>18180</v>
      </c>
      <c r="D5287" t="s">
        <v>659</v>
      </c>
      <c r="E5287" t="s">
        <v>1511</v>
      </c>
    </row>
    <row r="5288" spans="1:5" x14ac:dyDescent="0.25">
      <c r="A5288">
        <v>1587</v>
      </c>
      <c r="B5288">
        <v>18487</v>
      </c>
      <c r="C5288">
        <v>18487</v>
      </c>
      <c r="D5288" t="s">
        <v>659</v>
      </c>
      <c r="E5288" t="s">
        <v>1511</v>
      </c>
    </row>
    <row r="5289" spans="1:5" x14ac:dyDescent="0.25">
      <c r="A5289">
        <v>3415</v>
      </c>
      <c r="B5289">
        <v>13653</v>
      </c>
      <c r="C5289">
        <v>13653</v>
      </c>
      <c r="D5289" t="s">
        <v>659</v>
      </c>
      <c r="E5289" t="s">
        <v>1510</v>
      </c>
    </row>
    <row r="5290" spans="1:5" x14ac:dyDescent="0.25">
      <c r="A5290">
        <v>2090</v>
      </c>
      <c r="B5290">
        <v>10157</v>
      </c>
      <c r="C5290">
        <v>10157</v>
      </c>
      <c r="D5290" t="s">
        <v>659</v>
      </c>
      <c r="E5290" t="s">
        <v>1510</v>
      </c>
    </row>
    <row r="5291" spans="1:5" x14ac:dyDescent="0.25">
      <c r="A5291">
        <v>5825</v>
      </c>
      <c r="B5291">
        <v>15903</v>
      </c>
      <c r="C5291">
        <v>15903</v>
      </c>
      <c r="D5291" t="s">
        <v>659</v>
      </c>
      <c r="E5291" t="s">
        <v>1511</v>
      </c>
    </row>
    <row r="5292" spans="1:5" x14ac:dyDescent="0.25">
      <c r="A5292">
        <v>6182</v>
      </c>
      <c r="B5292">
        <v>14593</v>
      </c>
      <c r="C5292">
        <v>14593</v>
      </c>
      <c r="D5292" t="s">
        <v>659</v>
      </c>
      <c r="E5292" t="s">
        <v>1510</v>
      </c>
    </row>
    <row r="5293" spans="1:5" x14ac:dyDescent="0.25">
      <c r="A5293">
        <v>3570</v>
      </c>
      <c r="B5293">
        <v>13280</v>
      </c>
      <c r="C5293">
        <v>13280</v>
      </c>
      <c r="D5293" t="s">
        <v>659</v>
      </c>
      <c r="E5293" t="s">
        <v>1510</v>
      </c>
    </row>
    <row r="5294" spans="1:5" x14ac:dyDescent="0.25">
      <c r="A5294">
        <v>5734</v>
      </c>
      <c r="B5294">
        <v>11954</v>
      </c>
      <c r="C5294">
        <v>11954</v>
      </c>
      <c r="D5294" t="s">
        <v>659</v>
      </c>
      <c r="E5294" t="s">
        <v>1510</v>
      </c>
    </row>
    <row r="5295" spans="1:5" x14ac:dyDescent="0.25">
      <c r="A5295">
        <v>8939</v>
      </c>
      <c r="B5295">
        <v>12066</v>
      </c>
      <c r="C5295">
        <v>12066</v>
      </c>
      <c r="D5295" t="s">
        <v>659</v>
      </c>
      <c r="E5295" t="s">
        <v>1510</v>
      </c>
    </row>
    <row r="5296" spans="1:5" x14ac:dyDescent="0.25">
      <c r="A5296">
        <v>2634</v>
      </c>
      <c r="B5296">
        <v>12135</v>
      </c>
      <c r="C5296">
        <v>12135</v>
      </c>
      <c r="D5296" t="s">
        <v>659</v>
      </c>
      <c r="E5296" t="s">
        <v>1510</v>
      </c>
    </row>
    <row r="5297" spans="1:5" x14ac:dyDescent="0.25">
      <c r="A5297">
        <v>917</v>
      </c>
      <c r="B5297">
        <v>12173</v>
      </c>
      <c r="C5297">
        <v>12173</v>
      </c>
      <c r="D5297" t="s">
        <v>659</v>
      </c>
      <c r="E5297" t="s">
        <v>1510</v>
      </c>
    </row>
    <row r="5298" spans="1:5" x14ac:dyDescent="0.25">
      <c r="A5298">
        <v>3938</v>
      </c>
      <c r="B5298">
        <v>11245</v>
      </c>
      <c r="C5298">
        <v>11245</v>
      </c>
      <c r="D5298" t="s">
        <v>659</v>
      </c>
      <c r="E5298" t="s">
        <v>1510</v>
      </c>
    </row>
    <row r="5299" spans="1:5" x14ac:dyDescent="0.25">
      <c r="A5299">
        <v>11584</v>
      </c>
      <c r="B5299">
        <v>18415</v>
      </c>
      <c r="C5299">
        <v>18415</v>
      </c>
      <c r="D5299" t="s">
        <v>659</v>
      </c>
      <c r="E5299" t="s">
        <v>1511</v>
      </c>
    </row>
    <row r="5300" spans="1:5" x14ac:dyDescent="0.25">
      <c r="A5300">
        <v>6766</v>
      </c>
      <c r="B5300">
        <v>16683</v>
      </c>
      <c r="C5300">
        <v>16683</v>
      </c>
      <c r="D5300" t="s">
        <v>659</v>
      </c>
      <c r="E5300" t="s">
        <v>1511</v>
      </c>
    </row>
    <row r="5301" spans="1:5" x14ac:dyDescent="0.25">
      <c r="A5301">
        <v>9244</v>
      </c>
      <c r="B5301">
        <v>10182</v>
      </c>
      <c r="C5301">
        <v>10182</v>
      </c>
      <c r="D5301" t="s">
        <v>659</v>
      </c>
      <c r="E5301" t="s">
        <v>1510</v>
      </c>
    </row>
    <row r="5302" spans="1:5" x14ac:dyDescent="0.25">
      <c r="A5302">
        <v>2375</v>
      </c>
      <c r="B5302">
        <v>17202</v>
      </c>
      <c r="C5302">
        <v>17202</v>
      </c>
      <c r="D5302" t="s">
        <v>659</v>
      </c>
      <c r="E5302" t="s">
        <v>1510</v>
      </c>
    </row>
    <row r="5303" spans="1:5" x14ac:dyDescent="0.25">
      <c r="A5303">
        <v>2430</v>
      </c>
      <c r="B5303">
        <v>13940</v>
      </c>
      <c r="C5303">
        <v>13940</v>
      </c>
      <c r="D5303" t="s">
        <v>659</v>
      </c>
      <c r="E5303" t="s">
        <v>1510</v>
      </c>
    </row>
    <row r="5304" spans="1:5" x14ac:dyDescent="0.25">
      <c r="A5304">
        <v>2474</v>
      </c>
      <c r="B5304">
        <v>17376</v>
      </c>
      <c r="C5304">
        <v>17376</v>
      </c>
      <c r="D5304" t="s">
        <v>659</v>
      </c>
      <c r="E5304" t="s">
        <v>1510</v>
      </c>
    </row>
    <row r="5305" spans="1:5" x14ac:dyDescent="0.25">
      <c r="A5305">
        <v>3099</v>
      </c>
      <c r="B5305">
        <v>17465</v>
      </c>
      <c r="C5305">
        <v>17465</v>
      </c>
      <c r="D5305" t="s">
        <v>659</v>
      </c>
      <c r="E5305" t="s">
        <v>1511</v>
      </c>
    </row>
    <row r="5306" spans="1:5" x14ac:dyDescent="0.25">
      <c r="A5306">
        <v>13744</v>
      </c>
      <c r="B5306">
        <v>15123</v>
      </c>
      <c r="C5306">
        <v>15123</v>
      </c>
      <c r="D5306" t="s">
        <v>659</v>
      </c>
      <c r="E5306" t="s">
        <v>1511</v>
      </c>
    </row>
    <row r="5307" spans="1:5" x14ac:dyDescent="0.25">
      <c r="A5307">
        <v>7320</v>
      </c>
      <c r="B5307">
        <v>10065</v>
      </c>
      <c r="C5307">
        <v>10065</v>
      </c>
      <c r="D5307" t="s">
        <v>659</v>
      </c>
      <c r="E5307" t="s">
        <v>1510</v>
      </c>
    </row>
    <row r="5308" spans="1:5" x14ac:dyDescent="0.25">
      <c r="A5308">
        <v>2791</v>
      </c>
      <c r="B5308">
        <v>17899</v>
      </c>
      <c r="C5308">
        <v>17899</v>
      </c>
      <c r="D5308" t="s">
        <v>659</v>
      </c>
      <c r="E5308" t="s">
        <v>1511</v>
      </c>
    </row>
    <row r="5309" spans="1:5" x14ac:dyDescent="0.25">
      <c r="A5309">
        <v>3262</v>
      </c>
      <c r="B5309">
        <v>15076</v>
      </c>
      <c r="C5309">
        <v>15076</v>
      </c>
      <c r="D5309" t="s">
        <v>659</v>
      </c>
      <c r="E5309" t="s">
        <v>1510</v>
      </c>
    </row>
    <row r="5310" spans="1:5" x14ac:dyDescent="0.25">
      <c r="A5310">
        <v>46</v>
      </c>
      <c r="B5310">
        <v>17944</v>
      </c>
      <c r="C5310">
        <v>17944</v>
      </c>
      <c r="D5310" t="s">
        <v>659</v>
      </c>
      <c r="E5310" t="s">
        <v>1510</v>
      </c>
    </row>
    <row r="5311" spans="1:5" x14ac:dyDescent="0.25">
      <c r="A5311">
        <v>2894</v>
      </c>
      <c r="B5311">
        <v>17609</v>
      </c>
      <c r="C5311">
        <v>17609</v>
      </c>
      <c r="D5311" t="s">
        <v>659</v>
      </c>
      <c r="E5311" t="s">
        <v>1510</v>
      </c>
    </row>
    <row r="5312" spans="1:5" x14ac:dyDescent="0.25">
      <c r="A5312">
        <v>614</v>
      </c>
      <c r="B5312">
        <v>15499</v>
      </c>
      <c r="C5312">
        <v>15499</v>
      </c>
      <c r="D5312" t="s">
        <v>659</v>
      </c>
      <c r="E5312" t="s">
        <v>1511</v>
      </c>
    </row>
    <row r="5313" spans="1:5" x14ac:dyDescent="0.25">
      <c r="A5313">
        <v>6586</v>
      </c>
      <c r="B5313">
        <v>16538</v>
      </c>
      <c r="C5313">
        <v>16538</v>
      </c>
      <c r="D5313" t="s">
        <v>659</v>
      </c>
      <c r="E5313" t="s">
        <v>1511</v>
      </c>
    </row>
    <row r="5314" spans="1:5" x14ac:dyDescent="0.25">
      <c r="A5314">
        <v>6706</v>
      </c>
      <c r="B5314">
        <v>16676</v>
      </c>
      <c r="C5314">
        <v>16676</v>
      </c>
      <c r="D5314" t="s">
        <v>659</v>
      </c>
      <c r="E5314" t="s">
        <v>1511</v>
      </c>
    </row>
    <row r="5315" spans="1:5" x14ac:dyDescent="0.25">
      <c r="A5315">
        <v>5996</v>
      </c>
      <c r="B5315">
        <v>14004</v>
      </c>
      <c r="C5315">
        <v>14004</v>
      </c>
      <c r="D5315" t="s">
        <v>659</v>
      </c>
      <c r="E5315" t="s">
        <v>1510</v>
      </c>
    </row>
    <row r="5316" spans="1:5" x14ac:dyDescent="0.25">
      <c r="A5316">
        <v>3662</v>
      </c>
      <c r="B5316">
        <v>12869</v>
      </c>
      <c r="C5316">
        <v>12869</v>
      </c>
      <c r="D5316" t="s">
        <v>659</v>
      </c>
      <c r="E5316" t="s">
        <v>1510</v>
      </c>
    </row>
    <row r="5317" spans="1:5" x14ac:dyDescent="0.25">
      <c r="A5317">
        <v>6581</v>
      </c>
      <c r="B5317">
        <v>16927</v>
      </c>
      <c r="C5317">
        <v>16927</v>
      </c>
      <c r="D5317" t="s">
        <v>1532</v>
      </c>
      <c r="E5317" t="s">
        <v>1511</v>
      </c>
    </row>
    <row r="5318" spans="1:5" x14ac:dyDescent="0.25">
      <c r="A5318">
        <v>1722</v>
      </c>
      <c r="B5318">
        <v>15999</v>
      </c>
      <c r="C5318">
        <v>15999</v>
      </c>
      <c r="D5318" t="s">
        <v>659</v>
      </c>
      <c r="E5318" t="s">
        <v>1510</v>
      </c>
    </row>
    <row r="5319" spans="1:5" x14ac:dyDescent="0.25">
      <c r="A5319">
        <v>916</v>
      </c>
      <c r="B5319">
        <v>11587</v>
      </c>
      <c r="C5319">
        <v>11587</v>
      </c>
      <c r="D5319" t="s">
        <v>464</v>
      </c>
      <c r="E5319" t="s">
        <v>1510</v>
      </c>
    </row>
    <row r="5320" spans="1:5" x14ac:dyDescent="0.25">
      <c r="A5320">
        <v>4673</v>
      </c>
      <c r="B5320">
        <v>11609</v>
      </c>
      <c r="C5320">
        <v>11609</v>
      </c>
      <c r="D5320" t="s">
        <v>659</v>
      </c>
      <c r="E5320" t="s">
        <v>1510</v>
      </c>
    </row>
    <row r="5321" spans="1:5" x14ac:dyDescent="0.25">
      <c r="A5321">
        <v>4015</v>
      </c>
      <c r="B5321">
        <v>12327</v>
      </c>
      <c r="C5321">
        <v>12327</v>
      </c>
      <c r="D5321" t="s">
        <v>659</v>
      </c>
      <c r="E5321" t="s">
        <v>1510</v>
      </c>
    </row>
    <row r="5322" spans="1:5" x14ac:dyDescent="0.25">
      <c r="A5322">
        <v>4065</v>
      </c>
      <c r="B5322">
        <v>17719</v>
      </c>
      <c r="C5322">
        <v>17719</v>
      </c>
      <c r="D5322" t="s">
        <v>659</v>
      </c>
      <c r="E5322" t="s">
        <v>1510</v>
      </c>
    </row>
    <row r="5323" spans="1:5" x14ac:dyDescent="0.25">
      <c r="A5323">
        <v>11226</v>
      </c>
      <c r="B5323">
        <v>17858</v>
      </c>
      <c r="C5323">
        <v>17858</v>
      </c>
      <c r="D5323" t="s">
        <v>659</v>
      </c>
      <c r="E5323" t="s">
        <v>1510</v>
      </c>
    </row>
    <row r="5324" spans="1:5" x14ac:dyDescent="0.25">
      <c r="A5324">
        <v>746</v>
      </c>
      <c r="B5324">
        <v>15915</v>
      </c>
      <c r="C5324">
        <v>15915</v>
      </c>
      <c r="D5324" t="s">
        <v>659</v>
      </c>
      <c r="E5324" t="s">
        <v>1511</v>
      </c>
    </row>
    <row r="5325" spans="1:5" x14ac:dyDescent="0.25">
      <c r="A5325">
        <v>7084</v>
      </c>
      <c r="B5325">
        <v>10205</v>
      </c>
      <c r="C5325">
        <v>10205</v>
      </c>
      <c r="D5325" t="s">
        <v>659</v>
      </c>
      <c r="E5325" t="s">
        <v>1510</v>
      </c>
    </row>
    <row r="5326" spans="1:5" x14ac:dyDescent="0.25">
      <c r="A5326">
        <v>5831</v>
      </c>
      <c r="B5326">
        <v>16770</v>
      </c>
      <c r="C5326">
        <v>16770</v>
      </c>
      <c r="D5326" t="s">
        <v>659</v>
      </c>
      <c r="E5326" t="s">
        <v>1510</v>
      </c>
    </row>
    <row r="5327" spans="1:5" x14ac:dyDescent="0.25">
      <c r="A5327">
        <v>755</v>
      </c>
      <c r="B5327">
        <v>14516</v>
      </c>
      <c r="C5327">
        <v>14516</v>
      </c>
      <c r="D5327" t="s">
        <v>659</v>
      </c>
      <c r="E5327" t="s">
        <v>1510</v>
      </c>
    </row>
    <row r="5328" spans="1:5" x14ac:dyDescent="0.25">
      <c r="A5328">
        <v>3966</v>
      </c>
      <c r="B5328">
        <v>16286</v>
      </c>
      <c r="C5328">
        <v>16286</v>
      </c>
      <c r="D5328" t="s">
        <v>659</v>
      </c>
      <c r="E5328" t="s">
        <v>1510</v>
      </c>
    </row>
    <row r="5329" spans="1:5" x14ac:dyDescent="0.25">
      <c r="A5329">
        <v>11519</v>
      </c>
      <c r="B5329">
        <v>17095</v>
      </c>
      <c r="C5329">
        <v>17095</v>
      </c>
      <c r="D5329" t="s">
        <v>659</v>
      </c>
      <c r="E5329" t="s">
        <v>1510</v>
      </c>
    </row>
    <row r="5330" spans="1:5" x14ac:dyDescent="0.25">
      <c r="A5330">
        <v>2641</v>
      </c>
      <c r="B5330">
        <v>17455</v>
      </c>
      <c r="C5330">
        <v>17455</v>
      </c>
      <c r="D5330" t="s">
        <v>659</v>
      </c>
      <c r="E5330" t="s">
        <v>1510</v>
      </c>
    </row>
    <row r="5331" spans="1:5" x14ac:dyDescent="0.25">
      <c r="A5331">
        <v>4935</v>
      </c>
      <c r="B5331">
        <v>12492</v>
      </c>
      <c r="C5331">
        <v>12492</v>
      </c>
      <c r="D5331" t="s">
        <v>659</v>
      </c>
      <c r="E5331" t="s">
        <v>1510</v>
      </c>
    </row>
    <row r="5332" spans="1:5" x14ac:dyDescent="0.25">
      <c r="A5332">
        <v>6097</v>
      </c>
      <c r="B5332">
        <v>18686</v>
      </c>
      <c r="C5332">
        <v>18686</v>
      </c>
      <c r="D5332" t="s">
        <v>659</v>
      </c>
      <c r="E5332" t="s">
        <v>1511</v>
      </c>
    </row>
    <row r="5333" spans="1:5" x14ac:dyDescent="0.25">
      <c r="A5333">
        <v>8151</v>
      </c>
      <c r="B5333">
        <v>18252</v>
      </c>
      <c r="C5333">
        <v>18252</v>
      </c>
      <c r="D5333" t="s">
        <v>659</v>
      </c>
      <c r="E5333" t="s">
        <v>1511</v>
      </c>
    </row>
    <row r="5334" spans="1:5" x14ac:dyDescent="0.25">
      <c r="A5334">
        <v>13621</v>
      </c>
      <c r="B5334">
        <v>13965</v>
      </c>
      <c r="C5334">
        <v>13965</v>
      </c>
      <c r="D5334" t="s">
        <v>659</v>
      </c>
      <c r="E5334" t="s">
        <v>1510</v>
      </c>
    </row>
    <row r="5335" spans="1:5" x14ac:dyDescent="0.25">
      <c r="A5335">
        <v>8042</v>
      </c>
      <c r="B5335">
        <v>14011</v>
      </c>
      <c r="C5335">
        <v>14011</v>
      </c>
      <c r="D5335" t="s">
        <v>659</v>
      </c>
      <c r="E5335" t="s">
        <v>1510</v>
      </c>
    </row>
    <row r="5336" spans="1:5" x14ac:dyDescent="0.25">
      <c r="A5336">
        <v>11882</v>
      </c>
      <c r="B5336">
        <v>16235</v>
      </c>
      <c r="C5336">
        <v>16235</v>
      </c>
      <c r="D5336" t="s">
        <v>659</v>
      </c>
      <c r="E5336" t="s">
        <v>1510</v>
      </c>
    </row>
    <row r="5337" spans="1:5" x14ac:dyDescent="0.25">
      <c r="A5337">
        <v>9183</v>
      </c>
      <c r="B5337">
        <v>13992</v>
      </c>
      <c r="C5337">
        <v>13992</v>
      </c>
      <c r="D5337" t="s">
        <v>659</v>
      </c>
      <c r="E5337" t="s">
        <v>1513</v>
      </c>
    </row>
    <row r="5338" spans="1:5" x14ac:dyDescent="0.25">
      <c r="A5338">
        <v>11222</v>
      </c>
      <c r="B5338">
        <v>16450</v>
      </c>
      <c r="C5338">
        <v>16450</v>
      </c>
      <c r="D5338" t="s">
        <v>659</v>
      </c>
      <c r="E5338" t="s">
        <v>1511</v>
      </c>
    </row>
    <row r="5339" spans="1:5" x14ac:dyDescent="0.25">
      <c r="A5339">
        <v>9189</v>
      </c>
      <c r="B5339">
        <v>16458</v>
      </c>
      <c r="C5339">
        <v>16458</v>
      </c>
      <c r="D5339" t="s">
        <v>148</v>
      </c>
      <c r="E5339" t="s">
        <v>1511</v>
      </c>
    </row>
    <row r="5340" spans="1:5" x14ac:dyDescent="0.25">
      <c r="A5340">
        <v>5476</v>
      </c>
      <c r="B5340">
        <v>11452</v>
      </c>
      <c r="C5340">
        <v>11452</v>
      </c>
      <c r="D5340" t="s">
        <v>659</v>
      </c>
      <c r="E5340" t="s">
        <v>1510</v>
      </c>
    </row>
    <row r="5341" spans="1:5" x14ac:dyDescent="0.25">
      <c r="A5341">
        <v>1240</v>
      </c>
      <c r="B5341">
        <v>14031</v>
      </c>
      <c r="C5341">
        <v>14031</v>
      </c>
      <c r="D5341" t="s">
        <v>659</v>
      </c>
      <c r="E5341" t="s">
        <v>1510</v>
      </c>
    </row>
    <row r="5342" spans="1:5" x14ac:dyDescent="0.25">
      <c r="A5342">
        <v>7558</v>
      </c>
      <c r="B5342">
        <v>13332</v>
      </c>
      <c r="C5342">
        <v>13332</v>
      </c>
      <c r="D5342" t="s">
        <v>659</v>
      </c>
      <c r="E5342" t="s">
        <v>1511</v>
      </c>
    </row>
    <row r="5343" spans="1:5" x14ac:dyDescent="0.25">
      <c r="A5343">
        <v>1679</v>
      </c>
      <c r="B5343">
        <v>14865</v>
      </c>
      <c r="C5343">
        <v>14865</v>
      </c>
      <c r="D5343" t="s">
        <v>655</v>
      </c>
      <c r="E5343" t="s">
        <v>1510</v>
      </c>
    </row>
    <row r="5344" spans="1:5" x14ac:dyDescent="0.25">
      <c r="A5344">
        <v>1169</v>
      </c>
      <c r="B5344">
        <v>12684</v>
      </c>
      <c r="C5344">
        <v>12684</v>
      </c>
      <c r="D5344" t="s">
        <v>659</v>
      </c>
      <c r="E5344" t="s">
        <v>1510</v>
      </c>
    </row>
    <row r="5345" spans="1:5" x14ac:dyDescent="0.25">
      <c r="A5345">
        <v>3364</v>
      </c>
      <c r="B5345">
        <v>12626</v>
      </c>
      <c r="C5345">
        <v>12626</v>
      </c>
      <c r="D5345" t="s">
        <v>659</v>
      </c>
      <c r="E5345" t="s">
        <v>1510</v>
      </c>
    </row>
    <row r="5346" spans="1:5" x14ac:dyDescent="0.25">
      <c r="A5346">
        <v>1174</v>
      </c>
      <c r="B5346">
        <v>14481</v>
      </c>
      <c r="C5346">
        <v>14481</v>
      </c>
      <c r="D5346" t="s">
        <v>659</v>
      </c>
      <c r="E5346" t="s">
        <v>1511</v>
      </c>
    </row>
    <row r="5347" spans="1:5" x14ac:dyDescent="0.25">
      <c r="A5347">
        <v>5972</v>
      </c>
      <c r="B5347">
        <v>14624</v>
      </c>
      <c r="C5347">
        <v>14624</v>
      </c>
      <c r="D5347" t="s">
        <v>1532</v>
      </c>
      <c r="E5347" t="s">
        <v>1510</v>
      </c>
    </row>
    <row r="5348" spans="1:5" x14ac:dyDescent="0.25">
      <c r="A5348">
        <v>2234</v>
      </c>
      <c r="B5348">
        <v>15514</v>
      </c>
      <c r="C5348">
        <v>15514</v>
      </c>
      <c r="D5348" t="s">
        <v>659</v>
      </c>
      <c r="E5348" t="s">
        <v>1510</v>
      </c>
    </row>
    <row r="5349" spans="1:5" x14ac:dyDescent="0.25">
      <c r="A5349">
        <v>264</v>
      </c>
      <c r="B5349">
        <v>15611</v>
      </c>
      <c r="C5349">
        <v>15611</v>
      </c>
      <c r="D5349" t="s">
        <v>659</v>
      </c>
      <c r="E5349" t="s">
        <v>1511</v>
      </c>
    </row>
    <row r="5350" spans="1:5" x14ac:dyDescent="0.25">
      <c r="A5350">
        <v>5708</v>
      </c>
      <c r="B5350">
        <v>10284</v>
      </c>
      <c r="C5350">
        <v>10284</v>
      </c>
      <c r="D5350" t="s">
        <v>659</v>
      </c>
      <c r="E5350" t="s">
        <v>1510</v>
      </c>
    </row>
    <row r="5351" spans="1:5" x14ac:dyDescent="0.25">
      <c r="A5351">
        <v>3038</v>
      </c>
      <c r="B5351">
        <v>16656</v>
      </c>
      <c r="C5351">
        <v>16656</v>
      </c>
      <c r="D5351" t="s">
        <v>92</v>
      </c>
      <c r="E5351" t="s">
        <v>1511</v>
      </c>
    </row>
    <row r="5352" spans="1:5" x14ac:dyDescent="0.25">
      <c r="A5352">
        <v>12060</v>
      </c>
      <c r="B5352">
        <v>16536</v>
      </c>
      <c r="C5352">
        <v>16536</v>
      </c>
      <c r="D5352" t="s">
        <v>92</v>
      </c>
      <c r="E5352" t="s">
        <v>1511</v>
      </c>
    </row>
    <row r="5353" spans="1:5" x14ac:dyDescent="0.25">
      <c r="A5353">
        <v>3582</v>
      </c>
      <c r="B5353">
        <v>15959</v>
      </c>
      <c r="C5353">
        <v>15959</v>
      </c>
      <c r="D5353" t="s">
        <v>659</v>
      </c>
      <c r="E5353" t="s">
        <v>1511</v>
      </c>
    </row>
    <row r="5354" spans="1:5" x14ac:dyDescent="0.25">
      <c r="A5354">
        <v>3375</v>
      </c>
      <c r="B5354">
        <v>16078</v>
      </c>
      <c r="C5354">
        <v>16078</v>
      </c>
      <c r="D5354" t="s">
        <v>659</v>
      </c>
      <c r="E5354" t="s">
        <v>1511</v>
      </c>
    </row>
    <row r="5355" spans="1:5" x14ac:dyDescent="0.25">
      <c r="A5355">
        <v>168</v>
      </c>
      <c r="B5355">
        <v>10611</v>
      </c>
      <c r="C5355">
        <v>10611</v>
      </c>
      <c r="D5355" t="s">
        <v>659</v>
      </c>
      <c r="E5355" t="s">
        <v>1510</v>
      </c>
    </row>
    <row r="5356" spans="1:5" x14ac:dyDescent="0.25">
      <c r="A5356">
        <v>4204</v>
      </c>
      <c r="B5356">
        <v>16674</v>
      </c>
      <c r="C5356">
        <v>16674</v>
      </c>
      <c r="D5356" t="s">
        <v>659</v>
      </c>
      <c r="E5356" t="s">
        <v>1510</v>
      </c>
    </row>
    <row r="5357" spans="1:5" x14ac:dyDescent="0.25">
      <c r="A5357">
        <v>3970</v>
      </c>
      <c r="B5357">
        <v>17791</v>
      </c>
      <c r="C5357">
        <v>17791</v>
      </c>
      <c r="D5357" t="s">
        <v>659</v>
      </c>
      <c r="E5357" t="s">
        <v>1510</v>
      </c>
    </row>
    <row r="5358" spans="1:5" x14ac:dyDescent="0.25">
      <c r="A5358">
        <v>2134</v>
      </c>
      <c r="B5358">
        <v>16820</v>
      </c>
      <c r="C5358">
        <v>16820</v>
      </c>
      <c r="D5358" t="s">
        <v>659</v>
      </c>
      <c r="E5358" t="s">
        <v>1511</v>
      </c>
    </row>
    <row r="5359" spans="1:5" x14ac:dyDescent="0.25">
      <c r="A5359">
        <v>9478</v>
      </c>
      <c r="B5359">
        <v>11019</v>
      </c>
      <c r="C5359">
        <v>11019</v>
      </c>
      <c r="D5359" t="s">
        <v>659</v>
      </c>
      <c r="E5359" t="s">
        <v>1510</v>
      </c>
    </row>
    <row r="5360" spans="1:5" x14ac:dyDescent="0.25">
      <c r="A5360">
        <v>7870</v>
      </c>
      <c r="B5360">
        <v>15876</v>
      </c>
      <c r="C5360">
        <v>15876</v>
      </c>
      <c r="D5360" t="s">
        <v>659</v>
      </c>
      <c r="E5360" t="s">
        <v>1510</v>
      </c>
    </row>
    <row r="5361" spans="1:5" x14ac:dyDescent="0.25">
      <c r="A5361">
        <v>13084</v>
      </c>
      <c r="B5361">
        <v>13734</v>
      </c>
      <c r="C5361">
        <v>13734</v>
      </c>
      <c r="D5361" t="s">
        <v>659</v>
      </c>
      <c r="E5361" t="s">
        <v>1511</v>
      </c>
    </row>
    <row r="5362" spans="1:5" x14ac:dyDescent="0.25">
      <c r="A5362">
        <v>1450</v>
      </c>
      <c r="B5362">
        <v>13821</v>
      </c>
      <c r="C5362">
        <v>13821</v>
      </c>
      <c r="D5362" t="s">
        <v>659</v>
      </c>
      <c r="E5362" t="s">
        <v>1510</v>
      </c>
    </row>
    <row r="5363" spans="1:5" x14ac:dyDescent="0.25">
      <c r="A5363">
        <v>5876</v>
      </c>
      <c r="B5363">
        <v>13839</v>
      </c>
      <c r="C5363">
        <v>13839</v>
      </c>
      <c r="D5363" t="s">
        <v>659</v>
      </c>
      <c r="E5363" t="s">
        <v>1513</v>
      </c>
    </row>
    <row r="5364" spans="1:5" x14ac:dyDescent="0.25">
      <c r="A5364">
        <v>7572</v>
      </c>
      <c r="B5364">
        <v>15024</v>
      </c>
      <c r="C5364">
        <v>15024</v>
      </c>
      <c r="D5364" t="s">
        <v>659</v>
      </c>
      <c r="E5364" t="s">
        <v>1510</v>
      </c>
    </row>
    <row r="5365" spans="1:5" x14ac:dyDescent="0.25">
      <c r="A5365">
        <v>12660</v>
      </c>
      <c r="B5365">
        <v>12630</v>
      </c>
      <c r="C5365">
        <v>12630</v>
      </c>
      <c r="D5365" t="s">
        <v>659</v>
      </c>
      <c r="E5365" t="s">
        <v>1510</v>
      </c>
    </row>
    <row r="5366" spans="1:5" x14ac:dyDescent="0.25">
      <c r="A5366">
        <v>5976</v>
      </c>
      <c r="B5366">
        <v>16347</v>
      </c>
      <c r="C5366">
        <v>16347</v>
      </c>
      <c r="D5366" t="s">
        <v>1512</v>
      </c>
      <c r="E5366" t="s">
        <v>1511</v>
      </c>
    </row>
    <row r="5367" spans="1:5" x14ac:dyDescent="0.25">
      <c r="A5367">
        <v>5313</v>
      </c>
      <c r="B5367">
        <v>16782</v>
      </c>
      <c r="C5367">
        <v>16782</v>
      </c>
      <c r="D5367" t="s">
        <v>659</v>
      </c>
      <c r="E5367" t="s">
        <v>1511</v>
      </c>
    </row>
    <row r="5368" spans="1:5" x14ac:dyDescent="0.25">
      <c r="A5368">
        <v>5714</v>
      </c>
      <c r="B5368">
        <v>11565</v>
      </c>
      <c r="C5368">
        <v>11565</v>
      </c>
      <c r="D5368" t="s">
        <v>659</v>
      </c>
      <c r="E5368" t="s">
        <v>1510</v>
      </c>
    </row>
    <row r="5369" spans="1:5" x14ac:dyDescent="0.25">
      <c r="A5369">
        <v>2923</v>
      </c>
      <c r="B5369">
        <v>16817</v>
      </c>
      <c r="C5369">
        <v>16817</v>
      </c>
      <c r="D5369" t="s">
        <v>659</v>
      </c>
      <c r="E5369" t="s">
        <v>1511</v>
      </c>
    </row>
    <row r="5370" spans="1:5" x14ac:dyDescent="0.25">
      <c r="A5370">
        <v>11339</v>
      </c>
      <c r="B5370">
        <v>11024</v>
      </c>
      <c r="C5370">
        <v>11024</v>
      </c>
      <c r="D5370" t="s">
        <v>659</v>
      </c>
      <c r="E5370" t="s">
        <v>1510</v>
      </c>
    </row>
    <row r="5371" spans="1:5" x14ac:dyDescent="0.25">
      <c r="A5371">
        <v>4625</v>
      </c>
      <c r="B5371">
        <v>17773</v>
      </c>
      <c r="C5371">
        <v>17773</v>
      </c>
      <c r="D5371" t="s">
        <v>659</v>
      </c>
      <c r="E5371" t="s">
        <v>1511</v>
      </c>
    </row>
    <row r="5372" spans="1:5" x14ac:dyDescent="0.25">
      <c r="A5372">
        <v>7622</v>
      </c>
      <c r="B5372">
        <v>14414</v>
      </c>
      <c r="C5372">
        <v>14414</v>
      </c>
      <c r="D5372" t="s">
        <v>659</v>
      </c>
      <c r="E5372" t="s">
        <v>1510</v>
      </c>
    </row>
    <row r="5373" spans="1:5" x14ac:dyDescent="0.25">
      <c r="A5373">
        <v>2516</v>
      </c>
      <c r="B5373">
        <v>14483</v>
      </c>
      <c r="C5373">
        <v>14483</v>
      </c>
      <c r="D5373" t="s">
        <v>659</v>
      </c>
      <c r="E5373" t="s">
        <v>1510</v>
      </c>
    </row>
    <row r="5374" spans="1:5" x14ac:dyDescent="0.25">
      <c r="A5374">
        <v>5787</v>
      </c>
      <c r="B5374">
        <v>14524</v>
      </c>
      <c r="C5374">
        <v>14524</v>
      </c>
      <c r="D5374" t="s">
        <v>659</v>
      </c>
      <c r="E5374" t="s">
        <v>1510</v>
      </c>
    </row>
    <row r="5375" spans="1:5" x14ac:dyDescent="0.25">
      <c r="A5375">
        <v>321</v>
      </c>
      <c r="B5375">
        <v>13324</v>
      </c>
      <c r="C5375">
        <v>13324</v>
      </c>
      <c r="D5375" t="s">
        <v>659</v>
      </c>
      <c r="E5375" t="s">
        <v>1510</v>
      </c>
    </row>
    <row r="5376" spans="1:5" x14ac:dyDescent="0.25">
      <c r="A5376">
        <v>3776</v>
      </c>
      <c r="B5376">
        <v>14564</v>
      </c>
      <c r="C5376">
        <v>14564</v>
      </c>
      <c r="D5376" t="s">
        <v>659</v>
      </c>
      <c r="E5376" t="s">
        <v>1510</v>
      </c>
    </row>
    <row r="5377" spans="1:5" x14ac:dyDescent="0.25">
      <c r="A5377">
        <v>2966</v>
      </c>
      <c r="B5377">
        <v>10643</v>
      </c>
      <c r="C5377">
        <v>10643</v>
      </c>
      <c r="D5377" t="s">
        <v>659</v>
      </c>
      <c r="E5377" t="s">
        <v>1510</v>
      </c>
    </row>
    <row r="5378" spans="1:5" x14ac:dyDescent="0.25">
      <c r="A5378">
        <v>7314</v>
      </c>
      <c r="B5378">
        <v>13183</v>
      </c>
      <c r="C5378">
        <v>13183</v>
      </c>
      <c r="D5378" t="s">
        <v>1538</v>
      </c>
      <c r="E5378" t="s">
        <v>1510</v>
      </c>
    </row>
    <row r="5379" spans="1:5" x14ac:dyDescent="0.25">
      <c r="A5379">
        <v>1592</v>
      </c>
      <c r="B5379">
        <v>13184</v>
      </c>
      <c r="C5379">
        <v>13184</v>
      </c>
      <c r="D5379" t="s">
        <v>1538</v>
      </c>
      <c r="E5379" t="s">
        <v>1510</v>
      </c>
    </row>
    <row r="5380" spans="1:5" x14ac:dyDescent="0.25">
      <c r="A5380">
        <v>5858</v>
      </c>
      <c r="B5380">
        <v>14241</v>
      </c>
      <c r="C5380">
        <v>14241</v>
      </c>
      <c r="D5380" t="s">
        <v>659</v>
      </c>
      <c r="E5380" t="s">
        <v>1510</v>
      </c>
    </row>
    <row r="5381" spans="1:5" x14ac:dyDescent="0.25">
      <c r="A5381">
        <v>10509</v>
      </c>
      <c r="B5381">
        <v>16585</v>
      </c>
      <c r="C5381">
        <v>16585</v>
      </c>
      <c r="D5381" t="s">
        <v>659</v>
      </c>
      <c r="E5381" t="s">
        <v>1510</v>
      </c>
    </row>
    <row r="5382" spans="1:5" x14ac:dyDescent="0.25">
      <c r="A5382">
        <v>1133</v>
      </c>
      <c r="B5382">
        <v>11498</v>
      </c>
      <c r="C5382">
        <v>11498</v>
      </c>
      <c r="D5382" t="s">
        <v>659</v>
      </c>
      <c r="E5382" t="s">
        <v>1510</v>
      </c>
    </row>
    <row r="5383" spans="1:5" x14ac:dyDescent="0.25">
      <c r="A5383">
        <v>5323</v>
      </c>
      <c r="B5383">
        <v>12212</v>
      </c>
      <c r="C5383">
        <v>12212</v>
      </c>
      <c r="D5383" t="s">
        <v>659</v>
      </c>
      <c r="E5383" t="s">
        <v>1510</v>
      </c>
    </row>
    <row r="5384" spans="1:5" x14ac:dyDescent="0.25">
      <c r="A5384">
        <v>8226</v>
      </c>
      <c r="B5384">
        <v>17971</v>
      </c>
      <c r="C5384">
        <v>17971</v>
      </c>
      <c r="D5384" t="s">
        <v>659</v>
      </c>
      <c r="E5384" t="s">
        <v>1511</v>
      </c>
    </row>
    <row r="5385" spans="1:5" x14ac:dyDescent="0.25">
      <c r="A5385">
        <v>4390</v>
      </c>
      <c r="B5385">
        <v>18056</v>
      </c>
      <c r="C5385">
        <v>18056</v>
      </c>
      <c r="D5385" t="s">
        <v>659</v>
      </c>
      <c r="E5385" t="s">
        <v>1511</v>
      </c>
    </row>
    <row r="5386" spans="1:5" x14ac:dyDescent="0.25">
      <c r="A5386">
        <v>66</v>
      </c>
      <c r="B5386">
        <v>18085</v>
      </c>
      <c r="C5386">
        <v>18085</v>
      </c>
      <c r="D5386" t="s">
        <v>659</v>
      </c>
      <c r="E5386" t="s">
        <v>1511</v>
      </c>
    </row>
    <row r="5387" spans="1:5" x14ac:dyDescent="0.25">
      <c r="A5387">
        <v>1835</v>
      </c>
      <c r="B5387">
        <v>15746</v>
      </c>
      <c r="C5387">
        <v>15746</v>
      </c>
      <c r="D5387" t="s">
        <v>659</v>
      </c>
      <c r="E5387" t="s">
        <v>1511</v>
      </c>
    </row>
    <row r="5388" spans="1:5" x14ac:dyDescent="0.25">
      <c r="A5388">
        <v>240</v>
      </c>
      <c r="B5388">
        <v>17319</v>
      </c>
      <c r="C5388">
        <v>17319</v>
      </c>
      <c r="D5388" t="s">
        <v>659</v>
      </c>
      <c r="E5388" t="s">
        <v>1510</v>
      </c>
    </row>
    <row r="5389" spans="1:5" x14ac:dyDescent="0.25">
      <c r="A5389">
        <v>2684</v>
      </c>
      <c r="B5389">
        <v>17026</v>
      </c>
      <c r="C5389">
        <v>17026</v>
      </c>
      <c r="D5389" t="s">
        <v>659</v>
      </c>
      <c r="E5389" t="s">
        <v>1510</v>
      </c>
    </row>
    <row r="5390" spans="1:5" x14ac:dyDescent="0.25">
      <c r="A5390">
        <v>420</v>
      </c>
      <c r="B5390">
        <v>17644</v>
      </c>
      <c r="C5390">
        <v>17644</v>
      </c>
      <c r="D5390" t="s">
        <v>659</v>
      </c>
      <c r="E5390" t="s">
        <v>1510</v>
      </c>
    </row>
    <row r="5391" spans="1:5" x14ac:dyDescent="0.25">
      <c r="A5391">
        <v>3001</v>
      </c>
      <c r="B5391">
        <v>17673</v>
      </c>
      <c r="C5391">
        <v>17673</v>
      </c>
      <c r="D5391" t="s">
        <v>659</v>
      </c>
      <c r="E5391" t="s">
        <v>1511</v>
      </c>
    </row>
    <row r="5392" spans="1:5" x14ac:dyDescent="0.25">
      <c r="A5392">
        <v>4962</v>
      </c>
      <c r="B5392">
        <v>10530</v>
      </c>
      <c r="C5392">
        <v>10530</v>
      </c>
      <c r="D5392" t="s">
        <v>659</v>
      </c>
      <c r="E5392" t="s">
        <v>1510</v>
      </c>
    </row>
    <row r="5393" spans="1:5" x14ac:dyDescent="0.25">
      <c r="A5393">
        <v>7980</v>
      </c>
      <c r="B5393">
        <v>10308</v>
      </c>
      <c r="C5393">
        <v>10308</v>
      </c>
      <c r="D5393" t="s">
        <v>659</v>
      </c>
      <c r="E5393" t="s">
        <v>1510</v>
      </c>
    </row>
    <row r="5394" spans="1:5" x14ac:dyDescent="0.25">
      <c r="A5394">
        <v>2301</v>
      </c>
      <c r="B5394">
        <v>14401</v>
      </c>
      <c r="C5394">
        <v>14401</v>
      </c>
      <c r="D5394" t="s">
        <v>659</v>
      </c>
      <c r="E5394" t="s">
        <v>1510</v>
      </c>
    </row>
    <row r="5395" spans="1:5" x14ac:dyDescent="0.25">
      <c r="A5395">
        <v>2349</v>
      </c>
      <c r="B5395">
        <v>18066</v>
      </c>
      <c r="C5395">
        <v>18066</v>
      </c>
      <c r="D5395" t="s">
        <v>659</v>
      </c>
      <c r="E5395" t="s">
        <v>1511</v>
      </c>
    </row>
    <row r="5396" spans="1:5" x14ac:dyDescent="0.25">
      <c r="A5396">
        <v>686</v>
      </c>
      <c r="B5396">
        <v>15905</v>
      </c>
      <c r="C5396">
        <v>15905</v>
      </c>
      <c r="D5396" t="s">
        <v>659</v>
      </c>
      <c r="E5396" t="s">
        <v>1510</v>
      </c>
    </row>
    <row r="5397" spans="1:5" x14ac:dyDescent="0.25">
      <c r="A5397">
        <v>10319</v>
      </c>
      <c r="B5397">
        <v>13981</v>
      </c>
      <c r="C5397">
        <v>13981</v>
      </c>
      <c r="D5397" t="s">
        <v>659</v>
      </c>
      <c r="E5397" t="s">
        <v>1510</v>
      </c>
    </row>
    <row r="5398" spans="1:5" x14ac:dyDescent="0.25">
      <c r="A5398">
        <v>9951</v>
      </c>
      <c r="B5398">
        <v>13726</v>
      </c>
      <c r="C5398">
        <v>13726</v>
      </c>
      <c r="D5398" t="s">
        <v>659</v>
      </c>
      <c r="E5398" t="s">
        <v>1510</v>
      </c>
    </row>
    <row r="5399" spans="1:5" x14ac:dyDescent="0.25">
      <c r="A5399">
        <v>2827</v>
      </c>
      <c r="B5399">
        <v>14083</v>
      </c>
      <c r="C5399">
        <v>14083</v>
      </c>
      <c r="D5399" t="s">
        <v>659</v>
      </c>
      <c r="E5399" t="s">
        <v>1510</v>
      </c>
    </row>
    <row r="5400" spans="1:5" x14ac:dyDescent="0.25">
      <c r="A5400">
        <v>574</v>
      </c>
      <c r="B5400">
        <v>11256</v>
      </c>
      <c r="C5400">
        <v>11256</v>
      </c>
      <c r="D5400" t="s">
        <v>659</v>
      </c>
      <c r="E5400" t="s">
        <v>1510</v>
      </c>
    </row>
    <row r="5401" spans="1:5" x14ac:dyDescent="0.25">
      <c r="A5401">
        <v>6415</v>
      </c>
      <c r="B5401">
        <v>12837</v>
      </c>
      <c r="C5401">
        <v>12837</v>
      </c>
      <c r="D5401" t="s">
        <v>659</v>
      </c>
      <c r="E5401" t="s">
        <v>1510</v>
      </c>
    </row>
    <row r="5402" spans="1:5" x14ac:dyDescent="0.25">
      <c r="A5402">
        <v>2616</v>
      </c>
      <c r="B5402">
        <v>12859</v>
      </c>
      <c r="C5402">
        <v>12859</v>
      </c>
      <c r="D5402" t="s">
        <v>659</v>
      </c>
      <c r="E5402" t="s">
        <v>1510</v>
      </c>
    </row>
    <row r="5403" spans="1:5" x14ac:dyDescent="0.25">
      <c r="A5403">
        <v>1819</v>
      </c>
      <c r="B5403">
        <v>18422</v>
      </c>
      <c r="C5403">
        <v>18422</v>
      </c>
      <c r="D5403" t="s">
        <v>659</v>
      </c>
      <c r="E5403" t="s">
        <v>1511</v>
      </c>
    </row>
    <row r="5404" spans="1:5" x14ac:dyDescent="0.25">
      <c r="A5404">
        <v>10920</v>
      </c>
      <c r="B5404">
        <v>11300</v>
      </c>
      <c r="C5404">
        <v>11300</v>
      </c>
      <c r="D5404" t="s">
        <v>659</v>
      </c>
      <c r="E5404" t="s">
        <v>1510</v>
      </c>
    </row>
    <row r="5405" spans="1:5" x14ac:dyDescent="0.25">
      <c r="A5405">
        <v>1297</v>
      </c>
      <c r="B5405">
        <v>11640</v>
      </c>
      <c r="C5405">
        <v>11640</v>
      </c>
      <c r="D5405" t="s">
        <v>659</v>
      </c>
      <c r="E5405" t="s">
        <v>1510</v>
      </c>
    </row>
    <row r="5406" spans="1:5" x14ac:dyDescent="0.25">
      <c r="A5406">
        <v>3925</v>
      </c>
      <c r="B5406">
        <v>18569</v>
      </c>
      <c r="C5406">
        <v>18569</v>
      </c>
      <c r="D5406" t="s">
        <v>1551</v>
      </c>
      <c r="E5406" t="s">
        <v>1511</v>
      </c>
    </row>
    <row r="5407" spans="1:5" x14ac:dyDescent="0.25">
      <c r="A5407">
        <v>3577</v>
      </c>
      <c r="B5407">
        <v>13094</v>
      </c>
      <c r="C5407">
        <v>13094</v>
      </c>
      <c r="D5407" t="s">
        <v>659</v>
      </c>
      <c r="E5407" t="s">
        <v>1511</v>
      </c>
    </row>
    <row r="5408" spans="1:5" x14ac:dyDescent="0.25">
      <c r="A5408">
        <v>7624</v>
      </c>
      <c r="B5408">
        <v>16237</v>
      </c>
      <c r="C5408">
        <v>16237</v>
      </c>
      <c r="D5408" t="s">
        <v>659</v>
      </c>
      <c r="E5408" t="s">
        <v>1510</v>
      </c>
    </row>
    <row r="5409" spans="1:5" x14ac:dyDescent="0.25">
      <c r="A5409">
        <v>2082</v>
      </c>
      <c r="B5409">
        <v>16314</v>
      </c>
      <c r="C5409">
        <v>16314</v>
      </c>
      <c r="D5409" t="s">
        <v>1525</v>
      </c>
      <c r="E5409" t="s">
        <v>1511</v>
      </c>
    </row>
    <row r="5410" spans="1:5" x14ac:dyDescent="0.25">
      <c r="A5410">
        <v>627</v>
      </c>
      <c r="B5410">
        <v>16338</v>
      </c>
      <c r="C5410">
        <v>16338</v>
      </c>
      <c r="D5410" t="s">
        <v>1525</v>
      </c>
      <c r="E5410" t="s">
        <v>1511</v>
      </c>
    </row>
    <row r="5411" spans="1:5" x14ac:dyDescent="0.25">
      <c r="A5411">
        <v>3645</v>
      </c>
      <c r="B5411">
        <v>17333</v>
      </c>
      <c r="C5411">
        <v>17333</v>
      </c>
      <c r="D5411" t="s">
        <v>659</v>
      </c>
      <c r="E5411" t="s">
        <v>1510</v>
      </c>
    </row>
    <row r="5412" spans="1:5" x14ac:dyDescent="0.25">
      <c r="A5412">
        <v>3965</v>
      </c>
      <c r="B5412">
        <v>14849</v>
      </c>
      <c r="C5412">
        <v>14849</v>
      </c>
      <c r="D5412" t="s">
        <v>659</v>
      </c>
      <c r="E5412" t="s">
        <v>1511</v>
      </c>
    </row>
    <row r="5413" spans="1:5" x14ac:dyDescent="0.25">
      <c r="A5413">
        <v>3202</v>
      </c>
      <c r="B5413">
        <v>15069</v>
      </c>
      <c r="C5413">
        <v>15069</v>
      </c>
      <c r="D5413" t="s">
        <v>659</v>
      </c>
      <c r="E5413" t="s">
        <v>1510</v>
      </c>
    </row>
    <row r="5414" spans="1:5" x14ac:dyDescent="0.25">
      <c r="A5414">
        <v>2536</v>
      </c>
      <c r="B5414">
        <v>10514</v>
      </c>
      <c r="C5414">
        <v>10514</v>
      </c>
      <c r="D5414" t="s">
        <v>659</v>
      </c>
      <c r="E5414" t="s">
        <v>1510</v>
      </c>
    </row>
    <row r="5415" spans="1:5" x14ac:dyDescent="0.25">
      <c r="A5415">
        <v>43</v>
      </c>
      <c r="B5415">
        <v>16367</v>
      </c>
      <c r="C5415">
        <v>16367</v>
      </c>
      <c r="D5415" t="s">
        <v>659</v>
      </c>
      <c r="E5415" t="s">
        <v>1511</v>
      </c>
    </row>
    <row r="5416" spans="1:5" x14ac:dyDescent="0.25">
      <c r="A5416">
        <v>4123</v>
      </c>
      <c r="B5416">
        <v>18521</v>
      </c>
      <c r="C5416">
        <v>18521</v>
      </c>
      <c r="D5416" t="s">
        <v>659</v>
      </c>
      <c r="E5416" t="s">
        <v>1511</v>
      </c>
    </row>
    <row r="5417" spans="1:5" x14ac:dyDescent="0.25">
      <c r="A5417">
        <v>11586</v>
      </c>
      <c r="B5417">
        <v>18507</v>
      </c>
      <c r="C5417">
        <v>18507</v>
      </c>
      <c r="D5417" t="s">
        <v>659</v>
      </c>
      <c r="E5417" t="s">
        <v>1510</v>
      </c>
    </row>
    <row r="5418" spans="1:5" x14ac:dyDescent="0.25">
      <c r="A5418">
        <v>3551</v>
      </c>
      <c r="B5418">
        <v>16461</v>
      </c>
      <c r="C5418">
        <v>16461</v>
      </c>
      <c r="D5418" t="s">
        <v>659</v>
      </c>
      <c r="E5418" t="s">
        <v>1511</v>
      </c>
    </row>
    <row r="5419" spans="1:5" x14ac:dyDescent="0.25">
      <c r="A5419">
        <v>2226</v>
      </c>
      <c r="B5419">
        <v>10896</v>
      </c>
      <c r="C5419">
        <v>10896</v>
      </c>
      <c r="D5419" t="s">
        <v>659</v>
      </c>
      <c r="E5419" t="s">
        <v>1510</v>
      </c>
    </row>
    <row r="5420" spans="1:5" x14ac:dyDescent="0.25">
      <c r="A5420">
        <v>1066</v>
      </c>
      <c r="B5420">
        <v>14386</v>
      </c>
      <c r="C5420">
        <v>14386</v>
      </c>
      <c r="D5420" t="s">
        <v>659</v>
      </c>
      <c r="E5420" t="s">
        <v>1510</v>
      </c>
    </row>
    <row r="5421" spans="1:5" x14ac:dyDescent="0.25">
      <c r="A5421">
        <v>8756</v>
      </c>
      <c r="B5421">
        <v>14178</v>
      </c>
      <c r="C5421">
        <v>14178</v>
      </c>
      <c r="D5421" t="s">
        <v>659</v>
      </c>
      <c r="E5421" t="s">
        <v>1510</v>
      </c>
    </row>
    <row r="5422" spans="1:5" x14ac:dyDescent="0.25">
      <c r="A5422">
        <v>4383</v>
      </c>
      <c r="B5422">
        <v>17676</v>
      </c>
      <c r="C5422">
        <v>17676</v>
      </c>
      <c r="D5422" t="s">
        <v>659</v>
      </c>
      <c r="E5422" t="s">
        <v>1510</v>
      </c>
    </row>
    <row r="5423" spans="1:5" x14ac:dyDescent="0.25">
      <c r="A5423">
        <v>67</v>
      </c>
      <c r="B5423">
        <v>13595</v>
      </c>
      <c r="C5423">
        <v>13595</v>
      </c>
      <c r="D5423" t="s">
        <v>659</v>
      </c>
      <c r="E5423" t="s">
        <v>1510</v>
      </c>
    </row>
    <row r="5424" spans="1:5" x14ac:dyDescent="0.25">
      <c r="A5424">
        <v>2823</v>
      </c>
      <c r="B5424">
        <v>12285</v>
      </c>
      <c r="C5424">
        <v>12285</v>
      </c>
      <c r="D5424" t="s">
        <v>659</v>
      </c>
      <c r="E5424" t="s">
        <v>1510</v>
      </c>
    </row>
    <row r="5425" spans="1:5" x14ac:dyDescent="0.25">
      <c r="A5425">
        <v>3482</v>
      </c>
      <c r="B5425">
        <v>11437</v>
      </c>
      <c r="C5425">
        <v>11437</v>
      </c>
      <c r="D5425" t="s">
        <v>659</v>
      </c>
      <c r="E5425" t="s">
        <v>1510</v>
      </c>
    </row>
    <row r="5426" spans="1:5" x14ac:dyDescent="0.25">
      <c r="A5426">
        <v>5581</v>
      </c>
      <c r="B5426">
        <v>10158</v>
      </c>
      <c r="C5426">
        <v>10158</v>
      </c>
      <c r="D5426" t="s">
        <v>659</v>
      </c>
      <c r="E5426" t="s">
        <v>1510</v>
      </c>
    </row>
    <row r="5427" spans="1:5" x14ac:dyDescent="0.25">
      <c r="A5427">
        <v>1337</v>
      </c>
      <c r="B5427">
        <v>18122</v>
      </c>
      <c r="C5427">
        <v>18122</v>
      </c>
      <c r="D5427" t="s">
        <v>659</v>
      </c>
      <c r="E5427" t="s">
        <v>1511</v>
      </c>
    </row>
    <row r="5428" spans="1:5" x14ac:dyDescent="0.25">
      <c r="A5428">
        <v>5832</v>
      </c>
      <c r="B5428">
        <v>17364</v>
      </c>
      <c r="C5428">
        <v>17364</v>
      </c>
      <c r="D5428" t="s">
        <v>659</v>
      </c>
      <c r="E5428" t="s">
        <v>1510</v>
      </c>
    </row>
    <row r="5429" spans="1:5" x14ac:dyDescent="0.25">
      <c r="A5429">
        <v>3486</v>
      </c>
      <c r="B5429">
        <v>18231</v>
      </c>
      <c r="C5429">
        <v>18231</v>
      </c>
      <c r="D5429" t="s">
        <v>659</v>
      </c>
      <c r="E5429" t="s">
        <v>1511</v>
      </c>
    </row>
    <row r="5430" spans="1:5" x14ac:dyDescent="0.25">
      <c r="A5430">
        <v>1744</v>
      </c>
      <c r="B5430">
        <v>17627</v>
      </c>
      <c r="C5430">
        <v>17627</v>
      </c>
      <c r="D5430" t="s">
        <v>659</v>
      </c>
      <c r="E5430" t="s">
        <v>1510</v>
      </c>
    </row>
    <row r="5431" spans="1:5" x14ac:dyDescent="0.25">
      <c r="A5431">
        <v>5195</v>
      </c>
      <c r="B5431">
        <v>6913</v>
      </c>
      <c r="C5431">
        <v>6913</v>
      </c>
      <c r="D5431" t="s">
        <v>659</v>
      </c>
      <c r="E5431" t="s">
        <v>1511</v>
      </c>
    </row>
    <row r="5432" spans="1:5" x14ac:dyDescent="0.25">
      <c r="A5432">
        <v>7332</v>
      </c>
      <c r="B5432">
        <v>18305</v>
      </c>
      <c r="C5432">
        <v>18305</v>
      </c>
      <c r="D5432" t="s">
        <v>659</v>
      </c>
      <c r="E5432" t="s">
        <v>1511</v>
      </c>
    </row>
    <row r="5433" spans="1:5" x14ac:dyDescent="0.25">
      <c r="A5433">
        <v>4322</v>
      </c>
      <c r="B5433">
        <v>17736</v>
      </c>
      <c r="C5433">
        <v>17736</v>
      </c>
      <c r="D5433" t="s">
        <v>659</v>
      </c>
      <c r="E5433" t="s">
        <v>1510</v>
      </c>
    </row>
    <row r="5434" spans="1:5" x14ac:dyDescent="0.25">
      <c r="A5434">
        <v>7375</v>
      </c>
      <c r="B5434">
        <v>12153</v>
      </c>
      <c r="C5434">
        <v>12153</v>
      </c>
      <c r="D5434" t="s">
        <v>659</v>
      </c>
      <c r="E5434" t="s">
        <v>1510</v>
      </c>
    </row>
    <row r="5435" spans="1:5" x14ac:dyDescent="0.25">
      <c r="A5435">
        <v>3704</v>
      </c>
      <c r="B5435">
        <v>12246</v>
      </c>
      <c r="C5435">
        <v>12246</v>
      </c>
      <c r="D5435" t="s">
        <v>659</v>
      </c>
      <c r="E5435" t="s">
        <v>1510</v>
      </c>
    </row>
    <row r="5436" spans="1:5" x14ac:dyDescent="0.25">
      <c r="A5436">
        <v>7031</v>
      </c>
      <c r="B5436">
        <v>16481</v>
      </c>
      <c r="C5436">
        <v>16481</v>
      </c>
      <c r="D5436" t="s">
        <v>659</v>
      </c>
      <c r="E5436" t="s">
        <v>1511</v>
      </c>
    </row>
    <row r="5437" spans="1:5" x14ac:dyDescent="0.25">
      <c r="A5437">
        <v>2667</v>
      </c>
      <c r="B5437">
        <v>10898</v>
      </c>
      <c r="C5437">
        <v>10898</v>
      </c>
      <c r="D5437" t="s">
        <v>659</v>
      </c>
      <c r="E5437" t="s">
        <v>1510</v>
      </c>
    </row>
    <row r="5438" spans="1:5" x14ac:dyDescent="0.25">
      <c r="A5438">
        <v>189</v>
      </c>
      <c r="B5438">
        <v>11143</v>
      </c>
      <c r="C5438">
        <v>11143</v>
      </c>
      <c r="D5438" t="s">
        <v>659</v>
      </c>
      <c r="E5438" t="s">
        <v>1510</v>
      </c>
    </row>
    <row r="5439" spans="1:5" x14ac:dyDescent="0.25">
      <c r="A5439">
        <v>4071</v>
      </c>
      <c r="B5439">
        <v>10219</v>
      </c>
      <c r="C5439">
        <v>10219</v>
      </c>
      <c r="D5439" t="s">
        <v>659</v>
      </c>
      <c r="E5439" t="s">
        <v>1510</v>
      </c>
    </row>
    <row r="5440" spans="1:5" x14ac:dyDescent="0.25">
      <c r="A5440">
        <v>3592</v>
      </c>
      <c r="B5440">
        <v>15374</v>
      </c>
      <c r="C5440">
        <v>15374</v>
      </c>
      <c r="D5440" t="s">
        <v>659</v>
      </c>
      <c r="E5440" t="s">
        <v>1510</v>
      </c>
    </row>
    <row r="5441" spans="1:5" x14ac:dyDescent="0.25">
      <c r="A5441">
        <v>3862</v>
      </c>
      <c r="B5441">
        <v>14591</v>
      </c>
      <c r="C5441">
        <v>14591</v>
      </c>
      <c r="D5441" t="s">
        <v>659</v>
      </c>
      <c r="E5441" t="s">
        <v>1510</v>
      </c>
    </row>
    <row r="5442" spans="1:5" x14ac:dyDescent="0.25">
      <c r="A5442">
        <v>2045</v>
      </c>
      <c r="B5442">
        <v>15419</v>
      </c>
      <c r="C5442">
        <v>15419</v>
      </c>
      <c r="D5442" t="s">
        <v>659</v>
      </c>
      <c r="E5442" t="s">
        <v>1511</v>
      </c>
    </row>
    <row r="5443" spans="1:5" x14ac:dyDescent="0.25">
      <c r="A5443">
        <v>8457</v>
      </c>
      <c r="B5443">
        <v>14277</v>
      </c>
      <c r="C5443">
        <v>14277</v>
      </c>
      <c r="D5443" t="s">
        <v>659</v>
      </c>
      <c r="E5443" t="s">
        <v>1510</v>
      </c>
    </row>
    <row r="5444" spans="1:5" x14ac:dyDescent="0.25">
      <c r="A5444">
        <v>9966</v>
      </c>
      <c r="B5444">
        <v>13212</v>
      </c>
      <c r="C5444">
        <v>13212</v>
      </c>
      <c r="D5444" t="s">
        <v>659</v>
      </c>
      <c r="E5444" t="s">
        <v>1510</v>
      </c>
    </row>
    <row r="5445" spans="1:5" x14ac:dyDescent="0.25">
      <c r="A5445">
        <v>422</v>
      </c>
      <c r="B5445">
        <v>14216</v>
      </c>
      <c r="C5445">
        <v>14216</v>
      </c>
      <c r="D5445" t="s">
        <v>659</v>
      </c>
      <c r="E5445" t="s">
        <v>1510</v>
      </c>
    </row>
    <row r="5446" spans="1:5" x14ac:dyDescent="0.25">
      <c r="A5446">
        <v>2001</v>
      </c>
      <c r="B5446">
        <v>14226</v>
      </c>
      <c r="C5446">
        <v>14226</v>
      </c>
      <c r="D5446" t="s">
        <v>659</v>
      </c>
      <c r="E5446" t="s">
        <v>1510</v>
      </c>
    </row>
    <row r="5447" spans="1:5" x14ac:dyDescent="0.25">
      <c r="A5447">
        <v>2035</v>
      </c>
      <c r="B5447">
        <v>11478</v>
      </c>
      <c r="C5447">
        <v>11478</v>
      </c>
      <c r="D5447" t="s">
        <v>659</v>
      </c>
      <c r="E5447" t="s">
        <v>1510</v>
      </c>
    </row>
    <row r="5448" spans="1:5" x14ac:dyDescent="0.25">
      <c r="A5448">
        <v>6974</v>
      </c>
      <c r="B5448">
        <v>16628</v>
      </c>
      <c r="C5448">
        <v>16628</v>
      </c>
      <c r="D5448" t="s">
        <v>659</v>
      </c>
      <c r="E5448" t="s">
        <v>1511</v>
      </c>
    </row>
    <row r="5449" spans="1:5" x14ac:dyDescent="0.25">
      <c r="A5449">
        <v>7268</v>
      </c>
      <c r="B5449">
        <v>17046</v>
      </c>
      <c r="C5449">
        <v>17046</v>
      </c>
      <c r="D5449" t="s">
        <v>659</v>
      </c>
      <c r="E5449" t="s">
        <v>1511</v>
      </c>
    </row>
    <row r="5450" spans="1:5" x14ac:dyDescent="0.25">
      <c r="A5450">
        <v>1809</v>
      </c>
      <c r="B5450">
        <v>17652</v>
      </c>
      <c r="C5450">
        <v>17652</v>
      </c>
      <c r="D5450" t="s">
        <v>659</v>
      </c>
      <c r="E5450" t="s">
        <v>1511</v>
      </c>
    </row>
    <row r="5451" spans="1:5" x14ac:dyDescent="0.25">
      <c r="A5451">
        <v>12000</v>
      </c>
      <c r="B5451">
        <v>18635</v>
      </c>
      <c r="C5451">
        <v>18635</v>
      </c>
      <c r="D5451" t="s">
        <v>659</v>
      </c>
      <c r="E5451" t="s">
        <v>1511</v>
      </c>
    </row>
    <row r="5452" spans="1:5" x14ac:dyDescent="0.25">
      <c r="A5452">
        <v>9487</v>
      </c>
      <c r="B5452">
        <v>16956</v>
      </c>
      <c r="C5452">
        <v>16956</v>
      </c>
      <c r="D5452" t="s">
        <v>659</v>
      </c>
      <c r="E5452" t="s">
        <v>1511</v>
      </c>
    </row>
    <row r="5453" spans="1:5" x14ac:dyDescent="0.25">
      <c r="A5453">
        <v>4649</v>
      </c>
      <c r="B5453">
        <v>14525</v>
      </c>
      <c r="C5453">
        <v>14525</v>
      </c>
      <c r="D5453" t="s">
        <v>659</v>
      </c>
      <c r="E5453" t="s">
        <v>1511</v>
      </c>
    </row>
    <row r="5454" spans="1:5" x14ac:dyDescent="0.25">
      <c r="A5454">
        <v>476</v>
      </c>
      <c r="B5454">
        <v>15498</v>
      </c>
      <c r="C5454">
        <v>15498</v>
      </c>
      <c r="D5454" t="s">
        <v>659</v>
      </c>
      <c r="E5454" t="s">
        <v>1511</v>
      </c>
    </row>
    <row r="5455" spans="1:5" x14ac:dyDescent="0.25">
      <c r="A5455">
        <v>2032</v>
      </c>
      <c r="B5455">
        <v>17945</v>
      </c>
      <c r="C5455">
        <v>17945</v>
      </c>
      <c r="D5455" t="s">
        <v>659</v>
      </c>
      <c r="E5455" t="s">
        <v>1511</v>
      </c>
    </row>
    <row r="5456" spans="1:5" x14ac:dyDescent="0.25">
      <c r="A5456">
        <v>6169</v>
      </c>
      <c r="B5456">
        <v>10467</v>
      </c>
      <c r="C5456">
        <v>10467</v>
      </c>
      <c r="D5456" t="s">
        <v>659</v>
      </c>
      <c r="E5456" t="s">
        <v>1510</v>
      </c>
    </row>
    <row r="5457" spans="1:5" x14ac:dyDescent="0.25">
      <c r="A5457">
        <v>7867</v>
      </c>
      <c r="B5457">
        <v>15579</v>
      </c>
      <c r="C5457">
        <v>15579</v>
      </c>
      <c r="D5457" t="s">
        <v>659</v>
      </c>
      <c r="E5457" t="s">
        <v>1510</v>
      </c>
    </row>
    <row r="5458" spans="1:5" x14ac:dyDescent="0.25">
      <c r="A5458">
        <v>2015</v>
      </c>
      <c r="B5458">
        <v>16005</v>
      </c>
      <c r="C5458">
        <v>16005</v>
      </c>
      <c r="D5458" t="s">
        <v>659</v>
      </c>
      <c r="E5458" t="s">
        <v>1510</v>
      </c>
    </row>
    <row r="5459" spans="1:5" x14ac:dyDescent="0.25">
      <c r="A5459">
        <v>2938</v>
      </c>
      <c r="B5459">
        <v>10915</v>
      </c>
      <c r="C5459">
        <v>10915</v>
      </c>
      <c r="D5459" t="s">
        <v>659</v>
      </c>
      <c r="E5459" t="s">
        <v>1510</v>
      </c>
    </row>
    <row r="5460" spans="1:5" x14ac:dyDescent="0.25">
      <c r="A5460">
        <v>6463</v>
      </c>
      <c r="B5460">
        <v>14448</v>
      </c>
      <c r="C5460">
        <v>14448</v>
      </c>
      <c r="D5460" t="s">
        <v>659</v>
      </c>
      <c r="E5460" t="s">
        <v>1510</v>
      </c>
    </row>
    <row r="5461" spans="1:5" x14ac:dyDescent="0.25">
      <c r="A5461">
        <v>10680</v>
      </c>
      <c r="B5461">
        <v>14771</v>
      </c>
      <c r="C5461">
        <v>14771</v>
      </c>
      <c r="D5461" t="s">
        <v>659</v>
      </c>
      <c r="E5461" t="s">
        <v>1510</v>
      </c>
    </row>
    <row r="5462" spans="1:5" x14ac:dyDescent="0.25">
      <c r="A5462">
        <v>4023</v>
      </c>
      <c r="B5462">
        <v>17591</v>
      </c>
      <c r="C5462">
        <v>17591</v>
      </c>
      <c r="D5462" t="s">
        <v>659</v>
      </c>
      <c r="E5462" t="s">
        <v>1511</v>
      </c>
    </row>
    <row r="5463" spans="1:5" x14ac:dyDescent="0.25">
      <c r="A5463">
        <v>3447</v>
      </c>
      <c r="B5463">
        <v>18027</v>
      </c>
      <c r="C5463">
        <v>18027</v>
      </c>
      <c r="D5463" t="s">
        <v>659</v>
      </c>
      <c r="E5463" t="s">
        <v>1511</v>
      </c>
    </row>
    <row r="5464" spans="1:5" x14ac:dyDescent="0.25">
      <c r="A5464">
        <v>7129</v>
      </c>
      <c r="B5464">
        <v>18112</v>
      </c>
      <c r="C5464">
        <v>18112</v>
      </c>
      <c r="D5464" t="s">
        <v>659</v>
      </c>
      <c r="E5464" t="s">
        <v>1513</v>
      </c>
    </row>
    <row r="5465" spans="1:5" x14ac:dyDescent="0.25">
      <c r="A5465">
        <v>5235</v>
      </c>
      <c r="B5465">
        <v>18368</v>
      </c>
      <c r="C5465">
        <v>18368</v>
      </c>
      <c r="D5465" t="s">
        <v>659</v>
      </c>
      <c r="E5465" t="s">
        <v>1511</v>
      </c>
    </row>
    <row r="5466" spans="1:5" x14ac:dyDescent="0.25">
      <c r="A5466">
        <v>305</v>
      </c>
      <c r="B5466">
        <v>17593</v>
      </c>
      <c r="C5466">
        <v>17593</v>
      </c>
      <c r="D5466" t="s">
        <v>659</v>
      </c>
      <c r="E5466" t="s">
        <v>1511</v>
      </c>
    </row>
    <row r="5467" spans="1:5" x14ac:dyDescent="0.25">
      <c r="A5467">
        <v>7439</v>
      </c>
      <c r="B5467">
        <v>16749</v>
      </c>
      <c r="C5467">
        <v>16749</v>
      </c>
      <c r="D5467" t="s">
        <v>1516</v>
      </c>
      <c r="E5467" t="s">
        <v>1511</v>
      </c>
    </row>
    <row r="5468" spans="1:5" x14ac:dyDescent="0.25">
      <c r="A5468">
        <v>8162</v>
      </c>
      <c r="B5468">
        <v>14188</v>
      </c>
      <c r="C5468">
        <v>14188</v>
      </c>
      <c r="D5468" t="s">
        <v>659</v>
      </c>
      <c r="E5468" t="s">
        <v>1511</v>
      </c>
    </row>
    <row r="5469" spans="1:5" x14ac:dyDescent="0.25">
      <c r="A5469">
        <v>2223</v>
      </c>
      <c r="B5469">
        <v>11772</v>
      </c>
      <c r="C5469">
        <v>11772</v>
      </c>
      <c r="D5469" t="s">
        <v>659</v>
      </c>
      <c r="E5469" t="s">
        <v>1510</v>
      </c>
    </row>
    <row r="5470" spans="1:5" x14ac:dyDescent="0.25">
      <c r="A5470">
        <v>803</v>
      </c>
      <c r="B5470">
        <v>16916</v>
      </c>
      <c r="C5470">
        <v>16916</v>
      </c>
      <c r="D5470" t="s">
        <v>168</v>
      </c>
      <c r="E5470" t="s">
        <v>1511</v>
      </c>
    </row>
    <row r="5471" spans="1:5" x14ac:dyDescent="0.25">
      <c r="A5471">
        <v>5412</v>
      </c>
      <c r="B5471">
        <v>16981</v>
      </c>
      <c r="C5471">
        <v>16981</v>
      </c>
      <c r="D5471" t="s">
        <v>659</v>
      </c>
      <c r="E5471" t="s">
        <v>1511</v>
      </c>
    </row>
    <row r="5472" spans="1:5" x14ac:dyDescent="0.25">
      <c r="A5472">
        <v>8471</v>
      </c>
      <c r="B5472">
        <v>17507</v>
      </c>
      <c r="C5472">
        <v>17507</v>
      </c>
      <c r="D5472" t="s">
        <v>659</v>
      </c>
      <c r="E5472" t="s">
        <v>1511</v>
      </c>
    </row>
    <row r="5473" spans="1:5" x14ac:dyDescent="0.25">
      <c r="A5473">
        <v>5049</v>
      </c>
      <c r="B5473">
        <v>12497</v>
      </c>
      <c r="C5473">
        <v>12497</v>
      </c>
      <c r="D5473" t="s">
        <v>659</v>
      </c>
      <c r="E5473" t="s">
        <v>1510</v>
      </c>
    </row>
    <row r="5474" spans="1:5" x14ac:dyDescent="0.25">
      <c r="A5474">
        <v>377</v>
      </c>
      <c r="B5474">
        <v>13947</v>
      </c>
      <c r="C5474">
        <v>13947</v>
      </c>
      <c r="D5474" t="s">
        <v>659</v>
      </c>
      <c r="E5474" t="s">
        <v>1511</v>
      </c>
    </row>
    <row r="5475" spans="1:5" x14ac:dyDescent="0.25">
      <c r="A5475">
        <v>10923</v>
      </c>
      <c r="B5475">
        <v>16161</v>
      </c>
      <c r="C5475">
        <v>16161</v>
      </c>
      <c r="D5475" t="s">
        <v>659</v>
      </c>
      <c r="E5475" t="s">
        <v>1510</v>
      </c>
    </row>
    <row r="5476" spans="1:5" x14ac:dyDescent="0.25">
      <c r="A5476">
        <v>824</v>
      </c>
      <c r="B5476">
        <v>11684</v>
      </c>
      <c r="C5476">
        <v>11684</v>
      </c>
      <c r="D5476" t="s">
        <v>659</v>
      </c>
      <c r="E5476" t="s">
        <v>1510</v>
      </c>
    </row>
    <row r="5477" spans="1:5" x14ac:dyDescent="0.25">
      <c r="A5477">
        <v>3604</v>
      </c>
      <c r="B5477">
        <v>14086</v>
      </c>
      <c r="C5477">
        <v>14086</v>
      </c>
      <c r="D5477" t="s">
        <v>659</v>
      </c>
      <c r="E5477" t="s">
        <v>1510</v>
      </c>
    </row>
    <row r="5478" spans="1:5" x14ac:dyDescent="0.25">
      <c r="A5478">
        <v>963</v>
      </c>
      <c r="B5478">
        <v>18432</v>
      </c>
      <c r="C5478">
        <v>18432</v>
      </c>
      <c r="D5478" t="s">
        <v>659</v>
      </c>
      <c r="E5478" t="s">
        <v>1517</v>
      </c>
    </row>
    <row r="5479" spans="1:5" x14ac:dyDescent="0.25">
      <c r="A5479">
        <v>102</v>
      </c>
      <c r="B5479">
        <v>18478</v>
      </c>
      <c r="C5479">
        <v>18478</v>
      </c>
      <c r="D5479" t="s">
        <v>659</v>
      </c>
      <c r="E5479" t="s">
        <v>1510</v>
      </c>
    </row>
    <row r="5480" spans="1:5" x14ac:dyDescent="0.25">
      <c r="A5480">
        <v>1708</v>
      </c>
      <c r="B5480">
        <v>13578</v>
      </c>
      <c r="C5480">
        <v>13578</v>
      </c>
      <c r="D5480" t="s">
        <v>659</v>
      </c>
      <c r="E5480" t="s">
        <v>1510</v>
      </c>
    </row>
    <row r="5481" spans="1:5" x14ac:dyDescent="0.25">
      <c r="A5481">
        <v>3764</v>
      </c>
      <c r="B5481">
        <v>12261</v>
      </c>
      <c r="C5481">
        <v>12261</v>
      </c>
      <c r="D5481" t="s">
        <v>659</v>
      </c>
      <c r="E5481" t="s">
        <v>1510</v>
      </c>
    </row>
    <row r="5482" spans="1:5" x14ac:dyDescent="0.25">
      <c r="A5482">
        <v>1578</v>
      </c>
      <c r="B5482">
        <v>12509</v>
      </c>
      <c r="C5482">
        <v>12509</v>
      </c>
      <c r="D5482" t="s">
        <v>659</v>
      </c>
      <c r="E5482" t="s">
        <v>1510</v>
      </c>
    </row>
    <row r="5483" spans="1:5" x14ac:dyDescent="0.25">
      <c r="A5483">
        <v>3157</v>
      </c>
      <c r="B5483">
        <v>12700</v>
      </c>
      <c r="C5483">
        <v>12700</v>
      </c>
      <c r="D5483" t="s">
        <v>659</v>
      </c>
      <c r="E5483" t="s">
        <v>1510</v>
      </c>
    </row>
    <row r="5484" spans="1:5" x14ac:dyDescent="0.25">
      <c r="A5484">
        <v>3494</v>
      </c>
      <c r="B5484">
        <v>10923</v>
      </c>
      <c r="C5484">
        <v>10923</v>
      </c>
      <c r="D5484" t="s">
        <v>659</v>
      </c>
      <c r="E5484" t="s">
        <v>1510</v>
      </c>
    </row>
    <row r="5485" spans="1:5" x14ac:dyDescent="0.25">
      <c r="A5485">
        <v>5406</v>
      </c>
      <c r="B5485">
        <v>11107</v>
      </c>
      <c r="C5485">
        <v>11107</v>
      </c>
      <c r="D5485" t="s">
        <v>659</v>
      </c>
      <c r="E5485" t="s">
        <v>1510</v>
      </c>
    </row>
    <row r="5486" spans="1:5" x14ac:dyDescent="0.25">
      <c r="A5486">
        <v>1788</v>
      </c>
      <c r="B5486">
        <v>14275</v>
      </c>
      <c r="C5486">
        <v>14275</v>
      </c>
      <c r="D5486" t="s">
        <v>659</v>
      </c>
      <c r="E5486" t="s">
        <v>1510</v>
      </c>
    </row>
    <row r="5487" spans="1:5" x14ac:dyDescent="0.25">
      <c r="A5487">
        <v>5442</v>
      </c>
      <c r="B5487">
        <v>11112</v>
      </c>
      <c r="C5487">
        <v>11112</v>
      </c>
      <c r="D5487" t="s">
        <v>659</v>
      </c>
      <c r="E5487" t="s">
        <v>1510</v>
      </c>
    </row>
    <row r="5488" spans="1:5" x14ac:dyDescent="0.25">
      <c r="A5488">
        <v>5008</v>
      </c>
      <c r="B5488">
        <v>13244</v>
      </c>
      <c r="C5488">
        <v>13244</v>
      </c>
      <c r="D5488" t="s">
        <v>659</v>
      </c>
      <c r="E5488" t="s">
        <v>1510</v>
      </c>
    </row>
    <row r="5489" spans="1:5" x14ac:dyDescent="0.25">
      <c r="A5489">
        <v>3114</v>
      </c>
      <c r="B5489">
        <v>11708</v>
      </c>
      <c r="C5489">
        <v>11708</v>
      </c>
      <c r="D5489" t="s">
        <v>1521</v>
      </c>
      <c r="E5489" t="s">
        <v>1510</v>
      </c>
    </row>
    <row r="5490" spans="1:5" x14ac:dyDescent="0.25">
      <c r="A5490">
        <v>4207</v>
      </c>
      <c r="B5490">
        <v>15524</v>
      </c>
      <c r="C5490">
        <v>15524</v>
      </c>
      <c r="D5490" t="s">
        <v>659</v>
      </c>
      <c r="E5490" t="s">
        <v>1511</v>
      </c>
    </row>
    <row r="5491" spans="1:5" x14ac:dyDescent="0.25">
      <c r="A5491">
        <v>3550</v>
      </c>
      <c r="B5491">
        <v>15819</v>
      </c>
      <c r="C5491">
        <v>15819</v>
      </c>
      <c r="D5491" t="s">
        <v>148</v>
      </c>
      <c r="E5491" t="s">
        <v>1511</v>
      </c>
    </row>
    <row r="5492" spans="1:5" x14ac:dyDescent="0.25">
      <c r="A5492">
        <v>4849</v>
      </c>
      <c r="B5492">
        <v>14350</v>
      </c>
      <c r="C5492">
        <v>14350</v>
      </c>
      <c r="D5492" t="s">
        <v>659</v>
      </c>
      <c r="E5492" t="s">
        <v>1510</v>
      </c>
    </row>
    <row r="5493" spans="1:5" x14ac:dyDescent="0.25">
      <c r="A5493">
        <v>7684</v>
      </c>
      <c r="B5493">
        <v>16247</v>
      </c>
      <c r="C5493">
        <v>16247</v>
      </c>
      <c r="D5493" t="s">
        <v>659</v>
      </c>
      <c r="E5493" t="s">
        <v>1511</v>
      </c>
    </row>
    <row r="5494" spans="1:5" x14ac:dyDescent="0.25">
      <c r="A5494">
        <v>2381</v>
      </c>
      <c r="B5494">
        <v>10697</v>
      </c>
      <c r="C5494">
        <v>10697</v>
      </c>
      <c r="D5494" t="s">
        <v>659</v>
      </c>
      <c r="E5494" t="s">
        <v>1510</v>
      </c>
    </row>
    <row r="5495" spans="1:5" x14ac:dyDescent="0.25">
      <c r="A5495">
        <v>5110</v>
      </c>
      <c r="B5495">
        <v>11648</v>
      </c>
      <c r="C5495">
        <v>11648</v>
      </c>
      <c r="D5495" t="s">
        <v>659</v>
      </c>
      <c r="E5495" t="s">
        <v>1510</v>
      </c>
    </row>
    <row r="5496" spans="1:5" x14ac:dyDescent="0.25">
      <c r="A5496">
        <v>295</v>
      </c>
      <c r="B5496">
        <v>14986</v>
      </c>
      <c r="C5496">
        <v>14986</v>
      </c>
      <c r="D5496" t="s">
        <v>659</v>
      </c>
      <c r="E5496" t="s">
        <v>1510</v>
      </c>
    </row>
    <row r="5497" spans="1:5" x14ac:dyDescent="0.25">
      <c r="A5497">
        <v>1123</v>
      </c>
      <c r="B5497">
        <v>13813</v>
      </c>
      <c r="C5497">
        <v>13813</v>
      </c>
      <c r="D5497" t="s">
        <v>659</v>
      </c>
      <c r="E5497" t="s">
        <v>1510</v>
      </c>
    </row>
    <row r="5498" spans="1:5" x14ac:dyDescent="0.25">
      <c r="A5498">
        <v>914</v>
      </c>
      <c r="B5498">
        <v>15707</v>
      </c>
      <c r="C5498">
        <v>15707</v>
      </c>
      <c r="D5498" t="s">
        <v>605</v>
      </c>
      <c r="E5498" t="s">
        <v>1510</v>
      </c>
    </row>
    <row r="5499" spans="1:5" x14ac:dyDescent="0.25">
      <c r="A5499">
        <v>1042</v>
      </c>
      <c r="B5499">
        <v>14629</v>
      </c>
      <c r="C5499">
        <v>14629</v>
      </c>
      <c r="D5499" t="s">
        <v>659</v>
      </c>
      <c r="E5499" t="s">
        <v>1511</v>
      </c>
    </row>
    <row r="5500" spans="1:5" x14ac:dyDescent="0.25">
      <c r="A5500">
        <v>1</v>
      </c>
      <c r="B5500">
        <v>12042</v>
      </c>
      <c r="C5500">
        <v>12042</v>
      </c>
      <c r="D5500" t="s">
        <v>659</v>
      </c>
      <c r="E5500" t="s">
        <v>1510</v>
      </c>
    </row>
    <row r="5501" spans="1:5" x14ac:dyDescent="0.25">
      <c r="A5501">
        <v>5531</v>
      </c>
      <c r="B5501">
        <v>16045</v>
      </c>
      <c r="C5501">
        <v>16045</v>
      </c>
      <c r="D5501" t="s">
        <v>659</v>
      </c>
      <c r="E5501" t="s">
        <v>1510</v>
      </c>
    </row>
    <row r="5502" spans="1:5" x14ac:dyDescent="0.25">
      <c r="A5502">
        <v>6253</v>
      </c>
      <c r="B5502">
        <v>17398</v>
      </c>
      <c r="C5502">
        <v>17398</v>
      </c>
      <c r="D5502" t="s">
        <v>659</v>
      </c>
      <c r="E5502" t="s">
        <v>1511</v>
      </c>
    </row>
    <row r="5503" spans="1:5" x14ac:dyDescent="0.25">
      <c r="A5503">
        <v>656</v>
      </c>
      <c r="B5503">
        <v>10212</v>
      </c>
      <c r="C5503">
        <v>10212</v>
      </c>
      <c r="D5503" t="s">
        <v>659</v>
      </c>
      <c r="E5503" t="s">
        <v>1510</v>
      </c>
    </row>
    <row r="5504" spans="1:5" x14ac:dyDescent="0.25">
      <c r="A5504">
        <v>4550</v>
      </c>
      <c r="B5504">
        <v>12496</v>
      </c>
      <c r="C5504">
        <v>12496</v>
      </c>
      <c r="D5504" t="s">
        <v>659</v>
      </c>
      <c r="E5504" t="s">
        <v>1510</v>
      </c>
    </row>
    <row r="5505" spans="1:5" x14ac:dyDescent="0.25">
      <c r="A5505">
        <v>2080</v>
      </c>
      <c r="B5505">
        <v>11463</v>
      </c>
      <c r="C5505">
        <v>11463</v>
      </c>
      <c r="D5505" t="s">
        <v>659</v>
      </c>
      <c r="E5505" t="s">
        <v>1511</v>
      </c>
    </row>
    <row r="5506" spans="1:5" x14ac:dyDescent="0.25">
      <c r="A5506">
        <v>1317</v>
      </c>
      <c r="B5506">
        <v>12380</v>
      </c>
      <c r="C5506">
        <v>12380</v>
      </c>
      <c r="D5506" t="s">
        <v>659</v>
      </c>
      <c r="E5506" t="s">
        <v>1510</v>
      </c>
    </row>
    <row r="5507" spans="1:5" x14ac:dyDescent="0.25">
      <c r="A5507">
        <v>5999</v>
      </c>
      <c r="B5507">
        <v>14818</v>
      </c>
      <c r="C5507">
        <v>14818</v>
      </c>
      <c r="D5507" t="s">
        <v>659</v>
      </c>
      <c r="E5507" t="s">
        <v>1511</v>
      </c>
    </row>
    <row r="5508" spans="1:5" x14ac:dyDescent="0.25">
      <c r="A5508">
        <v>5503</v>
      </c>
      <c r="B5508">
        <v>11630</v>
      </c>
      <c r="C5508">
        <v>11630</v>
      </c>
      <c r="D5508" t="s">
        <v>659</v>
      </c>
      <c r="E5508" t="s">
        <v>1510</v>
      </c>
    </row>
    <row r="5509" spans="1:5" x14ac:dyDescent="0.25">
      <c r="A5509">
        <v>2101</v>
      </c>
      <c r="B5509">
        <v>17744</v>
      </c>
      <c r="C5509">
        <v>17744</v>
      </c>
      <c r="D5509" t="s">
        <v>659</v>
      </c>
      <c r="E5509" t="s">
        <v>1510</v>
      </c>
    </row>
    <row r="5510" spans="1:5" x14ac:dyDescent="0.25">
      <c r="A5510">
        <v>5697</v>
      </c>
      <c r="B5510">
        <v>14344</v>
      </c>
      <c r="C5510">
        <v>14344</v>
      </c>
      <c r="D5510" t="s">
        <v>659</v>
      </c>
      <c r="E5510" t="s">
        <v>1510</v>
      </c>
    </row>
    <row r="5511" spans="1:5" x14ac:dyDescent="0.25">
      <c r="A5511">
        <v>2564</v>
      </c>
      <c r="B5511">
        <v>16912</v>
      </c>
      <c r="C5511">
        <v>16912</v>
      </c>
      <c r="D5511" t="s">
        <v>659</v>
      </c>
      <c r="E5511" t="s">
        <v>1510</v>
      </c>
    </row>
    <row r="5512" spans="1:5" x14ac:dyDescent="0.25">
      <c r="A5512">
        <v>5245</v>
      </c>
      <c r="B5512">
        <v>12961</v>
      </c>
      <c r="C5512">
        <v>12961</v>
      </c>
      <c r="D5512" t="s">
        <v>659</v>
      </c>
      <c r="E5512" t="s">
        <v>1510</v>
      </c>
    </row>
    <row r="5513" spans="1:5" x14ac:dyDescent="0.25">
      <c r="A5513">
        <v>2840</v>
      </c>
      <c r="B5513">
        <v>12969</v>
      </c>
      <c r="C5513">
        <v>12969</v>
      </c>
      <c r="D5513" t="s">
        <v>655</v>
      </c>
      <c r="E5513" t="s">
        <v>1510</v>
      </c>
    </row>
    <row r="5514" spans="1:5" x14ac:dyDescent="0.25">
      <c r="A5514">
        <v>12961</v>
      </c>
      <c r="B5514">
        <v>17296</v>
      </c>
      <c r="C5514">
        <v>17296</v>
      </c>
      <c r="D5514" t="s">
        <v>659</v>
      </c>
      <c r="E5514" t="s">
        <v>1510</v>
      </c>
    </row>
    <row r="5515" spans="1:5" x14ac:dyDescent="0.25">
      <c r="A5515">
        <v>2267</v>
      </c>
      <c r="B5515">
        <v>14731</v>
      </c>
      <c r="C5515">
        <v>14731</v>
      </c>
      <c r="D5515" t="s">
        <v>659</v>
      </c>
      <c r="E5515" t="s">
        <v>1510</v>
      </c>
    </row>
    <row r="5516" spans="1:5" x14ac:dyDescent="0.25">
      <c r="A5516">
        <v>8342</v>
      </c>
      <c r="B5516">
        <v>14611</v>
      </c>
      <c r="C5516">
        <v>14611</v>
      </c>
      <c r="D5516" t="s">
        <v>659</v>
      </c>
      <c r="E5516" t="s">
        <v>1510</v>
      </c>
    </row>
    <row r="5517" spans="1:5" x14ac:dyDescent="0.25">
      <c r="A5517">
        <v>86</v>
      </c>
      <c r="B5517">
        <v>11727</v>
      </c>
      <c r="C5517">
        <v>11727</v>
      </c>
      <c r="D5517" t="s">
        <v>659</v>
      </c>
      <c r="E5517" t="s">
        <v>1510</v>
      </c>
    </row>
    <row r="5518" spans="1:5" x14ac:dyDescent="0.25">
      <c r="A5518">
        <v>1266</v>
      </c>
      <c r="B5518">
        <v>11212</v>
      </c>
      <c r="C5518">
        <v>11212</v>
      </c>
      <c r="D5518" t="s">
        <v>659</v>
      </c>
      <c r="E5518" t="s">
        <v>1511</v>
      </c>
    </row>
    <row r="5519" spans="1:5" x14ac:dyDescent="0.25">
      <c r="A5519">
        <v>10144</v>
      </c>
      <c r="B5519">
        <v>12637</v>
      </c>
      <c r="C5519">
        <v>12637</v>
      </c>
      <c r="D5519" t="s">
        <v>659</v>
      </c>
      <c r="E5519" t="s">
        <v>1510</v>
      </c>
    </row>
    <row r="5520" spans="1:5" x14ac:dyDescent="0.25">
      <c r="A5520">
        <v>2444</v>
      </c>
      <c r="B5520">
        <v>18570</v>
      </c>
      <c r="C5520">
        <v>18570</v>
      </c>
      <c r="D5520" t="s">
        <v>1519</v>
      </c>
      <c r="E5520" t="s">
        <v>1511</v>
      </c>
    </row>
    <row r="5521" spans="1:5" x14ac:dyDescent="0.25">
      <c r="A5521">
        <v>1073</v>
      </c>
      <c r="B5521">
        <v>11397</v>
      </c>
      <c r="C5521">
        <v>11397</v>
      </c>
      <c r="D5521" t="s">
        <v>1528</v>
      </c>
      <c r="E5521" t="s">
        <v>1510</v>
      </c>
    </row>
    <row r="5522" spans="1:5" x14ac:dyDescent="0.25">
      <c r="A5522">
        <v>9310</v>
      </c>
      <c r="B5522">
        <v>16984</v>
      </c>
      <c r="C5522">
        <v>16984</v>
      </c>
      <c r="D5522" t="s">
        <v>659</v>
      </c>
      <c r="E5522" t="s">
        <v>1511</v>
      </c>
    </row>
    <row r="5523" spans="1:5" x14ac:dyDescent="0.25">
      <c r="A5523">
        <v>804</v>
      </c>
      <c r="B5523">
        <v>17624</v>
      </c>
      <c r="C5523">
        <v>17624</v>
      </c>
      <c r="D5523" t="s">
        <v>659</v>
      </c>
      <c r="E5523" t="s">
        <v>1511</v>
      </c>
    </row>
    <row r="5524" spans="1:5" x14ac:dyDescent="0.25">
      <c r="A5524">
        <v>6710</v>
      </c>
      <c r="B5524">
        <v>16277</v>
      </c>
      <c r="C5524">
        <v>16277</v>
      </c>
      <c r="D5524" t="s">
        <v>659</v>
      </c>
      <c r="E5524" t="s">
        <v>1510</v>
      </c>
    </row>
    <row r="5525" spans="1:5" x14ac:dyDescent="0.25">
      <c r="A5525">
        <v>6346</v>
      </c>
      <c r="B5525">
        <v>16285</v>
      </c>
      <c r="C5525">
        <v>16285</v>
      </c>
      <c r="D5525" t="s">
        <v>1535</v>
      </c>
      <c r="E5525" t="s">
        <v>1510</v>
      </c>
    </row>
    <row r="5526" spans="1:5" x14ac:dyDescent="0.25">
      <c r="A5526">
        <v>11945</v>
      </c>
      <c r="B5526">
        <v>10557</v>
      </c>
      <c r="C5526">
        <v>10557</v>
      </c>
      <c r="D5526" t="s">
        <v>659</v>
      </c>
      <c r="E5526" t="s">
        <v>1510</v>
      </c>
    </row>
    <row r="5527" spans="1:5" x14ac:dyDescent="0.25">
      <c r="A5527">
        <v>3056</v>
      </c>
      <c r="B5527">
        <v>13071</v>
      </c>
      <c r="C5527">
        <v>13071</v>
      </c>
      <c r="D5527" t="s">
        <v>659</v>
      </c>
      <c r="E5527" t="s">
        <v>1510</v>
      </c>
    </row>
    <row r="5528" spans="1:5" x14ac:dyDescent="0.25">
      <c r="A5528">
        <v>4970</v>
      </c>
      <c r="B5528">
        <v>17233</v>
      </c>
      <c r="C5528">
        <v>17233</v>
      </c>
      <c r="D5528" t="s">
        <v>659</v>
      </c>
      <c r="E5528" t="s">
        <v>1510</v>
      </c>
    </row>
    <row r="5529" spans="1:5" x14ac:dyDescent="0.25">
      <c r="A5529">
        <v>4013</v>
      </c>
      <c r="B5529">
        <v>11741</v>
      </c>
      <c r="C5529">
        <v>11741</v>
      </c>
      <c r="D5529" t="s">
        <v>659</v>
      </c>
      <c r="E5529" t="s">
        <v>1510</v>
      </c>
    </row>
    <row r="5530" spans="1:5" x14ac:dyDescent="0.25">
      <c r="A5530">
        <v>3573</v>
      </c>
      <c r="B5530">
        <v>10543</v>
      </c>
      <c r="C5530">
        <v>10543</v>
      </c>
      <c r="D5530" t="s">
        <v>659</v>
      </c>
      <c r="E5530" t="s">
        <v>1510</v>
      </c>
    </row>
    <row r="5531" spans="1:5" x14ac:dyDescent="0.25">
      <c r="A5531">
        <v>361</v>
      </c>
      <c r="B5531">
        <v>12514</v>
      </c>
      <c r="C5531">
        <v>12514</v>
      </c>
      <c r="D5531" t="s">
        <v>659</v>
      </c>
      <c r="E5531" t="s">
        <v>1510</v>
      </c>
    </row>
    <row r="5532" spans="1:5" x14ac:dyDescent="0.25">
      <c r="A5532">
        <v>4900</v>
      </c>
      <c r="B5532">
        <v>18676</v>
      </c>
      <c r="C5532">
        <v>18676</v>
      </c>
      <c r="D5532" t="s">
        <v>659</v>
      </c>
      <c r="E5532" t="s">
        <v>1511</v>
      </c>
    </row>
    <row r="5533" spans="1:5" x14ac:dyDescent="0.25">
      <c r="A5533">
        <v>3228</v>
      </c>
      <c r="B5533">
        <v>17453</v>
      </c>
      <c r="C5533">
        <v>17453</v>
      </c>
      <c r="D5533" t="s">
        <v>659</v>
      </c>
      <c r="E5533" t="s">
        <v>1511</v>
      </c>
    </row>
    <row r="5534" spans="1:5" x14ac:dyDescent="0.25">
      <c r="A5534">
        <v>195</v>
      </c>
      <c r="B5534">
        <v>16737</v>
      </c>
      <c r="C5534">
        <v>16737</v>
      </c>
      <c r="D5534" t="s">
        <v>1516</v>
      </c>
      <c r="E5534" t="s">
        <v>1511</v>
      </c>
    </row>
    <row r="5535" spans="1:5" x14ac:dyDescent="0.25">
      <c r="A5535">
        <v>469</v>
      </c>
      <c r="B5535">
        <v>11886</v>
      </c>
      <c r="C5535">
        <v>11886</v>
      </c>
      <c r="D5535" t="s">
        <v>659</v>
      </c>
      <c r="E5535" t="s">
        <v>1510</v>
      </c>
    </row>
    <row r="5536" spans="1:5" x14ac:dyDescent="0.25">
      <c r="A5536">
        <v>4948</v>
      </c>
      <c r="B5536">
        <v>13164</v>
      </c>
      <c r="C5536">
        <v>13164</v>
      </c>
      <c r="D5536" t="s">
        <v>659</v>
      </c>
      <c r="E5536" t="s">
        <v>1510</v>
      </c>
    </row>
    <row r="5537" spans="1:5" x14ac:dyDescent="0.25">
      <c r="A5537">
        <v>8290</v>
      </c>
      <c r="B5537">
        <v>17226</v>
      </c>
      <c r="C5537">
        <v>17226</v>
      </c>
      <c r="D5537" t="s">
        <v>659</v>
      </c>
      <c r="E5537" t="s">
        <v>1510</v>
      </c>
    </row>
    <row r="5538" spans="1:5" x14ac:dyDescent="0.25">
      <c r="A5538">
        <v>2773</v>
      </c>
      <c r="B5538">
        <v>17168</v>
      </c>
      <c r="C5538">
        <v>17168</v>
      </c>
      <c r="D5538" t="s">
        <v>659</v>
      </c>
      <c r="E5538" t="s">
        <v>1510</v>
      </c>
    </row>
    <row r="5539" spans="1:5" x14ac:dyDescent="0.25">
      <c r="A5539">
        <v>208</v>
      </c>
      <c r="B5539">
        <v>18294</v>
      </c>
      <c r="C5539">
        <v>18294</v>
      </c>
      <c r="D5539" t="s">
        <v>1520</v>
      </c>
      <c r="E5539" t="s">
        <v>1518</v>
      </c>
    </row>
    <row r="5540" spans="1:5" x14ac:dyDescent="0.25">
      <c r="A5540">
        <v>4899</v>
      </c>
      <c r="B5540">
        <v>14707</v>
      </c>
      <c r="C5540">
        <v>14707</v>
      </c>
      <c r="D5540" t="s">
        <v>659</v>
      </c>
      <c r="E5540" t="s">
        <v>1510</v>
      </c>
    </row>
    <row r="5541" spans="1:5" x14ac:dyDescent="0.25">
      <c r="A5541">
        <v>3126</v>
      </c>
      <c r="B5541">
        <v>13430</v>
      </c>
      <c r="C5541">
        <v>13430</v>
      </c>
      <c r="D5541" t="s">
        <v>659</v>
      </c>
      <c r="E5541" t="s">
        <v>1510</v>
      </c>
    </row>
    <row r="5542" spans="1:5" x14ac:dyDescent="0.25">
      <c r="A5542">
        <v>4129</v>
      </c>
      <c r="B5542">
        <v>11135</v>
      </c>
      <c r="C5542">
        <v>11135</v>
      </c>
      <c r="D5542" t="s">
        <v>659</v>
      </c>
      <c r="E5542" t="s">
        <v>1510</v>
      </c>
    </row>
    <row r="5543" spans="1:5" x14ac:dyDescent="0.25">
      <c r="A5543">
        <v>10378</v>
      </c>
      <c r="B5543">
        <v>15841</v>
      </c>
      <c r="C5543">
        <v>15841</v>
      </c>
      <c r="D5543" t="s">
        <v>148</v>
      </c>
      <c r="E5543" t="s">
        <v>1510</v>
      </c>
    </row>
    <row r="5544" spans="1:5" x14ac:dyDescent="0.25">
      <c r="A5544">
        <v>2683</v>
      </c>
      <c r="B5544">
        <v>16697</v>
      </c>
      <c r="C5544">
        <v>16697</v>
      </c>
      <c r="D5544" t="s">
        <v>1549</v>
      </c>
      <c r="E5544" t="s">
        <v>1511</v>
      </c>
    </row>
    <row r="5545" spans="1:5" x14ac:dyDescent="0.25">
      <c r="A5545">
        <v>5580</v>
      </c>
      <c r="B5545">
        <v>17279</v>
      </c>
      <c r="C5545">
        <v>17279</v>
      </c>
      <c r="D5545" t="s">
        <v>659</v>
      </c>
      <c r="E5545" t="s">
        <v>1510</v>
      </c>
    </row>
    <row r="5546" spans="1:5" x14ac:dyDescent="0.25">
      <c r="A5546">
        <v>5464</v>
      </c>
      <c r="B5546">
        <v>10061</v>
      </c>
      <c r="C5546">
        <v>10061</v>
      </c>
      <c r="D5546" t="s">
        <v>659</v>
      </c>
      <c r="E5546" t="s">
        <v>1510</v>
      </c>
    </row>
    <row r="5547" spans="1:5" x14ac:dyDescent="0.25">
      <c r="A5547">
        <v>11646</v>
      </c>
      <c r="B5547">
        <v>18517</v>
      </c>
      <c r="C5547">
        <v>18517</v>
      </c>
      <c r="D5547" t="s">
        <v>659</v>
      </c>
      <c r="E5547" t="s">
        <v>1511</v>
      </c>
    </row>
    <row r="5548" spans="1:5" x14ac:dyDescent="0.25">
      <c r="A5548">
        <v>2958</v>
      </c>
      <c r="B5548">
        <v>11655</v>
      </c>
      <c r="C5548">
        <v>11655</v>
      </c>
      <c r="D5548" t="s">
        <v>659</v>
      </c>
      <c r="E5548" t="s">
        <v>1511</v>
      </c>
    </row>
    <row r="5549" spans="1:5" x14ac:dyDescent="0.25">
      <c r="A5549">
        <v>1841</v>
      </c>
      <c r="B5549">
        <v>10124</v>
      </c>
      <c r="C5549">
        <v>10124</v>
      </c>
      <c r="D5549" t="s">
        <v>659</v>
      </c>
      <c r="E5549" t="s">
        <v>1510</v>
      </c>
    </row>
    <row r="5550" spans="1:5" x14ac:dyDescent="0.25">
      <c r="A5550">
        <v>882</v>
      </c>
      <c r="B5550">
        <v>13449</v>
      </c>
      <c r="C5550">
        <v>13449</v>
      </c>
      <c r="D5550" t="s">
        <v>1529</v>
      </c>
      <c r="E5550" t="s">
        <v>1510</v>
      </c>
    </row>
    <row r="5551" spans="1:5" x14ac:dyDescent="0.25">
      <c r="A5551">
        <v>1740</v>
      </c>
      <c r="B5551">
        <v>15695</v>
      </c>
      <c r="C5551">
        <v>15695</v>
      </c>
      <c r="D5551" t="s">
        <v>605</v>
      </c>
      <c r="E5551" t="s">
        <v>1510</v>
      </c>
    </row>
    <row r="5552" spans="1:5" x14ac:dyDescent="0.25">
      <c r="A5552">
        <v>12184</v>
      </c>
      <c r="B5552">
        <v>15795</v>
      </c>
      <c r="C5552">
        <v>15795</v>
      </c>
      <c r="D5552" t="s">
        <v>659</v>
      </c>
      <c r="E5552" t="s">
        <v>1510</v>
      </c>
    </row>
    <row r="5553" spans="1:5" x14ac:dyDescent="0.25">
      <c r="A5553">
        <v>2986</v>
      </c>
      <c r="B5553">
        <v>10650</v>
      </c>
      <c r="C5553">
        <v>10650</v>
      </c>
      <c r="D5553" t="s">
        <v>659</v>
      </c>
      <c r="E5553" t="s">
        <v>1510</v>
      </c>
    </row>
    <row r="5554" spans="1:5" x14ac:dyDescent="0.25">
      <c r="A5554">
        <v>1449</v>
      </c>
      <c r="B5554">
        <v>18107</v>
      </c>
      <c r="C5554">
        <v>18107</v>
      </c>
      <c r="D5554" t="s">
        <v>659</v>
      </c>
      <c r="E5554" t="s">
        <v>1511</v>
      </c>
    </row>
    <row r="5555" spans="1:5" x14ac:dyDescent="0.25">
      <c r="A5555">
        <v>1086</v>
      </c>
      <c r="B5555">
        <v>11069</v>
      </c>
      <c r="C5555">
        <v>11069</v>
      </c>
      <c r="D5555" t="s">
        <v>659</v>
      </c>
      <c r="E5555" t="s">
        <v>1510</v>
      </c>
    </row>
    <row r="5556" spans="1:5" x14ac:dyDescent="0.25">
      <c r="A5556">
        <v>4886</v>
      </c>
      <c r="B5556">
        <v>12083</v>
      </c>
      <c r="C5556">
        <v>12083</v>
      </c>
      <c r="D5556" t="s">
        <v>659</v>
      </c>
      <c r="E5556" t="s">
        <v>1510</v>
      </c>
    </row>
    <row r="5557" spans="1:5" x14ac:dyDescent="0.25">
      <c r="A5557">
        <v>1005</v>
      </c>
      <c r="B5557">
        <v>12989</v>
      </c>
      <c r="C5557">
        <v>12989</v>
      </c>
      <c r="D5557" t="s">
        <v>659</v>
      </c>
      <c r="E5557" t="s">
        <v>1510</v>
      </c>
    </row>
    <row r="5558" spans="1:5" x14ac:dyDescent="0.25">
      <c r="A5558">
        <v>14221</v>
      </c>
      <c r="B5558">
        <v>12189</v>
      </c>
      <c r="C5558">
        <v>12189</v>
      </c>
      <c r="D5558" t="s">
        <v>659</v>
      </c>
      <c r="E5558" t="s">
        <v>1510</v>
      </c>
    </row>
    <row r="5559" spans="1:5" x14ac:dyDescent="0.25">
      <c r="A5559">
        <v>4476</v>
      </c>
      <c r="B5559">
        <v>16725</v>
      </c>
      <c r="C5559">
        <v>16725</v>
      </c>
      <c r="D5559" t="s">
        <v>1516</v>
      </c>
      <c r="E5559" t="s">
        <v>1511</v>
      </c>
    </row>
    <row r="5560" spans="1:5" x14ac:dyDescent="0.25">
      <c r="A5560">
        <v>2539</v>
      </c>
      <c r="B5560">
        <v>12242</v>
      </c>
      <c r="C5560">
        <v>12242</v>
      </c>
      <c r="D5560" t="s">
        <v>659</v>
      </c>
      <c r="E5560" t="s">
        <v>1510</v>
      </c>
    </row>
    <row r="5561" spans="1:5" x14ac:dyDescent="0.25">
      <c r="A5561">
        <v>4827</v>
      </c>
      <c r="B5561">
        <v>12641</v>
      </c>
      <c r="C5561">
        <v>12641</v>
      </c>
      <c r="D5561" t="s">
        <v>659</v>
      </c>
      <c r="E5561" t="s">
        <v>1510</v>
      </c>
    </row>
    <row r="5562" spans="1:5" x14ac:dyDescent="0.25">
      <c r="A5562">
        <v>8228</v>
      </c>
      <c r="B5562">
        <v>12314</v>
      </c>
      <c r="C5562">
        <v>12314</v>
      </c>
      <c r="D5562" t="s">
        <v>659</v>
      </c>
      <c r="E5562" t="s">
        <v>1510</v>
      </c>
    </row>
    <row r="5563" spans="1:5" x14ac:dyDescent="0.25">
      <c r="A5563">
        <v>4490</v>
      </c>
      <c r="B5563">
        <v>12412</v>
      </c>
      <c r="C5563">
        <v>12412</v>
      </c>
      <c r="D5563" t="s">
        <v>659</v>
      </c>
      <c r="E5563" t="s">
        <v>1510</v>
      </c>
    </row>
    <row r="5564" spans="1:5" x14ac:dyDescent="0.25">
      <c r="A5564">
        <v>11639</v>
      </c>
      <c r="B5564">
        <v>17221</v>
      </c>
      <c r="C5564">
        <v>17221</v>
      </c>
      <c r="D5564" t="s">
        <v>659</v>
      </c>
      <c r="E5564" t="s">
        <v>1511</v>
      </c>
    </row>
    <row r="5565" spans="1:5" x14ac:dyDescent="0.25">
      <c r="A5565">
        <v>169</v>
      </c>
      <c r="B5565">
        <v>11637</v>
      </c>
      <c r="C5565">
        <v>11637</v>
      </c>
      <c r="D5565" t="s">
        <v>659</v>
      </c>
      <c r="E5565" t="s">
        <v>1510</v>
      </c>
    </row>
    <row r="5566" spans="1:5" x14ac:dyDescent="0.25">
      <c r="A5566">
        <v>972</v>
      </c>
      <c r="B5566">
        <v>14342</v>
      </c>
      <c r="C5566">
        <v>14342</v>
      </c>
      <c r="D5566" t="s">
        <v>659</v>
      </c>
      <c r="E5566" t="s">
        <v>1511</v>
      </c>
    </row>
    <row r="5567" spans="1:5" x14ac:dyDescent="0.25">
      <c r="A5567">
        <v>6003</v>
      </c>
      <c r="B5567">
        <v>14570</v>
      </c>
      <c r="C5567">
        <v>14570</v>
      </c>
      <c r="D5567" t="s">
        <v>659</v>
      </c>
      <c r="E5567" t="s">
        <v>1511</v>
      </c>
    </row>
    <row r="5568" spans="1:5" x14ac:dyDescent="0.25">
      <c r="A5568">
        <v>5668</v>
      </c>
      <c r="B5568">
        <v>11557</v>
      </c>
      <c r="C5568">
        <v>11557</v>
      </c>
      <c r="D5568" t="s">
        <v>659</v>
      </c>
      <c r="E5568" t="s">
        <v>1510</v>
      </c>
    </row>
    <row r="5569" spans="1:5" x14ac:dyDescent="0.25">
      <c r="A5569">
        <v>6903</v>
      </c>
      <c r="B5569">
        <v>14728</v>
      </c>
      <c r="C5569">
        <v>14728</v>
      </c>
      <c r="D5569" t="s">
        <v>659</v>
      </c>
      <c r="E5569" t="s">
        <v>1510</v>
      </c>
    </row>
    <row r="5570" spans="1:5" x14ac:dyDescent="0.25">
      <c r="A5570">
        <v>14342</v>
      </c>
      <c r="B5570">
        <v>12670</v>
      </c>
      <c r="C5570">
        <v>12670</v>
      </c>
      <c r="D5570" t="s">
        <v>659</v>
      </c>
      <c r="E5570" t="s">
        <v>1510</v>
      </c>
    </row>
    <row r="5571" spans="1:5" x14ac:dyDescent="0.25">
      <c r="A5571">
        <v>219</v>
      </c>
      <c r="B5571">
        <v>13826</v>
      </c>
      <c r="C5571">
        <v>13826</v>
      </c>
      <c r="D5571" t="s">
        <v>659</v>
      </c>
      <c r="E5571" t="s">
        <v>1510</v>
      </c>
    </row>
    <row r="5572" spans="1:5" x14ac:dyDescent="0.25">
      <c r="A5572">
        <v>4133</v>
      </c>
      <c r="B5572">
        <v>11864</v>
      </c>
      <c r="C5572">
        <v>11864</v>
      </c>
      <c r="D5572" t="s">
        <v>659</v>
      </c>
      <c r="E5572" t="s">
        <v>1511</v>
      </c>
    </row>
    <row r="5573" spans="1:5" x14ac:dyDescent="0.25">
      <c r="A5573">
        <v>7255</v>
      </c>
      <c r="B5573">
        <v>12096</v>
      </c>
      <c r="C5573">
        <v>12096</v>
      </c>
      <c r="D5573" t="s">
        <v>659</v>
      </c>
      <c r="E5573" t="s">
        <v>1510</v>
      </c>
    </row>
    <row r="5574" spans="1:5" x14ac:dyDescent="0.25">
      <c r="A5574">
        <v>6654</v>
      </c>
      <c r="B5574">
        <v>11534</v>
      </c>
      <c r="C5574">
        <v>11534</v>
      </c>
      <c r="D5574" t="s">
        <v>659</v>
      </c>
      <c r="E5574" t="s">
        <v>1510</v>
      </c>
    </row>
    <row r="5575" spans="1:5" x14ac:dyDescent="0.25">
      <c r="A5575">
        <v>13322</v>
      </c>
      <c r="B5575">
        <v>10870</v>
      </c>
      <c r="C5575">
        <v>10870</v>
      </c>
      <c r="D5575" t="s">
        <v>659</v>
      </c>
      <c r="E5575" t="s">
        <v>1510</v>
      </c>
    </row>
    <row r="5576" spans="1:5" x14ac:dyDescent="0.25">
      <c r="A5576">
        <v>2663</v>
      </c>
      <c r="B5576">
        <v>10083</v>
      </c>
      <c r="C5576">
        <v>10083</v>
      </c>
      <c r="D5576" t="s">
        <v>659</v>
      </c>
      <c r="E5576" t="s">
        <v>1510</v>
      </c>
    </row>
    <row r="5577" spans="1:5" x14ac:dyDescent="0.25">
      <c r="A5577">
        <v>2392</v>
      </c>
      <c r="B5577">
        <v>18535</v>
      </c>
      <c r="C5577">
        <v>18535</v>
      </c>
      <c r="D5577" t="s">
        <v>1512</v>
      </c>
      <c r="E5577" t="s">
        <v>1511</v>
      </c>
    </row>
    <row r="5578" spans="1:5" x14ac:dyDescent="0.25">
      <c r="A5578">
        <v>4447</v>
      </c>
      <c r="B5578">
        <v>15655</v>
      </c>
      <c r="C5578">
        <v>15655</v>
      </c>
      <c r="D5578" t="s">
        <v>659</v>
      </c>
      <c r="E5578" t="s">
        <v>1510</v>
      </c>
    </row>
    <row r="5579" spans="1:5" x14ac:dyDescent="0.25">
      <c r="A5579">
        <v>4770</v>
      </c>
      <c r="B5579">
        <v>14693</v>
      </c>
      <c r="C5579">
        <v>14693</v>
      </c>
      <c r="D5579" t="s">
        <v>659</v>
      </c>
      <c r="E5579" t="s">
        <v>1510</v>
      </c>
    </row>
    <row r="5580" spans="1:5" x14ac:dyDescent="0.25">
      <c r="A5580">
        <v>5469</v>
      </c>
      <c r="B5580">
        <v>10904</v>
      </c>
      <c r="C5580">
        <v>10904</v>
      </c>
      <c r="D5580" t="s">
        <v>659</v>
      </c>
      <c r="E5580" t="s">
        <v>1510</v>
      </c>
    </row>
    <row r="5581" spans="1:5" x14ac:dyDescent="0.25">
      <c r="A5581">
        <v>1081</v>
      </c>
      <c r="B5581">
        <v>17993</v>
      </c>
      <c r="C5581">
        <v>17993</v>
      </c>
      <c r="D5581" t="s">
        <v>659</v>
      </c>
      <c r="E5581" t="s">
        <v>1511</v>
      </c>
    </row>
    <row r="5582" spans="1:5" x14ac:dyDescent="0.25">
      <c r="A5582">
        <v>5616</v>
      </c>
      <c r="B5582">
        <v>15870</v>
      </c>
      <c r="C5582">
        <v>15870</v>
      </c>
      <c r="D5582" t="s">
        <v>659</v>
      </c>
      <c r="E5582" t="s">
        <v>1511</v>
      </c>
    </row>
    <row r="5583" spans="1:5" x14ac:dyDescent="0.25">
      <c r="A5583">
        <v>599</v>
      </c>
      <c r="B5583">
        <v>10582</v>
      </c>
      <c r="C5583">
        <v>10582</v>
      </c>
      <c r="D5583" t="s">
        <v>659</v>
      </c>
      <c r="E5583" t="s">
        <v>1510</v>
      </c>
    </row>
    <row r="5584" spans="1:5" x14ac:dyDescent="0.25">
      <c r="A5584">
        <v>13326</v>
      </c>
      <c r="B5584">
        <v>15135</v>
      </c>
      <c r="C5584">
        <v>15135</v>
      </c>
      <c r="D5584" t="s">
        <v>659</v>
      </c>
      <c r="E5584" t="s">
        <v>1511</v>
      </c>
    </row>
    <row r="5585" spans="1:5" x14ac:dyDescent="0.25">
      <c r="A5585">
        <v>12720</v>
      </c>
      <c r="B5585">
        <v>12826</v>
      </c>
      <c r="C5585">
        <v>12826</v>
      </c>
      <c r="D5585" t="s">
        <v>659</v>
      </c>
      <c r="E5585" t="s">
        <v>1510</v>
      </c>
    </row>
    <row r="5586" spans="1:5" x14ac:dyDescent="0.25">
      <c r="A5586">
        <v>5766</v>
      </c>
      <c r="B5586">
        <v>17684</v>
      </c>
      <c r="C5586">
        <v>17684</v>
      </c>
      <c r="D5586" t="s">
        <v>659</v>
      </c>
      <c r="E5586" t="s">
        <v>1510</v>
      </c>
    </row>
    <row r="5587" spans="1:5" x14ac:dyDescent="0.25">
      <c r="A5587">
        <v>651</v>
      </c>
      <c r="B5587">
        <v>6352</v>
      </c>
      <c r="C5587">
        <v>6352</v>
      </c>
      <c r="D5587" t="s">
        <v>659</v>
      </c>
      <c r="E5587" t="s">
        <v>1510</v>
      </c>
    </row>
    <row r="5588" spans="1:5" x14ac:dyDescent="0.25">
      <c r="A5588">
        <v>3215</v>
      </c>
      <c r="B5588">
        <v>15329</v>
      </c>
      <c r="C5588">
        <v>15329</v>
      </c>
      <c r="D5588" t="s">
        <v>655</v>
      </c>
      <c r="E5588" t="s">
        <v>1510</v>
      </c>
    </row>
    <row r="5589" spans="1:5" x14ac:dyDescent="0.25">
      <c r="A5589">
        <v>6233</v>
      </c>
      <c r="B5589">
        <v>8652</v>
      </c>
      <c r="C5589">
        <v>8652</v>
      </c>
      <c r="D5589" t="s">
        <v>659</v>
      </c>
      <c r="E5589" t="s">
        <v>1510</v>
      </c>
    </row>
    <row r="5590" spans="1:5" x14ac:dyDescent="0.25">
      <c r="A5590">
        <v>4134</v>
      </c>
      <c r="B5590">
        <v>12567</v>
      </c>
      <c r="C5590">
        <v>12567</v>
      </c>
      <c r="D5590" t="s">
        <v>659</v>
      </c>
      <c r="E5590" t="s">
        <v>1510</v>
      </c>
    </row>
    <row r="5591" spans="1:5" x14ac:dyDescent="0.25">
      <c r="A5591">
        <v>6719</v>
      </c>
      <c r="B5591">
        <v>10862</v>
      </c>
      <c r="C5591">
        <v>10862</v>
      </c>
      <c r="D5591" t="s">
        <v>659</v>
      </c>
      <c r="E5591" t="s">
        <v>1510</v>
      </c>
    </row>
    <row r="5592" spans="1:5" x14ac:dyDescent="0.25">
      <c r="A5592">
        <v>9904</v>
      </c>
      <c r="B5592">
        <v>12528</v>
      </c>
      <c r="C5592">
        <v>12528</v>
      </c>
      <c r="D5592" t="s">
        <v>659</v>
      </c>
      <c r="E5592" t="s">
        <v>1510</v>
      </c>
    </row>
    <row r="5593" spans="1:5" x14ac:dyDescent="0.25">
      <c r="A5593">
        <v>12843</v>
      </c>
      <c r="B5593">
        <v>13417</v>
      </c>
      <c r="C5593">
        <v>13417</v>
      </c>
      <c r="D5593" t="s">
        <v>659</v>
      </c>
      <c r="E5593" t="s">
        <v>1510</v>
      </c>
    </row>
    <row r="5594" spans="1:5" x14ac:dyDescent="0.25">
      <c r="A5594">
        <v>3271</v>
      </c>
      <c r="B5594">
        <v>18307</v>
      </c>
      <c r="C5594">
        <v>18307</v>
      </c>
      <c r="D5594" t="s">
        <v>659</v>
      </c>
      <c r="E5594" t="s">
        <v>1511</v>
      </c>
    </row>
    <row r="5595" spans="1:5" x14ac:dyDescent="0.25">
      <c r="A5595">
        <v>5294</v>
      </c>
      <c r="B5595">
        <v>17357</v>
      </c>
      <c r="C5595">
        <v>17357</v>
      </c>
      <c r="D5595" t="s">
        <v>659</v>
      </c>
      <c r="E5595" t="s">
        <v>1510</v>
      </c>
    </row>
    <row r="5596" spans="1:5" x14ac:dyDescent="0.25">
      <c r="A5596">
        <v>2763</v>
      </c>
      <c r="B5596">
        <v>12213</v>
      </c>
      <c r="C5596">
        <v>12213</v>
      </c>
      <c r="D5596" t="s">
        <v>659</v>
      </c>
      <c r="E5596" t="s">
        <v>1510</v>
      </c>
    </row>
    <row r="5597" spans="1:5" x14ac:dyDescent="0.25">
      <c r="A5597">
        <v>8410</v>
      </c>
      <c r="B5597">
        <v>17410</v>
      </c>
      <c r="C5597">
        <v>17410</v>
      </c>
      <c r="D5597" t="s">
        <v>659</v>
      </c>
      <c r="E5597" t="s">
        <v>1510</v>
      </c>
    </row>
    <row r="5598" spans="1:5" x14ac:dyDescent="0.25">
      <c r="A5598">
        <v>4597</v>
      </c>
      <c r="B5598">
        <v>17646</v>
      </c>
      <c r="C5598">
        <v>17646</v>
      </c>
      <c r="D5598" t="s">
        <v>659</v>
      </c>
      <c r="E5598" t="s">
        <v>1511</v>
      </c>
    </row>
    <row r="5599" spans="1:5" x14ac:dyDescent="0.25">
      <c r="A5599">
        <v>4985</v>
      </c>
      <c r="B5599">
        <v>16024</v>
      </c>
      <c r="C5599">
        <v>16024</v>
      </c>
      <c r="D5599" t="s">
        <v>701</v>
      </c>
      <c r="E5599" t="s">
        <v>1511</v>
      </c>
    </row>
    <row r="5600" spans="1:5" x14ac:dyDescent="0.25">
      <c r="A5600">
        <v>2821</v>
      </c>
      <c r="B5600">
        <v>17667</v>
      </c>
      <c r="C5600">
        <v>17667</v>
      </c>
      <c r="D5600" t="s">
        <v>659</v>
      </c>
      <c r="E5600" t="s">
        <v>1510</v>
      </c>
    </row>
    <row r="5601" spans="1:5" x14ac:dyDescent="0.25">
      <c r="A5601">
        <v>4802</v>
      </c>
      <c r="B5601">
        <v>12691</v>
      </c>
      <c r="C5601">
        <v>12691</v>
      </c>
      <c r="D5601" t="s">
        <v>659</v>
      </c>
      <c r="E5601" t="s">
        <v>1510</v>
      </c>
    </row>
    <row r="5602" spans="1:5" x14ac:dyDescent="0.25">
      <c r="A5602">
        <v>3531</v>
      </c>
      <c r="B5602">
        <v>10316</v>
      </c>
      <c r="C5602">
        <v>10316</v>
      </c>
      <c r="D5602" t="s">
        <v>1530</v>
      </c>
      <c r="E5602" t="s">
        <v>1510</v>
      </c>
    </row>
    <row r="5603" spans="1:5" x14ac:dyDescent="0.25">
      <c r="A5603">
        <v>5460</v>
      </c>
      <c r="B5603">
        <v>17184</v>
      </c>
      <c r="C5603">
        <v>17184</v>
      </c>
      <c r="D5603" t="s">
        <v>659</v>
      </c>
      <c r="E5603" t="s">
        <v>1510</v>
      </c>
    </row>
    <row r="5604" spans="1:5" x14ac:dyDescent="0.25">
      <c r="A5604">
        <v>3393</v>
      </c>
      <c r="B5604">
        <v>10221</v>
      </c>
      <c r="C5604">
        <v>10221</v>
      </c>
      <c r="D5604" t="s">
        <v>659</v>
      </c>
      <c r="E5604" t="s">
        <v>1510</v>
      </c>
    </row>
    <row r="5605" spans="1:5" x14ac:dyDescent="0.25">
      <c r="A5605">
        <v>1990</v>
      </c>
      <c r="B5605">
        <v>18598</v>
      </c>
      <c r="C5605">
        <v>18598</v>
      </c>
      <c r="D5605" t="s">
        <v>659</v>
      </c>
      <c r="E5605" t="s">
        <v>1511</v>
      </c>
    </row>
    <row r="5606" spans="1:5" x14ac:dyDescent="0.25">
      <c r="A5606">
        <v>1198</v>
      </c>
      <c r="B5606">
        <v>14418</v>
      </c>
      <c r="C5606">
        <v>14418</v>
      </c>
      <c r="D5606" t="s">
        <v>659</v>
      </c>
      <c r="E5606" t="s">
        <v>1511</v>
      </c>
    </row>
    <row r="5607" spans="1:5" x14ac:dyDescent="0.25">
      <c r="A5607">
        <v>8280</v>
      </c>
      <c r="B5607">
        <v>10508</v>
      </c>
      <c r="C5607">
        <v>10508</v>
      </c>
      <c r="D5607" t="s">
        <v>659</v>
      </c>
      <c r="E5607" t="s">
        <v>1510</v>
      </c>
    </row>
    <row r="5608" spans="1:5" x14ac:dyDescent="0.25">
      <c r="A5608">
        <v>244</v>
      </c>
      <c r="B5608">
        <v>15924</v>
      </c>
      <c r="C5608">
        <v>15924</v>
      </c>
      <c r="D5608" t="s">
        <v>659</v>
      </c>
      <c r="E5608" t="s">
        <v>1510</v>
      </c>
    </row>
    <row r="5609" spans="1:5" x14ac:dyDescent="0.25">
      <c r="A5609">
        <v>14100</v>
      </c>
      <c r="B5609">
        <v>11621</v>
      </c>
      <c r="C5609">
        <v>11621</v>
      </c>
      <c r="D5609" t="s">
        <v>659</v>
      </c>
      <c r="E5609" t="s">
        <v>1510</v>
      </c>
    </row>
    <row r="5610" spans="1:5" x14ac:dyDescent="0.25">
      <c r="A5610">
        <v>1178</v>
      </c>
      <c r="B5610">
        <v>16059</v>
      </c>
      <c r="C5610">
        <v>16059</v>
      </c>
      <c r="D5610" t="s">
        <v>659</v>
      </c>
      <c r="E5610" t="s">
        <v>1510</v>
      </c>
    </row>
    <row r="5611" spans="1:5" x14ac:dyDescent="0.25">
      <c r="A5611">
        <v>10618</v>
      </c>
      <c r="B5611">
        <v>16076</v>
      </c>
      <c r="C5611">
        <v>16076</v>
      </c>
      <c r="D5611" t="s">
        <v>659</v>
      </c>
      <c r="E5611" t="s">
        <v>1510</v>
      </c>
    </row>
    <row r="5612" spans="1:5" x14ac:dyDescent="0.25">
      <c r="A5612">
        <v>1603</v>
      </c>
      <c r="B5612">
        <v>11255</v>
      </c>
      <c r="C5612">
        <v>11255</v>
      </c>
      <c r="D5612" t="s">
        <v>659</v>
      </c>
      <c r="E5612" t="s">
        <v>1511</v>
      </c>
    </row>
    <row r="5613" spans="1:5" x14ac:dyDescent="0.25">
      <c r="A5613">
        <v>237</v>
      </c>
      <c r="B5613">
        <v>15807</v>
      </c>
      <c r="C5613">
        <v>15807</v>
      </c>
      <c r="D5613" t="s">
        <v>659</v>
      </c>
      <c r="E5613" t="s">
        <v>1510</v>
      </c>
    </row>
    <row r="5614" spans="1:5" x14ac:dyDescent="0.25">
      <c r="A5614">
        <v>3968</v>
      </c>
      <c r="B5614">
        <v>14453</v>
      </c>
      <c r="C5614">
        <v>14453</v>
      </c>
      <c r="D5614" t="s">
        <v>659</v>
      </c>
      <c r="E5614" t="s">
        <v>1511</v>
      </c>
    </row>
    <row r="5615" spans="1:5" x14ac:dyDescent="0.25">
      <c r="A5615">
        <v>1550</v>
      </c>
      <c r="B5615">
        <v>16523</v>
      </c>
      <c r="C5615">
        <v>16523</v>
      </c>
      <c r="D5615" t="s">
        <v>659</v>
      </c>
      <c r="E5615" t="s">
        <v>1511</v>
      </c>
    </row>
    <row r="5616" spans="1:5" x14ac:dyDescent="0.25">
      <c r="A5616">
        <v>7610</v>
      </c>
      <c r="B5616">
        <v>13953</v>
      </c>
      <c r="C5616">
        <v>13953</v>
      </c>
      <c r="D5616" t="s">
        <v>659</v>
      </c>
      <c r="E5616" t="s">
        <v>1510</v>
      </c>
    </row>
    <row r="5617" spans="1:5" x14ac:dyDescent="0.25">
      <c r="A5617">
        <v>14280</v>
      </c>
      <c r="B5617">
        <v>11709</v>
      </c>
      <c r="C5617">
        <v>11709</v>
      </c>
      <c r="D5617" t="s">
        <v>1521</v>
      </c>
      <c r="E5617" t="s">
        <v>1510</v>
      </c>
    </row>
    <row r="5618" spans="1:5" x14ac:dyDescent="0.25">
      <c r="A5618">
        <v>4092</v>
      </c>
      <c r="B5618">
        <v>18391</v>
      </c>
      <c r="C5618">
        <v>18391</v>
      </c>
      <c r="D5618" t="s">
        <v>659</v>
      </c>
      <c r="E5618" t="s">
        <v>1511</v>
      </c>
    </row>
    <row r="5619" spans="1:5" x14ac:dyDescent="0.25">
      <c r="A5619">
        <v>158</v>
      </c>
      <c r="B5619">
        <v>13355</v>
      </c>
      <c r="C5619">
        <v>13355</v>
      </c>
      <c r="D5619" t="s">
        <v>464</v>
      </c>
      <c r="E5619" t="s">
        <v>1510</v>
      </c>
    </row>
    <row r="5620" spans="1:5" x14ac:dyDescent="0.25">
      <c r="A5620">
        <v>3050</v>
      </c>
      <c r="B5620">
        <v>10797</v>
      </c>
      <c r="C5620">
        <v>10797</v>
      </c>
      <c r="D5620" t="s">
        <v>659</v>
      </c>
      <c r="E5620" t="s">
        <v>1510</v>
      </c>
    </row>
    <row r="5621" spans="1:5" x14ac:dyDescent="0.25">
      <c r="A5621">
        <v>2731</v>
      </c>
      <c r="B5621">
        <v>17879</v>
      </c>
      <c r="C5621">
        <v>17879</v>
      </c>
      <c r="D5621" t="s">
        <v>659</v>
      </c>
      <c r="E5621" t="s">
        <v>1511</v>
      </c>
    </row>
    <row r="5622" spans="1:5" x14ac:dyDescent="0.25">
      <c r="A5622">
        <v>6714</v>
      </c>
      <c r="B5622">
        <v>11568</v>
      </c>
      <c r="C5622">
        <v>11568</v>
      </c>
      <c r="D5622" t="s">
        <v>655</v>
      </c>
      <c r="E5622" t="s">
        <v>1510</v>
      </c>
    </row>
    <row r="5623" spans="1:5" x14ac:dyDescent="0.25">
      <c r="A5623">
        <v>2289</v>
      </c>
      <c r="B5623">
        <v>18013</v>
      </c>
      <c r="C5623">
        <v>18013</v>
      </c>
      <c r="D5623" t="s">
        <v>659</v>
      </c>
      <c r="E5623" t="s">
        <v>1511</v>
      </c>
    </row>
    <row r="5624" spans="1:5" x14ac:dyDescent="0.25">
      <c r="A5624">
        <v>8753</v>
      </c>
      <c r="B5624">
        <v>14874</v>
      </c>
      <c r="C5624">
        <v>14874</v>
      </c>
      <c r="D5624" t="s">
        <v>659</v>
      </c>
      <c r="E5624" t="s">
        <v>1511</v>
      </c>
    </row>
    <row r="5625" spans="1:5" x14ac:dyDescent="0.25">
      <c r="A5625">
        <v>6317</v>
      </c>
      <c r="B5625">
        <v>17708</v>
      </c>
      <c r="C5625">
        <v>17708</v>
      </c>
      <c r="D5625" t="s">
        <v>659</v>
      </c>
      <c r="E5625" t="s">
        <v>1511</v>
      </c>
    </row>
    <row r="5626" spans="1:5" x14ac:dyDescent="0.25">
      <c r="A5626">
        <v>1637</v>
      </c>
      <c r="B5626">
        <v>18439</v>
      </c>
      <c r="C5626">
        <v>18439</v>
      </c>
      <c r="D5626" t="s">
        <v>168</v>
      </c>
      <c r="E5626" t="s">
        <v>1511</v>
      </c>
    </row>
    <row r="5627" spans="1:5" x14ac:dyDescent="0.25">
      <c r="A5627">
        <v>13025</v>
      </c>
      <c r="B5627">
        <v>10297</v>
      </c>
      <c r="C5627">
        <v>10297</v>
      </c>
      <c r="D5627" t="s">
        <v>659</v>
      </c>
      <c r="E5627" t="s">
        <v>1510</v>
      </c>
    </row>
    <row r="5628" spans="1:5" x14ac:dyDescent="0.25">
      <c r="A5628">
        <v>11998</v>
      </c>
      <c r="B5628">
        <v>10588</v>
      </c>
      <c r="C5628">
        <v>10588</v>
      </c>
      <c r="D5628" t="s">
        <v>659</v>
      </c>
      <c r="E5628" t="s">
        <v>1510</v>
      </c>
    </row>
    <row r="5629" spans="1:5" x14ac:dyDescent="0.25">
      <c r="A5629">
        <v>8462</v>
      </c>
      <c r="B5629">
        <v>18151</v>
      </c>
      <c r="C5629">
        <v>18151</v>
      </c>
      <c r="D5629" t="s">
        <v>659</v>
      </c>
      <c r="E5629" t="s">
        <v>1510</v>
      </c>
    </row>
    <row r="5630" spans="1:5" x14ac:dyDescent="0.25">
      <c r="A5630">
        <v>448</v>
      </c>
      <c r="B5630">
        <v>11893</v>
      </c>
      <c r="C5630">
        <v>11893</v>
      </c>
      <c r="D5630" t="s">
        <v>659</v>
      </c>
      <c r="E5630" t="s">
        <v>1510</v>
      </c>
    </row>
    <row r="5631" spans="1:5" x14ac:dyDescent="0.25">
      <c r="A5631">
        <v>7022</v>
      </c>
      <c r="B5631">
        <v>15855</v>
      </c>
      <c r="C5631">
        <v>15855</v>
      </c>
      <c r="D5631" t="s">
        <v>659</v>
      </c>
      <c r="E5631" t="s">
        <v>1510</v>
      </c>
    </row>
    <row r="5632" spans="1:5" x14ac:dyDescent="0.25">
      <c r="A5632">
        <v>4391</v>
      </c>
      <c r="B5632">
        <v>14162</v>
      </c>
      <c r="C5632">
        <v>14162</v>
      </c>
      <c r="D5632" t="s">
        <v>659</v>
      </c>
      <c r="E5632" t="s">
        <v>1510</v>
      </c>
    </row>
    <row r="5633" spans="1:5" x14ac:dyDescent="0.25">
      <c r="A5633">
        <v>8272</v>
      </c>
      <c r="B5633">
        <v>11955</v>
      </c>
      <c r="C5633">
        <v>11955</v>
      </c>
      <c r="D5633" t="s">
        <v>659</v>
      </c>
      <c r="E5633" t="s">
        <v>1510</v>
      </c>
    </row>
    <row r="5634" spans="1:5" x14ac:dyDescent="0.25">
      <c r="A5634">
        <v>4629</v>
      </c>
      <c r="B5634">
        <v>17651</v>
      </c>
      <c r="C5634">
        <v>17651</v>
      </c>
      <c r="D5634" t="s">
        <v>659</v>
      </c>
      <c r="E5634" t="s">
        <v>1511</v>
      </c>
    </row>
    <row r="5635" spans="1:5" x14ac:dyDescent="0.25">
      <c r="A5635">
        <v>4760</v>
      </c>
      <c r="B5635">
        <v>10315</v>
      </c>
      <c r="C5635">
        <v>10315</v>
      </c>
      <c r="D5635" t="s">
        <v>659</v>
      </c>
      <c r="E5635" t="s">
        <v>1510</v>
      </c>
    </row>
    <row r="5636" spans="1:5" x14ac:dyDescent="0.25">
      <c r="A5636">
        <v>7208</v>
      </c>
      <c r="B5636">
        <v>17017</v>
      </c>
      <c r="C5636">
        <v>17017</v>
      </c>
      <c r="D5636" t="s">
        <v>659</v>
      </c>
      <c r="E5636" t="s">
        <v>1510</v>
      </c>
    </row>
    <row r="5637" spans="1:5" x14ac:dyDescent="0.25">
      <c r="A5637">
        <v>5511</v>
      </c>
      <c r="B5637">
        <v>12964</v>
      </c>
      <c r="C5637">
        <v>12964</v>
      </c>
      <c r="D5637" t="s">
        <v>659</v>
      </c>
      <c r="E5637" t="s">
        <v>1510</v>
      </c>
    </row>
    <row r="5638" spans="1:5" x14ac:dyDescent="0.25">
      <c r="A5638">
        <v>1214</v>
      </c>
      <c r="B5638">
        <v>17679</v>
      </c>
      <c r="C5638">
        <v>17679</v>
      </c>
      <c r="D5638" t="s">
        <v>659</v>
      </c>
      <c r="E5638" t="s">
        <v>1511</v>
      </c>
    </row>
    <row r="5639" spans="1:5" x14ac:dyDescent="0.25">
      <c r="A5639">
        <v>2279</v>
      </c>
      <c r="B5639">
        <v>14957</v>
      </c>
      <c r="C5639">
        <v>14957</v>
      </c>
      <c r="D5639" t="s">
        <v>659</v>
      </c>
      <c r="E5639" t="s">
        <v>1511</v>
      </c>
    </row>
    <row r="5640" spans="1:5" x14ac:dyDescent="0.25">
      <c r="A5640">
        <v>1980</v>
      </c>
      <c r="B5640">
        <v>15167</v>
      </c>
      <c r="C5640">
        <v>15167</v>
      </c>
      <c r="D5640" t="s">
        <v>659</v>
      </c>
      <c r="E5640" t="s">
        <v>1510</v>
      </c>
    </row>
    <row r="5641" spans="1:5" x14ac:dyDescent="0.25">
      <c r="A5641">
        <v>4493</v>
      </c>
      <c r="B5641">
        <v>11394</v>
      </c>
      <c r="C5641">
        <v>11394</v>
      </c>
      <c r="D5641" t="s">
        <v>1528</v>
      </c>
      <c r="E5641" t="s">
        <v>1510</v>
      </c>
    </row>
    <row r="5642" spans="1:5" x14ac:dyDescent="0.25">
      <c r="A5642">
        <v>1386</v>
      </c>
      <c r="B5642">
        <v>11222</v>
      </c>
      <c r="C5642">
        <v>11222</v>
      </c>
      <c r="D5642" t="s">
        <v>659</v>
      </c>
      <c r="E5642" t="s">
        <v>1510</v>
      </c>
    </row>
    <row r="5643" spans="1:5" x14ac:dyDescent="0.25">
      <c r="A5643">
        <v>1529</v>
      </c>
      <c r="B5643">
        <v>11815</v>
      </c>
      <c r="C5643">
        <v>11815</v>
      </c>
      <c r="D5643" t="s">
        <v>659</v>
      </c>
      <c r="E5643" t="s">
        <v>1510</v>
      </c>
    </row>
    <row r="5644" spans="1:5" x14ac:dyDescent="0.25">
      <c r="A5644">
        <v>10383</v>
      </c>
      <c r="B5644">
        <v>13881</v>
      </c>
      <c r="C5644">
        <v>13881</v>
      </c>
      <c r="D5644" t="s">
        <v>659</v>
      </c>
      <c r="E5644" t="s">
        <v>1510</v>
      </c>
    </row>
    <row r="5645" spans="1:5" x14ac:dyDescent="0.25">
      <c r="A5645">
        <v>6582</v>
      </c>
      <c r="B5645">
        <v>13087</v>
      </c>
      <c r="C5645">
        <v>13087</v>
      </c>
      <c r="D5645" t="s">
        <v>659</v>
      </c>
      <c r="E5645" t="s">
        <v>1510</v>
      </c>
    </row>
    <row r="5646" spans="1:5" x14ac:dyDescent="0.25">
      <c r="A5646">
        <v>3072</v>
      </c>
      <c r="B5646">
        <v>16626</v>
      </c>
      <c r="C5646">
        <v>16626</v>
      </c>
      <c r="D5646" t="s">
        <v>659</v>
      </c>
      <c r="E5646" t="s">
        <v>1511</v>
      </c>
    </row>
    <row r="5647" spans="1:5" x14ac:dyDescent="0.25">
      <c r="A5647">
        <v>3166</v>
      </c>
      <c r="B5647">
        <v>10799</v>
      </c>
      <c r="C5647">
        <v>10799</v>
      </c>
      <c r="D5647" t="s">
        <v>659</v>
      </c>
      <c r="E5647" t="s">
        <v>1510</v>
      </c>
    </row>
    <row r="5648" spans="1:5" x14ac:dyDescent="0.25">
      <c r="A5648">
        <v>3758</v>
      </c>
      <c r="B5648">
        <v>11173</v>
      </c>
      <c r="C5648">
        <v>11173</v>
      </c>
      <c r="D5648" t="s">
        <v>659</v>
      </c>
      <c r="E5648" t="s">
        <v>1510</v>
      </c>
    </row>
    <row r="5649" spans="1:5" x14ac:dyDescent="0.25">
      <c r="A5649">
        <v>13505</v>
      </c>
      <c r="B5649">
        <v>18706</v>
      </c>
      <c r="C5649">
        <v>18706</v>
      </c>
      <c r="D5649" t="s">
        <v>659</v>
      </c>
      <c r="E5649" t="s">
        <v>1511</v>
      </c>
    </row>
    <row r="5650" spans="1:5" x14ac:dyDescent="0.25">
      <c r="A5650">
        <v>3205</v>
      </c>
      <c r="B5650">
        <v>16462</v>
      </c>
      <c r="C5650">
        <v>16462</v>
      </c>
      <c r="D5650" t="s">
        <v>1532</v>
      </c>
      <c r="E5650" t="s">
        <v>1511</v>
      </c>
    </row>
    <row r="5651" spans="1:5" x14ac:dyDescent="0.25">
      <c r="A5651">
        <v>7265</v>
      </c>
      <c r="B5651">
        <v>16603</v>
      </c>
      <c r="C5651">
        <v>16603</v>
      </c>
      <c r="D5651" t="s">
        <v>659</v>
      </c>
      <c r="E5651" t="s">
        <v>1511</v>
      </c>
    </row>
    <row r="5652" spans="1:5" x14ac:dyDescent="0.25">
      <c r="A5652">
        <v>10379</v>
      </c>
      <c r="B5652">
        <v>14009</v>
      </c>
      <c r="C5652">
        <v>14009</v>
      </c>
      <c r="D5652" t="s">
        <v>659</v>
      </c>
      <c r="E5652" t="s">
        <v>1510</v>
      </c>
    </row>
    <row r="5653" spans="1:5" x14ac:dyDescent="0.25">
      <c r="A5653">
        <v>5115</v>
      </c>
      <c r="B5653">
        <v>18301</v>
      </c>
      <c r="C5653">
        <v>18301</v>
      </c>
      <c r="D5653" t="s">
        <v>168</v>
      </c>
      <c r="E5653" t="s">
        <v>1511</v>
      </c>
    </row>
    <row r="5654" spans="1:5" x14ac:dyDescent="0.25">
      <c r="A5654">
        <v>7263</v>
      </c>
      <c r="B5654">
        <v>11221</v>
      </c>
      <c r="C5654">
        <v>11221</v>
      </c>
      <c r="D5654" t="s">
        <v>659</v>
      </c>
      <c r="E5654" t="s">
        <v>1510</v>
      </c>
    </row>
    <row r="5655" spans="1:5" x14ac:dyDescent="0.25">
      <c r="A5655">
        <v>9488</v>
      </c>
      <c r="B5655">
        <v>16387</v>
      </c>
      <c r="C5655">
        <v>16387</v>
      </c>
      <c r="D5655" t="s">
        <v>659</v>
      </c>
      <c r="E5655" t="s">
        <v>1511</v>
      </c>
    </row>
    <row r="5656" spans="1:5" x14ac:dyDescent="0.25">
      <c r="A5656">
        <v>80</v>
      </c>
      <c r="B5656">
        <v>16602</v>
      </c>
      <c r="C5656">
        <v>16602</v>
      </c>
      <c r="D5656" t="s">
        <v>659</v>
      </c>
      <c r="E5656" t="s">
        <v>1510</v>
      </c>
    </row>
    <row r="5657" spans="1:5" x14ac:dyDescent="0.25">
      <c r="A5657">
        <v>3542</v>
      </c>
      <c r="B5657">
        <v>11458</v>
      </c>
      <c r="C5657">
        <v>11458</v>
      </c>
      <c r="D5657" t="s">
        <v>659</v>
      </c>
      <c r="E5657" t="s">
        <v>1510</v>
      </c>
    </row>
    <row r="5658" spans="1:5" x14ac:dyDescent="0.25">
      <c r="A5658">
        <v>6887</v>
      </c>
      <c r="B5658">
        <v>16802</v>
      </c>
      <c r="C5658">
        <v>16802</v>
      </c>
      <c r="D5658" t="s">
        <v>659</v>
      </c>
      <c r="E5658" t="s">
        <v>1511</v>
      </c>
    </row>
    <row r="5659" spans="1:5" x14ac:dyDescent="0.25">
      <c r="A5659">
        <v>2797</v>
      </c>
      <c r="B5659">
        <v>13573</v>
      </c>
      <c r="C5659">
        <v>13573</v>
      </c>
      <c r="D5659" t="s">
        <v>659</v>
      </c>
      <c r="E5659" t="s">
        <v>1510</v>
      </c>
    </row>
    <row r="5660" spans="1:5" x14ac:dyDescent="0.25">
      <c r="A5660">
        <v>3268</v>
      </c>
      <c r="B5660">
        <v>18062</v>
      </c>
      <c r="C5660">
        <v>18062</v>
      </c>
      <c r="D5660" t="s">
        <v>659</v>
      </c>
      <c r="E5660" t="s">
        <v>1511</v>
      </c>
    </row>
    <row r="5661" spans="1:5" x14ac:dyDescent="0.25">
      <c r="A5661">
        <v>4733</v>
      </c>
      <c r="B5661">
        <v>11624</v>
      </c>
      <c r="C5661">
        <v>11624</v>
      </c>
      <c r="D5661" t="s">
        <v>659</v>
      </c>
      <c r="E5661" t="s">
        <v>1510</v>
      </c>
    </row>
    <row r="5662" spans="1:5" x14ac:dyDescent="0.25">
      <c r="A5662">
        <v>4897</v>
      </c>
      <c r="B5662">
        <v>18257</v>
      </c>
      <c r="C5662">
        <v>18257</v>
      </c>
      <c r="D5662" t="s">
        <v>659</v>
      </c>
      <c r="E5662" t="s">
        <v>1513</v>
      </c>
    </row>
    <row r="5663" spans="1:5" x14ac:dyDescent="0.25">
      <c r="A5663">
        <v>11525</v>
      </c>
      <c r="B5663">
        <v>12590</v>
      </c>
      <c r="C5663">
        <v>12590</v>
      </c>
      <c r="D5663" t="s">
        <v>659</v>
      </c>
      <c r="E5663" t="s">
        <v>1510</v>
      </c>
    </row>
    <row r="5664" spans="1:5" x14ac:dyDescent="0.25">
      <c r="A5664">
        <v>8273</v>
      </c>
      <c r="B5664">
        <v>12600</v>
      </c>
      <c r="C5664">
        <v>12600</v>
      </c>
      <c r="D5664" t="s">
        <v>659</v>
      </c>
      <c r="E5664" t="s">
        <v>1510</v>
      </c>
    </row>
    <row r="5665" spans="1:5" x14ac:dyDescent="0.25">
      <c r="A5665">
        <v>3395</v>
      </c>
      <c r="B5665">
        <v>15241</v>
      </c>
      <c r="C5665">
        <v>15241</v>
      </c>
      <c r="D5665" t="s">
        <v>659</v>
      </c>
      <c r="E5665" t="s">
        <v>1511</v>
      </c>
    </row>
    <row r="5666" spans="1:5" x14ac:dyDescent="0.25">
      <c r="A5666">
        <v>6734</v>
      </c>
      <c r="B5666">
        <v>10331</v>
      </c>
      <c r="C5666">
        <v>10331</v>
      </c>
      <c r="D5666" t="s">
        <v>659</v>
      </c>
      <c r="E5666" t="s">
        <v>1510</v>
      </c>
    </row>
    <row r="5667" spans="1:5" x14ac:dyDescent="0.25">
      <c r="A5667">
        <v>1569</v>
      </c>
      <c r="B5667">
        <v>18168</v>
      </c>
      <c r="C5667">
        <v>18168</v>
      </c>
      <c r="D5667" t="s">
        <v>659</v>
      </c>
      <c r="E5667" t="s">
        <v>1511</v>
      </c>
    </row>
    <row r="5668" spans="1:5" x14ac:dyDescent="0.25">
      <c r="A5668">
        <v>3005</v>
      </c>
      <c r="B5668">
        <v>12839</v>
      </c>
      <c r="C5668">
        <v>12839</v>
      </c>
      <c r="D5668" t="s">
        <v>659</v>
      </c>
      <c r="E5668" t="s">
        <v>1510</v>
      </c>
    </row>
    <row r="5669" spans="1:5" x14ac:dyDescent="0.25">
      <c r="A5669">
        <v>25</v>
      </c>
      <c r="B5669">
        <v>10889</v>
      </c>
      <c r="C5669">
        <v>10889</v>
      </c>
      <c r="D5669" t="s">
        <v>659</v>
      </c>
      <c r="E5669" t="s">
        <v>1510</v>
      </c>
    </row>
    <row r="5670" spans="1:5" x14ac:dyDescent="0.25">
      <c r="A5670">
        <v>4314</v>
      </c>
      <c r="B5670">
        <v>14289</v>
      </c>
      <c r="C5670">
        <v>14289</v>
      </c>
      <c r="D5670" t="s">
        <v>659</v>
      </c>
      <c r="E5670" t="s">
        <v>1510</v>
      </c>
    </row>
    <row r="5671" spans="1:5" x14ac:dyDescent="0.25">
      <c r="A5671">
        <v>1900</v>
      </c>
      <c r="B5671">
        <v>10977</v>
      </c>
      <c r="C5671">
        <v>10977</v>
      </c>
      <c r="D5671" t="s">
        <v>659</v>
      </c>
      <c r="E5671" t="s">
        <v>1510</v>
      </c>
    </row>
    <row r="5672" spans="1:5" x14ac:dyDescent="0.25">
      <c r="A5672">
        <v>2617</v>
      </c>
      <c r="B5672">
        <v>13377</v>
      </c>
      <c r="C5672">
        <v>13377</v>
      </c>
      <c r="D5672" t="s">
        <v>659</v>
      </c>
      <c r="E5672" t="s">
        <v>1510</v>
      </c>
    </row>
    <row r="5673" spans="1:5" x14ac:dyDescent="0.25">
      <c r="A5673">
        <v>3637</v>
      </c>
      <c r="B5673">
        <v>15122</v>
      </c>
      <c r="C5673">
        <v>15122</v>
      </c>
      <c r="D5673" t="s">
        <v>659</v>
      </c>
      <c r="E5673" t="s">
        <v>1511</v>
      </c>
    </row>
    <row r="5674" spans="1:5" x14ac:dyDescent="0.25">
      <c r="A5674">
        <v>9660</v>
      </c>
      <c r="B5674">
        <v>13010</v>
      </c>
      <c r="C5674">
        <v>13010</v>
      </c>
      <c r="D5674" t="s">
        <v>659</v>
      </c>
      <c r="E5674" t="s">
        <v>1510</v>
      </c>
    </row>
    <row r="5675" spans="1:5" x14ac:dyDescent="0.25">
      <c r="A5675">
        <v>5032</v>
      </c>
      <c r="B5675">
        <v>10766</v>
      </c>
      <c r="C5675">
        <v>10766</v>
      </c>
      <c r="D5675" t="s">
        <v>659</v>
      </c>
      <c r="E5675" t="s">
        <v>1510</v>
      </c>
    </row>
    <row r="5676" spans="1:5" x14ac:dyDescent="0.25">
      <c r="A5676">
        <v>8340</v>
      </c>
      <c r="B5676">
        <v>10528</v>
      </c>
      <c r="C5676">
        <v>10528</v>
      </c>
      <c r="D5676" t="s">
        <v>659</v>
      </c>
      <c r="E5676" t="s">
        <v>1510</v>
      </c>
    </row>
    <row r="5677" spans="1:5" x14ac:dyDescent="0.25">
      <c r="A5677">
        <v>166</v>
      </c>
      <c r="B5677">
        <v>18082</v>
      </c>
      <c r="C5677">
        <v>18082</v>
      </c>
      <c r="D5677" t="s">
        <v>659</v>
      </c>
      <c r="E5677" t="s">
        <v>1511</v>
      </c>
    </row>
    <row r="5678" spans="1:5" x14ac:dyDescent="0.25">
      <c r="A5678">
        <v>588</v>
      </c>
      <c r="B5678">
        <v>10940</v>
      </c>
      <c r="C5678">
        <v>10940</v>
      </c>
      <c r="D5678" t="s">
        <v>659</v>
      </c>
      <c r="E5678" t="s">
        <v>1510</v>
      </c>
    </row>
    <row r="5679" spans="1:5" x14ac:dyDescent="0.25">
      <c r="A5679">
        <v>9186</v>
      </c>
      <c r="B5679">
        <v>16328</v>
      </c>
      <c r="C5679">
        <v>16328</v>
      </c>
      <c r="D5679" t="s">
        <v>1512</v>
      </c>
      <c r="E5679" t="s">
        <v>1511</v>
      </c>
    </row>
    <row r="5680" spans="1:5" x14ac:dyDescent="0.25">
      <c r="A5680">
        <v>2060</v>
      </c>
      <c r="B5680">
        <v>13590</v>
      </c>
      <c r="C5680">
        <v>13590</v>
      </c>
      <c r="D5680" t="s">
        <v>659</v>
      </c>
      <c r="E5680" t="s">
        <v>1510</v>
      </c>
    </row>
    <row r="5681" spans="1:5" x14ac:dyDescent="0.25">
      <c r="A5681">
        <v>40</v>
      </c>
      <c r="B5681">
        <v>14282</v>
      </c>
      <c r="C5681">
        <v>14282</v>
      </c>
      <c r="D5681" t="s">
        <v>659</v>
      </c>
      <c r="E5681" t="s">
        <v>1510</v>
      </c>
    </row>
    <row r="5682" spans="1:5" x14ac:dyDescent="0.25">
      <c r="A5682">
        <v>4397</v>
      </c>
      <c r="B5682">
        <v>16816</v>
      </c>
      <c r="C5682">
        <v>16816</v>
      </c>
      <c r="D5682" t="s">
        <v>659</v>
      </c>
      <c r="E5682" t="s">
        <v>1511</v>
      </c>
    </row>
    <row r="5683" spans="1:5" x14ac:dyDescent="0.25">
      <c r="A5683">
        <v>5510</v>
      </c>
      <c r="B5683">
        <v>17853</v>
      </c>
      <c r="C5683">
        <v>17853</v>
      </c>
      <c r="D5683" t="s">
        <v>168</v>
      </c>
      <c r="E5683" t="s">
        <v>1511</v>
      </c>
    </row>
    <row r="5684" spans="1:5" x14ac:dyDescent="0.25">
      <c r="A5684">
        <v>1284</v>
      </c>
      <c r="B5684">
        <v>16111</v>
      </c>
      <c r="C5684">
        <v>16111</v>
      </c>
      <c r="D5684" t="s">
        <v>659</v>
      </c>
      <c r="E5684" t="s">
        <v>1510</v>
      </c>
    </row>
    <row r="5685" spans="1:5" x14ac:dyDescent="0.25">
      <c r="A5685">
        <v>4668</v>
      </c>
      <c r="B5685">
        <v>16463</v>
      </c>
      <c r="C5685">
        <v>16463</v>
      </c>
      <c r="D5685" t="s">
        <v>659</v>
      </c>
      <c r="E5685" t="s">
        <v>1510</v>
      </c>
    </row>
    <row r="5686" spans="1:5" x14ac:dyDescent="0.25">
      <c r="A5686">
        <v>572</v>
      </c>
      <c r="B5686">
        <v>14428</v>
      </c>
      <c r="C5686">
        <v>14428</v>
      </c>
      <c r="D5686" t="s">
        <v>659</v>
      </c>
      <c r="E5686" t="s">
        <v>1510</v>
      </c>
    </row>
    <row r="5687" spans="1:5" x14ac:dyDescent="0.25">
      <c r="A5687">
        <v>10982</v>
      </c>
      <c r="B5687">
        <v>16382</v>
      </c>
      <c r="C5687">
        <v>16382</v>
      </c>
      <c r="D5687" t="s">
        <v>659</v>
      </c>
      <c r="E5687" t="s">
        <v>1511</v>
      </c>
    </row>
    <row r="5688" spans="1:5" x14ac:dyDescent="0.25">
      <c r="A5688">
        <v>6161</v>
      </c>
      <c r="B5688">
        <v>16386</v>
      </c>
      <c r="C5688">
        <v>16386</v>
      </c>
      <c r="D5688" t="s">
        <v>659</v>
      </c>
      <c r="E5688" t="s">
        <v>1511</v>
      </c>
    </row>
    <row r="5689" spans="1:5" x14ac:dyDescent="0.25">
      <c r="A5689">
        <v>2845</v>
      </c>
      <c r="B5689">
        <v>16597</v>
      </c>
      <c r="C5689">
        <v>16597</v>
      </c>
      <c r="D5689" t="s">
        <v>659</v>
      </c>
      <c r="E5689" t="s">
        <v>1511</v>
      </c>
    </row>
    <row r="5690" spans="1:5" x14ac:dyDescent="0.25">
      <c r="A5690">
        <v>13564</v>
      </c>
      <c r="B5690">
        <v>14147</v>
      </c>
      <c r="C5690">
        <v>14147</v>
      </c>
      <c r="D5690" t="s">
        <v>659</v>
      </c>
      <c r="E5690" t="s">
        <v>1513</v>
      </c>
    </row>
    <row r="5691" spans="1:5" x14ac:dyDescent="0.25">
      <c r="A5691">
        <v>5612</v>
      </c>
      <c r="B5691">
        <v>14056</v>
      </c>
      <c r="C5691">
        <v>14056</v>
      </c>
      <c r="D5691" t="s">
        <v>659</v>
      </c>
      <c r="E5691" t="s">
        <v>1510</v>
      </c>
    </row>
    <row r="5692" spans="1:5" x14ac:dyDescent="0.25">
      <c r="A5692">
        <v>1656</v>
      </c>
      <c r="B5692">
        <v>11286</v>
      </c>
      <c r="C5692">
        <v>11286</v>
      </c>
      <c r="D5692" t="s">
        <v>659</v>
      </c>
      <c r="E5692" t="s">
        <v>1510</v>
      </c>
    </row>
    <row r="5693" spans="1:5" x14ac:dyDescent="0.25">
      <c r="A5693">
        <v>3558</v>
      </c>
      <c r="B5693">
        <v>13412</v>
      </c>
      <c r="C5693">
        <v>13412</v>
      </c>
      <c r="D5693" t="s">
        <v>659</v>
      </c>
      <c r="E5693" t="s">
        <v>1510</v>
      </c>
    </row>
    <row r="5694" spans="1:5" x14ac:dyDescent="0.25">
      <c r="A5694">
        <v>10386</v>
      </c>
      <c r="B5694">
        <v>13512</v>
      </c>
      <c r="C5694">
        <v>13512</v>
      </c>
      <c r="D5694" t="s">
        <v>659</v>
      </c>
      <c r="E5694" t="s">
        <v>1510</v>
      </c>
    </row>
    <row r="5695" spans="1:5" x14ac:dyDescent="0.25">
      <c r="A5695">
        <v>5036</v>
      </c>
      <c r="B5695">
        <v>13565</v>
      </c>
      <c r="C5695">
        <v>13565</v>
      </c>
      <c r="D5695" t="s">
        <v>659</v>
      </c>
      <c r="E5695" t="s">
        <v>1510</v>
      </c>
    </row>
    <row r="5696" spans="1:5" x14ac:dyDescent="0.25">
      <c r="A5696">
        <v>4719</v>
      </c>
      <c r="B5696">
        <v>14416</v>
      </c>
      <c r="C5696">
        <v>14416</v>
      </c>
      <c r="D5696" t="s">
        <v>659</v>
      </c>
      <c r="E5696" t="s">
        <v>1510</v>
      </c>
    </row>
    <row r="5697" spans="1:5" x14ac:dyDescent="0.25">
      <c r="A5697">
        <v>3448</v>
      </c>
      <c r="B5697">
        <v>12581</v>
      </c>
      <c r="C5697">
        <v>12581</v>
      </c>
      <c r="D5697" t="s">
        <v>659</v>
      </c>
      <c r="E5697" t="s">
        <v>1510</v>
      </c>
    </row>
    <row r="5698" spans="1:5" x14ac:dyDescent="0.25">
      <c r="A5698">
        <v>5884</v>
      </c>
      <c r="B5698">
        <v>10314</v>
      </c>
      <c r="C5698">
        <v>10314</v>
      </c>
      <c r="D5698" t="s">
        <v>659</v>
      </c>
      <c r="E5698" t="s">
        <v>1510</v>
      </c>
    </row>
    <row r="5699" spans="1:5" x14ac:dyDescent="0.25">
      <c r="A5699">
        <v>13086</v>
      </c>
      <c r="B5699">
        <v>14835</v>
      </c>
      <c r="C5699">
        <v>14835</v>
      </c>
      <c r="D5699" t="s">
        <v>659</v>
      </c>
      <c r="E5699" t="s">
        <v>1510</v>
      </c>
    </row>
    <row r="5700" spans="1:5" x14ac:dyDescent="0.25">
      <c r="A5700">
        <v>6430</v>
      </c>
      <c r="B5700">
        <v>18209</v>
      </c>
      <c r="C5700">
        <v>18209</v>
      </c>
      <c r="D5700" t="s">
        <v>659</v>
      </c>
      <c r="E5700" t="s">
        <v>1511</v>
      </c>
    </row>
    <row r="5701" spans="1:5" x14ac:dyDescent="0.25">
      <c r="A5701">
        <v>2346</v>
      </c>
      <c r="B5701">
        <v>10927</v>
      </c>
      <c r="C5701">
        <v>10927</v>
      </c>
      <c r="D5701" t="s">
        <v>659</v>
      </c>
      <c r="E5701" t="s">
        <v>1510</v>
      </c>
    </row>
    <row r="5702" spans="1:5" x14ac:dyDescent="0.25">
      <c r="A5702">
        <v>1602</v>
      </c>
      <c r="B5702">
        <v>15718</v>
      </c>
      <c r="C5702">
        <v>15718</v>
      </c>
      <c r="D5702" t="s">
        <v>659</v>
      </c>
      <c r="E5702" t="s">
        <v>1510</v>
      </c>
    </row>
    <row r="5703" spans="1:5" x14ac:dyDescent="0.25">
      <c r="A5703">
        <v>3633</v>
      </c>
      <c r="B5703">
        <v>13434</v>
      </c>
      <c r="C5703">
        <v>13434</v>
      </c>
      <c r="D5703" t="s">
        <v>659</v>
      </c>
      <c r="E5703" t="s">
        <v>1513</v>
      </c>
    </row>
    <row r="5704" spans="1:5" x14ac:dyDescent="0.25">
      <c r="A5704">
        <v>8402</v>
      </c>
      <c r="B5704">
        <v>17930</v>
      </c>
      <c r="C5704">
        <v>17930</v>
      </c>
      <c r="D5704" t="s">
        <v>659</v>
      </c>
      <c r="E5704" t="s">
        <v>1511</v>
      </c>
    </row>
    <row r="5705" spans="1:5" x14ac:dyDescent="0.25">
      <c r="A5705">
        <v>961</v>
      </c>
      <c r="B5705">
        <v>17929</v>
      </c>
      <c r="C5705">
        <v>17929</v>
      </c>
      <c r="D5705" t="s">
        <v>1535</v>
      </c>
      <c r="E5705" t="s">
        <v>1511</v>
      </c>
    </row>
    <row r="5706" spans="1:5" x14ac:dyDescent="0.25">
      <c r="A5706">
        <v>6675</v>
      </c>
      <c r="B5706">
        <v>17994</v>
      </c>
      <c r="C5706">
        <v>17994</v>
      </c>
      <c r="D5706" t="s">
        <v>659</v>
      </c>
      <c r="E5706" t="s">
        <v>1511</v>
      </c>
    </row>
    <row r="5707" spans="1:5" x14ac:dyDescent="0.25">
      <c r="A5707">
        <v>286</v>
      </c>
      <c r="B5707">
        <v>18211</v>
      </c>
      <c r="C5707">
        <v>18211</v>
      </c>
      <c r="D5707" t="s">
        <v>659</v>
      </c>
      <c r="E5707" t="s">
        <v>1510</v>
      </c>
    </row>
    <row r="5708" spans="1:5" x14ac:dyDescent="0.25">
      <c r="A5708">
        <v>8220</v>
      </c>
      <c r="B5708">
        <v>10451</v>
      </c>
      <c r="C5708">
        <v>10451</v>
      </c>
      <c r="D5708" t="s">
        <v>659</v>
      </c>
      <c r="E5708" t="s">
        <v>1510</v>
      </c>
    </row>
    <row r="5709" spans="1:5" x14ac:dyDescent="0.25">
      <c r="A5709">
        <v>7925</v>
      </c>
      <c r="B5709">
        <v>10407</v>
      </c>
      <c r="C5709">
        <v>10407</v>
      </c>
      <c r="D5709" t="s">
        <v>659</v>
      </c>
      <c r="E5709" t="s">
        <v>1510</v>
      </c>
    </row>
    <row r="5710" spans="1:5" x14ac:dyDescent="0.25">
      <c r="A5710">
        <v>12782</v>
      </c>
      <c r="B5710">
        <v>15932</v>
      </c>
      <c r="C5710">
        <v>15932</v>
      </c>
      <c r="D5710" t="s">
        <v>148</v>
      </c>
      <c r="E5710" t="s">
        <v>1511</v>
      </c>
    </row>
    <row r="5711" spans="1:5" x14ac:dyDescent="0.25">
      <c r="A5711">
        <v>13982</v>
      </c>
      <c r="B5711">
        <v>13232</v>
      </c>
      <c r="C5711">
        <v>13232</v>
      </c>
      <c r="D5711" t="s">
        <v>659</v>
      </c>
      <c r="E5711" t="s">
        <v>1510</v>
      </c>
    </row>
    <row r="5712" spans="1:5" x14ac:dyDescent="0.25">
      <c r="A5712">
        <v>14701</v>
      </c>
      <c r="B5712">
        <v>12436</v>
      </c>
      <c r="C5712">
        <v>12436</v>
      </c>
      <c r="D5712" t="s">
        <v>659</v>
      </c>
      <c r="E5712" t="s">
        <v>1510</v>
      </c>
    </row>
    <row r="5713" spans="1:5" x14ac:dyDescent="0.25">
      <c r="A5713">
        <v>444</v>
      </c>
      <c r="B5713">
        <v>15838</v>
      </c>
      <c r="C5713">
        <v>15838</v>
      </c>
      <c r="D5713" t="s">
        <v>659</v>
      </c>
      <c r="E5713" t="s">
        <v>1511</v>
      </c>
    </row>
    <row r="5714" spans="1:5" x14ac:dyDescent="0.25">
      <c r="A5714">
        <v>788</v>
      </c>
      <c r="B5714">
        <v>14369</v>
      </c>
      <c r="C5714">
        <v>14369</v>
      </c>
      <c r="D5714" t="s">
        <v>659</v>
      </c>
      <c r="E5714" t="s">
        <v>1510</v>
      </c>
    </row>
    <row r="5715" spans="1:5" x14ac:dyDescent="0.25">
      <c r="A5715">
        <v>8520</v>
      </c>
      <c r="B5715">
        <v>12160</v>
      </c>
      <c r="C5715">
        <v>12160</v>
      </c>
      <c r="D5715" t="s">
        <v>659</v>
      </c>
      <c r="E5715" t="s">
        <v>1510</v>
      </c>
    </row>
    <row r="5716" spans="1:5" x14ac:dyDescent="0.25">
      <c r="A5716">
        <v>7260</v>
      </c>
      <c r="B5716">
        <v>7111</v>
      </c>
      <c r="C5716">
        <v>7111</v>
      </c>
      <c r="D5716" t="s">
        <v>659</v>
      </c>
      <c r="E5716" t="s">
        <v>1510</v>
      </c>
    </row>
    <row r="5717" spans="1:5" x14ac:dyDescent="0.25">
      <c r="A5717">
        <v>1685</v>
      </c>
      <c r="B5717">
        <v>17871</v>
      </c>
      <c r="C5717">
        <v>17871</v>
      </c>
      <c r="D5717" t="s">
        <v>659</v>
      </c>
      <c r="E5717" t="s">
        <v>1511</v>
      </c>
    </row>
    <row r="5718" spans="1:5" x14ac:dyDescent="0.25">
      <c r="A5718">
        <v>7613</v>
      </c>
      <c r="B5718">
        <v>11259</v>
      </c>
      <c r="C5718">
        <v>11259</v>
      </c>
      <c r="D5718" t="s">
        <v>659</v>
      </c>
      <c r="E5718" t="s">
        <v>1511</v>
      </c>
    </row>
    <row r="5719" spans="1:5" x14ac:dyDescent="0.25">
      <c r="A5719">
        <v>1409</v>
      </c>
      <c r="B5719">
        <v>11719</v>
      </c>
      <c r="C5719">
        <v>11719</v>
      </c>
      <c r="D5719" t="s">
        <v>1521</v>
      </c>
      <c r="E5719" t="s">
        <v>1510</v>
      </c>
    </row>
    <row r="5720" spans="1:5" x14ac:dyDescent="0.25">
      <c r="A5720">
        <v>6768</v>
      </c>
      <c r="B5720">
        <v>11721</v>
      </c>
      <c r="C5720">
        <v>11721</v>
      </c>
      <c r="D5720" t="s">
        <v>1521</v>
      </c>
      <c r="E5720" t="s">
        <v>1510</v>
      </c>
    </row>
    <row r="5721" spans="1:5" x14ac:dyDescent="0.25">
      <c r="A5721">
        <v>8464</v>
      </c>
      <c r="B5721">
        <v>13870</v>
      </c>
      <c r="C5721">
        <v>13870</v>
      </c>
      <c r="D5721" t="s">
        <v>659</v>
      </c>
      <c r="E5721" t="s">
        <v>1510</v>
      </c>
    </row>
    <row r="5722" spans="1:5" x14ac:dyDescent="0.25">
      <c r="A5722">
        <v>4066</v>
      </c>
      <c r="B5722">
        <v>13260</v>
      </c>
      <c r="C5722">
        <v>13260</v>
      </c>
      <c r="D5722" t="s">
        <v>659</v>
      </c>
      <c r="E5722" t="s">
        <v>1510</v>
      </c>
    </row>
    <row r="5723" spans="1:5" x14ac:dyDescent="0.25">
      <c r="A5723">
        <v>9540</v>
      </c>
      <c r="B5723">
        <v>14778</v>
      </c>
      <c r="C5723">
        <v>14778</v>
      </c>
      <c r="D5723" t="s">
        <v>659</v>
      </c>
      <c r="E5723" t="s">
        <v>1510</v>
      </c>
    </row>
    <row r="5724" spans="1:5" x14ac:dyDescent="0.25">
      <c r="A5724">
        <v>6395</v>
      </c>
      <c r="B5724">
        <v>12344</v>
      </c>
      <c r="C5724">
        <v>12344</v>
      </c>
      <c r="D5724" t="s">
        <v>659</v>
      </c>
      <c r="E5724" t="s">
        <v>1510</v>
      </c>
    </row>
    <row r="5725" spans="1:5" x14ac:dyDescent="0.25">
      <c r="A5725">
        <v>160</v>
      </c>
      <c r="B5725">
        <v>14607</v>
      </c>
      <c r="C5725">
        <v>14607</v>
      </c>
      <c r="D5725" t="s">
        <v>659</v>
      </c>
      <c r="E5725" t="s">
        <v>1510</v>
      </c>
    </row>
    <row r="5726" spans="1:5" x14ac:dyDescent="0.25">
      <c r="A5726">
        <v>4818</v>
      </c>
      <c r="B5726">
        <v>18393</v>
      </c>
      <c r="C5726">
        <v>18393</v>
      </c>
      <c r="D5726" t="s">
        <v>659</v>
      </c>
      <c r="E5726" t="s">
        <v>1511</v>
      </c>
    </row>
    <row r="5727" spans="1:5" x14ac:dyDescent="0.25">
      <c r="A5727">
        <v>6670</v>
      </c>
      <c r="B5727">
        <v>18420</v>
      </c>
      <c r="C5727">
        <v>18420</v>
      </c>
      <c r="D5727" t="s">
        <v>659</v>
      </c>
      <c r="E5727" t="s">
        <v>1511</v>
      </c>
    </row>
    <row r="5728" spans="1:5" x14ac:dyDescent="0.25">
      <c r="A5728">
        <v>199</v>
      </c>
      <c r="B5728">
        <v>15586</v>
      </c>
      <c r="C5728">
        <v>15586</v>
      </c>
      <c r="D5728" t="s">
        <v>659</v>
      </c>
      <c r="E5728" t="s">
        <v>1511</v>
      </c>
    </row>
    <row r="5729" spans="1:5" x14ac:dyDescent="0.25">
      <c r="A5729">
        <v>10865</v>
      </c>
      <c r="B5729">
        <v>18485</v>
      </c>
      <c r="C5729">
        <v>18485</v>
      </c>
      <c r="D5729" t="s">
        <v>659</v>
      </c>
      <c r="E5729" t="s">
        <v>1511</v>
      </c>
    </row>
    <row r="5730" spans="1:5" x14ac:dyDescent="0.25">
      <c r="A5730">
        <v>13265</v>
      </c>
      <c r="B5730">
        <v>10426</v>
      </c>
      <c r="C5730">
        <v>10426</v>
      </c>
      <c r="D5730" t="s">
        <v>659</v>
      </c>
      <c r="E5730" t="s">
        <v>1510</v>
      </c>
    </row>
    <row r="5731" spans="1:5" x14ac:dyDescent="0.25">
      <c r="A5731">
        <v>4674</v>
      </c>
      <c r="B5731">
        <v>14619</v>
      </c>
      <c r="C5731">
        <v>14619</v>
      </c>
      <c r="D5731" t="s">
        <v>659</v>
      </c>
      <c r="E5731" t="s">
        <v>1510</v>
      </c>
    </row>
    <row r="5732" spans="1:5" x14ac:dyDescent="0.25">
      <c r="A5732">
        <v>4242</v>
      </c>
      <c r="B5732">
        <v>17915</v>
      </c>
      <c r="C5732">
        <v>17915</v>
      </c>
      <c r="D5732" t="s">
        <v>659</v>
      </c>
      <c r="E5732" t="s">
        <v>1511</v>
      </c>
    </row>
    <row r="5733" spans="1:5" x14ac:dyDescent="0.25">
      <c r="A5733">
        <v>12603</v>
      </c>
      <c r="B5733">
        <v>13146</v>
      </c>
      <c r="C5733">
        <v>13146</v>
      </c>
      <c r="D5733" t="s">
        <v>659</v>
      </c>
      <c r="E5733" t="s">
        <v>1510</v>
      </c>
    </row>
    <row r="5734" spans="1:5" x14ac:dyDescent="0.25">
      <c r="A5734">
        <v>3368</v>
      </c>
      <c r="B5734">
        <v>14436</v>
      </c>
      <c r="C5734">
        <v>14436</v>
      </c>
      <c r="D5734" t="s">
        <v>659</v>
      </c>
      <c r="E5734" t="s">
        <v>1511</v>
      </c>
    </row>
    <row r="5735" spans="1:5" x14ac:dyDescent="0.25">
      <c r="A5735">
        <v>1934</v>
      </c>
      <c r="B5735">
        <v>15142</v>
      </c>
      <c r="C5735">
        <v>15142</v>
      </c>
      <c r="D5735" t="s">
        <v>659</v>
      </c>
      <c r="E5735" t="s">
        <v>1510</v>
      </c>
    </row>
    <row r="5736" spans="1:5" x14ac:dyDescent="0.25">
      <c r="A5736">
        <v>3442</v>
      </c>
      <c r="B5736">
        <v>15205</v>
      </c>
      <c r="C5736">
        <v>15205</v>
      </c>
      <c r="D5736" t="s">
        <v>659</v>
      </c>
      <c r="E5736" t="s">
        <v>1510</v>
      </c>
    </row>
    <row r="5737" spans="1:5" x14ac:dyDescent="0.25">
      <c r="A5737">
        <v>3861</v>
      </c>
      <c r="B5737">
        <v>10633</v>
      </c>
      <c r="C5737">
        <v>10633</v>
      </c>
      <c r="D5737" t="s">
        <v>659</v>
      </c>
      <c r="E5737" t="s">
        <v>1510</v>
      </c>
    </row>
    <row r="5738" spans="1:5" x14ac:dyDescent="0.25">
      <c r="A5738">
        <v>7451</v>
      </c>
      <c r="B5738">
        <v>18008</v>
      </c>
      <c r="C5738">
        <v>18008</v>
      </c>
      <c r="D5738" t="s">
        <v>659</v>
      </c>
      <c r="E5738" t="s">
        <v>1511</v>
      </c>
    </row>
    <row r="5739" spans="1:5" x14ac:dyDescent="0.25">
      <c r="A5739">
        <v>7555</v>
      </c>
      <c r="B5739">
        <v>12877</v>
      </c>
      <c r="C5739">
        <v>12877</v>
      </c>
      <c r="D5739" t="s">
        <v>659</v>
      </c>
      <c r="E5739" t="s">
        <v>1510</v>
      </c>
    </row>
    <row r="5740" spans="1:5" x14ac:dyDescent="0.25">
      <c r="A5740">
        <v>399</v>
      </c>
      <c r="B5740">
        <v>14092</v>
      </c>
      <c r="C5740">
        <v>14092</v>
      </c>
      <c r="D5740" t="s">
        <v>659</v>
      </c>
      <c r="E5740" t="s">
        <v>1511</v>
      </c>
    </row>
    <row r="5741" spans="1:5" x14ac:dyDescent="0.25">
      <c r="A5741">
        <v>1082</v>
      </c>
      <c r="B5741">
        <v>11089</v>
      </c>
      <c r="C5741">
        <v>11089</v>
      </c>
      <c r="D5741" t="s">
        <v>659</v>
      </c>
      <c r="E5741" t="s">
        <v>1510</v>
      </c>
    </row>
    <row r="5742" spans="1:5" x14ac:dyDescent="0.25">
      <c r="A5742">
        <v>814</v>
      </c>
      <c r="B5742">
        <v>14176</v>
      </c>
      <c r="C5742">
        <v>14176</v>
      </c>
      <c r="D5742" t="s">
        <v>659</v>
      </c>
      <c r="E5742" t="s">
        <v>1510</v>
      </c>
    </row>
    <row r="5743" spans="1:5" x14ac:dyDescent="0.25">
      <c r="A5743">
        <v>3095</v>
      </c>
      <c r="B5743">
        <v>15065</v>
      </c>
      <c r="C5743">
        <v>15065</v>
      </c>
      <c r="D5743" t="s">
        <v>659</v>
      </c>
      <c r="E5743" t="s">
        <v>1510</v>
      </c>
    </row>
    <row r="5744" spans="1:5" x14ac:dyDescent="0.25">
      <c r="A5744">
        <v>4155</v>
      </c>
      <c r="B5744">
        <v>17819</v>
      </c>
      <c r="C5744">
        <v>17819</v>
      </c>
      <c r="D5744" t="s">
        <v>659</v>
      </c>
      <c r="E5744" t="s">
        <v>1511</v>
      </c>
    </row>
    <row r="5745" spans="1:5" x14ac:dyDescent="0.25">
      <c r="A5745">
        <v>4944</v>
      </c>
      <c r="B5745">
        <v>12504</v>
      </c>
      <c r="C5745">
        <v>12504</v>
      </c>
      <c r="D5745" t="s">
        <v>659</v>
      </c>
      <c r="E5745" t="s">
        <v>1510</v>
      </c>
    </row>
    <row r="5746" spans="1:5" x14ac:dyDescent="0.25">
      <c r="A5746">
        <v>2814</v>
      </c>
      <c r="B5746">
        <v>12672</v>
      </c>
      <c r="C5746">
        <v>12672</v>
      </c>
      <c r="D5746" t="s">
        <v>659</v>
      </c>
      <c r="E5746" t="s">
        <v>1510</v>
      </c>
    </row>
    <row r="5747" spans="1:5" x14ac:dyDescent="0.25">
      <c r="A5747">
        <v>6175</v>
      </c>
      <c r="B5747">
        <v>12619</v>
      </c>
      <c r="C5747">
        <v>12619</v>
      </c>
      <c r="D5747" t="s">
        <v>659</v>
      </c>
      <c r="E5747" t="s">
        <v>1510</v>
      </c>
    </row>
    <row r="5748" spans="1:5" x14ac:dyDescent="0.25">
      <c r="A5748">
        <v>1610</v>
      </c>
      <c r="B5748">
        <v>16558</v>
      </c>
      <c r="C5748">
        <v>16558</v>
      </c>
      <c r="D5748" t="s">
        <v>659</v>
      </c>
      <c r="E5748" t="s">
        <v>1511</v>
      </c>
    </row>
    <row r="5749" spans="1:5" x14ac:dyDescent="0.25">
      <c r="A5749">
        <v>44</v>
      </c>
      <c r="B5749">
        <v>14087</v>
      </c>
      <c r="C5749">
        <v>14087</v>
      </c>
      <c r="D5749" t="s">
        <v>659</v>
      </c>
      <c r="E5749" t="s">
        <v>1510</v>
      </c>
    </row>
    <row r="5750" spans="1:5" x14ac:dyDescent="0.25">
      <c r="A5750">
        <v>5932</v>
      </c>
      <c r="B5750">
        <v>13559</v>
      </c>
      <c r="C5750">
        <v>13559</v>
      </c>
      <c r="D5750" t="s">
        <v>659</v>
      </c>
      <c r="E5750" t="s">
        <v>1510</v>
      </c>
    </row>
    <row r="5751" spans="1:5" x14ac:dyDescent="0.25">
      <c r="A5751">
        <v>6951</v>
      </c>
      <c r="B5751">
        <v>17009</v>
      </c>
      <c r="C5751">
        <v>17009</v>
      </c>
      <c r="D5751" t="s">
        <v>659</v>
      </c>
      <c r="E5751" t="s">
        <v>1511</v>
      </c>
    </row>
    <row r="5752" spans="1:5" x14ac:dyDescent="0.25">
      <c r="A5752">
        <v>6489</v>
      </c>
      <c r="B5752">
        <v>12393</v>
      </c>
      <c r="C5752">
        <v>12393</v>
      </c>
      <c r="D5752" t="s">
        <v>659</v>
      </c>
      <c r="E5752" t="s">
        <v>1510</v>
      </c>
    </row>
    <row r="5753" spans="1:5" x14ac:dyDescent="0.25">
      <c r="A5753">
        <v>12724</v>
      </c>
      <c r="B5753">
        <v>14748</v>
      </c>
      <c r="C5753">
        <v>14748</v>
      </c>
      <c r="D5753" t="s">
        <v>659</v>
      </c>
      <c r="E5753" t="s">
        <v>1510</v>
      </c>
    </row>
    <row r="5754" spans="1:5" x14ac:dyDescent="0.25">
      <c r="A5754">
        <v>6295</v>
      </c>
      <c r="B5754">
        <v>12629</v>
      </c>
      <c r="C5754">
        <v>12629</v>
      </c>
      <c r="D5754" t="s">
        <v>659</v>
      </c>
      <c r="E5754" t="s">
        <v>1510</v>
      </c>
    </row>
    <row r="5755" spans="1:5" x14ac:dyDescent="0.25">
      <c r="A5755">
        <v>5039</v>
      </c>
      <c r="B5755">
        <v>16714</v>
      </c>
      <c r="C5755">
        <v>16714</v>
      </c>
      <c r="D5755" t="s">
        <v>1520</v>
      </c>
      <c r="E5755" t="s">
        <v>1511</v>
      </c>
    </row>
    <row r="5756" spans="1:5" x14ac:dyDescent="0.25">
      <c r="A5756">
        <v>557</v>
      </c>
      <c r="B5756">
        <v>14269</v>
      </c>
      <c r="C5756">
        <v>14269</v>
      </c>
      <c r="D5756" t="s">
        <v>659</v>
      </c>
      <c r="E5756" t="s">
        <v>1511</v>
      </c>
    </row>
    <row r="5757" spans="1:5" x14ac:dyDescent="0.25">
      <c r="A5757">
        <v>625</v>
      </c>
      <c r="B5757">
        <v>5871</v>
      </c>
      <c r="C5757">
        <v>5871</v>
      </c>
      <c r="D5757" t="s">
        <v>659</v>
      </c>
      <c r="E5757" t="s">
        <v>1510</v>
      </c>
    </row>
    <row r="5758" spans="1:5" x14ac:dyDescent="0.25">
      <c r="A5758">
        <v>5291</v>
      </c>
      <c r="B5758">
        <v>14829</v>
      </c>
      <c r="C5758">
        <v>14829</v>
      </c>
      <c r="D5758" t="s">
        <v>659</v>
      </c>
      <c r="E5758" t="s">
        <v>1510</v>
      </c>
    </row>
    <row r="5759" spans="1:5" x14ac:dyDescent="0.25">
      <c r="A5759">
        <v>8405</v>
      </c>
      <c r="B5759">
        <v>14828</v>
      </c>
      <c r="C5759">
        <v>14828</v>
      </c>
      <c r="D5759" t="s">
        <v>659</v>
      </c>
      <c r="E5759" t="s">
        <v>1510</v>
      </c>
    </row>
    <row r="5760" spans="1:5" x14ac:dyDescent="0.25">
      <c r="A5760">
        <v>3547</v>
      </c>
      <c r="B5760">
        <v>14100</v>
      </c>
      <c r="C5760">
        <v>14100</v>
      </c>
      <c r="D5760" t="s">
        <v>659</v>
      </c>
      <c r="E5760" t="s">
        <v>1510</v>
      </c>
    </row>
    <row r="5761" spans="1:5" x14ac:dyDescent="0.25">
      <c r="A5761">
        <v>2500</v>
      </c>
      <c r="B5761">
        <v>17543</v>
      </c>
      <c r="C5761">
        <v>17543</v>
      </c>
      <c r="D5761" t="s">
        <v>659</v>
      </c>
      <c r="E5761" t="s">
        <v>1511</v>
      </c>
    </row>
    <row r="5762" spans="1:5" x14ac:dyDescent="0.25">
      <c r="A5762">
        <v>4715</v>
      </c>
      <c r="B5762">
        <v>17484</v>
      </c>
      <c r="C5762">
        <v>17484</v>
      </c>
      <c r="D5762" t="s">
        <v>659</v>
      </c>
      <c r="E5762" t="s">
        <v>1510</v>
      </c>
    </row>
    <row r="5763" spans="1:5" x14ac:dyDescent="0.25">
      <c r="A5763">
        <v>9058</v>
      </c>
      <c r="B5763">
        <v>10148</v>
      </c>
      <c r="C5763">
        <v>10148</v>
      </c>
      <c r="D5763" t="s">
        <v>659</v>
      </c>
      <c r="E5763" t="s">
        <v>1510</v>
      </c>
    </row>
    <row r="5764" spans="1:5" x14ac:dyDescent="0.25">
      <c r="A5764">
        <v>2561</v>
      </c>
      <c r="B5764">
        <v>12108</v>
      </c>
      <c r="C5764">
        <v>12108</v>
      </c>
      <c r="D5764" t="s">
        <v>659</v>
      </c>
      <c r="E5764" t="s">
        <v>1510</v>
      </c>
    </row>
    <row r="5765" spans="1:5" x14ac:dyDescent="0.25">
      <c r="A5765">
        <v>4507</v>
      </c>
      <c r="B5765">
        <v>15688</v>
      </c>
      <c r="C5765">
        <v>15688</v>
      </c>
      <c r="D5765" t="s">
        <v>605</v>
      </c>
      <c r="E5765" t="s">
        <v>1510</v>
      </c>
    </row>
    <row r="5766" spans="1:5" x14ac:dyDescent="0.25">
      <c r="A5766">
        <v>9668</v>
      </c>
      <c r="B5766">
        <v>17844</v>
      </c>
      <c r="C5766">
        <v>17844</v>
      </c>
      <c r="D5766" t="s">
        <v>659</v>
      </c>
      <c r="E5766" t="s">
        <v>1510</v>
      </c>
    </row>
    <row r="5767" spans="1:5" x14ac:dyDescent="0.25">
      <c r="A5767">
        <v>2563</v>
      </c>
      <c r="B5767">
        <v>16665</v>
      </c>
      <c r="C5767">
        <v>16665</v>
      </c>
      <c r="D5767" t="s">
        <v>659</v>
      </c>
      <c r="E5767" t="s">
        <v>1510</v>
      </c>
    </row>
    <row r="5768" spans="1:5" x14ac:dyDescent="0.25">
      <c r="A5768">
        <v>331</v>
      </c>
      <c r="B5768">
        <v>13751</v>
      </c>
      <c r="C5768">
        <v>13751</v>
      </c>
      <c r="D5768" t="s">
        <v>659</v>
      </c>
      <c r="E5768" t="s">
        <v>1511</v>
      </c>
    </row>
    <row r="5769" spans="1:5" x14ac:dyDescent="0.25">
      <c r="A5769">
        <v>3759</v>
      </c>
      <c r="B5769">
        <v>12943</v>
      </c>
      <c r="C5769">
        <v>12943</v>
      </c>
      <c r="D5769" t="s">
        <v>659</v>
      </c>
      <c r="E5769" t="s">
        <v>1511</v>
      </c>
    </row>
    <row r="5770" spans="1:5" x14ac:dyDescent="0.25">
      <c r="A5770">
        <v>3510</v>
      </c>
      <c r="B5770">
        <v>13201</v>
      </c>
      <c r="C5770">
        <v>13201</v>
      </c>
      <c r="D5770" t="s">
        <v>659</v>
      </c>
      <c r="E5770" t="s">
        <v>1510</v>
      </c>
    </row>
    <row r="5771" spans="1:5" x14ac:dyDescent="0.25">
      <c r="A5771">
        <v>5909</v>
      </c>
      <c r="B5771">
        <v>18649</v>
      </c>
      <c r="C5771">
        <v>18649</v>
      </c>
      <c r="D5771" t="s">
        <v>659</v>
      </c>
      <c r="E5771" t="s">
        <v>1511</v>
      </c>
    </row>
    <row r="5772" spans="1:5" x14ac:dyDescent="0.25">
      <c r="A5772">
        <v>817</v>
      </c>
      <c r="B5772">
        <v>10971</v>
      </c>
      <c r="C5772">
        <v>10971</v>
      </c>
      <c r="D5772" t="s">
        <v>659</v>
      </c>
      <c r="E5772" t="s">
        <v>1510</v>
      </c>
    </row>
    <row r="5773" spans="1:5" x14ac:dyDescent="0.25">
      <c r="A5773">
        <v>11038</v>
      </c>
      <c r="B5773">
        <v>14106</v>
      </c>
      <c r="C5773">
        <v>14106</v>
      </c>
      <c r="D5773" t="s">
        <v>659</v>
      </c>
      <c r="E5773" t="s">
        <v>1510</v>
      </c>
    </row>
    <row r="5774" spans="1:5" x14ac:dyDescent="0.25">
      <c r="A5774">
        <v>12181</v>
      </c>
      <c r="B5774">
        <v>15126</v>
      </c>
      <c r="C5774">
        <v>15126</v>
      </c>
      <c r="D5774" t="s">
        <v>659</v>
      </c>
      <c r="E5774" t="s">
        <v>1511</v>
      </c>
    </row>
    <row r="5775" spans="1:5" x14ac:dyDescent="0.25">
      <c r="A5775">
        <v>935</v>
      </c>
      <c r="B5775">
        <v>14545</v>
      </c>
      <c r="C5775">
        <v>14545</v>
      </c>
      <c r="D5775" t="s">
        <v>659</v>
      </c>
      <c r="E5775" t="s">
        <v>1510</v>
      </c>
    </row>
    <row r="5776" spans="1:5" x14ac:dyDescent="0.25">
      <c r="A5776">
        <v>5167</v>
      </c>
      <c r="B5776">
        <v>11182</v>
      </c>
      <c r="C5776">
        <v>11182</v>
      </c>
      <c r="D5776" t="s">
        <v>659</v>
      </c>
      <c r="E5776" t="s">
        <v>1510</v>
      </c>
    </row>
    <row r="5777" spans="1:5" x14ac:dyDescent="0.25">
      <c r="A5777">
        <v>4859</v>
      </c>
      <c r="B5777">
        <v>16270</v>
      </c>
      <c r="C5777">
        <v>16270</v>
      </c>
      <c r="D5777" t="s">
        <v>659</v>
      </c>
      <c r="E5777" t="s">
        <v>1511</v>
      </c>
    </row>
    <row r="5778" spans="1:5" x14ac:dyDescent="0.25">
      <c r="A5778">
        <v>7628</v>
      </c>
      <c r="B5778">
        <v>17517</v>
      </c>
      <c r="C5778">
        <v>17517</v>
      </c>
      <c r="D5778" t="s">
        <v>659</v>
      </c>
      <c r="E5778" t="s">
        <v>1511</v>
      </c>
    </row>
    <row r="5779" spans="1:5" x14ac:dyDescent="0.25">
      <c r="A5779">
        <v>5453</v>
      </c>
      <c r="B5779">
        <v>12461</v>
      </c>
      <c r="C5779">
        <v>12461</v>
      </c>
      <c r="D5779" t="s">
        <v>659</v>
      </c>
      <c r="E5779" t="s">
        <v>1510</v>
      </c>
    </row>
    <row r="5780" spans="1:5" x14ac:dyDescent="0.25">
      <c r="A5780">
        <v>5189</v>
      </c>
      <c r="B5780">
        <v>15906</v>
      </c>
      <c r="C5780">
        <v>15906</v>
      </c>
      <c r="D5780" t="s">
        <v>659</v>
      </c>
      <c r="E5780" t="s">
        <v>1510</v>
      </c>
    </row>
    <row r="5781" spans="1:5" x14ac:dyDescent="0.25">
      <c r="A5781">
        <v>7850</v>
      </c>
      <c r="B5781">
        <v>12664</v>
      </c>
      <c r="C5781">
        <v>12664</v>
      </c>
      <c r="D5781" t="s">
        <v>659</v>
      </c>
      <c r="E5781" t="s">
        <v>1510</v>
      </c>
    </row>
    <row r="5782" spans="1:5" x14ac:dyDescent="0.25">
      <c r="A5782">
        <v>5022</v>
      </c>
      <c r="B5782">
        <v>10607</v>
      </c>
      <c r="C5782">
        <v>10607</v>
      </c>
      <c r="D5782" t="s">
        <v>659</v>
      </c>
      <c r="E5782" t="s">
        <v>1510</v>
      </c>
    </row>
    <row r="5783" spans="1:5" x14ac:dyDescent="0.25">
      <c r="A5783">
        <v>20</v>
      </c>
      <c r="B5783">
        <v>16403</v>
      </c>
      <c r="C5783">
        <v>16403</v>
      </c>
      <c r="D5783" t="s">
        <v>92</v>
      </c>
      <c r="E5783" t="s">
        <v>1511</v>
      </c>
    </row>
    <row r="5784" spans="1:5" x14ac:dyDescent="0.25">
      <c r="A5784">
        <v>1377</v>
      </c>
      <c r="B5784">
        <v>12434</v>
      </c>
      <c r="C5784">
        <v>12434</v>
      </c>
      <c r="D5784" t="s">
        <v>659</v>
      </c>
      <c r="E5784" t="s">
        <v>1510</v>
      </c>
    </row>
    <row r="5785" spans="1:5" x14ac:dyDescent="0.25">
      <c r="A5785">
        <v>10623</v>
      </c>
      <c r="B5785">
        <v>13972</v>
      </c>
      <c r="C5785">
        <v>13972</v>
      </c>
      <c r="D5785" t="s">
        <v>659</v>
      </c>
      <c r="E5785" t="s">
        <v>1510</v>
      </c>
    </row>
    <row r="5786" spans="1:5" x14ac:dyDescent="0.25">
      <c r="A5786">
        <v>2724</v>
      </c>
      <c r="B5786">
        <v>15740</v>
      </c>
      <c r="C5786">
        <v>15740</v>
      </c>
      <c r="D5786" t="s">
        <v>92</v>
      </c>
      <c r="E5786" t="s">
        <v>1513</v>
      </c>
    </row>
    <row r="5787" spans="1:5" x14ac:dyDescent="0.25">
      <c r="A5787">
        <v>13262</v>
      </c>
      <c r="B5787">
        <v>10820</v>
      </c>
      <c r="C5787">
        <v>10820</v>
      </c>
      <c r="D5787" t="s">
        <v>659</v>
      </c>
      <c r="E5787" t="s">
        <v>1510</v>
      </c>
    </row>
    <row r="5788" spans="1:5" x14ac:dyDescent="0.25">
      <c r="A5788">
        <v>4285</v>
      </c>
      <c r="B5788">
        <v>15632</v>
      </c>
      <c r="C5788">
        <v>15632</v>
      </c>
      <c r="D5788" t="s">
        <v>659</v>
      </c>
      <c r="E5788" t="s">
        <v>1511</v>
      </c>
    </row>
    <row r="5789" spans="1:5" x14ac:dyDescent="0.25">
      <c r="A5789">
        <v>586</v>
      </c>
      <c r="B5789">
        <v>18263</v>
      </c>
      <c r="C5789">
        <v>18263</v>
      </c>
      <c r="D5789" t="s">
        <v>659</v>
      </c>
      <c r="E5789" t="s">
        <v>1511</v>
      </c>
    </row>
    <row r="5790" spans="1:5" x14ac:dyDescent="0.25">
      <c r="A5790">
        <v>2680</v>
      </c>
      <c r="B5790">
        <v>17613</v>
      </c>
      <c r="C5790">
        <v>17613</v>
      </c>
      <c r="D5790" t="s">
        <v>659</v>
      </c>
      <c r="E5790" t="s">
        <v>1510</v>
      </c>
    </row>
    <row r="5791" spans="1:5" x14ac:dyDescent="0.25">
      <c r="A5791">
        <v>5435</v>
      </c>
      <c r="B5791">
        <v>10176</v>
      </c>
      <c r="C5791">
        <v>10176</v>
      </c>
      <c r="D5791" t="s">
        <v>659</v>
      </c>
      <c r="E5791" t="s">
        <v>1510</v>
      </c>
    </row>
    <row r="5792" spans="1:5" x14ac:dyDescent="0.25">
      <c r="A5792">
        <v>2685</v>
      </c>
      <c r="B5792">
        <v>17662</v>
      </c>
      <c r="C5792">
        <v>17662</v>
      </c>
      <c r="D5792" t="s">
        <v>659</v>
      </c>
      <c r="E5792" t="s">
        <v>1510</v>
      </c>
    </row>
    <row r="5793" spans="1:5" x14ac:dyDescent="0.25">
      <c r="A5793">
        <v>12005</v>
      </c>
      <c r="B5793">
        <v>10595</v>
      </c>
      <c r="C5793">
        <v>10595</v>
      </c>
      <c r="D5793" t="s">
        <v>659</v>
      </c>
      <c r="E5793" t="s">
        <v>1510</v>
      </c>
    </row>
    <row r="5794" spans="1:5" x14ac:dyDescent="0.25">
      <c r="A5794">
        <v>2735</v>
      </c>
      <c r="B5794">
        <v>14708</v>
      </c>
      <c r="C5794">
        <v>14708</v>
      </c>
      <c r="D5794" t="s">
        <v>659</v>
      </c>
      <c r="E5794" t="s">
        <v>1510</v>
      </c>
    </row>
    <row r="5795" spans="1:5" x14ac:dyDescent="0.25">
      <c r="A5795">
        <v>4427</v>
      </c>
      <c r="B5795">
        <v>10347</v>
      </c>
      <c r="C5795">
        <v>10347</v>
      </c>
      <c r="D5795" t="s">
        <v>659</v>
      </c>
      <c r="E5795" t="s">
        <v>1510</v>
      </c>
    </row>
    <row r="5796" spans="1:5" x14ac:dyDescent="0.25">
      <c r="A5796">
        <v>3260</v>
      </c>
      <c r="B5796">
        <v>14592</v>
      </c>
      <c r="C5796">
        <v>14592</v>
      </c>
      <c r="D5796" t="s">
        <v>659</v>
      </c>
      <c r="E5796" t="s">
        <v>1510</v>
      </c>
    </row>
    <row r="5797" spans="1:5" x14ac:dyDescent="0.25">
      <c r="A5797">
        <v>735</v>
      </c>
      <c r="B5797">
        <v>10488</v>
      </c>
      <c r="C5797">
        <v>10488</v>
      </c>
      <c r="D5797" t="s">
        <v>659</v>
      </c>
      <c r="E5797" t="s">
        <v>1510</v>
      </c>
    </row>
    <row r="5798" spans="1:5" x14ac:dyDescent="0.25">
      <c r="A5798">
        <v>5082</v>
      </c>
      <c r="B5798">
        <v>10629</v>
      </c>
      <c r="C5798">
        <v>10629</v>
      </c>
      <c r="D5798" t="s">
        <v>659</v>
      </c>
      <c r="E5798" t="s">
        <v>1510</v>
      </c>
    </row>
    <row r="5799" spans="1:5" x14ac:dyDescent="0.25">
      <c r="A5799">
        <v>2581</v>
      </c>
      <c r="B5799">
        <v>17399</v>
      </c>
      <c r="C5799">
        <v>17399</v>
      </c>
      <c r="D5799" t="s">
        <v>659</v>
      </c>
      <c r="E5799" t="s">
        <v>1510</v>
      </c>
    </row>
    <row r="5800" spans="1:5" x14ac:dyDescent="0.25">
      <c r="A5800">
        <v>2973</v>
      </c>
      <c r="B5800">
        <v>11541</v>
      </c>
      <c r="C5800">
        <v>11541</v>
      </c>
      <c r="D5800" t="s">
        <v>659</v>
      </c>
      <c r="E5800" t="s">
        <v>1510</v>
      </c>
    </row>
    <row r="5801" spans="1:5" x14ac:dyDescent="0.25">
      <c r="A5801">
        <v>2974</v>
      </c>
      <c r="B5801">
        <v>14649</v>
      </c>
      <c r="C5801">
        <v>14649</v>
      </c>
      <c r="D5801" t="s">
        <v>659</v>
      </c>
      <c r="E5801" t="s">
        <v>1510</v>
      </c>
    </row>
    <row r="5802" spans="1:5" x14ac:dyDescent="0.25">
      <c r="A5802">
        <v>3767</v>
      </c>
      <c r="B5802">
        <v>18443</v>
      </c>
      <c r="C5802">
        <v>18443</v>
      </c>
      <c r="D5802" t="s">
        <v>659</v>
      </c>
      <c r="E5802" t="s">
        <v>1511</v>
      </c>
    </row>
    <row r="5803" spans="1:5" x14ac:dyDescent="0.25">
      <c r="A5803">
        <v>1883</v>
      </c>
      <c r="B5803">
        <v>14984</v>
      </c>
      <c r="C5803">
        <v>14984</v>
      </c>
      <c r="D5803" t="s">
        <v>659</v>
      </c>
      <c r="E5803" t="s">
        <v>1510</v>
      </c>
    </row>
    <row r="5804" spans="1:5" x14ac:dyDescent="0.25">
      <c r="A5804">
        <v>5867</v>
      </c>
      <c r="B5804">
        <v>14458</v>
      </c>
      <c r="C5804">
        <v>14458</v>
      </c>
      <c r="D5804" t="s">
        <v>659</v>
      </c>
      <c r="E5804" t="s">
        <v>1510</v>
      </c>
    </row>
    <row r="5805" spans="1:5" x14ac:dyDescent="0.25">
      <c r="A5805">
        <v>1921</v>
      </c>
      <c r="B5805">
        <v>17504</v>
      </c>
      <c r="C5805">
        <v>17504</v>
      </c>
      <c r="D5805" t="s">
        <v>659</v>
      </c>
      <c r="E5805" t="s">
        <v>1511</v>
      </c>
    </row>
    <row r="5806" spans="1:5" x14ac:dyDescent="0.25">
      <c r="A5806">
        <v>7688</v>
      </c>
      <c r="B5806">
        <v>17560</v>
      </c>
      <c r="C5806">
        <v>17560</v>
      </c>
      <c r="D5806" t="s">
        <v>659</v>
      </c>
      <c r="E5806" t="s">
        <v>1511</v>
      </c>
    </row>
    <row r="5807" spans="1:5" x14ac:dyDescent="0.25">
      <c r="A5807">
        <v>1876</v>
      </c>
      <c r="B5807">
        <v>17578</v>
      </c>
      <c r="C5807">
        <v>17578</v>
      </c>
      <c r="D5807" t="s">
        <v>659</v>
      </c>
      <c r="E5807" t="s">
        <v>1510</v>
      </c>
    </row>
    <row r="5808" spans="1:5" x14ac:dyDescent="0.25">
      <c r="A5808">
        <v>4014</v>
      </c>
      <c r="B5808">
        <v>12417</v>
      </c>
      <c r="C5808">
        <v>12417</v>
      </c>
      <c r="D5808" t="s">
        <v>659</v>
      </c>
      <c r="E5808" t="s">
        <v>1510</v>
      </c>
    </row>
    <row r="5809" spans="1:5" x14ac:dyDescent="0.25">
      <c r="A5809">
        <v>3661</v>
      </c>
      <c r="B5809">
        <v>15562</v>
      </c>
      <c r="C5809">
        <v>15562</v>
      </c>
      <c r="D5809" t="s">
        <v>659</v>
      </c>
      <c r="E5809" t="s">
        <v>1510</v>
      </c>
    </row>
    <row r="5810" spans="1:5" x14ac:dyDescent="0.25">
      <c r="A5810">
        <v>2077</v>
      </c>
      <c r="B5810">
        <v>13349</v>
      </c>
      <c r="C5810">
        <v>13349</v>
      </c>
      <c r="D5810" t="s">
        <v>659</v>
      </c>
      <c r="E5810" t="s">
        <v>1510</v>
      </c>
    </row>
    <row r="5811" spans="1:5" x14ac:dyDescent="0.25">
      <c r="A5811">
        <v>2429</v>
      </c>
      <c r="B5811">
        <v>11682</v>
      </c>
      <c r="C5811">
        <v>11682</v>
      </c>
      <c r="D5811" t="s">
        <v>659</v>
      </c>
      <c r="E5811" t="s">
        <v>1510</v>
      </c>
    </row>
    <row r="5812" spans="1:5" x14ac:dyDescent="0.25">
      <c r="A5812">
        <v>527</v>
      </c>
      <c r="B5812">
        <v>10525</v>
      </c>
      <c r="C5812">
        <v>10525</v>
      </c>
      <c r="D5812" t="s">
        <v>659</v>
      </c>
      <c r="E5812" t="s">
        <v>1510</v>
      </c>
    </row>
    <row r="5813" spans="1:5" x14ac:dyDescent="0.25">
      <c r="A5813">
        <v>8285</v>
      </c>
      <c r="B5813">
        <v>10964</v>
      </c>
      <c r="C5813">
        <v>10964</v>
      </c>
      <c r="D5813" t="s">
        <v>659</v>
      </c>
      <c r="E5813" t="s">
        <v>1510</v>
      </c>
    </row>
    <row r="5814" spans="1:5" x14ac:dyDescent="0.25">
      <c r="A5814">
        <v>2292</v>
      </c>
      <c r="B5814">
        <v>15861</v>
      </c>
      <c r="C5814">
        <v>15861</v>
      </c>
      <c r="D5814" t="s">
        <v>659</v>
      </c>
      <c r="E5814" t="s">
        <v>1511</v>
      </c>
    </row>
    <row r="5815" spans="1:5" x14ac:dyDescent="0.25">
      <c r="A5815">
        <v>2469</v>
      </c>
      <c r="B5815">
        <v>14096</v>
      </c>
      <c r="C5815">
        <v>14096</v>
      </c>
      <c r="D5815" t="s">
        <v>659</v>
      </c>
      <c r="E5815" t="s">
        <v>1513</v>
      </c>
    </row>
    <row r="5816" spans="1:5" x14ac:dyDescent="0.25">
      <c r="A5816">
        <v>4310</v>
      </c>
      <c r="B5816">
        <v>12197</v>
      </c>
      <c r="C5816">
        <v>12197</v>
      </c>
      <c r="D5816" t="s">
        <v>659</v>
      </c>
      <c r="E5816" t="s">
        <v>1510</v>
      </c>
    </row>
    <row r="5817" spans="1:5" x14ac:dyDescent="0.25">
      <c r="A5817">
        <v>2916</v>
      </c>
      <c r="B5817">
        <v>13077</v>
      </c>
      <c r="C5817">
        <v>13077</v>
      </c>
      <c r="D5817" t="s">
        <v>659</v>
      </c>
      <c r="E5817" t="s">
        <v>1510</v>
      </c>
    </row>
    <row r="5818" spans="1:5" x14ac:dyDescent="0.25">
      <c r="A5818">
        <v>3339</v>
      </c>
      <c r="B5818">
        <v>11408</v>
      </c>
      <c r="C5818">
        <v>11408</v>
      </c>
      <c r="D5818" t="s">
        <v>659</v>
      </c>
      <c r="E5818" t="s">
        <v>1510</v>
      </c>
    </row>
    <row r="5819" spans="1:5" x14ac:dyDescent="0.25">
      <c r="A5819">
        <v>5282</v>
      </c>
      <c r="B5819">
        <v>13371</v>
      </c>
      <c r="C5819">
        <v>13371</v>
      </c>
      <c r="D5819" t="s">
        <v>659</v>
      </c>
      <c r="E5819" t="s">
        <v>1510</v>
      </c>
    </row>
    <row r="5820" spans="1:5" x14ac:dyDescent="0.25">
      <c r="A5820">
        <v>2585</v>
      </c>
      <c r="B5820">
        <v>12601</v>
      </c>
      <c r="C5820">
        <v>12601</v>
      </c>
      <c r="D5820" t="s">
        <v>659</v>
      </c>
      <c r="E5820" t="s">
        <v>1510</v>
      </c>
    </row>
    <row r="5821" spans="1:5" x14ac:dyDescent="0.25">
      <c r="A5821">
        <v>3705</v>
      </c>
      <c r="B5821">
        <v>17366</v>
      </c>
      <c r="C5821">
        <v>17366</v>
      </c>
      <c r="D5821" t="s">
        <v>659</v>
      </c>
      <c r="E5821" t="s">
        <v>1510</v>
      </c>
    </row>
    <row r="5822" spans="1:5" x14ac:dyDescent="0.25">
      <c r="A5822">
        <v>2353</v>
      </c>
      <c r="B5822">
        <v>14764</v>
      </c>
      <c r="C5822">
        <v>14764</v>
      </c>
      <c r="D5822" t="s">
        <v>659</v>
      </c>
      <c r="E5822" t="s">
        <v>1510</v>
      </c>
    </row>
    <row r="5823" spans="1:5" x14ac:dyDescent="0.25">
      <c r="A5823">
        <v>12785</v>
      </c>
      <c r="B5823">
        <v>17581</v>
      </c>
      <c r="C5823">
        <v>17581</v>
      </c>
      <c r="D5823" t="s">
        <v>659</v>
      </c>
      <c r="E5823" t="s">
        <v>1510</v>
      </c>
    </row>
    <row r="5824" spans="1:5" x14ac:dyDescent="0.25">
      <c r="A5824">
        <v>7081</v>
      </c>
      <c r="B5824">
        <v>15234</v>
      </c>
      <c r="C5824">
        <v>15234</v>
      </c>
      <c r="D5824" t="s">
        <v>659</v>
      </c>
      <c r="E5824" t="s">
        <v>1510</v>
      </c>
    </row>
    <row r="5825" spans="1:5" x14ac:dyDescent="0.25">
      <c r="A5825">
        <v>13984</v>
      </c>
      <c r="B5825">
        <v>15268</v>
      </c>
      <c r="C5825">
        <v>15268</v>
      </c>
      <c r="D5825" t="s">
        <v>655</v>
      </c>
      <c r="E5825" t="s">
        <v>1511</v>
      </c>
    </row>
    <row r="5826" spans="1:5" x14ac:dyDescent="0.25">
      <c r="A5826">
        <v>7437</v>
      </c>
      <c r="B5826">
        <v>13031</v>
      </c>
      <c r="C5826">
        <v>13031</v>
      </c>
      <c r="D5826" t="s">
        <v>659</v>
      </c>
      <c r="E5826" t="s">
        <v>1510</v>
      </c>
    </row>
    <row r="5827" spans="1:5" x14ac:dyDescent="0.25">
      <c r="A5827">
        <v>6066</v>
      </c>
      <c r="B5827">
        <v>18086</v>
      </c>
      <c r="C5827">
        <v>18086</v>
      </c>
      <c r="D5827" t="s">
        <v>659</v>
      </c>
      <c r="E5827" t="s">
        <v>1511</v>
      </c>
    </row>
    <row r="5828" spans="1:5" x14ac:dyDescent="0.25">
      <c r="A5828">
        <v>348</v>
      </c>
      <c r="B5828">
        <v>10777</v>
      </c>
      <c r="C5828">
        <v>10777</v>
      </c>
      <c r="D5828" t="s">
        <v>659</v>
      </c>
      <c r="E5828" t="s">
        <v>1510</v>
      </c>
    </row>
    <row r="5829" spans="1:5" x14ac:dyDescent="0.25">
      <c r="A5829">
        <v>5655</v>
      </c>
      <c r="B5829">
        <v>15849</v>
      </c>
      <c r="C5829">
        <v>15849</v>
      </c>
      <c r="D5829" t="s">
        <v>659</v>
      </c>
      <c r="E5829" t="s">
        <v>1510</v>
      </c>
    </row>
    <row r="5830" spans="1:5" x14ac:dyDescent="0.25">
      <c r="A5830">
        <v>1890</v>
      </c>
      <c r="B5830">
        <v>16503</v>
      </c>
      <c r="C5830">
        <v>16503</v>
      </c>
      <c r="D5830" t="s">
        <v>92</v>
      </c>
      <c r="E5830" t="s">
        <v>1510</v>
      </c>
    </row>
    <row r="5831" spans="1:5" x14ac:dyDescent="0.25">
      <c r="A5831">
        <v>5316</v>
      </c>
      <c r="B5831">
        <v>18128</v>
      </c>
      <c r="C5831">
        <v>18128</v>
      </c>
      <c r="D5831" t="s">
        <v>168</v>
      </c>
      <c r="E5831" t="s">
        <v>1511</v>
      </c>
    </row>
    <row r="5832" spans="1:5" x14ac:dyDescent="0.25">
      <c r="A5832">
        <v>8046</v>
      </c>
      <c r="B5832">
        <v>13354</v>
      </c>
      <c r="C5832">
        <v>13354</v>
      </c>
      <c r="D5832" t="s">
        <v>464</v>
      </c>
      <c r="E5832" t="s">
        <v>1510</v>
      </c>
    </row>
    <row r="5833" spans="1:5" x14ac:dyDescent="0.25">
      <c r="A5833">
        <v>1814</v>
      </c>
      <c r="B5833">
        <v>15089</v>
      </c>
      <c r="C5833">
        <v>15089</v>
      </c>
      <c r="D5833" t="s">
        <v>659</v>
      </c>
      <c r="E5833" t="s">
        <v>1510</v>
      </c>
    </row>
    <row r="5834" spans="1:5" x14ac:dyDescent="0.25">
      <c r="A5834">
        <v>6606</v>
      </c>
      <c r="B5834">
        <v>10821</v>
      </c>
      <c r="C5834">
        <v>10821</v>
      </c>
      <c r="D5834" t="s">
        <v>659</v>
      </c>
      <c r="E5834" t="s">
        <v>1510</v>
      </c>
    </row>
    <row r="5835" spans="1:5" x14ac:dyDescent="0.25">
      <c r="A5835">
        <v>9417</v>
      </c>
      <c r="B5835">
        <v>15395</v>
      </c>
      <c r="C5835">
        <v>15395</v>
      </c>
      <c r="D5835" t="s">
        <v>659</v>
      </c>
      <c r="E5835" t="s">
        <v>1510</v>
      </c>
    </row>
    <row r="5836" spans="1:5" x14ac:dyDescent="0.25">
      <c r="A5836">
        <v>6362</v>
      </c>
      <c r="B5836">
        <v>14705</v>
      </c>
      <c r="C5836">
        <v>14705</v>
      </c>
      <c r="D5836" t="s">
        <v>659</v>
      </c>
      <c r="E5836" t="s">
        <v>1510</v>
      </c>
    </row>
    <row r="5837" spans="1:5" x14ac:dyDescent="0.25">
      <c r="A5837">
        <v>2244</v>
      </c>
      <c r="B5837">
        <v>10472</v>
      </c>
      <c r="C5837">
        <v>10472</v>
      </c>
      <c r="D5837" t="s">
        <v>659</v>
      </c>
      <c r="E5837" t="s">
        <v>1510</v>
      </c>
    </row>
    <row r="5838" spans="1:5" x14ac:dyDescent="0.25">
      <c r="A5838">
        <v>7552</v>
      </c>
      <c r="B5838">
        <v>10217</v>
      </c>
      <c r="C5838">
        <v>10217</v>
      </c>
      <c r="D5838" t="s">
        <v>659</v>
      </c>
      <c r="E5838" t="s">
        <v>1510</v>
      </c>
    </row>
    <row r="5839" spans="1:5" x14ac:dyDescent="0.25">
      <c r="A5839">
        <v>5473</v>
      </c>
      <c r="B5839">
        <v>14844</v>
      </c>
      <c r="C5839">
        <v>14844</v>
      </c>
      <c r="D5839" t="s">
        <v>659</v>
      </c>
      <c r="E5839" t="s">
        <v>1510</v>
      </c>
    </row>
    <row r="5840" spans="1:5" x14ac:dyDescent="0.25">
      <c r="A5840">
        <v>2825</v>
      </c>
      <c r="B5840">
        <v>12723</v>
      </c>
      <c r="C5840">
        <v>12723</v>
      </c>
      <c r="D5840" t="s">
        <v>659</v>
      </c>
      <c r="E5840" t="s">
        <v>1510</v>
      </c>
    </row>
    <row r="5841" spans="1:5" x14ac:dyDescent="0.25">
      <c r="A5841">
        <v>10565</v>
      </c>
      <c r="B5841">
        <v>17540</v>
      </c>
      <c r="C5841">
        <v>17540</v>
      </c>
      <c r="D5841" t="s">
        <v>659</v>
      </c>
      <c r="E5841" t="s">
        <v>1510</v>
      </c>
    </row>
    <row r="5842" spans="1:5" x14ac:dyDescent="0.25">
      <c r="A5842">
        <v>3463</v>
      </c>
      <c r="B5842">
        <v>18060</v>
      </c>
      <c r="C5842">
        <v>18060</v>
      </c>
      <c r="D5842" t="s">
        <v>659</v>
      </c>
      <c r="E5842" t="s">
        <v>1511</v>
      </c>
    </row>
    <row r="5843" spans="1:5" x14ac:dyDescent="0.25">
      <c r="A5843">
        <v>2356</v>
      </c>
      <c r="B5843">
        <v>18079</v>
      </c>
      <c r="C5843">
        <v>18079</v>
      </c>
      <c r="D5843" t="s">
        <v>659</v>
      </c>
      <c r="E5843" t="s">
        <v>1511</v>
      </c>
    </row>
    <row r="5844" spans="1:5" x14ac:dyDescent="0.25">
      <c r="A5844">
        <v>1838</v>
      </c>
      <c r="B5844">
        <v>13742</v>
      </c>
      <c r="C5844">
        <v>13742</v>
      </c>
      <c r="D5844" t="s">
        <v>659</v>
      </c>
      <c r="E5844" t="s">
        <v>1510</v>
      </c>
    </row>
    <row r="5845" spans="1:5" x14ac:dyDescent="0.25">
      <c r="A5845">
        <v>12422</v>
      </c>
      <c r="B5845">
        <v>17039</v>
      </c>
      <c r="C5845">
        <v>17039</v>
      </c>
      <c r="D5845" t="s">
        <v>659</v>
      </c>
      <c r="E5845" t="s">
        <v>1511</v>
      </c>
    </row>
    <row r="5846" spans="1:5" x14ac:dyDescent="0.25">
      <c r="A5846">
        <v>109</v>
      </c>
      <c r="B5846">
        <v>11501</v>
      </c>
      <c r="C5846">
        <v>11501</v>
      </c>
      <c r="D5846" t="s">
        <v>659</v>
      </c>
      <c r="E5846" t="s">
        <v>1510</v>
      </c>
    </row>
    <row r="5847" spans="1:5" x14ac:dyDescent="0.25">
      <c r="A5847">
        <v>225</v>
      </c>
      <c r="B5847">
        <v>14615</v>
      </c>
      <c r="C5847">
        <v>14615</v>
      </c>
      <c r="D5847" t="s">
        <v>659</v>
      </c>
      <c r="E5847" t="s">
        <v>1510</v>
      </c>
    </row>
    <row r="5848" spans="1:5" x14ac:dyDescent="0.25">
      <c r="A5848">
        <v>478</v>
      </c>
      <c r="B5848">
        <v>14858</v>
      </c>
      <c r="C5848">
        <v>14858</v>
      </c>
      <c r="D5848" t="s">
        <v>659</v>
      </c>
      <c r="E5848" t="s">
        <v>1511</v>
      </c>
    </row>
    <row r="5849" spans="1:5" x14ac:dyDescent="0.25">
      <c r="A5849">
        <v>8711</v>
      </c>
      <c r="B5849">
        <v>17747</v>
      </c>
      <c r="C5849">
        <v>17747</v>
      </c>
      <c r="D5849" t="s">
        <v>659</v>
      </c>
      <c r="E5849" t="s">
        <v>1510</v>
      </c>
    </row>
    <row r="5850" spans="1:5" x14ac:dyDescent="0.25">
      <c r="A5850">
        <v>6173</v>
      </c>
      <c r="B5850">
        <v>7024</v>
      </c>
      <c r="C5850">
        <v>7024</v>
      </c>
      <c r="D5850" t="s">
        <v>659</v>
      </c>
      <c r="E5850" t="s">
        <v>1510</v>
      </c>
    </row>
    <row r="5851" spans="1:5" x14ac:dyDescent="0.25">
      <c r="A5851">
        <v>721</v>
      </c>
      <c r="B5851">
        <v>17875</v>
      </c>
      <c r="C5851">
        <v>17875</v>
      </c>
      <c r="D5851" t="s">
        <v>659</v>
      </c>
      <c r="E5851" t="s">
        <v>1510</v>
      </c>
    </row>
    <row r="5852" spans="1:5" x14ac:dyDescent="0.25">
      <c r="A5852">
        <v>1507</v>
      </c>
      <c r="B5852">
        <v>16790</v>
      </c>
      <c r="C5852">
        <v>16790</v>
      </c>
      <c r="D5852" t="s">
        <v>659</v>
      </c>
      <c r="E5852" t="s">
        <v>1511</v>
      </c>
    </row>
    <row r="5853" spans="1:5" x14ac:dyDescent="0.25">
      <c r="A5853">
        <v>6650</v>
      </c>
      <c r="B5853">
        <v>16269</v>
      </c>
      <c r="C5853">
        <v>16269</v>
      </c>
      <c r="D5853" t="s">
        <v>659</v>
      </c>
      <c r="E5853" t="s">
        <v>1510</v>
      </c>
    </row>
    <row r="5854" spans="1:5" x14ac:dyDescent="0.25">
      <c r="A5854">
        <v>7744</v>
      </c>
      <c r="B5854">
        <v>16370</v>
      </c>
      <c r="C5854">
        <v>16370</v>
      </c>
      <c r="D5854" t="s">
        <v>659</v>
      </c>
      <c r="E5854" t="s">
        <v>1511</v>
      </c>
    </row>
    <row r="5855" spans="1:5" x14ac:dyDescent="0.25">
      <c r="A5855">
        <v>4466</v>
      </c>
      <c r="B5855">
        <v>10126</v>
      </c>
      <c r="C5855">
        <v>10126</v>
      </c>
      <c r="D5855" t="s">
        <v>659</v>
      </c>
      <c r="E5855" t="s">
        <v>1510</v>
      </c>
    </row>
    <row r="5856" spans="1:5" x14ac:dyDescent="0.25">
      <c r="A5856">
        <v>6188</v>
      </c>
      <c r="B5856">
        <v>11581</v>
      </c>
      <c r="C5856">
        <v>11581</v>
      </c>
      <c r="D5856" t="s">
        <v>659</v>
      </c>
      <c r="E5856" t="s">
        <v>1510</v>
      </c>
    </row>
    <row r="5857" spans="1:5" x14ac:dyDescent="0.25">
      <c r="A5857">
        <v>4321</v>
      </c>
      <c r="B5857">
        <v>12107</v>
      </c>
      <c r="C5857">
        <v>12107</v>
      </c>
      <c r="D5857" t="s">
        <v>659</v>
      </c>
      <c r="E5857" t="s">
        <v>1510</v>
      </c>
    </row>
    <row r="5858" spans="1:5" x14ac:dyDescent="0.25">
      <c r="A5858">
        <v>2601</v>
      </c>
      <c r="B5858">
        <v>17193</v>
      </c>
      <c r="C5858">
        <v>17193</v>
      </c>
      <c r="D5858" t="s">
        <v>659</v>
      </c>
      <c r="E5858" t="s">
        <v>1510</v>
      </c>
    </row>
    <row r="5859" spans="1:5" x14ac:dyDescent="0.25">
      <c r="A5859">
        <v>4974</v>
      </c>
      <c r="B5859">
        <v>11686</v>
      </c>
      <c r="C5859">
        <v>11686</v>
      </c>
      <c r="D5859" t="s">
        <v>659</v>
      </c>
      <c r="E5859" t="s">
        <v>1510</v>
      </c>
    </row>
    <row r="5860" spans="1:5" x14ac:dyDescent="0.25">
      <c r="A5860">
        <v>4296</v>
      </c>
      <c r="B5860">
        <v>16420</v>
      </c>
      <c r="C5860">
        <v>16420</v>
      </c>
      <c r="D5860" t="s">
        <v>659</v>
      </c>
      <c r="E5860" t="s">
        <v>1510</v>
      </c>
    </row>
    <row r="5861" spans="1:5" x14ac:dyDescent="0.25">
      <c r="A5861">
        <v>10259</v>
      </c>
      <c r="B5861">
        <v>13971</v>
      </c>
      <c r="C5861">
        <v>13971</v>
      </c>
      <c r="D5861" t="s">
        <v>659</v>
      </c>
      <c r="E5861" t="s">
        <v>1511</v>
      </c>
    </row>
    <row r="5862" spans="1:5" x14ac:dyDescent="0.25">
      <c r="A5862">
        <v>3791</v>
      </c>
      <c r="B5862">
        <v>18317</v>
      </c>
      <c r="C5862">
        <v>18317</v>
      </c>
      <c r="D5862" t="s">
        <v>659</v>
      </c>
      <c r="E5862" t="s">
        <v>1511</v>
      </c>
    </row>
    <row r="5863" spans="1:5" x14ac:dyDescent="0.25">
      <c r="A5863">
        <v>3762</v>
      </c>
      <c r="B5863">
        <v>16271</v>
      </c>
      <c r="C5863">
        <v>16271</v>
      </c>
      <c r="D5863" t="s">
        <v>659</v>
      </c>
      <c r="E5863" t="s">
        <v>1511</v>
      </c>
    </row>
    <row r="5864" spans="1:5" x14ac:dyDescent="0.25">
      <c r="A5864">
        <v>2817</v>
      </c>
      <c r="B5864">
        <v>10380</v>
      </c>
      <c r="C5864">
        <v>10380</v>
      </c>
      <c r="D5864" t="s">
        <v>659</v>
      </c>
      <c r="E5864" t="s">
        <v>1510</v>
      </c>
    </row>
    <row r="5865" spans="1:5" x14ac:dyDescent="0.25">
      <c r="A5865">
        <v>9609</v>
      </c>
      <c r="B5865">
        <v>12895</v>
      </c>
      <c r="C5865">
        <v>12895</v>
      </c>
      <c r="D5865" t="s">
        <v>659</v>
      </c>
      <c r="E5865" t="s">
        <v>1510</v>
      </c>
    </row>
    <row r="5866" spans="1:5" x14ac:dyDescent="0.25">
      <c r="A5866">
        <v>3031</v>
      </c>
      <c r="B5866">
        <v>18169</v>
      </c>
      <c r="C5866">
        <v>18169</v>
      </c>
      <c r="D5866" t="s">
        <v>659</v>
      </c>
      <c r="E5866" t="s">
        <v>1511</v>
      </c>
    </row>
    <row r="5867" spans="1:5" x14ac:dyDescent="0.25">
      <c r="A5867">
        <v>4406</v>
      </c>
      <c r="B5867">
        <v>10092</v>
      </c>
      <c r="C5867">
        <v>10092</v>
      </c>
      <c r="D5867" t="s">
        <v>659</v>
      </c>
      <c r="E5867" t="s">
        <v>1510</v>
      </c>
    </row>
    <row r="5868" spans="1:5" x14ac:dyDescent="0.25">
      <c r="A5868">
        <v>4851</v>
      </c>
      <c r="B5868">
        <v>10415</v>
      </c>
      <c r="C5868">
        <v>10415</v>
      </c>
      <c r="D5868" t="s">
        <v>659</v>
      </c>
      <c r="E5868" t="s">
        <v>1510</v>
      </c>
    </row>
    <row r="5869" spans="1:5" x14ac:dyDescent="0.25">
      <c r="A5869">
        <v>4800</v>
      </c>
      <c r="B5869">
        <v>12673</v>
      </c>
      <c r="C5869">
        <v>12673</v>
      </c>
      <c r="D5869" t="s">
        <v>659</v>
      </c>
      <c r="E5869" t="s">
        <v>1510</v>
      </c>
    </row>
    <row r="5870" spans="1:5" x14ac:dyDescent="0.25">
      <c r="A5870">
        <v>8094</v>
      </c>
      <c r="B5870">
        <v>15796</v>
      </c>
      <c r="C5870">
        <v>15796</v>
      </c>
      <c r="D5870" t="s">
        <v>659</v>
      </c>
      <c r="E5870" t="s">
        <v>1510</v>
      </c>
    </row>
    <row r="5871" spans="1:5" x14ac:dyDescent="0.25">
      <c r="A5871">
        <v>9194</v>
      </c>
      <c r="B5871">
        <v>10104</v>
      </c>
      <c r="C5871">
        <v>10104</v>
      </c>
      <c r="D5871" t="s">
        <v>659</v>
      </c>
      <c r="E5871" t="s">
        <v>1510</v>
      </c>
    </row>
    <row r="5872" spans="1:5" x14ac:dyDescent="0.25">
      <c r="A5872">
        <v>10080</v>
      </c>
      <c r="B5872">
        <v>13511</v>
      </c>
      <c r="C5872">
        <v>13511</v>
      </c>
      <c r="D5872" t="s">
        <v>659</v>
      </c>
      <c r="E5872" t="s">
        <v>1510</v>
      </c>
    </row>
    <row r="5873" spans="1:5" x14ac:dyDescent="0.25">
      <c r="A5873">
        <v>4042</v>
      </c>
      <c r="B5873">
        <v>14683</v>
      </c>
      <c r="C5873">
        <v>14683</v>
      </c>
      <c r="D5873" t="s">
        <v>659</v>
      </c>
      <c r="E5873" t="s">
        <v>1510</v>
      </c>
    </row>
    <row r="5874" spans="1:5" x14ac:dyDescent="0.25">
      <c r="A5874">
        <v>429</v>
      </c>
      <c r="B5874">
        <v>11391</v>
      </c>
      <c r="C5874">
        <v>11391</v>
      </c>
      <c r="D5874" t="s">
        <v>1528</v>
      </c>
      <c r="E5874" t="s">
        <v>1510</v>
      </c>
    </row>
    <row r="5875" spans="1:5" x14ac:dyDescent="0.25">
      <c r="A5875">
        <v>8466</v>
      </c>
      <c r="B5875">
        <v>18444</v>
      </c>
      <c r="C5875">
        <v>18444</v>
      </c>
      <c r="D5875" t="s">
        <v>659</v>
      </c>
      <c r="E5875" t="s">
        <v>1511</v>
      </c>
    </row>
    <row r="5876" spans="1:5" x14ac:dyDescent="0.25">
      <c r="A5876">
        <v>7681</v>
      </c>
      <c r="B5876">
        <v>13892</v>
      </c>
      <c r="C5876">
        <v>13892</v>
      </c>
      <c r="D5876" t="s">
        <v>659</v>
      </c>
      <c r="E5876" t="s">
        <v>1510</v>
      </c>
    </row>
    <row r="5877" spans="1:5" x14ac:dyDescent="0.25">
      <c r="A5877">
        <v>3227</v>
      </c>
      <c r="B5877">
        <v>11104</v>
      </c>
      <c r="C5877">
        <v>11104</v>
      </c>
      <c r="D5877" t="s">
        <v>659</v>
      </c>
      <c r="E5877" t="s">
        <v>1510</v>
      </c>
    </row>
    <row r="5878" spans="1:5" x14ac:dyDescent="0.25">
      <c r="A5878">
        <v>14941</v>
      </c>
      <c r="B5878">
        <v>12538</v>
      </c>
      <c r="C5878">
        <v>12538</v>
      </c>
      <c r="D5878" t="s">
        <v>659</v>
      </c>
      <c r="E5878" t="s">
        <v>1510</v>
      </c>
    </row>
    <row r="5879" spans="1:5" x14ac:dyDescent="0.25">
      <c r="A5879">
        <v>652</v>
      </c>
      <c r="B5879">
        <v>10387</v>
      </c>
      <c r="C5879">
        <v>10387</v>
      </c>
      <c r="D5879" t="s">
        <v>659</v>
      </c>
      <c r="E5879" t="s">
        <v>1510</v>
      </c>
    </row>
    <row r="5880" spans="1:5" x14ac:dyDescent="0.25">
      <c r="A5880">
        <v>303</v>
      </c>
      <c r="B5880">
        <v>15182</v>
      </c>
      <c r="C5880">
        <v>15182</v>
      </c>
      <c r="D5880" t="s">
        <v>659</v>
      </c>
      <c r="E5880" t="s">
        <v>1510</v>
      </c>
    </row>
    <row r="5881" spans="1:5" x14ac:dyDescent="0.25">
      <c r="A5881">
        <v>1925</v>
      </c>
      <c r="B5881">
        <v>15197</v>
      </c>
      <c r="C5881">
        <v>15197</v>
      </c>
      <c r="D5881" t="s">
        <v>659</v>
      </c>
      <c r="E5881" t="s">
        <v>1511</v>
      </c>
    </row>
    <row r="5882" spans="1:5" x14ac:dyDescent="0.25">
      <c r="A5882">
        <v>7077</v>
      </c>
      <c r="B5882">
        <v>14200</v>
      </c>
      <c r="C5882">
        <v>14200</v>
      </c>
      <c r="D5882" t="s">
        <v>659</v>
      </c>
      <c r="E5882" t="s">
        <v>1510</v>
      </c>
    </row>
    <row r="5883" spans="1:5" x14ac:dyDescent="0.25">
      <c r="A5883">
        <v>2481</v>
      </c>
      <c r="B5883">
        <v>17128</v>
      </c>
      <c r="C5883">
        <v>17128</v>
      </c>
      <c r="D5883" t="s">
        <v>659</v>
      </c>
      <c r="E5883" t="s">
        <v>1510</v>
      </c>
    </row>
    <row r="5884" spans="1:5" x14ac:dyDescent="0.25">
      <c r="A5884">
        <v>2497</v>
      </c>
      <c r="B5884">
        <v>13236</v>
      </c>
      <c r="C5884">
        <v>13236</v>
      </c>
      <c r="D5884" t="s">
        <v>659</v>
      </c>
      <c r="E5884" t="s">
        <v>1510</v>
      </c>
    </row>
    <row r="5885" spans="1:5" x14ac:dyDescent="0.25">
      <c r="A5885">
        <v>5353</v>
      </c>
      <c r="B5885">
        <v>17449</v>
      </c>
      <c r="C5885">
        <v>17449</v>
      </c>
      <c r="D5885" t="s">
        <v>659</v>
      </c>
      <c r="E5885" t="s">
        <v>1510</v>
      </c>
    </row>
    <row r="5886" spans="1:5" x14ac:dyDescent="0.25">
      <c r="A5886">
        <v>11403</v>
      </c>
      <c r="B5886">
        <v>11057</v>
      </c>
      <c r="C5886">
        <v>11057</v>
      </c>
      <c r="D5886" t="s">
        <v>659</v>
      </c>
      <c r="E5886" t="s">
        <v>1510</v>
      </c>
    </row>
    <row r="5887" spans="1:5" x14ac:dyDescent="0.25">
      <c r="A5887">
        <v>9485</v>
      </c>
      <c r="B5887">
        <v>10815</v>
      </c>
      <c r="C5887">
        <v>10815</v>
      </c>
      <c r="D5887" t="s">
        <v>659</v>
      </c>
      <c r="E5887" t="s">
        <v>1510</v>
      </c>
    </row>
    <row r="5888" spans="1:5" x14ac:dyDescent="0.25">
      <c r="A5888">
        <v>1333</v>
      </c>
      <c r="B5888">
        <v>17695</v>
      </c>
      <c r="C5888">
        <v>17695</v>
      </c>
      <c r="D5888" t="s">
        <v>659</v>
      </c>
      <c r="E5888" t="s">
        <v>1510</v>
      </c>
    </row>
    <row r="5889" spans="1:5" x14ac:dyDescent="0.25">
      <c r="A5889">
        <v>8161</v>
      </c>
      <c r="B5889">
        <v>13597</v>
      </c>
      <c r="C5889">
        <v>13597</v>
      </c>
      <c r="D5889" t="s">
        <v>659</v>
      </c>
      <c r="E5889" t="s">
        <v>1510</v>
      </c>
    </row>
    <row r="5890" spans="1:5" x14ac:dyDescent="0.25">
      <c r="A5890">
        <v>307</v>
      </c>
      <c r="B5890">
        <v>13778</v>
      </c>
      <c r="C5890">
        <v>13778</v>
      </c>
      <c r="D5890" t="s">
        <v>659</v>
      </c>
      <c r="E5890" t="s">
        <v>1510</v>
      </c>
    </row>
    <row r="5891" spans="1:5" x14ac:dyDescent="0.25">
      <c r="A5891">
        <v>1050</v>
      </c>
      <c r="B5891">
        <v>18105</v>
      </c>
      <c r="C5891">
        <v>18105</v>
      </c>
      <c r="D5891" t="s">
        <v>659</v>
      </c>
      <c r="E5891" t="s">
        <v>1511</v>
      </c>
    </row>
    <row r="5892" spans="1:5" x14ac:dyDescent="0.25">
      <c r="A5892">
        <v>4574</v>
      </c>
      <c r="B5892">
        <v>15771</v>
      </c>
      <c r="C5892">
        <v>15771</v>
      </c>
      <c r="D5892" t="s">
        <v>1541</v>
      </c>
      <c r="E5892" t="s">
        <v>1511</v>
      </c>
    </row>
    <row r="5893" spans="1:5" x14ac:dyDescent="0.25">
      <c r="A5893">
        <v>416</v>
      </c>
      <c r="B5893">
        <v>15492</v>
      </c>
      <c r="C5893">
        <v>15492</v>
      </c>
      <c r="D5893" t="s">
        <v>659</v>
      </c>
      <c r="E5893" t="s">
        <v>1511</v>
      </c>
    </row>
    <row r="5894" spans="1:5" x14ac:dyDescent="0.25">
      <c r="A5894">
        <v>11221</v>
      </c>
      <c r="B5894">
        <v>13103</v>
      </c>
      <c r="C5894">
        <v>13103</v>
      </c>
      <c r="D5894" t="s">
        <v>659</v>
      </c>
      <c r="E5894" t="s">
        <v>1510</v>
      </c>
    </row>
    <row r="5895" spans="1:5" x14ac:dyDescent="0.25">
      <c r="A5895">
        <v>2664</v>
      </c>
      <c r="B5895">
        <v>15635</v>
      </c>
      <c r="C5895">
        <v>15635</v>
      </c>
      <c r="D5895" t="s">
        <v>659</v>
      </c>
      <c r="E5895" t="s">
        <v>1513</v>
      </c>
    </row>
    <row r="5896" spans="1:5" x14ac:dyDescent="0.25">
      <c r="A5896">
        <v>5257</v>
      </c>
      <c r="B5896">
        <v>18571</v>
      </c>
      <c r="C5896">
        <v>18571</v>
      </c>
      <c r="D5896" t="s">
        <v>1519</v>
      </c>
      <c r="E5896" t="s">
        <v>1511</v>
      </c>
    </row>
    <row r="5897" spans="1:5" x14ac:dyDescent="0.25">
      <c r="A5897">
        <v>3501</v>
      </c>
      <c r="B5897">
        <v>14317</v>
      </c>
      <c r="C5897">
        <v>14317</v>
      </c>
      <c r="D5897" t="s">
        <v>659</v>
      </c>
      <c r="E5897" t="s">
        <v>1510</v>
      </c>
    </row>
    <row r="5898" spans="1:5" x14ac:dyDescent="0.25">
      <c r="A5898">
        <v>2083</v>
      </c>
      <c r="B5898">
        <v>16752</v>
      </c>
      <c r="C5898">
        <v>16752</v>
      </c>
      <c r="D5898" t="s">
        <v>1516</v>
      </c>
      <c r="E5898" t="s">
        <v>1511</v>
      </c>
    </row>
    <row r="5899" spans="1:5" x14ac:dyDescent="0.25">
      <c r="A5899">
        <v>605</v>
      </c>
      <c r="B5899">
        <v>12208</v>
      </c>
      <c r="C5899">
        <v>12208</v>
      </c>
      <c r="D5899" t="s">
        <v>659</v>
      </c>
      <c r="E5899" t="s">
        <v>1510</v>
      </c>
    </row>
    <row r="5900" spans="1:5" x14ac:dyDescent="0.25">
      <c r="A5900">
        <v>9411</v>
      </c>
      <c r="B5900">
        <v>11592</v>
      </c>
      <c r="C5900">
        <v>11592</v>
      </c>
      <c r="D5900" t="s">
        <v>659</v>
      </c>
      <c r="E5900" t="s">
        <v>1510</v>
      </c>
    </row>
    <row r="5901" spans="1:5" x14ac:dyDescent="0.25">
      <c r="A5901">
        <v>8053</v>
      </c>
      <c r="B5901">
        <v>17255</v>
      </c>
      <c r="C5901">
        <v>17255</v>
      </c>
      <c r="D5901" t="s">
        <v>659</v>
      </c>
      <c r="E5901" t="s">
        <v>1510</v>
      </c>
    </row>
    <row r="5902" spans="1:5" x14ac:dyDescent="0.25">
      <c r="A5902">
        <v>4517</v>
      </c>
      <c r="B5902">
        <v>16932</v>
      </c>
      <c r="C5902">
        <v>16932</v>
      </c>
      <c r="D5902" t="s">
        <v>655</v>
      </c>
      <c r="E5902" t="s">
        <v>1511</v>
      </c>
    </row>
    <row r="5903" spans="1:5" x14ac:dyDescent="0.25">
      <c r="A5903">
        <v>6952</v>
      </c>
      <c r="B5903">
        <v>11574</v>
      </c>
      <c r="C5903">
        <v>11574</v>
      </c>
      <c r="D5903" t="s">
        <v>659</v>
      </c>
      <c r="E5903" t="s">
        <v>1510</v>
      </c>
    </row>
    <row r="5904" spans="1:5" x14ac:dyDescent="0.25">
      <c r="A5904">
        <v>901</v>
      </c>
      <c r="B5904">
        <v>17921</v>
      </c>
      <c r="C5904">
        <v>17921</v>
      </c>
      <c r="D5904" t="s">
        <v>659</v>
      </c>
      <c r="E5904" t="s">
        <v>1513</v>
      </c>
    </row>
    <row r="5905" spans="1:5" x14ac:dyDescent="0.25">
      <c r="A5905">
        <v>1013</v>
      </c>
      <c r="B5905">
        <v>11366</v>
      </c>
      <c r="C5905">
        <v>11366</v>
      </c>
      <c r="D5905" t="s">
        <v>659</v>
      </c>
      <c r="E5905" t="s">
        <v>1511</v>
      </c>
    </row>
    <row r="5906" spans="1:5" x14ac:dyDescent="0.25">
      <c r="A5906">
        <v>4508</v>
      </c>
      <c r="B5906">
        <v>12721</v>
      </c>
      <c r="C5906">
        <v>12721</v>
      </c>
      <c r="D5906" t="s">
        <v>659</v>
      </c>
      <c r="E5906" t="s">
        <v>1510</v>
      </c>
    </row>
    <row r="5907" spans="1:5" x14ac:dyDescent="0.25">
      <c r="A5907">
        <v>9185</v>
      </c>
      <c r="B5907">
        <v>10569</v>
      </c>
      <c r="C5907">
        <v>10569</v>
      </c>
      <c r="D5907" t="s">
        <v>659</v>
      </c>
      <c r="E5907" t="s">
        <v>1510</v>
      </c>
    </row>
    <row r="5908" spans="1:5" x14ac:dyDescent="0.25">
      <c r="A5908">
        <v>7264</v>
      </c>
      <c r="B5908">
        <v>15823</v>
      </c>
      <c r="C5908">
        <v>15823</v>
      </c>
      <c r="D5908" t="s">
        <v>148</v>
      </c>
      <c r="E5908" t="s">
        <v>1511</v>
      </c>
    </row>
    <row r="5909" spans="1:5" x14ac:dyDescent="0.25">
      <c r="A5909">
        <v>7024</v>
      </c>
      <c r="B5909">
        <v>10169</v>
      </c>
      <c r="C5909">
        <v>10169</v>
      </c>
      <c r="D5909" t="s">
        <v>659</v>
      </c>
      <c r="E5909" t="s">
        <v>1510</v>
      </c>
    </row>
    <row r="5910" spans="1:5" x14ac:dyDescent="0.25">
      <c r="A5910">
        <v>3610</v>
      </c>
      <c r="B5910">
        <v>15831</v>
      </c>
      <c r="C5910">
        <v>15831</v>
      </c>
      <c r="D5910" t="s">
        <v>659</v>
      </c>
      <c r="E5910" t="s">
        <v>1511</v>
      </c>
    </row>
    <row r="5911" spans="1:5" x14ac:dyDescent="0.25">
      <c r="A5911">
        <v>3016</v>
      </c>
      <c r="B5911">
        <v>16698</v>
      </c>
      <c r="C5911">
        <v>16698</v>
      </c>
      <c r="D5911" t="s">
        <v>1549</v>
      </c>
      <c r="E5911" t="s">
        <v>1511</v>
      </c>
    </row>
    <row r="5912" spans="1:5" x14ac:dyDescent="0.25">
      <c r="A5912">
        <v>1055</v>
      </c>
      <c r="B5912">
        <v>14614</v>
      </c>
      <c r="C5912">
        <v>14614</v>
      </c>
      <c r="D5912" t="s">
        <v>659</v>
      </c>
      <c r="E5912" t="s">
        <v>1510</v>
      </c>
    </row>
    <row r="5913" spans="1:5" x14ac:dyDescent="0.25">
      <c r="A5913">
        <v>111</v>
      </c>
      <c r="B5913">
        <v>11583</v>
      </c>
      <c r="C5913">
        <v>11583</v>
      </c>
      <c r="D5913" t="s">
        <v>659</v>
      </c>
      <c r="E5913" t="s">
        <v>1510</v>
      </c>
    </row>
    <row r="5914" spans="1:5" x14ac:dyDescent="0.25">
      <c r="A5914">
        <v>5579</v>
      </c>
      <c r="B5914">
        <v>14601</v>
      </c>
      <c r="C5914">
        <v>14601</v>
      </c>
      <c r="D5914" t="s">
        <v>659</v>
      </c>
      <c r="E5914" t="s">
        <v>1510</v>
      </c>
    </row>
    <row r="5915" spans="1:5" x14ac:dyDescent="0.25">
      <c r="A5915">
        <v>3144</v>
      </c>
      <c r="B5915">
        <v>10397</v>
      </c>
      <c r="C5915">
        <v>10397</v>
      </c>
      <c r="D5915" t="s">
        <v>659</v>
      </c>
      <c r="E5915" t="s">
        <v>1510</v>
      </c>
    </row>
    <row r="5916" spans="1:5" x14ac:dyDescent="0.25">
      <c r="A5916">
        <v>4521</v>
      </c>
      <c r="B5916">
        <v>18955</v>
      </c>
      <c r="C5916">
        <v>18955</v>
      </c>
      <c r="D5916" t="s">
        <v>659</v>
      </c>
      <c r="E5916" t="s">
        <v>1511</v>
      </c>
    </row>
    <row r="5917" spans="1:5" x14ac:dyDescent="0.25">
      <c r="A5917">
        <v>5498</v>
      </c>
      <c r="B5917">
        <v>13860</v>
      </c>
      <c r="C5917">
        <v>13860</v>
      </c>
      <c r="D5917" t="s">
        <v>659</v>
      </c>
      <c r="E5917" t="s">
        <v>1510</v>
      </c>
    </row>
    <row r="5918" spans="1:5" x14ac:dyDescent="0.25">
      <c r="A5918">
        <v>8998</v>
      </c>
      <c r="B5918">
        <v>13903</v>
      </c>
      <c r="C5918">
        <v>13903</v>
      </c>
      <c r="D5918" t="s">
        <v>659</v>
      </c>
      <c r="E5918" t="s">
        <v>1510</v>
      </c>
    </row>
    <row r="5919" spans="1:5" x14ac:dyDescent="0.25">
      <c r="A5919">
        <v>9249</v>
      </c>
      <c r="B5919">
        <v>16465</v>
      </c>
      <c r="C5919">
        <v>16465</v>
      </c>
      <c r="D5919" t="s">
        <v>659</v>
      </c>
      <c r="E5919" t="s">
        <v>1511</v>
      </c>
    </row>
    <row r="5920" spans="1:5" x14ac:dyDescent="0.25">
      <c r="A5920">
        <v>1406</v>
      </c>
      <c r="B5920">
        <v>17903</v>
      </c>
      <c r="C5920">
        <v>17903</v>
      </c>
      <c r="D5920" t="s">
        <v>659</v>
      </c>
      <c r="E5920" t="s">
        <v>1511</v>
      </c>
    </row>
    <row r="5921" spans="1:5" x14ac:dyDescent="0.25">
      <c r="A5921">
        <v>2366</v>
      </c>
      <c r="B5921">
        <v>11973</v>
      </c>
      <c r="C5921">
        <v>11973</v>
      </c>
      <c r="D5921" t="s">
        <v>659</v>
      </c>
      <c r="E5921" t="s">
        <v>1510</v>
      </c>
    </row>
    <row r="5922" spans="1:5" x14ac:dyDescent="0.25">
      <c r="A5922">
        <v>2849</v>
      </c>
      <c r="B5922">
        <v>12203</v>
      </c>
      <c r="C5922">
        <v>12203</v>
      </c>
      <c r="D5922" t="s">
        <v>659</v>
      </c>
      <c r="E5922" t="s">
        <v>1510</v>
      </c>
    </row>
    <row r="5923" spans="1:5" x14ac:dyDescent="0.25">
      <c r="A5923">
        <v>6386</v>
      </c>
      <c r="B5923">
        <v>16970</v>
      </c>
      <c r="C5923">
        <v>16970</v>
      </c>
      <c r="D5923" t="s">
        <v>659</v>
      </c>
      <c r="E5923" t="s">
        <v>1511</v>
      </c>
    </row>
    <row r="5924" spans="1:5" x14ac:dyDescent="0.25">
      <c r="A5924">
        <v>2550</v>
      </c>
      <c r="B5924">
        <v>14177</v>
      </c>
      <c r="C5924">
        <v>14177</v>
      </c>
      <c r="D5924" t="s">
        <v>659</v>
      </c>
      <c r="E5924" t="s">
        <v>1511</v>
      </c>
    </row>
    <row r="5925" spans="1:5" x14ac:dyDescent="0.25">
      <c r="A5925">
        <v>407</v>
      </c>
      <c r="B5925">
        <v>10401</v>
      </c>
      <c r="C5925">
        <v>10401</v>
      </c>
      <c r="D5925" t="s">
        <v>659</v>
      </c>
      <c r="E5925" t="s">
        <v>1510</v>
      </c>
    </row>
    <row r="5926" spans="1:5" x14ac:dyDescent="0.25">
      <c r="A5926">
        <v>4486</v>
      </c>
      <c r="B5926">
        <v>13605</v>
      </c>
      <c r="C5926">
        <v>13605</v>
      </c>
      <c r="D5926" t="s">
        <v>1551</v>
      </c>
      <c r="E5926" t="s">
        <v>1510</v>
      </c>
    </row>
    <row r="5927" spans="1:5" x14ac:dyDescent="0.25">
      <c r="A5927">
        <v>3086</v>
      </c>
      <c r="B5927">
        <v>16872</v>
      </c>
      <c r="C5927">
        <v>16872</v>
      </c>
      <c r="D5927" t="s">
        <v>136</v>
      </c>
      <c r="E5927" t="s">
        <v>1511</v>
      </c>
    </row>
    <row r="5928" spans="1:5" x14ac:dyDescent="0.25">
      <c r="A5928">
        <v>4100</v>
      </c>
      <c r="B5928">
        <v>13543</v>
      </c>
      <c r="C5928">
        <v>13543</v>
      </c>
      <c r="D5928" t="s">
        <v>659</v>
      </c>
      <c r="E5928" t="s">
        <v>1510</v>
      </c>
    </row>
    <row r="5929" spans="1:5" x14ac:dyDescent="0.25">
      <c r="A5929">
        <v>3453</v>
      </c>
      <c r="B5929">
        <v>10335</v>
      </c>
      <c r="C5929">
        <v>10335</v>
      </c>
      <c r="D5929" t="s">
        <v>659</v>
      </c>
      <c r="E5929" t="s">
        <v>1510</v>
      </c>
    </row>
    <row r="5930" spans="1:5" x14ac:dyDescent="0.25">
      <c r="A5930">
        <v>8224</v>
      </c>
      <c r="B5930">
        <v>10081</v>
      </c>
      <c r="C5930">
        <v>10081</v>
      </c>
      <c r="D5930" t="s">
        <v>659</v>
      </c>
      <c r="E5930" t="s">
        <v>1510</v>
      </c>
    </row>
    <row r="5931" spans="1:5" x14ac:dyDescent="0.25">
      <c r="A5931">
        <v>2959</v>
      </c>
      <c r="B5931">
        <v>13804</v>
      </c>
      <c r="C5931">
        <v>13804</v>
      </c>
      <c r="D5931" t="s">
        <v>659</v>
      </c>
      <c r="E5931" t="s">
        <v>1510</v>
      </c>
    </row>
    <row r="5932" spans="1:5" x14ac:dyDescent="0.25">
      <c r="A5932">
        <v>3738</v>
      </c>
      <c r="B5932">
        <v>11759</v>
      </c>
      <c r="C5932">
        <v>11759</v>
      </c>
      <c r="D5932" t="s">
        <v>659</v>
      </c>
      <c r="E5932" t="s">
        <v>1510</v>
      </c>
    </row>
    <row r="5933" spans="1:5" x14ac:dyDescent="0.25">
      <c r="A5933">
        <v>5690</v>
      </c>
      <c r="B5933">
        <v>18247</v>
      </c>
      <c r="C5933">
        <v>18247</v>
      </c>
      <c r="D5933" t="s">
        <v>659</v>
      </c>
      <c r="E5933" t="s">
        <v>1511</v>
      </c>
    </row>
    <row r="5934" spans="1:5" x14ac:dyDescent="0.25">
      <c r="A5934">
        <v>2157</v>
      </c>
      <c r="B5934">
        <v>11375</v>
      </c>
      <c r="C5934">
        <v>11375</v>
      </c>
      <c r="D5934" t="s">
        <v>1528</v>
      </c>
      <c r="E5934" t="s">
        <v>1510</v>
      </c>
    </row>
    <row r="5935" spans="1:5" x14ac:dyDescent="0.25">
      <c r="A5935">
        <v>325</v>
      </c>
      <c r="B5935">
        <v>11139</v>
      </c>
      <c r="C5935">
        <v>11139</v>
      </c>
      <c r="D5935" t="s">
        <v>659</v>
      </c>
      <c r="E5935" t="s">
        <v>1510</v>
      </c>
    </row>
    <row r="5936" spans="1:5" x14ac:dyDescent="0.25">
      <c r="A5936">
        <v>4174</v>
      </c>
      <c r="B5936">
        <v>18139</v>
      </c>
      <c r="C5936">
        <v>18139</v>
      </c>
      <c r="D5936" t="s">
        <v>659</v>
      </c>
      <c r="E5936" t="s">
        <v>1511</v>
      </c>
    </row>
    <row r="5937" spans="1:5" x14ac:dyDescent="0.25">
      <c r="A5937">
        <v>10684</v>
      </c>
      <c r="B5937">
        <v>17140</v>
      </c>
      <c r="C5937">
        <v>17140</v>
      </c>
      <c r="D5937" t="s">
        <v>659</v>
      </c>
      <c r="E5937" t="s">
        <v>1510</v>
      </c>
    </row>
    <row r="5938" spans="1:5" x14ac:dyDescent="0.25">
      <c r="A5938">
        <v>2025</v>
      </c>
      <c r="B5938">
        <v>13148</v>
      </c>
      <c r="C5938">
        <v>13148</v>
      </c>
      <c r="D5938" t="s">
        <v>659</v>
      </c>
      <c r="E5938" t="s">
        <v>1511</v>
      </c>
    </row>
    <row r="5939" spans="1:5" x14ac:dyDescent="0.25">
      <c r="A5939">
        <v>3734</v>
      </c>
      <c r="B5939">
        <v>16964</v>
      </c>
      <c r="C5939">
        <v>16964</v>
      </c>
      <c r="D5939" t="s">
        <v>659</v>
      </c>
      <c r="E5939" t="s">
        <v>1510</v>
      </c>
    </row>
    <row r="5940" spans="1:5" x14ac:dyDescent="0.25">
      <c r="A5940">
        <v>12246</v>
      </c>
      <c r="B5940">
        <v>16661</v>
      </c>
      <c r="C5940">
        <v>16661</v>
      </c>
      <c r="D5940" t="s">
        <v>659</v>
      </c>
      <c r="E5940" t="s">
        <v>1510</v>
      </c>
    </row>
    <row r="5941" spans="1:5" x14ac:dyDescent="0.25">
      <c r="A5941">
        <v>5332</v>
      </c>
      <c r="B5941">
        <v>11299</v>
      </c>
      <c r="C5941">
        <v>11299</v>
      </c>
      <c r="D5941" t="s">
        <v>659</v>
      </c>
      <c r="E5941" t="s">
        <v>1510</v>
      </c>
    </row>
    <row r="5942" spans="1:5" x14ac:dyDescent="0.25">
      <c r="A5942">
        <v>2971</v>
      </c>
      <c r="B5942">
        <v>18017</v>
      </c>
      <c r="C5942">
        <v>18017</v>
      </c>
      <c r="D5942" t="s">
        <v>659</v>
      </c>
      <c r="E5942" t="s">
        <v>1511</v>
      </c>
    </row>
    <row r="5943" spans="1:5" x14ac:dyDescent="0.25">
      <c r="A5943">
        <v>536</v>
      </c>
      <c r="B5943">
        <v>15564</v>
      </c>
      <c r="C5943">
        <v>15564</v>
      </c>
      <c r="D5943" t="s">
        <v>659</v>
      </c>
      <c r="E5943" t="s">
        <v>1510</v>
      </c>
    </row>
    <row r="5944" spans="1:5" x14ac:dyDescent="0.25">
      <c r="A5944">
        <v>2170</v>
      </c>
      <c r="B5944">
        <v>14655</v>
      </c>
      <c r="C5944">
        <v>14655</v>
      </c>
      <c r="D5944" t="s">
        <v>659</v>
      </c>
      <c r="E5944" t="s">
        <v>1510</v>
      </c>
    </row>
    <row r="5945" spans="1:5" x14ac:dyDescent="0.25">
      <c r="A5945">
        <v>2048</v>
      </c>
      <c r="B5945">
        <v>17407</v>
      </c>
      <c r="C5945">
        <v>17407</v>
      </c>
      <c r="D5945" t="s">
        <v>659</v>
      </c>
      <c r="E5945" t="s">
        <v>1510</v>
      </c>
    </row>
    <row r="5946" spans="1:5" x14ac:dyDescent="0.25">
      <c r="A5946">
        <v>5321</v>
      </c>
      <c r="B5946">
        <v>15593</v>
      </c>
      <c r="C5946">
        <v>15593</v>
      </c>
      <c r="D5946" t="s">
        <v>659</v>
      </c>
      <c r="E5946" t="s">
        <v>1510</v>
      </c>
    </row>
    <row r="5947" spans="1:5" x14ac:dyDescent="0.25">
      <c r="A5947">
        <v>5333</v>
      </c>
      <c r="B5947">
        <v>11992</v>
      </c>
      <c r="C5947">
        <v>11992</v>
      </c>
      <c r="D5947" t="s">
        <v>659</v>
      </c>
      <c r="E5947" t="s">
        <v>1510</v>
      </c>
    </row>
    <row r="5948" spans="1:5" x14ac:dyDescent="0.25">
      <c r="A5948">
        <v>151</v>
      </c>
      <c r="B5948">
        <v>13610</v>
      </c>
      <c r="C5948">
        <v>13610</v>
      </c>
      <c r="D5948" t="s">
        <v>659</v>
      </c>
      <c r="E5948" t="s">
        <v>1510</v>
      </c>
    </row>
    <row r="5949" spans="1:5" x14ac:dyDescent="0.25">
      <c r="A5949">
        <v>5309</v>
      </c>
      <c r="B5949">
        <v>16123</v>
      </c>
      <c r="C5949">
        <v>16123</v>
      </c>
      <c r="D5949" t="s">
        <v>659</v>
      </c>
      <c r="E5949" t="s">
        <v>1511</v>
      </c>
    </row>
    <row r="5950" spans="1:5" x14ac:dyDescent="0.25">
      <c r="A5950">
        <v>2977</v>
      </c>
      <c r="B5950">
        <v>13805</v>
      </c>
      <c r="C5950">
        <v>13805</v>
      </c>
      <c r="D5950" t="s">
        <v>659</v>
      </c>
      <c r="E5950" t="s">
        <v>1510</v>
      </c>
    </row>
    <row r="5951" spans="1:5" x14ac:dyDescent="0.25">
      <c r="A5951">
        <v>2240</v>
      </c>
      <c r="B5951">
        <v>13733</v>
      </c>
      <c r="C5951">
        <v>13733</v>
      </c>
      <c r="D5951" t="s">
        <v>659</v>
      </c>
      <c r="E5951" t="s">
        <v>1511</v>
      </c>
    </row>
    <row r="5952" spans="1:5" x14ac:dyDescent="0.25">
      <c r="A5952">
        <v>6609</v>
      </c>
      <c r="B5952">
        <v>12891</v>
      </c>
      <c r="C5952">
        <v>12891</v>
      </c>
      <c r="D5952" t="s">
        <v>659</v>
      </c>
      <c r="E5952" t="s">
        <v>1510</v>
      </c>
    </row>
    <row r="5953" spans="1:5" x14ac:dyDescent="0.25">
      <c r="A5953">
        <v>5372</v>
      </c>
      <c r="B5953">
        <v>15779</v>
      </c>
      <c r="C5953">
        <v>15779</v>
      </c>
      <c r="D5953" t="s">
        <v>659</v>
      </c>
      <c r="E5953" t="s">
        <v>1511</v>
      </c>
    </row>
    <row r="5954" spans="1:5" x14ac:dyDescent="0.25">
      <c r="A5954">
        <v>2716</v>
      </c>
      <c r="B5954">
        <v>10734</v>
      </c>
      <c r="C5954">
        <v>10734</v>
      </c>
      <c r="D5954" t="s">
        <v>659</v>
      </c>
      <c r="E5954" t="s">
        <v>1510</v>
      </c>
    </row>
    <row r="5955" spans="1:5" x14ac:dyDescent="0.25">
      <c r="A5955">
        <v>569</v>
      </c>
      <c r="B5955">
        <v>13925</v>
      </c>
      <c r="C5955">
        <v>13925</v>
      </c>
      <c r="D5955" t="s">
        <v>659</v>
      </c>
      <c r="E5955" t="s">
        <v>1510</v>
      </c>
    </row>
    <row r="5956" spans="1:5" x14ac:dyDescent="0.25">
      <c r="A5956">
        <v>10560</v>
      </c>
      <c r="B5956">
        <v>14644</v>
      </c>
      <c r="C5956">
        <v>14644</v>
      </c>
      <c r="D5956" t="s">
        <v>659</v>
      </c>
      <c r="E5956" t="s">
        <v>1511</v>
      </c>
    </row>
    <row r="5957" spans="1:5" x14ac:dyDescent="0.25">
      <c r="A5957">
        <v>5354</v>
      </c>
      <c r="B5957">
        <v>17400</v>
      </c>
      <c r="C5957">
        <v>17400</v>
      </c>
      <c r="D5957" t="s">
        <v>659</v>
      </c>
      <c r="E5957" t="s">
        <v>1510</v>
      </c>
    </row>
    <row r="5958" spans="1:5" x14ac:dyDescent="0.25">
      <c r="A5958">
        <v>5675</v>
      </c>
      <c r="B5958">
        <v>10454</v>
      </c>
      <c r="C5958">
        <v>10454</v>
      </c>
      <c r="D5958" t="s">
        <v>659</v>
      </c>
      <c r="E5958" t="s">
        <v>1510</v>
      </c>
    </row>
    <row r="5959" spans="1:5" x14ac:dyDescent="0.25">
      <c r="A5959">
        <v>2310</v>
      </c>
      <c r="B5959">
        <v>17236</v>
      </c>
      <c r="C5959">
        <v>17236</v>
      </c>
      <c r="D5959" t="s">
        <v>659</v>
      </c>
      <c r="E5959" t="s">
        <v>1510</v>
      </c>
    </row>
    <row r="5960" spans="1:5" x14ac:dyDescent="0.25">
      <c r="A5960">
        <v>5284</v>
      </c>
      <c r="B5960">
        <v>12219</v>
      </c>
      <c r="C5960">
        <v>12219</v>
      </c>
      <c r="D5960" t="s">
        <v>659</v>
      </c>
      <c r="E5960" t="s">
        <v>1510</v>
      </c>
    </row>
    <row r="5961" spans="1:5" x14ac:dyDescent="0.25">
      <c r="A5961">
        <v>5219</v>
      </c>
      <c r="B5961">
        <v>16972</v>
      </c>
      <c r="C5961">
        <v>16972</v>
      </c>
      <c r="D5961" t="s">
        <v>659</v>
      </c>
      <c r="E5961" t="s">
        <v>1510</v>
      </c>
    </row>
    <row r="5962" spans="1:5" x14ac:dyDescent="0.25">
      <c r="A5962">
        <v>2505</v>
      </c>
      <c r="B5962">
        <v>17253</v>
      </c>
      <c r="C5962">
        <v>17253</v>
      </c>
      <c r="D5962" t="s">
        <v>659</v>
      </c>
      <c r="E5962" t="s">
        <v>1510</v>
      </c>
    </row>
    <row r="5963" spans="1:5" x14ac:dyDescent="0.25">
      <c r="A5963">
        <v>11</v>
      </c>
      <c r="B5963">
        <v>12997</v>
      </c>
      <c r="C5963">
        <v>12997</v>
      </c>
      <c r="D5963" t="s">
        <v>659</v>
      </c>
      <c r="E5963" t="s">
        <v>1510</v>
      </c>
    </row>
    <row r="5964" spans="1:5" x14ac:dyDescent="0.25">
      <c r="A5964">
        <v>1147</v>
      </c>
      <c r="B5964">
        <v>16875</v>
      </c>
      <c r="C5964">
        <v>16875</v>
      </c>
      <c r="D5964" t="s">
        <v>136</v>
      </c>
      <c r="E5964" t="s">
        <v>1511</v>
      </c>
    </row>
    <row r="5965" spans="1:5" x14ac:dyDescent="0.25">
      <c r="A5965">
        <v>857</v>
      </c>
      <c r="B5965">
        <v>12169</v>
      </c>
      <c r="C5965">
        <v>12169</v>
      </c>
      <c r="D5965" t="s">
        <v>659</v>
      </c>
      <c r="E5965" t="s">
        <v>1510</v>
      </c>
    </row>
    <row r="5966" spans="1:5" x14ac:dyDescent="0.25">
      <c r="A5966">
        <v>9014</v>
      </c>
      <c r="B5966">
        <v>10063</v>
      </c>
      <c r="C5966">
        <v>10063</v>
      </c>
      <c r="D5966" t="s">
        <v>659</v>
      </c>
      <c r="E5966" t="s">
        <v>1510</v>
      </c>
    </row>
    <row r="5967" spans="1:5" x14ac:dyDescent="0.25">
      <c r="A5967">
        <v>4333</v>
      </c>
      <c r="B5967">
        <v>14846</v>
      </c>
      <c r="C5967">
        <v>14846</v>
      </c>
      <c r="D5967" t="s">
        <v>659</v>
      </c>
      <c r="E5967" t="s">
        <v>1510</v>
      </c>
    </row>
    <row r="5968" spans="1:5" x14ac:dyDescent="0.25">
      <c r="A5968">
        <v>1641</v>
      </c>
      <c r="B5968">
        <v>14927</v>
      </c>
      <c r="C5968">
        <v>14927</v>
      </c>
      <c r="D5968" t="s">
        <v>659</v>
      </c>
      <c r="E5968" t="s">
        <v>1511</v>
      </c>
    </row>
    <row r="5969" spans="1:5" x14ac:dyDescent="0.25">
      <c r="A5969">
        <v>12726</v>
      </c>
      <c r="B5969">
        <v>16326</v>
      </c>
      <c r="C5969">
        <v>16326</v>
      </c>
      <c r="D5969" t="s">
        <v>1512</v>
      </c>
      <c r="E5969" t="s">
        <v>1511</v>
      </c>
    </row>
    <row r="5970" spans="1:5" x14ac:dyDescent="0.25">
      <c r="A5970">
        <v>8815</v>
      </c>
      <c r="B5970">
        <v>16362</v>
      </c>
      <c r="C5970">
        <v>16362</v>
      </c>
      <c r="D5970" t="s">
        <v>1512</v>
      </c>
      <c r="E5970" t="s">
        <v>1511</v>
      </c>
    </row>
    <row r="5971" spans="1:5" x14ac:dyDescent="0.25">
      <c r="A5971">
        <v>2785</v>
      </c>
      <c r="B5971">
        <v>16560</v>
      </c>
      <c r="C5971">
        <v>16560</v>
      </c>
      <c r="D5971" t="s">
        <v>659</v>
      </c>
      <c r="E5971" t="s">
        <v>1511</v>
      </c>
    </row>
    <row r="5972" spans="1:5" x14ac:dyDescent="0.25">
      <c r="A5972">
        <v>7</v>
      </c>
      <c r="B5972">
        <v>13576</v>
      </c>
      <c r="C5972">
        <v>13576</v>
      </c>
      <c r="D5972" t="s">
        <v>659</v>
      </c>
      <c r="E5972" t="s">
        <v>1510</v>
      </c>
    </row>
    <row r="5973" spans="1:5" x14ac:dyDescent="0.25">
      <c r="A5973">
        <v>5247</v>
      </c>
      <c r="B5973">
        <v>13221</v>
      </c>
      <c r="C5973">
        <v>13221</v>
      </c>
      <c r="D5973" t="s">
        <v>659</v>
      </c>
      <c r="E5973" t="s">
        <v>1510</v>
      </c>
    </row>
    <row r="5974" spans="1:5" x14ac:dyDescent="0.25">
      <c r="A5974">
        <v>12966</v>
      </c>
      <c r="B5974">
        <v>14690</v>
      </c>
      <c r="C5974">
        <v>14690</v>
      </c>
      <c r="D5974" t="s">
        <v>659</v>
      </c>
      <c r="E5974" t="s">
        <v>1510</v>
      </c>
    </row>
    <row r="5975" spans="1:5" x14ac:dyDescent="0.25">
      <c r="A5975">
        <v>3384</v>
      </c>
      <c r="B5975">
        <v>10710</v>
      </c>
      <c r="C5975">
        <v>10710</v>
      </c>
      <c r="D5975" t="s">
        <v>659</v>
      </c>
      <c r="E5975" t="s">
        <v>1510</v>
      </c>
    </row>
    <row r="5976" spans="1:5" x14ac:dyDescent="0.25">
      <c r="A5976">
        <v>2178</v>
      </c>
      <c r="B5976">
        <v>12424</v>
      </c>
      <c r="C5976">
        <v>12424</v>
      </c>
      <c r="D5976" t="s">
        <v>659</v>
      </c>
      <c r="E5976" t="s">
        <v>1510</v>
      </c>
    </row>
    <row r="5977" spans="1:5" x14ac:dyDescent="0.25">
      <c r="A5977">
        <v>5415</v>
      </c>
      <c r="B5977">
        <v>18590</v>
      </c>
      <c r="C5977">
        <v>18590</v>
      </c>
      <c r="D5977" t="s">
        <v>659</v>
      </c>
      <c r="E5977" t="s">
        <v>1511</v>
      </c>
    </row>
    <row r="5978" spans="1:5" x14ac:dyDescent="0.25">
      <c r="A5978">
        <v>10191</v>
      </c>
      <c r="B5978">
        <v>13902</v>
      </c>
      <c r="C5978">
        <v>13902</v>
      </c>
      <c r="D5978" t="s">
        <v>659</v>
      </c>
      <c r="E5978" t="s">
        <v>1510</v>
      </c>
    </row>
    <row r="5979" spans="1:5" x14ac:dyDescent="0.25">
      <c r="A5979">
        <v>3858</v>
      </c>
      <c r="B5979">
        <v>11840</v>
      </c>
      <c r="C5979">
        <v>11840</v>
      </c>
      <c r="D5979" t="s">
        <v>655</v>
      </c>
      <c r="E5979" t="s">
        <v>1510</v>
      </c>
    </row>
    <row r="5980" spans="1:5" x14ac:dyDescent="0.25">
      <c r="A5980">
        <v>5080</v>
      </c>
      <c r="B5980">
        <v>18775</v>
      </c>
      <c r="C5980">
        <v>18775</v>
      </c>
      <c r="D5980" t="s">
        <v>659</v>
      </c>
      <c r="E5980" t="s">
        <v>1511</v>
      </c>
    </row>
    <row r="5981" spans="1:5" x14ac:dyDescent="0.25">
      <c r="A5981">
        <v>6976</v>
      </c>
      <c r="B5981">
        <v>18826</v>
      </c>
      <c r="C5981">
        <v>18826</v>
      </c>
      <c r="D5981" t="s">
        <v>659</v>
      </c>
      <c r="E5981" t="s">
        <v>1511</v>
      </c>
    </row>
    <row r="5982" spans="1:5" x14ac:dyDescent="0.25">
      <c r="A5982">
        <v>10090</v>
      </c>
      <c r="B5982">
        <v>18843</v>
      </c>
      <c r="C5982">
        <v>18843</v>
      </c>
      <c r="D5982" t="s">
        <v>659</v>
      </c>
      <c r="E5982" t="s">
        <v>1511</v>
      </c>
    </row>
    <row r="5983" spans="1:5" x14ac:dyDescent="0.25">
      <c r="A5983">
        <v>5550</v>
      </c>
      <c r="B5983">
        <v>18863</v>
      </c>
      <c r="C5983">
        <v>18863</v>
      </c>
      <c r="D5983" t="s">
        <v>1540</v>
      </c>
      <c r="E5983" t="s">
        <v>1511</v>
      </c>
    </row>
    <row r="5984" spans="1:5" x14ac:dyDescent="0.25">
      <c r="A5984">
        <v>15122</v>
      </c>
      <c r="B5984">
        <v>18773</v>
      </c>
      <c r="C5984">
        <v>18773</v>
      </c>
      <c r="D5984" t="s">
        <v>659</v>
      </c>
      <c r="E5984" t="s">
        <v>1511</v>
      </c>
    </row>
    <row r="5985" spans="1:5" x14ac:dyDescent="0.25">
      <c r="A5985">
        <v>6337</v>
      </c>
      <c r="B5985">
        <v>18876</v>
      </c>
      <c r="C5985">
        <v>18876</v>
      </c>
      <c r="D5985" t="s">
        <v>659</v>
      </c>
      <c r="E5985" t="s">
        <v>1511</v>
      </c>
    </row>
    <row r="5986" spans="1:5" x14ac:dyDescent="0.25">
      <c r="A5986">
        <v>6397</v>
      </c>
      <c r="B5986">
        <v>18927</v>
      </c>
      <c r="C5986">
        <v>18927</v>
      </c>
      <c r="D5986" t="s">
        <v>659</v>
      </c>
      <c r="E5986" t="s">
        <v>1513</v>
      </c>
    </row>
    <row r="5987" spans="1:5" x14ac:dyDescent="0.25">
      <c r="A5987">
        <v>5118</v>
      </c>
      <c r="B5987">
        <v>19117</v>
      </c>
      <c r="C5987">
        <v>19117</v>
      </c>
      <c r="D5987" t="s">
        <v>659</v>
      </c>
      <c r="E5987" t="s">
        <v>1511</v>
      </c>
    </row>
    <row r="5988" spans="1:5" x14ac:dyDescent="0.25">
      <c r="A5988">
        <v>5060</v>
      </c>
      <c r="B5988">
        <v>18911</v>
      </c>
      <c r="C5988">
        <v>18911</v>
      </c>
      <c r="D5988" t="s">
        <v>659</v>
      </c>
      <c r="E5988" t="s">
        <v>1511</v>
      </c>
    </row>
    <row r="5989" spans="1:5" x14ac:dyDescent="0.25">
      <c r="A5989">
        <v>10150</v>
      </c>
      <c r="B5989">
        <v>18918</v>
      </c>
      <c r="C5989">
        <v>18918</v>
      </c>
      <c r="D5989" t="s">
        <v>659</v>
      </c>
      <c r="E5989" t="s">
        <v>1517</v>
      </c>
    </row>
    <row r="5990" spans="1:5" x14ac:dyDescent="0.25">
      <c r="A5990">
        <v>7488</v>
      </c>
      <c r="B5990">
        <v>19041</v>
      </c>
      <c r="C5990">
        <v>19041</v>
      </c>
      <c r="D5990" t="s">
        <v>659</v>
      </c>
      <c r="E5990" t="s">
        <v>1518</v>
      </c>
    </row>
    <row r="5991" spans="1:5" x14ac:dyDescent="0.25">
      <c r="A5991">
        <v>4939</v>
      </c>
      <c r="B5991">
        <v>18941</v>
      </c>
      <c r="C5991">
        <v>18941</v>
      </c>
      <c r="D5991" t="s">
        <v>659</v>
      </c>
      <c r="E5991" t="s">
        <v>1511</v>
      </c>
    </row>
    <row r="5992" spans="1:5" x14ac:dyDescent="0.25">
      <c r="A5992">
        <v>7667</v>
      </c>
      <c r="B5992">
        <v>18978</v>
      </c>
      <c r="C5992">
        <v>18978</v>
      </c>
      <c r="D5992" t="s">
        <v>659</v>
      </c>
      <c r="E5992" t="s">
        <v>1511</v>
      </c>
    </row>
    <row r="5993" spans="1:5" x14ac:dyDescent="0.25">
      <c r="A5993">
        <v>7186</v>
      </c>
      <c r="B5993">
        <v>18923</v>
      </c>
      <c r="C5993">
        <v>18923</v>
      </c>
      <c r="D5993" t="s">
        <v>659</v>
      </c>
      <c r="E5993" t="s">
        <v>1511</v>
      </c>
    </row>
    <row r="5994" spans="1:5" x14ac:dyDescent="0.25">
      <c r="A5994">
        <v>5859</v>
      </c>
      <c r="B5994">
        <v>19102</v>
      </c>
      <c r="C5994">
        <v>19102</v>
      </c>
      <c r="D5994" t="s">
        <v>659</v>
      </c>
      <c r="E5994" t="s">
        <v>1511</v>
      </c>
    </row>
    <row r="5995" spans="1:5" x14ac:dyDescent="0.25">
      <c r="A5995">
        <v>9312</v>
      </c>
      <c r="B5995">
        <v>18908</v>
      </c>
      <c r="C5995">
        <v>18908</v>
      </c>
      <c r="D5995" t="s">
        <v>659</v>
      </c>
      <c r="E5995" t="s">
        <v>1511</v>
      </c>
    </row>
    <row r="5996" spans="1:5" x14ac:dyDescent="0.25">
      <c r="A5996">
        <v>7907</v>
      </c>
      <c r="B5996">
        <v>19089</v>
      </c>
      <c r="C5996">
        <v>19089</v>
      </c>
      <c r="D5996" t="s">
        <v>659</v>
      </c>
      <c r="E5996" t="s">
        <v>1517</v>
      </c>
    </row>
    <row r="5997" spans="1:5" x14ac:dyDescent="0.25">
      <c r="A5997">
        <v>4819</v>
      </c>
      <c r="B5997">
        <v>18931</v>
      </c>
      <c r="C5997">
        <v>18931</v>
      </c>
      <c r="D5997" t="s">
        <v>659</v>
      </c>
      <c r="E5997" t="s">
        <v>1511</v>
      </c>
    </row>
    <row r="5998" spans="1:5" x14ac:dyDescent="0.25">
      <c r="A5998">
        <v>5784</v>
      </c>
      <c r="B5998">
        <v>18848</v>
      </c>
      <c r="C5998">
        <v>18848</v>
      </c>
      <c r="D5998" t="s">
        <v>1536</v>
      </c>
      <c r="E5998" t="s">
        <v>1511</v>
      </c>
    </row>
    <row r="5999" spans="1:5" x14ac:dyDescent="0.25">
      <c r="A5999">
        <v>9251</v>
      </c>
      <c r="B5999">
        <v>18924</v>
      </c>
      <c r="C5999">
        <v>18924</v>
      </c>
      <c r="D5999" t="s">
        <v>659</v>
      </c>
      <c r="E5999" t="s">
        <v>1511</v>
      </c>
    </row>
    <row r="6000" spans="1:5" x14ac:dyDescent="0.25">
      <c r="A6000">
        <v>8750</v>
      </c>
      <c r="B6000">
        <v>18875</v>
      </c>
      <c r="C6000">
        <v>18875</v>
      </c>
      <c r="D6000" t="s">
        <v>659</v>
      </c>
      <c r="E6000" t="s">
        <v>1511</v>
      </c>
    </row>
    <row r="6001" spans="1:5" x14ac:dyDescent="0.25">
      <c r="A6001">
        <v>14640</v>
      </c>
      <c r="B6001">
        <v>18811</v>
      </c>
      <c r="C6001">
        <v>18811</v>
      </c>
      <c r="D6001" t="s">
        <v>659</v>
      </c>
      <c r="E6001" t="s">
        <v>1511</v>
      </c>
    </row>
    <row r="6002" spans="1:5" x14ac:dyDescent="0.25">
      <c r="A6002">
        <v>9311</v>
      </c>
      <c r="B6002">
        <v>18944</v>
      </c>
      <c r="C6002">
        <v>18944</v>
      </c>
      <c r="D6002" t="s">
        <v>659</v>
      </c>
      <c r="E6002" t="s">
        <v>1511</v>
      </c>
    </row>
    <row r="6003" spans="1:5" x14ac:dyDescent="0.25">
      <c r="A6003">
        <v>12068</v>
      </c>
      <c r="B6003">
        <v>18999</v>
      </c>
      <c r="C6003">
        <v>18999</v>
      </c>
      <c r="D6003" t="s">
        <v>659</v>
      </c>
      <c r="E6003" t="s">
        <v>1511</v>
      </c>
    </row>
    <row r="6004" spans="1:5" x14ac:dyDescent="0.25">
      <c r="A6004">
        <v>10672</v>
      </c>
      <c r="B6004">
        <v>19047</v>
      </c>
      <c r="C6004">
        <v>19047</v>
      </c>
      <c r="D6004" t="s">
        <v>659</v>
      </c>
      <c r="E6004" t="s">
        <v>1511</v>
      </c>
    </row>
    <row r="6005" spans="1:5" x14ac:dyDescent="0.25">
      <c r="A6005">
        <v>7489</v>
      </c>
      <c r="B6005">
        <v>19023</v>
      </c>
      <c r="C6005">
        <v>19023</v>
      </c>
      <c r="D6005" t="s">
        <v>659</v>
      </c>
      <c r="E6005" t="s">
        <v>1511</v>
      </c>
    </row>
    <row r="6006" spans="1:5" x14ac:dyDescent="0.25">
      <c r="A6006">
        <v>8833</v>
      </c>
      <c r="B6006">
        <v>19105</v>
      </c>
      <c r="C6006">
        <v>19105</v>
      </c>
      <c r="D6006" t="s">
        <v>659</v>
      </c>
      <c r="E6006" t="s">
        <v>1511</v>
      </c>
    </row>
    <row r="6007" spans="1:5" x14ac:dyDescent="0.25">
      <c r="A6007">
        <v>8715</v>
      </c>
      <c r="B6007">
        <v>18982</v>
      </c>
      <c r="C6007">
        <v>18982</v>
      </c>
      <c r="D6007" t="s">
        <v>659</v>
      </c>
      <c r="E6007" t="s">
        <v>1511</v>
      </c>
    </row>
    <row r="6008" spans="1:5" x14ac:dyDescent="0.25">
      <c r="A6008">
        <v>7355</v>
      </c>
      <c r="B6008">
        <v>19026</v>
      </c>
      <c r="C6008">
        <v>19026</v>
      </c>
      <c r="D6008" t="s">
        <v>659</v>
      </c>
      <c r="E6008" t="s">
        <v>1511</v>
      </c>
    </row>
    <row r="6009" spans="1:5" x14ac:dyDescent="0.25">
      <c r="A6009">
        <v>11109</v>
      </c>
      <c r="B6009">
        <v>19119</v>
      </c>
      <c r="C6009">
        <v>19119</v>
      </c>
      <c r="D6009" t="s">
        <v>659</v>
      </c>
      <c r="E6009" t="s">
        <v>1511</v>
      </c>
    </row>
    <row r="6010" spans="1:5" x14ac:dyDescent="0.25">
      <c r="A6010">
        <v>9674</v>
      </c>
      <c r="B6010">
        <v>19049</v>
      </c>
      <c r="C6010">
        <v>19049</v>
      </c>
      <c r="D6010" t="s">
        <v>659</v>
      </c>
      <c r="E6010" t="s">
        <v>1511</v>
      </c>
    </row>
    <row r="6011" spans="1:5" x14ac:dyDescent="0.25">
      <c r="A6011">
        <v>6336</v>
      </c>
      <c r="B6011">
        <v>19076</v>
      </c>
      <c r="C6011">
        <v>19076</v>
      </c>
      <c r="D6011" t="s">
        <v>659</v>
      </c>
      <c r="E6011" t="s">
        <v>1511</v>
      </c>
    </row>
    <row r="6012" spans="1:5" x14ac:dyDescent="0.25">
      <c r="A6012">
        <v>5260</v>
      </c>
      <c r="B6012">
        <v>18914</v>
      </c>
      <c r="C6012">
        <v>18914</v>
      </c>
      <c r="D6012" t="s">
        <v>659</v>
      </c>
      <c r="E6012" t="s">
        <v>1511</v>
      </c>
    </row>
    <row r="6013" spans="1:5" x14ac:dyDescent="0.25">
      <c r="A6013">
        <v>10390</v>
      </c>
      <c r="B6013">
        <v>19088</v>
      </c>
      <c r="C6013">
        <v>19088</v>
      </c>
      <c r="D6013" t="s">
        <v>659</v>
      </c>
      <c r="E6013" t="s">
        <v>1517</v>
      </c>
    </row>
    <row r="6014" spans="1:5" x14ac:dyDescent="0.25">
      <c r="A6014">
        <v>7366</v>
      </c>
      <c r="B6014">
        <v>19136</v>
      </c>
      <c r="C6014">
        <v>19136</v>
      </c>
      <c r="D6014" t="s">
        <v>659</v>
      </c>
      <c r="E6014" t="s">
        <v>1511</v>
      </c>
    </row>
    <row r="6015" spans="1:5" x14ac:dyDescent="0.25">
      <c r="A6015">
        <v>4763</v>
      </c>
      <c r="B6015">
        <v>19126</v>
      </c>
      <c r="C6015">
        <v>19126</v>
      </c>
      <c r="D6015" t="s">
        <v>659</v>
      </c>
      <c r="E6015" t="s">
        <v>1511</v>
      </c>
    </row>
    <row r="6016" spans="1:5" x14ac:dyDescent="0.25">
      <c r="A6016">
        <v>6941</v>
      </c>
      <c r="B6016">
        <v>18928</v>
      </c>
      <c r="C6016">
        <v>18928</v>
      </c>
      <c r="D6016" t="s">
        <v>659</v>
      </c>
      <c r="E6016" t="s">
        <v>1517</v>
      </c>
    </row>
    <row r="6017" spans="1:5" x14ac:dyDescent="0.25">
      <c r="A6017">
        <v>9431</v>
      </c>
      <c r="B6017">
        <v>19004</v>
      </c>
      <c r="C6017">
        <v>19004</v>
      </c>
      <c r="D6017" t="s">
        <v>659</v>
      </c>
      <c r="E6017" t="s">
        <v>1517</v>
      </c>
    </row>
    <row r="6018" spans="1:5" x14ac:dyDescent="0.25">
      <c r="A6018">
        <v>9072</v>
      </c>
      <c r="B6018">
        <v>18855</v>
      </c>
      <c r="C6018">
        <v>18855</v>
      </c>
      <c r="D6018" t="s">
        <v>659</v>
      </c>
      <c r="E6018" t="s">
        <v>1511</v>
      </c>
    </row>
    <row r="6019" spans="1:5" x14ac:dyDescent="0.25">
      <c r="A6019">
        <v>6747</v>
      </c>
      <c r="B6019">
        <v>18882</v>
      </c>
      <c r="C6019">
        <v>18882</v>
      </c>
      <c r="D6019" t="s">
        <v>659</v>
      </c>
      <c r="E6019" t="s">
        <v>1511</v>
      </c>
    </row>
    <row r="6020" spans="1:5" x14ac:dyDescent="0.25">
      <c r="A6020">
        <v>6797</v>
      </c>
      <c r="B6020">
        <v>19093</v>
      </c>
      <c r="C6020">
        <v>19093</v>
      </c>
      <c r="D6020" t="s">
        <v>659</v>
      </c>
      <c r="E6020" t="s">
        <v>1511</v>
      </c>
    </row>
    <row r="6021" spans="1:5" x14ac:dyDescent="0.25">
      <c r="A6021">
        <v>6807</v>
      </c>
      <c r="B6021">
        <v>18997</v>
      </c>
      <c r="C6021">
        <v>18997</v>
      </c>
      <c r="D6021" t="s">
        <v>659</v>
      </c>
      <c r="E6021" t="s">
        <v>1511</v>
      </c>
    </row>
    <row r="6022" spans="1:5" x14ac:dyDescent="0.25">
      <c r="A6022">
        <v>7001</v>
      </c>
      <c r="B6022">
        <v>18968</v>
      </c>
      <c r="C6022">
        <v>18968</v>
      </c>
      <c r="D6022" t="s">
        <v>659</v>
      </c>
      <c r="E6022" t="s">
        <v>1511</v>
      </c>
    </row>
    <row r="6023" spans="1:5" x14ac:dyDescent="0.25">
      <c r="A6023">
        <v>13745</v>
      </c>
      <c r="B6023">
        <v>18809</v>
      </c>
      <c r="C6023">
        <v>18809</v>
      </c>
      <c r="D6023" t="s">
        <v>659</v>
      </c>
      <c r="E6023" t="s">
        <v>1511</v>
      </c>
    </row>
    <row r="6024" spans="1:5" x14ac:dyDescent="0.25">
      <c r="A6024">
        <v>10432</v>
      </c>
      <c r="B6024">
        <v>18932</v>
      </c>
      <c r="C6024">
        <v>18932</v>
      </c>
      <c r="D6024" t="s">
        <v>659</v>
      </c>
      <c r="E6024" t="s">
        <v>1511</v>
      </c>
    </row>
    <row r="6025" spans="1:5" x14ac:dyDescent="0.25">
      <c r="A6025">
        <v>4461</v>
      </c>
      <c r="B6025">
        <v>18951</v>
      </c>
      <c r="C6025">
        <v>18951</v>
      </c>
      <c r="D6025" t="s">
        <v>659</v>
      </c>
      <c r="E6025" t="s">
        <v>1511</v>
      </c>
    </row>
    <row r="6026" spans="1:5" x14ac:dyDescent="0.25">
      <c r="A6026">
        <v>7475</v>
      </c>
      <c r="B6026">
        <v>19099</v>
      </c>
      <c r="C6026">
        <v>19099</v>
      </c>
      <c r="D6026" t="s">
        <v>659</v>
      </c>
      <c r="E6026" t="s">
        <v>1511</v>
      </c>
    </row>
    <row r="6027" spans="1:5" x14ac:dyDescent="0.25">
      <c r="A6027">
        <v>6806</v>
      </c>
      <c r="B6027">
        <v>19095</v>
      </c>
      <c r="C6027">
        <v>19095</v>
      </c>
      <c r="D6027" t="s">
        <v>659</v>
      </c>
      <c r="E6027" t="s">
        <v>1511</v>
      </c>
    </row>
    <row r="6028" spans="1:5" x14ac:dyDescent="0.25">
      <c r="A6028">
        <v>7665</v>
      </c>
      <c r="B6028">
        <v>19107</v>
      </c>
      <c r="C6028">
        <v>19107</v>
      </c>
      <c r="D6028" t="s">
        <v>659</v>
      </c>
      <c r="E6028" t="s">
        <v>1511</v>
      </c>
    </row>
    <row r="6029" spans="1:5" x14ac:dyDescent="0.25">
      <c r="A6029">
        <v>14399</v>
      </c>
      <c r="B6029">
        <v>19037</v>
      </c>
      <c r="C6029">
        <v>19037</v>
      </c>
      <c r="D6029" t="s">
        <v>659</v>
      </c>
      <c r="E6029" t="s">
        <v>1517</v>
      </c>
    </row>
    <row r="6030" spans="1:5" x14ac:dyDescent="0.25">
      <c r="A6030">
        <v>8893</v>
      </c>
      <c r="B6030">
        <v>19124</v>
      </c>
      <c r="C6030">
        <v>19124</v>
      </c>
      <c r="D6030" t="s">
        <v>659</v>
      </c>
      <c r="E6030" t="s">
        <v>1517</v>
      </c>
    </row>
    <row r="6031" spans="1:5" x14ac:dyDescent="0.25">
      <c r="A6031">
        <v>9432</v>
      </c>
      <c r="B6031">
        <v>19051</v>
      </c>
      <c r="C6031">
        <v>19051</v>
      </c>
      <c r="D6031" t="s">
        <v>659</v>
      </c>
      <c r="E6031" t="s">
        <v>1511</v>
      </c>
    </row>
    <row r="6032" spans="1:5" x14ac:dyDescent="0.25">
      <c r="A6032">
        <v>7246</v>
      </c>
      <c r="B6032">
        <v>19038</v>
      </c>
      <c r="C6032">
        <v>19038</v>
      </c>
      <c r="D6032" t="s">
        <v>659</v>
      </c>
      <c r="E6032" t="s">
        <v>1518</v>
      </c>
    </row>
    <row r="6033" spans="1:5" x14ac:dyDescent="0.25">
      <c r="A6033">
        <v>5845</v>
      </c>
      <c r="B6033">
        <v>18859</v>
      </c>
      <c r="C6033">
        <v>18859</v>
      </c>
      <c r="D6033" t="s">
        <v>1540</v>
      </c>
      <c r="E6033" t="s">
        <v>1511</v>
      </c>
    </row>
    <row r="6034" spans="1:5" x14ac:dyDescent="0.25">
      <c r="A6034">
        <v>5904</v>
      </c>
      <c r="B6034">
        <v>18972</v>
      </c>
      <c r="C6034">
        <v>18972</v>
      </c>
      <c r="D6034" t="s">
        <v>659</v>
      </c>
      <c r="E6034" t="s">
        <v>1511</v>
      </c>
    </row>
    <row r="6035" spans="1:5" x14ac:dyDescent="0.25">
      <c r="A6035">
        <v>14106</v>
      </c>
      <c r="B6035">
        <v>19141</v>
      </c>
      <c r="C6035">
        <v>19141</v>
      </c>
      <c r="D6035" t="s">
        <v>659</v>
      </c>
      <c r="E6035" t="s">
        <v>1511</v>
      </c>
    </row>
    <row r="6036" spans="1:5" x14ac:dyDescent="0.25">
      <c r="A6036">
        <v>7309</v>
      </c>
      <c r="B6036">
        <v>18946</v>
      </c>
      <c r="C6036">
        <v>18946</v>
      </c>
      <c r="D6036" t="s">
        <v>659</v>
      </c>
      <c r="E6036" t="s">
        <v>1511</v>
      </c>
    </row>
    <row r="6037" spans="1:5" x14ac:dyDescent="0.25">
      <c r="A6037">
        <v>10492</v>
      </c>
      <c r="B6037">
        <v>18974</v>
      </c>
      <c r="C6037">
        <v>18974</v>
      </c>
      <c r="D6037" t="s">
        <v>659</v>
      </c>
      <c r="E6037" t="s">
        <v>1511</v>
      </c>
    </row>
    <row r="6038" spans="1:5" x14ac:dyDescent="0.25">
      <c r="A6038">
        <v>7365</v>
      </c>
      <c r="B6038">
        <v>18823</v>
      </c>
      <c r="C6038">
        <v>18823</v>
      </c>
      <c r="D6038" t="s">
        <v>659</v>
      </c>
      <c r="E6038" t="s">
        <v>1511</v>
      </c>
    </row>
    <row r="6039" spans="1:5" x14ac:dyDescent="0.25">
      <c r="A6039">
        <v>6268</v>
      </c>
      <c r="B6039">
        <v>19087</v>
      </c>
      <c r="C6039">
        <v>19087</v>
      </c>
      <c r="D6039" t="s">
        <v>659</v>
      </c>
      <c r="E6039" t="s">
        <v>1518</v>
      </c>
    </row>
    <row r="6040" spans="1:5" x14ac:dyDescent="0.25">
      <c r="A6040">
        <v>5610</v>
      </c>
      <c r="B6040">
        <v>18889</v>
      </c>
      <c r="C6040">
        <v>18889</v>
      </c>
      <c r="D6040" t="s">
        <v>659</v>
      </c>
      <c r="E6040" t="s">
        <v>1511</v>
      </c>
    </row>
    <row r="6041" spans="1:5" x14ac:dyDescent="0.25">
      <c r="A6041">
        <v>6084</v>
      </c>
      <c r="B6041">
        <v>19134</v>
      </c>
      <c r="C6041">
        <v>19134</v>
      </c>
      <c r="D6041" t="s">
        <v>659</v>
      </c>
      <c r="E6041" t="s">
        <v>1511</v>
      </c>
    </row>
    <row r="6042" spans="1:5" x14ac:dyDescent="0.25">
      <c r="A6042">
        <v>6746</v>
      </c>
      <c r="B6042">
        <v>19096</v>
      </c>
      <c r="C6042">
        <v>19096</v>
      </c>
      <c r="D6042" t="s">
        <v>659</v>
      </c>
      <c r="E6042" t="s">
        <v>1511</v>
      </c>
    </row>
    <row r="6043" spans="1:5" x14ac:dyDescent="0.25">
      <c r="A6043">
        <v>14046</v>
      </c>
      <c r="B6043">
        <v>19077</v>
      </c>
      <c r="C6043">
        <v>19077</v>
      </c>
      <c r="D6043" t="s">
        <v>659</v>
      </c>
      <c r="E6043" t="s">
        <v>1511</v>
      </c>
    </row>
    <row r="6044" spans="1:5" x14ac:dyDescent="0.25">
      <c r="A6044">
        <v>7609</v>
      </c>
      <c r="B6044">
        <v>19143</v>
      </c>
      <c r="C6044">
        <v>19143</v>
      </c>
      <c r="D6044" t="s">
        <v>659</v>
      </c>
      <c r="E6044" t="s">
        <v>1517</v>
      </c>
    </row>
    <row r="6045" spans="1:5" x14ac:dyDescent="0.25">
      <c r="A6045">
        <v>7549</v>
      </c>
      <c r="B6045">
        <v>19129</v>
      </c>
      <c r="C6045">
        <v>19129</v>
      </c>
      <c r="D6045" t="s">
        <v>659</v>
      </c>
      <c r="E6045" t="s">
        <v>1511</v>
      </c>
    </row>
    <row r="6046" spans="1:5" x14ac:dyDescent="0.25">
      <c r="A6046">
        <v>8773</v>
      </c>
      <c r="B6046">
        <v>19094</v>
      </c>
      <c r="C6046">
        <v>19094</v>
      </c>
      <c r="D6046" t="s">
        <v>659</v>
      </c>
      <c r="E6046" t="s">
        <v>1511</v>
      </c>
    </row>
    <row r="6047" spans="1:5" x14ac:dyDescent="0.25">
      <c r="A6047">
        <v>1176</v>
      </c>
      <c r="B6047">
        <v>15105</v>
      </c>
      <c r="C6047">
        <v>15105</v>
      </c>
      <c r="D6047" t="s">
        <v>659</v>
      </c>
      <c r="E6047" t="s">
        <v>1511</v>
      </c>
    </row>
    <row r="6048" spans="1:5" x14ac:dyDescent="0.25">
      <c r="A6048">
        <v>15120</v>
      </c>
      <c r="B6048">
        <v>19104</v>
      </c>
      <c r="C6048">
        <v>19104</v>
      </c>
      <c r="D6048" t="s">
        <v>659</v>
      </c>
      <c r="E6048" t="s">
        <v>1511</v>
      </c>
    </row>
    <row r="6049" spans="1:5" x14ac:dyDescent="0.25">
      <c r="A6049">
        <v>8713</v>
      </c>
      <c r="B6049">
        <v>19074</v>
      </c>
      <c r="C6049">
        <v>19074</v>
      </c>
      <c r="D6049" t="s">
        <v>659</v>
      </c>
      <c r="E6049" t="s">
        <v>1511</v>
      </c>
    </row>
    <row r="6050" spans="1:5" x14ac:dyDescent="0.25">
      <c r="A6050">
        <v>12838</v>
      </c>
      <c r="B6050">
        <v>19002</v>
      </c>
      <c r="C6050">
        <v>19002</v>
      </c>
      <c r="D6050" t="s">
        <v>659</v>
      </c>
      <c r="E6050" t="s">
        <v>1511</v>
      </c>
    </row>
    <row r="6051" spans="1:5" x14ac:dyDescent="0.25">
      <c r="A6051">
        <v>10210</v>
      </c>
      <c r="B6051">
        <v>18922</v>
      </c>
      <c r="C6051">
        <v>18922</v>
      </c>
      <c r="D6051" t="s">
        <v>659</v>
      </c>
      <c r="E6051" t="s">
        <v>1511</v>
      </c>
    </row>
    <row r="6052" spans="1:5" x14ac:dyDescent="0.25">
      <c r="A6052">
        <v>8653</v>
      </c>
      <c r="B6052">
        <v>19056</v>
      </c>
      <c r="C6052">
        <v>19056</v>
      </c>
      <c r="D6052" t="s">
        <v>659</v>
      </c>
      <c r="E6052" t="s">
        <v>1517</v>
      </c>
    </row>
    <row r="6053" spans="1:5" x14ac:dyDescent="0.25">
      <c r="A6053">
        <v>4462</v>
      </c>
      <c r="B6053">
        <v>18883</v>
      </c>
      <c r="C6053">
        <v>18883</v>
      </c>
      <c r="D6053" t="s">
        <v>659</v>
      </c>
      <c r="E6053" t="s">
        <v>1511</v>
      </c>
    </row>
    <row r="6054" spans="1:5" x14ac:dyDescent="0.25">
      <c r="A6054">
        <v>7967</v>
      </c>
      <c r="B6054">
        <v>19114</v>
      </c>
      <c r="C6054">
        <v>19114</v>
      </c>
      <c r="D6054" t="s">
        <v>659</v>
      </c>
      <c r="E6054" t="s">
        <v>1511</v>
      </c>
    </row>
    <row r="6055" spans="1:5" x14ac:dyDescent="0.25">
      <c r="A6055">
        <v>8994</v>
      </c>
      <c r="B6055">
        <v>19118</v>
      </c>
      <c r="C6055">
        <v>19118</v>
      </c>
      <c r="D6055" t="s">
        <v>659</v>
      </c>
      <c r="E6055" t="s">
        <v>1511</v>
      </c>
    </row>
    <row r="6056" spans="1:5" x14ac:dyDescent="0.25">
      <c r="A6056">
        <v>4641</v>
      </c>
      <c r="B6056">
        <v>19097</v>
      </c>
      <c r="C6056">
        <v>19097</v>
      </c>
      <c r="D6056" t="s">
        <v>659</v>
      </c>
      <c r="E6056" t="s">
        <v>1511</v>
      </c>
    </row>
    <row r="6057" spans="1:5" x14ac:dyDescent="0.25">
      <c r="A6057">
        <v>15061</v>
      </c>
      <c r="B6057">
        <v>19032</v>
      </c>
      <c r="C6057">
        <v>19032</v>
      </c>
      <c r="D6057" t="s">
        <v>659</v>
      </c>
      <c r="E6057" t="s">
        <v>1511</v>
      </c>
    </row>
    <row r="6058" spans="1:5" x14ac:dyDescent="0.25">
      <c r="A6058">
        <v>4762</v>
      </c>
      <c r="B6058">
        <v>19072</v>
      </c>
      <c r="C6058">
        <v>19072</v>
      </c>
      <c r="D6058" t="s">
        <v>659</v>
      </c>
      <c r="E6058" t="s">
        <v>1511</v>
      </c>
    </row>
    <row r="6059" spans="1:5" x14ac:dyDescent="0.25">
      <c r="A6059">
        <v>9794</v>
      </c>
      <c r="B6059">
        <v>19132</v>
      </c>
      <c r="C6059">
        <v>19132</v>
      </c>
      <c r="D6059" t="s">
        <v>659</v>
      </c>
      <c r="E6059" t="s">
        <v>1511</v>
      </c>
    </row>
    <row r="6060" spans="1:5" x14ac:dyDescent="0.25">
      <c r="A6060">
        <v>4581</v>
      </c>
      <c r="B6060">
        <v>19017</v>
      </c>
      <c r="C6060">
        <v>19017</v>
      </c>
      <c r="D6060" t="s">
        <v>659</v>
      </c>
      <c r="E6060" t="s">
        <v>1511</v>
      </c>
    </row>
    <row r="6061" spans="1:5" x14ac:dyDescent="0.25">
      <c r="A6061">
        <v>7306</v>
      </c>
      <c r="B6061">
        <v>19123</v>
      </c>
      <c r="C6061">
        <v>19123</v>
      </c>
      <c r="D6061" t="s">
        <v>659</v>
      </c>
      <c r="E6061" t="s">
        <v>1511</v>
      </c>
    </row>
    <row r="6062" spans="1:5" x14ac:dyDescent="0.25">
      <c r="A6062">
        <v>4522</v>
      </c>
      <c r="B6062">
        <v>18895</v>
      </c>
      <c r="C6062">
        <v>18895</v>
      </c>
      <c r="D6062" t="s">
        <v>659</v>
      </c>
      <c r="E6062" t="s">
        <v>1511</v>
      </c>
    </row>
    <row r="6063" spans="1:5" x14ac:dyDescent="0.25">
      <c r="A6063">
        <v>9413</v>
      </c>
      <c r="B6063">
        <v>19083</v>
      </c>
      <c r="C6063">
        <v>19083</v>
      </c>
      <c r="D6063" t="s">
        <v>659</v>
      </c>
      <c r="E6063" t="s">
        <v>1517</v>
      </c>
    </row>
    <row r="6064" spans="1:5" x14ac:dyDescent="0.25">
      <c r="A6064">
        <v>6452</v>
      </c>
      <c r="B6064">
        <v>18966</v>
      </c>
      <c r="C6064">
        <v>18966</v>
      </c>
      <c r="D6064" t="s">
        <v>1531</v>
      </c>
      <c r="E6064" t="s">
        <v>1511</v>
      </c>
    </row>
    <row r="6065" spans="1:5" x14ac:dyDescent="0.25">
      <c r="A6065">
        <v>9115</v>
      </c>
      <c r="B6065">
        <v>19062</v>
      </c>
      <c r="C6065">
        <v>19062</v>
      </c>
      <c r="D6065" t="s">
        <v>659</v>
      </c>
      <c r="E6065" t="s">
        <v>1511</v>
      </c>
    </row>
    <row r="6066" spans="1:5" x14ac:dyDescent="0.25">
      <c r="A6066">
        <v>6208</v>
      </c>
      <c r="B6066">
        <v>19020</v>
      </c>
      <c r="C6066">
        <v>19020</v>
      </c>
      <c r="D6066" t="s">
        <v>659</v>
      </c>
      <c r="E6066" t="s">
        <v>1511</v>
      </c>
    </row>
    <row r="6067" spans="1:5" x14ac:dyDescent="0.25">
      <c r="A6067">
        <v>7121</v>
      </c>
      <c r="B6067">
        <v>19092</v>
      </c>
      <c r="C6067">
        <v>19092</v>
      </c>
      <c r="D6067" t="s">
        <v>659</v>
      </c>
      <c r="E6067" t="s">
        <v>1511</v>
      </c>
    </row>
    <row r="6068" spans="1:5" x14ac:dyDescent="0.25">
      <c r="A6068">
        <v>5670</v>
      </c>
      <c r="B6068">
        <v>18971</v>
      </c>
      <c r="C6068">
        <v>18971</v>
      </c>
      <c r="D6068" t="s">
        <v>659</v>
      </c>
      <c r="E6068" t="s">
        <v>1511</v>
      </c>
    </row>
    <row r="6069" spans="1:5" x14ac:dyDescent="0.25">
      <c r="A6069">
        <v>4701</v>
      </c>
      <c r="B6069">
        <v>19116</v>
      </c>
      <c r="C6069">
        <v>19116</v>
      </c>
      <c r="D6069" t="s">
        <v>659</v>
      </c>
      <c r="E6069" t="s">
        <v>1511</v>
      </c>
    </row>
    <row r="6070" spans="1:5" x14ac:dyDescent="0.25">
      <c r="A6070">
        <v>10496</v>
      </c>
      <c r="B6070">
        <v>19058</v>
      </c>
      <c r="C6070">
        <v>19058</v>
      </c>
      <c r="D6070" t="s">
        <v>659</v>
      </c>
      <c r="E6070" t="s">
        <v>1511</v>
      </c>
    </row>
    <row r="6071" spans="1:5" x14ac:dyDescent="0.25">
      <c r="A6071">
        <v>9614</v>
      </c>
      <c r="B6071">
        <v>19022</v>
      </c>
      <c r="C6071">
        <v>19022</v>
      </c>
      <c r="D6071" t="s">
        <v>659</v>
      </c>
      <c r="E6071" t="s">
        <v>1511</v>
      </c>
    </row>
    <row r="6072" spans="1:5" x14ac:dyDescent="0.25">
      <c r="A6072">
        <v>7181</v>
      </c>
      <c r="B6072">
        <v>19115</v>
      </c>
      <c r="C6072">
        <v>19115</v>
      </c>
      <c r="D6072" t="s">
        <v>659</v>
      </c>
      <c r="E6072" t="s">
        <v>1511</v>
      </c>
    </row>
    <row r="6073" spans="1:5" x14ac:dyDescent="0.25">
      <c r="A6073">
        <v>5059</v>
      </c>
      <c r="B6073">
        <v>19085</v>
      </c>
      <c r="C6073">
        <v>19085</v>
      </c>
      <c r="D6073" t="s">
        <v>659</v>
      </c>
      <c r="E6073" t="s">
        <v>1518</v>
      </c>
    </row>
    <row r="6074" spans="1:5" x14ac:dyDescent="0.25">
      <c r="A6074">
        <v>5564</v>
      </c>
      <c r="B6074">
        <v>19024</v>
      </c>
      <c r="C6074">
        <v>19024</v>
      </c>
      <c r="D6074" t="s">
        <v>659</v>
      </c>
      <c r="E6074" t="s">
        <v>1511</v>
      </c>
    </row>
    <row r="6075" spans="1:5" x14ac:dyDescent="0.25">
      <c r="A6075">
        <v>6398</v>
      </c>
      <c r="B6075">
        <v>19108</v>
      </c>
      <c r="C6075">
        <v>19108</v>
      </c>
      <c r="D6075" t="s">
        <v>659</v>
      </c>
      <c r="E6075" t="s">
        <v>1511</v>
      </c>
    </row>
    <row r="6076" spans="1:5" x14ac:dyDescent="0.25">
      <c r="A6076">
        <v>9055</v>
      </c>
      <c r="B6076">
        <v>19042</v>
      </c>
      <c r="C6076">
        <v>19042</v>
      </c>
      <c r="D6076" t="s">
        <v>659</v>
      </c>
      <c r="E6076" t="s">
        <v>1511</v>
      </c>
    </row>
    <row r="6077" spans="1:5" x14ac:dyDescent="0.25">
      <c r="A6077">
        <v>5058</v>
      </c>
      <c r="B6077">
        <v>19086</v>
      </c>
      <c r="C6077">
        <v>19086</v>
      </c>
      <c r="D6077" t="s">
        <v>659</v>
      </c>
      <c r="E6077" t="s">
        <v>1511</v>
      </c>
    </row>
    <row r="6078" spans="1:5" x14ac:dyDescent="0.25">
      <c r="A6078">
        <v>4761</v>
      </c>
      <c r="B6078">
        <v>19128</v>
      </c>
      <c r="C6078">
        <v>19128</v>
      </c>
      <c r="D6078" t="s">
        <v>659</v>
      </c>
      <c r="E6078" t="s">
        <v>1511</v>
      </c>
    </row>
    <row r="6079" spans="1:5" x14ac:dyDescent="0.25">
      <c r="A6079">
        <v>12898</v>
      </c>
      <c r="B6079">
        <v>19127</v>
      </c>
      <c r="C6079">
        <v>19127</v>
      </c>
      <c r="D6079" t="s">
        <v>659</v>
      </c>
      <c r="E6079" t="s">
        <v>1517</v>
      </c>
    </row>
    <row r="6080" spans="1:5" x14ac:dyDescent="0.25">
      <c r="A6080">
        <v>2057</v>
      </c>
      <c r="B6080">
        <v>12222</v>
      </c>
      <c r="C6080">
        <v>12222</v>
      </c>
      <c r="D6080" t="s">
        <v>659</v>
      </c>
      <c r="E6080" t="s">
        <v>1510</v>
      </c>
    </row>
    <row r="6081" spans="1:5" x14ac:dyDescent="0.25">
      <c r="A6081">
        <v>8334</v>
      </c>
      <c r="B6081">
        <v>15941</v>
      </c>
      <c r="C6081">
        <v>15941</v>
      </c>
      <c r="D6081" t="s">
        <v>659</v>
      </c>
      <c r="E6081" t="s">
        <v>1511</v>
      </c>
    </row>
    <row r="6082" spans="1:5" x14ac:dyDescent="0.25">
      <c r="A6082">
        <v>7055</v>
      </c>
      <c r="B6082">
        <v>18718</v>
      </c>
      <c r="C6082">
        <v>18718</v>
      </c>
      <c r="D6082" t="s">
        <v>659</v>
      </c>
      <c r="E6082" t="s">
        <v>1511</v>
      </c>
    </row>
    <row r="6083" spans="1:5" x14ac:dyDescent="0.25">
      <c r="A6083">
        <v>7605</v>
      </c>
      <c r="B6083">
        <v>18953</v>
      </c>
      <c r="C6083">
        <v>18953</v>
      </c>
      <c r="D6083" t="s">
        <v>659</v>
      </c>
      <c r="E6083" t="s">
        <v>1511</v>
      </c>
    </row>
    <row r="6084" spans="1:5" x14ac:dyDescent="0.25">
      <c r="A6084">
        <v>1106</v>
      </c>
      <c r="B6084">
        <v>16249</v>
      </c>
      <c r="C6084">
        <v>16249</v>
      </c>
      <c r="D6084" t="s">
        <v>104</v>
      </c>
      <c r="E6084" t="s">
        <v>1511</v>
      </c>
    </row>
    <row r="6085" spans="1:5" x14ac:dyDescent="0.25">
      <c r="A6085">
        <v>6701</v>
      </c>
      <c r="B6085">
        <v>18764</v>
      </c>
      <c r="C6085">
        <v>18764</v>
      </c>
      <c r="D6085" t="s">
        <v>659</v>
      </c>
      <c r="E6085" t="s">
        <v>1511</v>
      </c>
    </row>
    <row r="6086" spans="1:5" x14ac:dyDescent="0.25">
      <c r="A6086">
        <v>8690</v>
      </c>
      <c r="B6086">
        <v>18789</v>
      </c>
      <c r="C6086">
        <v>18789</v>
      </c>
      <c r="D6086" t="s">
        <v>730</v>
      </c>
      <c r="E6086" t="s">
        <v>1511</v>
      </c>
    </row>
    <row r="6087" spans="1:5" x14ac:dyDescent="0.25">
      <c r="A6087">
        <v>7216</v>
      </c>
      <c r="B6087">
        <v>19053</v>
      </c>
      <c r="C6087">
        <v>19053</v>
      </c>
      <c r="D6087" t="s">
        <v>659</v>
      </c>
      <c r="E6087" t="s">
        <v>1511</v>
      </c>
    </row>
    <row r="6088" spans="1:5" x14ac:dyDescent="0.25">
      <c r="A6088">
        <v>6153</v>
      </c>
      <c r="B6088">
        <v>18840</v>
      </c>
      <c r="C6088">
        <v>18840</v>
      </c>
      <c r="D6088" t="s">
        <v>659</v>
      </c>
      <c r="E6088" t="s">
        <v>1511</v>
      </c>
    </row>
    <row r="6089" spans="1:5" x14ac:dyDescent="0.25">
      <c r="A6089">
        <v>4488</v>
      </c>
      <c r="B6089">
        <v>16250</v>
      </c>
      <c r="C6089">
        <v>16250</v>
      </c>
      <c r="D6089" t="s">
        <v>104</v>
      </c>
      <c r="E6089" t="s">
        <v>1511</v>
      </c>
    </row>
    <row r="6090" spans="1:5" x14ac:dyDescent="0.25">
      <c r="A6090">
        <v>6507</v>
      </c>
      <c r="B6090">
        <v>17561</v>
      </c>
      <c r="C6090">
        <v>17561</v>
      </c>
      <c r="D6090" t="s">
        <v>659</v>
      </c>
      <c r="E6090" t="s">
        <v>1511</v>
      </c>
    </row>
    <row r="6091" spans="1:5" x14ac:dyDescent="0.25">
      <c r="A6091">
        <v>2592</v>
      </c>
      <c r="B6091">
        <v>16165</v>
      </c>
      <c r="C6091">
        <v>16165</v>
      </c>
      <c r="D6091" t="s">
        <v>659</v>
      </c>
      <c r="E6091" t="s">
        <v>1511</v>
      </c>
    </row>
    <row r="6092" spans="1:5" x14ac:dyDescent="0.25">
      <c r="A6092">
        <v>37</v>
      </c>
      <c r="B6092">
        <v>16255</v>
      </c>
      <c r="C6092">
        <v>16255</v>
      </c>
      <c r="D6092" t="s">
        <v>104</v>
      </c>
      <c r="E6092" t="s">
        <v>1511</v>
      </c>
    </row>
    <row r="6093" spans="1:5" x14ac:dyDescent="0.25">
      <c r="A6093">
        <v>10798</v>
      </c>
      <c r="B6093">
        <v>16253</v>
      </c>
      <c r="C6093">
        <v>16253</v>
      </c>
      <c r="D6093" t="s">
        <v>104</v>
      </c>
      <c r="E6093" t="s">
        <v>1511</v>
      </c>
    </row>
    <row r="6094" spans="1:5" x14ac:dyDescent="0.25">
      <c r="A6094">
        <v>6389</v>
      </c>
      <c r="B6094">
        <v>18962</v>
      </c>
      <c r="C6094">
        <v>18962</v>
      </c>
      <c r="D6094" t="s">
        <v>659</v>
      </c>
      <c r="E6094" t="s">
        <v>1511</v>
      </c>
    </row>
    <row r="6095" spans="1:5" x14ac:dyDescent="0.25">
      <c r="A6095">
        <v>13805</v>
      </c>
      <c r="B6095">
        <v>18807</v>
      </c>
      <c r="C6095">
        <v>18807</v>
      </c>
      <c r="D6095" t="s">
        <v>659</v>
      </c>
      <c r="E6095" t="s">
        <v>1511</v>
      </c>
    </row>
    <row r="6096" spans="1:5" x14ac:dyDescent="0.25">
      <c r="A6096">
        <v>12658</v>
      </c>
      <c r="B6096">
        <v>18748</v>
      </c>
      <c r="C6096">
        <v>18748</v>
      </c>
      <c r="D6096" t="s">
        <v>659</v>
      </c>
      <c r="E6096" t="s">
        <v>1511</v>
      </c>
    </row>
    <row r="6097" spans="1:5" x14ac:dyDescent="0.25">
      <c r="A6097">
        <v>5320</v>
      </c>
      <c r="B6097">
        <v>18926</v>
      </c>
      <c r="C6097">
        <v>18926</v>
      </c>
      <c r="D6097" t="s">
        <v>659</v>
      </c>
      <c r="E6097" t="s">
        <v>1511</v>
      </c>
    </row>
    <row r="6098" spans="1:5" x14ac:dyDescent="0.25">
      <c r="A6098">
        <v>6332</v>
      </c>
      <c r="B6098">
        <v>18862</v>
      </c>
      <c r="C6098">
        <v>18862</v>
      </c>
      <c r="D6098" t="s">
        <v>1540</v>
      </c>
      <c r="E6098" t="s">
        <v>1511</v>
      </c>
    </row>
    <row r="6099" spans="1:5" x14ac:dyDescent="0.25">
      <c r="A6099">
        <v>5965</v>
      </c>
      <c r="B6099">
        <v>19054</v>
      </c>
      <c r="C6099">
        <v>19054</v>
      </c>
      <c r="D6099" t="s">
        <v>659</v>
      </c>
      <c r="E6099" t="s">
        <v>1511</v>
      </c>
    </row>
    <row r="6100" spans="1:5" x14ac:dyDescent="0.25">
      <c r="A6100">
        <v>6917</v>
      </c>
      <c r="B6100">
        <v>19113</v>
      </c>
      <c r="C6100">
        <v>19113</v>
      </c>
      <c r="D6100" t="s">
        <v>659</v>
      </c>
      <c r="E6100" t="s">
        <v>1511</v>
      </c>
    </row>
    <row r="6101" spans="1:5" x14ac:dyDescent="0.25">
      <c r="A6101">
        <v>6626</v>
      </c>
      <c r="B6101">
        <v>18917</v>
      </c>
      <c r="C6101">
        <v>18917</v>
      </c>
      <c r="D6101" t="s">
        <v>148</v>
      </c>
      <c r="E6101" t="s">
        <v>1511</v>
      </c>
    </row>
    <row r="6102" spans="1:5" x14ac:dyDescent="0.25">
      <c r="A6102">
        <v>6393</v>
      </c>
      <c r="B6102">
        <v>18979</v>
      </c>
      <c r="C6102">
        <v>18979</v>
      </c>
      <c r="D6102" t="s">
        <v>659</v>
      </c>
      <c r="E6102" t="s">
        <v>1511</v>
      </c>
    </row>
    <row r="6103" spans="1:5" x14ac:dyDescent="0.25">
      <c r="A6103">
        <v>15242</v>
      </c>
      <c r="B6103">
        <v>18942</v>
      </c>
      <c r="C6103">
        <v>18942</v>
      </c>
      <c r="D6103" t="s">
        <v>659</v>
      </c>
      <c r="E6103" t="s">
        <v>1511</v>
      </c>
    </row>
    <row r="6104" spans="1:5" x14ac:dyDescent="0.25">
      <c r="A6104">
        <v>8593</v>
      </c>
      <c r="B6104">
        <v>19021</v>
      </c>
      <c r="C6104">
        <v>19021</v>
      </c>
      <c r="D6104" t="s">
        <v>659</v>
      </c>
      <c r="E6104" t="s">
        <v>1511</v>
      </c>
    </row>
    <row r="6105" spans="1:5" x14ac:dyDescent="0.25">
      <c r="A6105">
        <v>6457</v>
      </c>
      <c r="B6105">
        <v>18965</v>
      </c>
      <c r="C6105">
        <v>18965</v>
      </c>
      <c r="D6105" t="s">
        <v>1531</v>
      </c>
      <c r="E6105" t="s">
        <v>1511</v>
      </c>
    </row>
    <row r="6106" spans="1:5" x14ac:dyDescent="0.25">
      <c r="A6106">
        <v>14520</v>
      </c>
      <c r="B6106">
        <v>18779</v>
      </c>
      <c r="C6106">
        <v>18779</v>
      </c>
      <c r="D6106" t="s">
        <v>730</v>
      </c>
      <c r="E6106" t="s">
        <v>1511</v>
      </c>
    </row>
    <row r="6107" spans="1:5" x14ac:dyDescent="0.25">
      <c r="A6107">
        <v>15000</v>
      </c>
      <c r="B6107">
        <v>18967</v>
      </c>
      <c r="C6107">
        <v>18967</v>
      </c>
      <c r="D6107" t="s">
        <v>659</v>
      </c>
      <c r="E6107" t="s">
        <v>1518</v>
      </c>
    </row>
    <row r="6108" spans="1:5" x14ac:dyDescent="0.25">
      <c r="A6108">
        <v>5345</v>
      </c>
      <c r="B6108">
        <v>16254</v>
      </c>
      <c r="C6108">
        <v>16254</v>
      </c>
      <c r="D6108" t="s">
        <v>104</v>
      </c>
      <c r="E6108" t="s">
        <v>1511</v>
      </c>
    </row>
    <row r="6109" spans="1:5" x14ac:dyDescent="0.25">
      <c r="A6109">
        <v>6530</v>
      </c>
      <c r="B6109">
        <v>16206</v>
      </c>
      <c r="C6109">
        <v>16206</v>
      </c>
      <c r="D6109" t="s">
        <v>104</v>
      </c>
      <c r="E6109" t="s">
        <v>1511</v>
      </c>
    </row>
    <row r="6110" spans="1:5" x14ac:dyDescent="0.25">
      <c r="A6110">
        <v>457</v>
      </c>
      <c r="B6110">
        <v>16544</v>
      </c>
      <c r="C6110">
        <v>16544</v>
      </c>
      <c r="D6110" t="s">
        <v>659</v>
      </c>
      <c r="E6110" t="s">
        <v>1511</v>
      </c>
    </row>
    <row r="6111" spans="1:5" x14ac:dyDescent="0.25">
      <c r="A6111">
        <v>6717</v>
      </c>
      <c r="B6111">
        <v>13924</v>
      </c>
      <c r="C6111">
        <v>13924</v>
      </c>
      <c r="D6111" t="s">
        <v>659</v>
      </c>
      <c r="E6111" t="s">
        <v>1510</v>
      </c>
    </row>
    <row r="6112" spans="1:5" x14ac:dyDescent="0.25">
      <c r="A6112">
        <v>4590</v>
      </c>
      <c r="B6112">
        <v>14612</v>
      </c>
      <c r="C6112">
        <v>14612</v>
      </c>
      <c r="D6112" t="s">
        <v>659</v>
      </c>
      <c r="E6112" t="s">
        <v>1510</v>
      </c>
    </row>
    <row r="6113" spans="1:5" x14ac:dyDescent="0.25">
      <c r="A6113">
        <v>1893</v>
      </c>
      <c r="B6113">
        <v>12899</v>
      </c>
      <c r="C6113">
        <v>12899</v>
      </c>
      <c r="D6113" t="s">
        <v>659</v>
      </c>
      <c r="E6113" t="s">
        <v>1511</v>
      </c>
    </row>
    <row r="6114" spans="1:5" x14ac:dyDescent="0.25">
      <c r="A6114">
        <v>10929</v>
      </c>
      <c r="B6114">
        <v>18896</v>
      </c>
      <c r="C6114">
        <v>18896</v>
      </c>
      <c r="D6114" t="s">
        <v>1536</v>
      </c>
      <c r="E6114" t="s">
        <v>1511</v>
      </c>
    </row>
    <row r="6115" spans="1:5" x14ac:dyDescent="0.25">
      <c r="A6115">
        <v>6242</v>
      </c>
      <c r="B6115">
        <v>14676</v>
      </c>
      <c r="C6115">
        <v>14676</v>
      </c>
      <c r="D6115" t="s">
        <v>659</v>
      </c>
      <c r="E6115" t="s">
        <v>1511</v>
      </c>
    </row>
    <row r="6116" spans="1:5" x14ac:dyDescent="0.25">
      <c r="A6116">
        <v>10977</v>
      </c>
      <c r="B6116">
        <v>18902</v>
      </c>
      <c r="C6116">
        <v>18902</v>
      </c>
      <c r="D6116" t="s">
        <v>659</v>
      </c>
      <c r="E6116" t="s">
        <v>1511</v>
      </c>
    </row>
    <row r="6117" spans="1:5" x14ac:dyDescent="0.25">
      <c r="A6117">
        <v>14882</v>
      </c>
      <c r="B6117">
        <v>18644</v>
      </c>
      <c r="C6117">
        <v>18644</v>
      </c>
      <c r="D6117" t="s">
        <v>659</v>
      </c>
      <c r="E6117" t="s">
        <v>1513</v>
      </c>
    </row>
    <row r="6118" spans="1:5" x14ac:dyDescent="0.25">
      <c r="A6118">
        <v>8635</v>
      </c>
      <c r="B6118">
        <v>16256</v>
      </c>
      <c r="C6118">
        <v>16256</v>
      </c>
      <c r="D6118" t="s">
        <v>104</v>
      </c>
      <c r="E6118" t="s">
        <v>1511</v>
      </c>
    </row>
    <row r="6119" spans="1:5" x14ac:dyDescent="0.25">
      <c r="A6119">
        <v>3025</v>
      </c>
      <c r="B6119">
        <v>16205</v>
      </c>
      <c r="C6119">
        <v>16205</v>
      </c>
      <c r="D6119" t="s">
        <v>104</v>
      </c>
      <c r="E6119" t="s">
        <v>1511</v>
      </c>
    </row>
    <row r="6120" spans="1:5" x14ac:dyDescent="0.25">
      <c r="A6120">
        <v>13021</v>
      </c>
      <c r="B6120">
        <v>17334</v>
      </c>
      <c r="C6120">
        <v>17334</v>
      </c>
      <c r="D6120" t="s">
        <v>659</v>
      </c>
      <c r="E6120" t="s">
        <v>1510</v>
      </c>
    </row>
    <row r="6121" spans="1:5" x14ac:dyDescent="0.25">
      <c r="A6121">
        <v>4395</v>
      </c>
      <c r="B6121">
        <v>18447</v>
      </c>
      <c r="C6121">
        <v>18447</v>
      </c>
      <c r="D6121" t="s">
        <v>659</v>
      </c>
      <c r="E6121" t="s">
        <v>1510</v>
      </c>
    </row>
    <row r="6122" spans="1:5" x14ac:dyDescent="0.25">
      <c r="A6122">
        <v>8595</v>
      </c>
      <c r="B6122">
        <v>18753</v>
      </c>
      <c r="C6122">
        <v>18753</v>
      </c>
      <c r="D6122" t="s">
        <v>659</v>
      </c>
      <c r="E6122" t="s">
        <v>1511</v>
      </c>
    </row>
    <row r="6123" spans="1:5" x14ac:dyDescent="0.25">
      <c r="A6123">
        <v>4223</v>
      </c>
      <c r="B6123">
        <v>18725</v>
      </c>
      <c r="C6123">
        <v>18725</v>
      </c>
      <c r="D6123" t="s">
        <v>659</v>
      </c>
      <c r="E6123" t="s">
        <v>1510</v>
      </c>
    </row>
    <row r="6124" spans="1:5" x14ac:dyDescent="0.25">
      <c r="A6124">
        <v>10447</v>
      </c>
      <c r="B6124">
        <v>18822</v>
      </c>
      <c r="C6124">
        <v>18822</v>
      </c>
      <c r="D6124" t="s">
        <v>659</v>
      </c>
      <c r="E6124" t="s">
        <v>1511</v>
      </c>
    </row>
    <row r="6125" spans="1:5" x14ac:dyDescent="0.25">
      <c r="A6125">
        <v>6094</v>
      </c>
      <c r="B6125">
        <v>18689</v>
      </c>
      <c r="C6125">
        <v>18689</v>
      </c>
      <c r="D6125" t="s">
        <v>659</v>
      </c>
      <c r="E6125" t="s">
        <v>1511</v>
      </c>
    </row>
    <row r="6126" spans="1:5" x14ac:dyDescent="0.25">
      <c r="A6126">
        <v>6276</v>
      </c>
      <c r="B6126">
        <v>18806</v>
      </c>
      <c r="C6126">
        <v>18806</v>
      </c>
      <c r="D6126" t="s">
        <v>659</v>
      </c>
      <c r="E6126" t="s">
        <v>1511</v>
      </c>
    </row>
    <row r="6127" spans="1:5" x14ac:dyDescent="0.25">
      <c r="A6127">
        <v>7368</v>
      </c>
      <c r="B6127">
        <v>18835</v>
      </c>
      <c r="C6127">
        <v>18835</v>
      </c>
      <c r="D6127" t="s">
        <v>659</v>
      </c>
      <c r="E6127" t="s">
        <v>1511</v>
      </c>
    </row>
    <row r="6128" spans="1:5" x14ac:dyDescent="0.25">
      <c r="A6128">
        <v>4402</v>
      </c>
      <c r="B6128">
        <v>18846</v>
      </c>
      <c r="C6128">
        <v>18846</v>
      </c>
      <c r="D6128" t="s">
        <v>1514</v>
      </c>
      <c r="E6128" t="s">
        <v>1511</v>
      </c>
    </row>
    <row r="6129" spans="1:5" x14ac:dyDescent="0.25">
      <c r="A6129">
        <v>4428</v>
      </c>
      <c r="B6129">
        <v>16211</v>
      </c>
      <c r="C6129">
        <v>16211</v>
      </c>
      <c r="D6129" t="s">
        <v>104</v>
      </c>
      <c r="E6129" t="s">
        <v>1511</v>
      </c>
    </row>
    <row r="6130" spans="1:5" x14ac:dyDescent="0.25">
      <c r="A6130">
        <v>5200</v>
      </c>
      <c r="B6130">
        <v>18857</v>
      </c>
      <c r="C6130">
        <v>18857</v>
      </c>
      <c r="D6130" t="s">
        <v>659</v>
      </c>
      <c r="E6130" t="s">
        <v>1518</v>
      </c>
    </row>
    <row r="6131" spans="1:5" x14ac:dyDescent="0.25">
      <c r="A6131">
        <v>5319</v>
      </c>
      <c r="B6131">
        <v>18785</v>
      </c>
      <c r="C6131">
        <v>18785</v>
      </c>
      <c r="D6131" t="s">
        <v>730</v>
      </c>
      <c r="E6131" t="s">
        <v>1511</v>
      </c>
    </row>
    <row r="6132" spans="1:5" x14ac:dyDescent="0.25">
      <c r="A6132">
        <v>9254</v>
      </c>
      <c r="B6132">
        <v>18690</v>
      </c>
      <c r="C6132">
        <v>18690</v>
      </c>
      <c r="D6132" t="s">
        <v>659</v>
      </c>
      <c r="E6132" t="s">
        <v>1511</v>
      </c>
    </row>
    <row r="6133" spans="1:5" x14ac:dyDescent="0.25">
      <c r="A6133">
        <v>3702</v>
      </c>
      <c r="B6133">
        <v>16258</v>
      </c>
      <c r="C6133">
        <v>16258</v>
      </c>
      <c r="D6133" t="s">
        <v>104</v>
      </c>
      <c r="E6133" t="s">
        <v>1511</v>
      </c>
    </row>
    <row r="6134" spans="1:5" x14ac:dyDescent="0.25">
      <c r="A6134">
        <v>5895</v>
      </c>
      <c r="B6134">
        <v>16140</v>
      </c>
      <c r="C6134">
        <v>16140</v>
      </c>
      <c r="D6134" t="s">
        <v>104</v>
      </c>
      <c r="E6134" t="s">
        <v>1511</v>
      </c>
    </row>
    <row r="6135" spans="1:5" x14ac:dyDescent="0.25">
      <c r="A6135">
        <v>6577</v>
      </c>
      <c r="B6135">
        <v>19039</v>
      </c>
      <c r="C6135">
        <v>19039</v>
      </c>
      <c r="D6135" t="s">
        <v>659</v>
      </c>
      <c r="E6135" t="s">
        <v>1511</v>
      </c>
    </row>
    <row r="6136" spans="1:5" x14ac:dyDescent="0.25">
      <c r="A6136">
        <v>10491</v>
      </c>
      <c r="B6136">
        <v>18880</v>
      </c>
      <c r="C6136">
        <v>18880</v>
      </c>
      <c r="D6136" t="s">
        <v>659</v>
      </c>
      <c r="E6136" t="s">
        <v>1511</v>
      </c>
    </row>
    <row r="6137" spans="1:5" x14ac:dyDescent="0.25">
      <c r="A6137">
        <v>4938</v>
      </c>
      <c r="B6137">
        <v>18805</v>
      </c>
      <c r="C6137">
        <v>18805</v>
      </c>
      <c r="D6137" t="s">
        <v>659</v>
      </c>
      <c r="E6137" t="s">
        <v>1511</v>
      </c>
    </row>
    <row r="6138" spans="1:5" x14ac:dyDescent="0.25">
      <c r="A6138">
        <v>5380</v>
      </c>
      <c r="B6138">
        <v>18943</v>
      </c>
      <c r="C6138">
        <v>18943</v>
      </c>
      <c r="D6138" t="s">
        <v>659</v>
      </c>
      <c r="E6138" t="s">
        <v>1511</v>
      </c>
    </row>
    <row r="6139" spans="1:5" x14ac:dyDescent="0.25">
      <c r="A6139">
        <v>1763</v>
      </c>
      <c r="B6139">
        <v>16048</v>
      </c>
      <c r="C6139">
        <v>16048</v>
      </c>
      <c r="D6139" t="s">
        <v>659</v>
      </c>
      <c r="E6139" t="s">
        <v>1511</v>
      </c>
    </row>
    <row r="6140" spans="1:5" x14ac:dyDescent="0.25">
      <c r="A6140">
        <v>10747</v>
      </c>
      <c r="B6140">
        <v>19112</v>
      </c>
      <c r="C6140">
        <v>19112</v>
      </c>
      <c r="D6140" t="s">
        <v>659</v>
      </c>
      <c r="E6140" t="s">
        <v>1511</v>
      </c>
    </row>
    <row r="6141" spans="1:5" x14ac:dyDescent="0.25">
      <c r="A6141">
        <v>13383</v>
      </c>
      <c r="B6141">
        <v>19067</v>
      </c>
      <c r="C6141">
        <v>19067</v>
      </c>
      <c r="D6141" t="s">
        <v>659</v>
      </c>
      <c r="E6141" t="s">
        <v>1511</v>
      </c>
    </row>
    <row r="6142" spans="1:5" x14ac:dyDescent="0.25">
      <c r="A6142">
        <v>14404</v>
      </c>
      <c r="B6142">
        <v>19031</v>
      </c>
      <c r="C6142">
        <v>19031</v>
      </c>
      <c r="D6142" t="s">
        <v>659</v>
      </c>
      <c r="E6142" t="s">
        <v>1511</v>
      </c>
    </row>
    <row r="6143" spans="1:5" x14ac:dyDescent="0.25">
      <c r="A6143">
        <v>2964</v>
      </c>
      <c r="B6143">
        <v>16074</v>
      </c>
      <c r="C6143">
        <v>16074</v>
      </c>
      <c r="D6143" t="s">
        <v>659</v>
      </c>
      <c r="E6143" t="s">
        <v>1511</v>
      </c>
    </row>
    <row r="6144" spans="1:5" x14ac:dyDescent="0.25">
      <c r="A6144">
        <v>14580</v>
      </c>
      <c r="B6144">
        <v>18780</v>
      </c>
      <c r="C6144">
        <v>18780</v>
      </c>
      <c r="D6144" t="s">
        <v>730</v>
      </c>
      <c r="E6144" t="s">
        <v>1511</v>
      </c>
    </row>
    <row r="6145" spans="1:5" x14ac:dyDescent="0.25">
      <c r="A6145">
        <v>6392</v>
      </c>
      <c r="B6145">
        <v>18963</v>
      </c>
      <c r="C6145">
        <v>18963</v>
      </c>
      <c r="D6145" t="s">
        <v>1531</v>
      </c>
      <c r="E6145" t="s">
        <v>1511</v>
      </c>
    </row>
    <row r="6146" spans="1:5" x14ac:dyDescent="0.25">
      <c r="A6146">
        <v>4643</v>
      </c>
      <c r="B6146">
        <v>18981</v>
      </c>
      <c r="C6146">
        <v>18981</v>
      </c>
      <c r="D6146" t="s">
        <v>659</v>
      </c>
      <c r="E6146" t="s">
        <v>1511</v>
      </c>
    </row>
    <row r="6147" spans="1:5" x14ac:dyDescent="0.25">
      <c r="A6147">
        <v>8655</v>
      </c>
      <c r="B6147">
        <v>18842</v>
      </c>
      <c r="C6147">
        <v>18842</v>
      </c>
      <c r="D6147" t="s">
        <v>659</v>
      </c>
      <c r="E6147" t="s">
        <v>1511</v>
      </c>
    </row>
    <row r="6148" spans="1:5" x14ac:dyDescent="0.25">
      <c r="A6148">
        <v>5424</v>
      </c>
      <c r="B6148">
        <v>18722</v>
      </c>
      <c r="C6148">
        <v>18722</v>
      </c>
      <c r="D6148" t="s">
        <v>659</v>
      </c>
      <c r="E6148" t="s">
        <v>1511</v>
      </c>
    </row>
    <row r="6149" spans="1:5" x14ac:dyDescent="0.25">
      <c r="A6149">
        <v>10742</v>
      </c>
      <c r="B6149">
        <v>16209</v>
      </c>
      <c r="C6149">
        <v>16209</v>
      </c>
      <c r="D6149" t="s">
        <v>104</v>
      </c>
      <c r="E6149" t="s">
        <v>1511</v>
      </c>
    </row>
    <row r="6150" spans="1:5" x14ac:dyDescent="0.25">
      <c r="A6150">
        <v>5929</v>
      </c>
      <c r="B6150">
        <v>16199</v>
      </c>
      <c r="C6150">
        <v>16199</v>
      </c>
      <c r="D6150" t="s">
        <v>104</v>
      </c>
      <c r="E6150" t="s">
        <v>1511</v>
      </c>
    </row>
    <row r="6151" spans="1:5" x14ac:dyDescent="0.25">
      <c r="A6151">
        <v>4524</v>
      </c>
      <c r="B6151">
        <v>10202</v>
      </c>
      <c r="C6151">
        <v>10202</v>
      </c>
      <c r="D6151" t="s">
        <v>659</v>
      </c>
      <c r="E6151" t="s">
        <v>1510</v>
      </c>
    </row>
    <row r="6152" spans="1:5" x14ac:dyDescent="0.25">
      <c r="A6152">
        <v>3687</v>
      </c>
      <c r="B6152">
        <v>11698</v>
      </c>
      <c r="C6152">
        <v>11698</v>
      </c>
      <c r="D6152" t="s">
        <v>659</v>
      </c>
      <c r="E6152" t="s">
        <v>1510</v>
      </c>
    </row>
    <row r="6153" spans="1:5" x14ac:dyDescent="0.25">
      <c r="A6153">
        <v>641</v>
      </c>
      <c r="B6153">
        <v>12121</v>
      </c>
      <c r="C6153">
        <v>12121</v>
      </c>
      <c r="D6153" t="s">
        <v>659</v>
      </c>
      <c r="E6153" t="s">
        <v>1510</v>
      </c>
    </row>
    <row r="6154" spans="1:5" x14ac:dyDescent="0.25">
      <c r="A6154">
        <v>3666</v>
      </c>
      <c r="B6154">
        <v>18425</v>
      </c>
      <c r="C6154">
        <v>18425</v>
      </c>
      <c r="D6154" t="s">
        <v>659</v>
      </c>
      <c r="E6154" t="s">
        <v>1511</v>
      </c>
    </row>
    <row r="6155" spans="1:5" x14ac:dyDescent="0.25">
      <c r="A6155">
        <v>9610</v>
      </c>
      <c r="B6155">
        <v>17106</v>
      </c>
      <c r="C6155">
        <v>17106</v>
      </c>
      <c r="D6155" t="s">
        <v>659</v>
      </c>
      <c r="E6155" t="s">
        <v>1510</v>
      </c>
    </row>
    <row r="6156" spans="1:5" x14ac:dyDescent="0.25">
      <c r="A6156">
        <v>14344</v>
      </c>
      <c r="B6156">
        <v>19016</v>
      </c>
      <c r="C6156">
        <v>19016</v>
      </c>
      <c r="D6156" t="s">
        <v>659</v>
      </c>
      <c r="E6156" t="s">
        <v>1511</v>
      </c>
    </row>
    <row r="6157" spans="1:5" x14ac:dyDescent="0.25">
      <c r="A6157">
        <v>5908</v>
      </c>
      <c r="B6157">
        <v>18651</v>
      </c>
      <c r="C6157">
        <v>18651</v>
      </c>
      <c r="D6157" t="s">
        <v>659</v>
      </c>
      <c r="E6157" t="s">
        <v>1511</v>
      </c>
    </row>
    <row r="6158" spans="1:5" x14ac:dyDescent="0.25">
      <c r="A6158">
        <v>8695</v>
      </c>
      <c r="B6158">
        <v>16261</v>
      </c>
      <c r="C6158">
        <v>16261</v>
      </c>
      <c r="D6158" t="s">
        <v>104</v>
      </c>
      <c r="E6158" t="s">
        <v>1511</v>
      </c>
    </row>
    <row r="6159" spans="1:5" x14ac:dyDescent="0.25">
      <c r="A6159">
        <v>9910</v>
      </c>
      <c r="B6159">
        <v>18656</v>
      </c>
      <c r="C6159">
        <v>18656</v>
      </c>
      <c r="D6159" t="s">
        <v>659</v>
      </c>
      <c r="E6159" t="s">
        <v>1511</v>
      </c>
    </row>
    <row r="6160" spans="1:5" x14ac:dyDescent="0.25">
      <c r="A6160">
        <v>9494</v>
      </c>
      <c r="B6160">
        <v>18936</v>
      </c>
      <c r="C6160">
        <v>18936</v>
      </c>
      <c r="D6160" t="s">
        <v>659</v>
      </c>
      <c r="E6160" t="s">
        <v>1511</v>
      </c>
    </row>
    <row r="6161" spans="1:5" x14ac:dyDescent="0.25">
      <c r="A6161">
        <v>7427</v>
      </c>
      <c r="B6161">
        <v>18721</v>
      </c>
      <c r="C6161">
        <v>18721</v>
      </c>
      <c r="D6161" t="s">
        <v>659</v>
      </c>
      <c r="E6161" t="s">
        <v>1511</v>
      </c>
    </row>
    <row r="6162" spans="1:5" x14ac:dyDescent="0.25">
      <c r="A6162">
        <v>5484</v>
      </c>
      <c r="B6162">
        <v>18723</v>
      </c>
      <c r="C6162">
        <v>18723</v>
      </c>
      <c r="D6162" t="s">
        <v>659</v>
      </c>
      <c r="E6162" t="s">
        <v>1511</v>
      </c>
    </row>
    <row r="6163" spans="1:5" x14ac:dyDescent="0.25">
      <c r="A6163">
        <v>6660</v>
      </c>
      <c r="B6163">
        <v>16200</v>
      </c>
      <c r="C6163">
        <v>16200</v>
      </c>
      <c r="D6163" t="s">
        <v>104</v>
      </c>
      <c r="E6163" t="s">
        <v>1511</v>
      </c>
    </row>
    <row r="6164" spans="1:5" x14ac:dyDescent="0.25">
      <c r="A6164">
        <v>4840</v>
      </c>
      <c r="B6164">
        <v>18659</v>
      </c>
      <c r="C6164">
        <v>18659</v>
      </c>
      <c r="D6164" t="s">
        <v>659</v>
      </c>
      <c r="E6164" t="s">
        <v>1511</v>
      </c>
    </row>
    <row r="6165" spans="1:5" x14ac:dyDescent="0.25">
      <c r="A6165">
        <v>9659</v>
      </c>
      <c r="B6165">
        <v>12263</v>
      </c>
      <c r="C6165">
        <v>12263</v>
      </c>
      <c r="D6165" t="s">
        <v>659</v>
      </c>
      <c r="E6165" t="s">
        <v>1510</v>
      </c>
    </row>
    <row r="6166" spans="1:5" x14ac:dyDescent="0.25">
      <c r="A6166">
        <v>6216</v>
      </c>
      <c r="B6166">
        <v>18767</v>
      </c>
      <c r="C6166">
        <v>18767</v>
      </c>
      <c r="D6166" t="s">
        <v>659</v>
      </c>
      <c r="E6166" t="s">
        <v>1511</v>
      </c>
    </row>
    <row r="6167" spans="1:5" x14ac:dyDescent="0.25">
      <c r="A6167">
        <v>15542</v>
      </c>
      <c r="B6167">
        <v>19057</v>
      </c>
      <c r="C6167">
        <v>19057</v>
      </c>
      <c r="D6167" t="s">
        <v>659</v>
      </c>
      <c r="E6167" t="s">
        <v>1511</v>
      </c>
    </row>
    <row r="6168" spans="1:5" x14ac:dyDescent="0.25">
      <c r="A6168">
        <v>7002</v>
      </c>
      <c r="B6168">
        <v>18752</v>
      </c>
      <c r="C6168">
        <v>18752</v>
      </c>
      <c r="D6168" t="s">
        <v>659</v>
      </c>
      <c r="E6168" t="s">
        <v>1511</v>
      </c>
    </row>
    <row r="6169" spans="1:5" x14ac:dyDescent="0.25">
      <c r="A6169">
        <v>6823</v>
      </c>
      <c r="B6169">
        <v>18873</v>
      </c>
      <c r="C6169">
        <v>18873</v>
      </c>
      <c r="D6169" t="s">
        <v>659</v>
      </c>
      <c r="E6169" t="s">
        <v>1511</v>
      </c>
    </row>
    <row r="6170" spans="1:5" x14ac:dyDescent="0.25">
      <c r="A6170">
        <v>8952</v>
      </c>
      <c r="B6170">
        <v>18765</v>
      </c>
      <c r="C6170">
        <v>18765</v>
      </c>
      <c r="D6170" t="s">
        <v>659</v>
      </c>
      <c r="E6170" t="s">
        <v>1517</v>
      </c>
    </row>
    <row r="6171" spans="1:5" x14ac:dyDescent="0.25">
      <c r="A6171">
        <v>5439</v>
      </c>
      <c r="B6171">
        <v>18784</v>
      </c>
      <c r="C6171">
        <v>18784</v>
      </c>
      <c r="D6171" t="s">
        <v>730</v>
      </c>
      <c r="E6171" t="s">
        <v>1511</v>
      </c>
    </row>
    <row r="6172" spans="1:5" x14ac:dyDescent="0.25">
      <c r="A6172">
        <v>4341</v>
      </c>
      <c r="B6172">
        <v>18887</v>
      </c>
      <c r="C6172">
        <v>18887</v>
      </c>
      <c r="D6172" t="s">
        <v>659</v>
      </c>
      <c r="E6172" t="s">
        <v>1511</v>
      </c>
    </row>
    <row r="6173" spans="1:5" x14ac:dyDescent="0.25">
      <c r="A6173">
        <v>6274</v>
      </c>
      <c r="B6173">
        <v>18919</v>
      </c>
      <c r="C6173">
        <v>18919</v>
      </c>
      <c r="D6173" t="s">
        <v>659</v>
      </c>
      <c r="E6173" t="s">
        <v>1511</v>
      </c>
    </row>
    <row r="6174" spans="1:5" x14ac:dyDescent="0.25">
      <c r="A6174">
        <v>4342</v>
      </c>
      <c r="B6174">
        <v>18788</v>
      </c>
      <c r="C6174">
        <v>18788</v>
      </c>
      <c r="D6174" t="s">
        <v>730</v>
      </c>
      <c r="E6174" t="s">
        <v>1511</v>
      </c>
    </row>
    <row r="6175" spans="1:5" x14ac:dyDescent="0.25">
      <c r="A6175">
        <v>7487</v>
      </c>
      <c r="B6175">
        <v>18816</v>
      </c>
      <c r="C6175">
        <v>18816</v>
      </c>
      <c r="D6175" t="s">
        <v>659</v>
      </c>
      <c r="E6175" t="s">
        <v>1511</v>
      </c>
    </row>
    <row r="6176" spans="1:5" x14ac:dyDescent="0.25">
      <c r="A6176">
        <v>2712</v>
      </c>
      <c r="B6176">
        <v>16259</v>
      </c>
      <c r="C6176">
        <v>16259</v>
      </c>
      <c r="D6176" t="s">
        <v>104</v>
      </c>
      <c r="E6176" t="s">
        <v>1511</v>
      </c>
    </row>
    <row r="6177" spans="1:5" x14ac:dyDescent="0.25">
      <c r="A6177">
        <v>7115</v>
      </c>
      <c r="B6177">
        <v>18740</v>
      </c>
      <c r="C6177">
        <v>18740</v>
      </c>
      <c r="D6177" t="s">
        <v>168</v>
      </c>
      <c r="E6177" t="s">
        <v>1511</v>
      </c>
    </row>
    <row r="6178" spans="1:5" x14ac:dyDescent="0.25">
      <c r="A6178">
        <v>15362</v>
      </c>
      <c r="B6178">
        <v>18952</v>
      </c>
      <c r="C6178">
        <v>18952</v>
      </c>
      <c r="D6178" t="s">
        <v>659</v>
      </c>
      <c r="E6178" t="s">
        <v>1518</v>
      </c>
    </row>
    <row r="6179" spans="1:5" x14ac:dyDescent="0.25">
      <c r="A6179">
        <v>13625</v>
      </c>
      <c r="B6179">
        <v>18772</v>
      </c>
      <c r="C6179">
        <v>18772</v>
      </c>
      <c r="D6179" t="s">
        <v>659</v>
      </c>
      <c r="E6179" t="s">
        <v>1511</v>
      </c>
    </row>
    <row r="6180" spans="1:5" x14ac:dyDescent="0.25">
      <c r="A6180">
        <v>5360</v>
      </c>
      <c r="B6180">
        <v>19014</v>
      </c>
      <c r="C6180">
        <v>19014</v>
      </c>
      <c r="D6180" t="s">
        <v>659</v>
      </c>
      <c r="E6180" t="s">
        <v>1511</v>
      </c>
    </row>
    <row r="6181" spans="1:5" x14ac:dyDescent="0.25">
      <c r="A6181">
        <v>6158</v>
      </c>
      <c r="B6181">
        <v>18899</v>
      </c>
      <c r="C6181">
        <v>18899</v>
      </c>
      <c r="D6181" t="s">
        <v>1527</v>
      </c>
      <c r="E6181" t="s">
        <v>1511</v>
      </c>
    </row>
    <row r="6182" spans="1:5" x14ac:dyDescent="0.25">
      <c r="A6182">
        <v>6867</v>
      </c>
      <c r="B6182">
        <v>19008</v>
      </c>
      <c r="C6182">
        <v>19008</v>
      </c>
      <c r="D6182" t="s">
        <v>659</v>
      </c>
      <c r="E6182" t="s">
        <v>1517</v>
      </c>
    </row>
    <row r="6183" spans="1:5" x14ac:dyDescent="0.25">
      <c r="A6183">
        <v>7607</v>
      </c>
      <c r="B6183">
        <v>18976</v>
      </c>
      <c r="C6183">
        <v>18976</v>
      </c>
      <c r="D6183" t="s">
        <v>659</v>
      </c>
      <c r="E6183" t="s">
        <v>1511</v>
      </c>
    </row>
    <row r="6184" spans="1:5" x14ac:dyDescent="0.25">
      <c r="A6184">
        <v>7096</v>
      </c>
      <c r="B6184">
        <v>18930</v>
      </c>
      <c r="C6184">
        <v>18930</v>
      </c>
      <c r="D6184" t="s">
        <v>659</v>
      </c>
      <c r="E6184" t="s">
        <v>1511</v>
      </c>
    </row>
    <row r="6185" spans="1:5" x14ac:dyDescent="0.25">
      <c r="A6185">
        <v>8874</v>
      </c>
      <c r="B6185">
        <v>19009</v>
      </c>
      <c r="C6185">
        <v>19009</v>
      </c>
      <c r="D6185" t="s">
        <v>659</v>
      </c>
      <c r="E6185" t="s">
        <v>1517</v>
      </c>
    </row>
    <row r="6186" spans="1:5" x14ac:dyDescent="0.25">
      <c r="A6186">
        <v>6093</v>
      </c>
      <c r="B6186">
        <v>18741</v>
      </c>
      <c r="C6186">
        <v>18741</v>
      </c>
      <c r="D6186" t="s">
        <v>659</v>
      </c>
      <c r="E6186" t="s">
        <v>1511</v>
      </c>
    </row>
    <row r="6187" spans="1:5" x14ac:dyDescent="0.25">
      <c r="A6187">
        <v>6154</v>
      </c>
      <c r="B6187">
        <v>18762</v>
      </c>
      <c r="C6187">
        <v>18762</v>
      </c>
      <c r="D6187" t="s">
        <v>659</v>
      </c>
      <c r="E6187" t="s">
        <v>1511</v>
      </c>
    </row>
    <row r="6188" spans="1:5" x14ac:dyDescent="0.25">
      <c r="A6188">
        <v>12126</v>
      </c>
      <c r="B6188">
        <v>16596</v>
      </c>
      <c r="C6188">
        <v>16596</v>
      </c>
      <c r="D6188" t="s">
        <v>659</v>
      </c>
      <c r="E6188" t="s">
        <v>1511</v>
      </c>
    </row>
    <row r="6189" spans="1:5" x14ac:dyDescent="0.25">
      <c r="A6189">
        <v>3642</v>
      </c>
      <c r="B6189">
        <v>15961</v>
      </c>
      <c r="C6189">
        <v>15961</v>
      </c>
      <c r="D6189" t="s">
        <v>659</v>
      </c>
      <c r="E6189" t="s">
        <v>1511</v>
      </c>
    </row>
    <row r="6190" spans="1:5" x14ac:dyDescent="0.25">
      <c r="A6190">
        <v>7512</v>
      </c>
      <c r="B6190">
        <v>18390</v>
      </c>
      <c r="C6190">
        <v>18390</v>
      </c>
      <c r="D6190" t="s">
        <v>659</v>
      </c>
      <c r="E6190" t="s">
        <v>1510</v>
      </c>
    </row>
    <row r="6191" spans="1:5" x14ac:dyDescent="0.25">
      <c r="A6191">
        <v>7389</v>
      </c>
      <c r="B6191">
        <v>17997</v>
      </c>
      <c r="C6191">
        <v>17997</v>
      </c>
      <c r="D6191" t="s">
        <v>659</v>
      </c>
      <c r="E6191" t="s">
        <v>1511</v>
      </c>
    </row>
    <row r="6192" spans="1:5" x14ac:dyDescent="0.25">
      <c r="A6192">
        <v>10797</v>
      </c>
      <c r="B6192">
        <v>18682</v>
      </c>
      <c r="C6192">
        <v>18682</v>
      </c>
      <c r="D6192" t="s">
        <v>659</v>
      </c>
      <c r="E6192" t="s">
        <v>1511</v>
      </c>
    </row>
    <row r="6193" spans="1:5" x14ac:dyDescent="0.25">
      <c r="A6193">
        <v>7156</v>
      </c>
      <c r="B6193">
        <v>18995</v>
      </c>
      <c r="C6193">
        <v>18995</v>
      </c>
      <c r="D6193" t="s">
        <v>659</v>
      </c>
      <c r="E6193" t="s">
        <v>1511</v>
      </c>
    </row>
    <row r="6194" spans="1:5" x14ac:dyDescent="0.25">
      <c r="A6194">
        <v>10371</v>
      </c>
      <c r="B6194">
        <v>18661</v>
      </c>
      <c r="C6194">
        <v>18661</v>
      </c>
      <c r="D6194" t="s">
        <v>148</v>
      </c>
      <c r="E6194" t="s">
        <v>1511</v>
      </c>
    </row>
    <row r="6195" spans="1:5" x14ac:dyDescent="0.25">
      <c r="A6195">
        <v>10372</v>
      </c>
      <c r="B6195">
        <v>18751</v>
      </c>
      <c r="C6195">
        <v>18751</v>
      </c>
      <c r="D6195" t="s">
        <v>659</v>
      </c>
      <c r="E6195" t="s">
        <v>1511</v>
      </c>
    </row>
    <row r="6196" spans="1:5" x14ac:dyDescent="0.25">
      <c r="A6196">
        <v>8533</v>
      </c>
      <c r="B6196">
        <v>18658</v>
      </c>
      <c r="C6196">
        <v>18658</v>
      </c>
      <c r="D6196" t="s">
        <v>659</v>
      </c>
      <c r="E6196" t="s">
        <v>1511</v>
      </c>
    </row>
    <row r="6197" spans="1:5" x14ac:dyDescent="0.25">
      <c r="A6197">
        <v>4720</v>
      </c>
      <c r="B6197">
        <v>16027</v>
      </c>
      <c r="C6197">
        <v>16027</v>
      </c>
      <c r="D6197" t="s">
        <v>659</v>
      </c>
      <c r="E6197" t="s">
        <v>1511</v>
      </c>
    </row>
    <row r="6198" spans="1:5" x14ac:dyDescent="0.25">
      <c r="A6198">
        <v>7066</v>
      </c>
      <c r="B6198">
        <v>18825</v>
      </c>
      <c r="C6198">
        <v>18825</v>
      </c>
      <c r="D6198" t="s">
        <v>659</v>
      </c>
      <c r="E6198" t="s">
        <v>1511</v>
      </c>
    </row>
    <row r="6199" spans="1:5" x14ac:dyDescent="0.25">
      <c r="A6199">
        <v>4878</v>
      </c>
      <c r="B6199">
        <v>18783</v>
      </c>
      <c r="C6199">
        <v>18783</v>
      </c>
      <c r="D6199" t="s">
        <v>730</v>
      </c>
      <c r="E6199" t="s">
        <v>1511</v>
      </c>
    </row>
    <row r="6200" spans="1:5" x14ac:dyDescent="0.25">
      <c r="A6200">
        <v>9314</v>
      </c>
      <c r="B6200">
        <v>18763</v>
      </c>
      <c r="C6200">
        <v>18763</v>
      </c>
      <c r="D6200" t="s">
        <v>659</v>
      </c>
      <c r="E6200" t="s">
        <v>1517</v>
      </c>
    </row>
    <row r="6201" spans="1:5" x14ac:dyDescent="0.25">
      <c r="A6201">
        <v>6157</v>
      </c>
      <c r="B6201">
        <v>18692</v>
      </c>
      <c r="C6201">
        <v>18692</v>
      </c>
      <c r="D6201" t="s">
        <v>659</v>
      </c>
      <c r="E6201" t="s">
        <v>1510</v>
      </c>
    </row>
    <row r="6202" spans="1:5" x14ac:dyDescent="0.25">
      <c r="A6202">
        <v>3468</v>
      </c>
      <c r="B6202">
        <v>17615</v>
      </c>
      <c r="C6202">
        <v>17615</v>
      </c>
      <c r="D6202" t="s">
        <v>659</v>
      </c>
      <c r="E6202" t="s">
        <v>1511</v>
      </c>
    </row>
    <row r="6203" spans="1:5" x14ac:dyDescent="0.25">
      <c r="A6203">
        <v>11648</v>
      </c>
      <c r="B6203">
        <v>18831</v>
      </c>
      <c r="C6203">
        <v>18831</v>
      </c>
      <c r="D6203" t="s">
        <v>659</v>
      </c>
      <c r="E6203" t="s">
        <v>1511</v>
      </c>
    </row>
    <row r="6204" spans="1:5" x14ac:dyDescent="0.25">
      <c r="A6204">
        <v>4999</v>
      </c>
      <c r="B6204">
        <v>19084</v>
      </c>
      <c r="C6204">
        <v>19084</v>
      </c>
      <c r="D6204" t="s">
        <v>659</v>
      </c>
      <c r="E6204" t="s">
        <v>1517</v>
      </c>
    </row>
    <row r="6205" spans="1:5" x14ac:dyDescent="0.25">
      <c r="A6205">
        <v>13685</v>
      </c>
      <c r="B6205">
        <v>18801</v>
      </c>
      <c r="C6205">
        <v>18801</v>
      </c>
      <c r="D6205" t="s">
        <v>659</v>
      </c>
      <c r="E6205" t="s">
        <v>1511</v>
      </c>
    </row>
    <row r="6206" spans="1:5" x14ac:dyDescent="0.25">
      <c r="A6206">
        <v>7036</v>
      </c>
      <c r="B6206">
        <v>18903</v>
      </c>
      <c r="C6206">
        <v>18903</v>
      </c>
      <c r="D6206" t="s">
        <v>659</v>
      </c>
      <c r="E6206" t="s">
        <v>1511</v>
      </c>
    </row>
    <row r="6207" spans="1:5" x14ac:dyDescent="0.25">
      <c r="A6207">
        <v>13203</v>
      </c>
      <c r="B6207">
        <v>18786</v>
      </c>
      <c r="C6207">
        <v>18786</v>
      </c>
      <c r="D6207" t="s">
        <v>730</v>
      </c>
      <c r="E6207" t="s">
        <v>1511</v>
      </c>
    </row>
    <row r="6208" spans="1:5" x14ac:dyDescent="0.25">
      <c r="A6208">
        <v>11708</v>
      </c>
      <c r="B6208">
        <v>18834</v>
      </c>
      <c r="C6208">
        <v>18834</v>
      </c>
      <c r="D6208" t="s">
        <v>659</v>
      </c>
      <c r="E6208" t="s">
        <v>1511</v>
      </c>
    </row>
    <row r="6209" spans="1:5" x14ac:dyDescent="0.25">
      <c r="A6209">
        <v>8814</v>
      </c>
      <c r="B6209">
        <v>18910</v>
      </c>
      <c r="C6209">
        <v>18910</v>
      </c>
      <c r="D6209" t="s">
        <v>659</v>
      </c>
      <c r="E6209" t="s">
        <v>1511</v>
      </c>
    </row>
    <row r="6210" spans="1:5" x14ac:dyDescent="0.25">
      <c r="A6210">
        <v>6569</v>
      </c>
      <c r="B6210">
        <v>19080</v>
      </c>
      <c r="C6210">
        <v>19080</v>
      </c>
      <c r="D6210" t="s">
        <v>659</v>
      </c>
      <c r="E6210" t="s">
        <v>1511</v>
      </c>
    </row>
    <row r="6211" spans="1:5" x14ac:dyDescent="0.25">
      <c r="A6211">
        <v>5964</v>
      </c>
      <c r="B6211">
        <v>19025</v>
      </c>
      <c r="C6211">
        <v>19025</v>
      </c>
      <c r="D6211" t="s">
        <v>659</v>
      </c>
      <c r="E6211" t="s">
        <v>1511</v>
      </c>
    </row>
    <row r="6212" spans="1:5" x14ac:dyDescent="0.25">
      <c r="A6212">
        <v>6272</v>
      </c>
      <c r="B6212">
        <v>18866</v>
      </c>
      <c r="C6212">
        <v>18866</v>
      </c>
      <c r="D6212" t="s">
        <v>1540</v>
      </c>
      <c r="E6212" t="s">
        <v>1511</v>
      </c>
    </row>
    <row r="6213" spans="1:5" x14ac:dyDescent="0.25">
      <c r="A6213">
        <v>5619</v>
      </c>
      <c r="B6213">
        <v>18893</v>
      </c>
      <c r="C6213">
        <v>18893</v>
      </c>
      <c r="D6213" t="s">
        <v>659</v>
      </c>
      <c r="E6213" t="s">
        <v>1511</v>
      </c>
    </row>
    <row r="6214" spans="1:5" x14ac:dyDescent="0.25">
      <c r="A6214">
        <v>4523</v>
      </c>
      <c r="B6214">
        <v>18844</v>
      </c>
      <c r="C6214">
        <v>18844</v>
      </c>
      <c r="D6214" t="s">
        <v>1514</v>
      </c>
      <c r="E6214" t="s">
        <v>1511</v>
      </c>
    </row>
    <row r="6215" spans="1:5" x14ac:dyDescent="0.25">
      <c r="A6215">
        <v>537</v>
      </c>
      <c r="B6215">
        <v>16139</v>
      </c>
      <c r="C6215">
        <v>16139</v>
      </c>
      <c r="D6215" t="s">
        <v>104</v>
      </c>
      <c r="E6215" t="s">
        <v>1511</v>
      </c>
    </row>
    <row r="6216" spans="1:5" x14ac:dyDescent="0.25">
      <c r="A6216">
        <v>6763</v>
      </c>
      <c r="B6216">
        <v>18817</v>
      </c>
      <c r="C6216">
        <v>18817</v>
      </c>
      <c r="D6216" t="s">
        <v>659</v>
      </c>
      <c r="E6216" t="s">
        <v>1511</v>
      </c>
    </row>
    <row r="6217" spans="1:5" x14ac:dyDescent="0.25">
      <c r="A6217">
        <v>6573</v>
      </c>
      <c r="B6217">
        <v>19098</v>
      </c>
      <c r="C6217">
        <v>19098</v>
      </c>
      <c r="D6217" t="s">
        <v>659</v>
      </c>
      <c r="E6217" t="s">
        <v>1511</v>
      </c>
    </row>
    <row r="6218" spans="1:5" x14ac:dyDescent="0.25">
      <c r="A6218">
        <v>7308</v>
      </c>
      <c r="B6218">
        <v>18797</v>
      </c>
      <c r="C6218">
        <v>18797</v>
      </c>
      <c r="D6218" t="s">
        <v>659</v>
      </c>
      <c r="E6218" t="s">
        <v>1517</v>
      </c>
    </row>
    <row r="6219" spans="1:5" x14ac:dyDescent="0.25">
      <c r="A6219">
        <v>5300</v>
      </c>
      <c r="B6219">
        <v>19028</v>
      </c>
      <c r="C6219">
        <v>19028</v>
      </c>
      <c r="D6219" t="s">
        <v>659</v>
      </c>
      <c r="E6219" t="s">
        <v>1510</v>
      </c>
    </row>
    <row r="6220" spans="1:5" x14ac:dyDescent="0.25">
      <c r="A6220">
        <v>6686</v>
      </c>
      <c r="B6220">
        <v>19029</v>
      </c>
      <c r="C6220">
        <v>19029</v>
      </c>
      <c r="D6220" t="s">
        <v>659</v>
      </c>
      <c r="E6220" t="s">
        <v>1511</v>
      </c>
    </row>
    <row r="6221" spans="1:5" x14ac:dyDescent="0.25">
      <c r="A6221">
        <v>11157</v>
      </c>
      <c r="B6221">
        <v>19091</v>
      </c>
      <c r="C6221">
        <v>19091</v>
      </c>
      <c r="D6221" t="s">
        <v>659</v>
      </c>
      <c r="E6221" t="s">
        <v>1511</v>
      </c>
    </row>
    <row r="6222" spans="1:5" x14ac:dyDescent="0.25">
      <c r="A6222">
        <v>6025</v>
      </c>
      <c r="B6222">
        <v>19070</v>
      </c>
      <c r="C6222">
        <v>19070</v>
      </c>
      <c r="D6222" t="s">
        <v>659</v>
      </c>
      <c r="E6222" t="s">
        <v>1517</v>
      </c>
    </row>
    <row r="6223" spans="1:5" x14ac:dyDescent="0.25">
      <c r="A6223">
        <v>5730</v>
      </c>
      <c r="B6223">
        <v>19012</v>
      </c>
      <c r="C6223">
        <v>19012</v>
      </c>
      <c r="D6223" t="s">
        <v>659</v>
      </c>
      <c r="E6223" t="s">
        <v>1511</v>
      </c>
    </row>
    <row r="6224" spans="1:5" x14ac:dyDescent="0.25">
      <c r="A6224">
        <v>7276</v>
      </c>
      <c r="B6224">
        <v>19036</v>
      </c>
      <c r="C6224">
        <v>19036</v>
      </c>
      <c r="D6224" t="s">
        <v>659</v>
      </c>
      <c r="E6224" t="s">
        <v>1511</v>
      </c>
    </row>
    <row r="6225" spans="1:5" x14ac:dyDescent="0.25">
      <c r="A6225">
        <v>10567</v>
      </c>
      <c r="B6225">
        <v>18912</v>
      </c>
      <c r="C6225">
        <v>18912</v>
      </c>
      <c r="D6225" t="s">
        <v>659</v>
      </c>
      <c r="E6225" t="s">
        <v>1511</v>
      </c>
    </row>
    <row r="6226" spans="1:5" x14ac:dyDescent="0.25">
      <c r="A6226">
        <v>6821</v>
      </c>
      <c r="B6226">
        <v>18897</v>
      </c>
      <c r="C6226">
        <v>18897</v>
      </c>
      <c r="D6226" t="s">
        <v>1536</v>
      </c>
      <c r="E6226" t="s">
        <v>1511</v>
      </c>
    </row>
    <row r="6227" spans="1:5" x14ac:dyDescent="0.25">
      <c r="A6227">
        <v>6946</v>
      </c>
      <c r="B6227">
        <v>18750</v>
      </c>
      <c r="C6227">
        <v>18750</v>
      </c>
      <c r="D6227" t="s">
        <v>659</v>
      </c>
      <c r="E6227" t="s">
        <v>1511</v>
      </c>
    </row>
    <row r="6228" spans="1:5" x14ac:dyDescent="0.25">
      <c r="A6228">
        <v>4453</v>
      </c>
      <c r="B6228">
        <v>14932</v>
      </c>
      <c r="C6228">
        <v>14932</v>
      </c>
      <c r="D6228" t="s">
        <v>944</v>
      </c>
      <c r="E6228" t="s">
        <v>1511</v>
      </c>
    </row>
    <row r="6229" spans="1:5" x14ac:dyDescent="0.25">
      <c r="A6229">
        <v>5430</v>
      </c>
      <c r="B6229">
        <v>18660</v>
      </c>
      <c r="C6229">
        <v>18660</v>
      </c>
      <c r="D6229" t="s">
        <v>659</v>
      </c>
      <c r="E6229" t="s">
        <v>1511</v>
      </c>
    </row>
    <row r="6230" spans="1:5" x14ac:dyDescent="0.25">
      <c r="A6230">
        <v>3855</v>
      </c>
      <c r="B6230">
        <v>16646</v>
      </c>
      <c r="C6230">
        <v>16646</v>
      </c>
      <c r="D6230" t="s">
        <v>168</v>
      </c>
      <c r="E6230" t="s">
        <v>1511</v>
      </c>
    </row>
    <row r="6231" spans="1:5" x14ac:dyDescent="0.25">
      <c r="A6231">
        <v>862</v>
      </c>
      <c r="B6231">
        <v>14546</v>
      </c>
      <c r="C6231">
        <v>14546</v>
      </c>
      <c r="D6231" t="s">
        <v>659</v>
      </c>
      <c r="E6231" t="s">
        <v>1510</v>
      </c>
    </row>
    <row r="6232" spans="1:5" x14ac:dyDescent="0.25">
      <c r="A6232">
        <v>8510</v>
      </c>
      <c r="B6232">
        <v>18704</v>
      </c>
      <c r="C6232">
        <v>18704</v>
      </c>
      <c r="D6232" t="s">
        <v>168</v>
      </c>
      <c r="E6232" t="s">
        <v>1511</v>
      </c>
    </row>
    <row r="6233" spans="1:5" x14ac:dyDescent="0.25">
      <c r="A6233">
        <v>6334</v>
      </c>
      <c r="B6233">
        <v>19068</v>
      </c>
      <c r="C6233">
        <v>19068</v>
      </c>
      <c r="D6233" t="s">
        <v>659</v>
      </c>
      <c r="E6233" t="s">
        <v>1511</v>
      </c>
    </row>
    <row r="6234" spans="1:5" x14ac:dyDescent="0.25">
      <c r="A6234">
        <v>993</v>
      </c>
      <c r="B6234">
        <v>16204</v>
      </c>
      <c r="C6234">
        <v>16204</v>
      </c>
      <c r="D6234" t="s">
        <v>104</v>
      </c>
      <c r="E6234" t="s">
        <v>1511</v>
      </c>
    </row>
    <row r="6235" spans="1:5" x14ac:dyDescent="0.25">
      <c r="A6235">
        <v>14820</v>
      </c>
      <c r="B6235">
        <v>18879</v>
      </c>
      <c r="C6235">
        <v>18879</v>
      </c>
      <c r="D6235" t="s">
        <v>659</v>
      </c>
      <c r="E6235" t="s">
        <v>1511</v>
      </c>
    </row>
    <row r="6236" spans="1:5" x14ac:dyDescent="0.25">
      <c r="A6236">
        <v>12546</v>
      </c>
      <c r="B6236">
        <v>16143</v>
      </c>
      <c r="C6236">
        <v>16143</v>
      </c>
      <c r="D6236" t="s">
        <v>104</v>
      </c>
      <c r="E6236" t="s">
        <v>1511</v>
      </c>
    </row>
    <row r="6237" spans="1:5" x14ac:dyDescent="0.25">
      <c r="A6237">
        <v>5140</v>
      </c>
      <c r="B6237">
        <v>18818</v>
      </c>
      <c r="C6237">
        <v>18818</v>
      </c>
      <c r="D6237" t="s">
        <v>659</v>
      </c>
      <c r="E6237" t="s">
        <v>1511</v>
      </c>
    </row>
    <row r="6238" spans="1:5" x14ac:dyDescent="0.25">
      <c r="A6238">
        <v>5505</v>
      </c>
      <c r="B6238">
        <v>17619</v>
      </c>
      <c r="C6238">
        <v>17619</v>
      </c>
      <c r="D6238" t="s">
        <v>659</v>
      </c>
      <c r="E6238" t="s">
        <v>1511</v>
      </c>
    </row>
    <row r="6239" spans="1:5" x14ac:dyDescent="0.25">
      <c r="A6239">
        <v>8634</v>
      </c>
      <c r="B6239">
        <v>18776</v>
      </c>
      <c r="C6239">
        <v>18776</v>
      </c>
      <c r="D6239" t="s">
        <v>730</v>
      </c>
      <c r="E6239" t="s">
        <v>1511</v>
      </c>
    </row>
    <row r="6240" spans="1:5" x14ac:dyDescent="0.25">
      <c r="A6240">
        <v>7025</v>
      </c>
      <c r="B6240">
        <v>15986</v>
      </c>
      <c r="C6240">
        <v>15986</v>
      </c>
      <c r="D6240" t="s">
        <v>104</v>
      </c>
      <c r="E6240" t="s">
        <v>1511</v>
      </c>
    </row>
    <row r="6241" spans="1:5" x14ac:dyDescent="0.25">
      <c r="A6241">
        <v>7485</v>
      </c>
      <c r="B6241">
        <v>18853</v>
      </c>
      <c r="C6241">
        <v>18853</v>
      </c>
      <c r="D6241" t="s">
        <v>659</v>
      </c>
      <c r="E6241" t="s">
        <v>1511</v>
      </c>
    </row>
    <row r="6242" spans="1:5" x14ac:dyDescent="0.25">
      <c r="A6242">
        <v>12778</v>
      </c>
      <c r="B6242">
        <v>18940</v>
      </c>
      <c r="C6242">
        <v>18940</v>
      </c>
      <c r="D6242" t="s">
        <v>659</v>
      </c>
      <c r="E6242" t="s">
        <v>1511</v>
      </c>
    </row>
    <row r="6243" spans="1:5" x14ac:dyDescent="0.25">
      <c r="A6243">
        <v>6617</v>
      </c>
      <c r="B6243">
        <v>18796</v>
      </c>
      <c r="C6243">
        <v>18796</v>
      </c>
      <c r="D6243" t="s">
        <v>730</v>
      </c>
      <c r="E6243" t="s">
        <v>1511</v>
      </c>
    </row>
    <row r="6244" spans="1:5" x14ac:dyDescent="0.25">
      <c r="A6244">
        <v>9554</v>
      </c>
      <c r="B6244">
        <v>18961</v>
      </c>
      <c r="C6244">
        <v>18961</v>
      </c>
      <c r="D6244" t="s">
        <v>659</v>
      </c>
      <c r="E6244" t="s">
        <v>1511</v>
      </c>
    </row>
    <row r="6245" spans="1:5" x14ac:dyDescent="0.25">
      <c r="A6245">
        <v>13986</v>
      </c>
      <c r="B6245">
        <v>19059</v>
      </c>
      <c r="C6245">
        <v>19059</v>
      </c>
      <c r="D6245" t="s">
        <v>659</v>
      </c>
      <c r="E6245" t="s">
        <v>1511</v>
      </c>
    </row>
    <row r="6246" spans="1:5" x14ac:dyDescent="0.25">
      <c r="A6246">
        <v>15181</v>
      </c>
      <c r="B6246">
        <v>19100</v>
      </c>
      <c r="C6246">
        <v>19100</v>
      </c>
      <c r="D6246" t="s">
        <v>659</v>
      </c>
      <c r="E6246" t="s">
        <v>1511</v>
      </c>
    </row>
    <row r="6247" spans="1:5" x14ac:dyDescent="0.25">
      <c r="A6247">
        <v>10989</v>
      </c>
      <c r="B6247">
        <v>18987</v>
      </c>
      <c r="C6247">
        <v>18987</v>
      </c>
      <c r="D6247" t="s">
        <v>659</v>
      </c>
      <c r="E6247" t="s">
        <v>1511</v>
      </c>
    </row>
    <row r="6248" spans="1:5" x14ac:dyDescent="0.25">
      <c r="A6248">
        <v>6517</v>
      </c>
      <c r="B6248">
        <v>18998</v>
      </c>
      <c r="C6248">
        <v>18998</v>
      </c>
      <c r="D6248" t="s">
        <v>659</v>
      </c>
      <c r="E6248" t="s">
        <v>1511</v>
      </c>
    </row>
    <row r="6249" spans="1:5" x14ac:dyDescent="0.25">
      <c r="A6249">
        <v>6761</v>
      </c>
      <c r="B6249">
        <v>18867</v>
      </c>
      <c r="C6249">
        <v>18867</v>
      </c>
      <c r="D6249" t="s">
        <v>1540</v>
      </c>
      <c r="E6249" t="s">
        <v>1511</v>
      </c>
    </row>
    <row r="6250" spans="1:5" x14ac:dyDescent="0.25">
      <c r="A6250">
        <v>12008</v>
      </c>
      <c r="B6250">
        <v>18991</v>
      </c>
      <c r="C6250">
        <v>18991</v>
      </c>
      <c r="D6250" t="s">
        <v>659</v>
      </c>
      <c r="E6250" t="s">
        <v>1511</v>
      </c>
    </row>
    <row r="6251" spans="1:5" x14ac:dyDescent="0.25">
      <c r="A6251">
        <v>6156</v>
      </c>
      <c r="B6251">
        <v>18766</v>
      </c>
      <c r="C6251">
        <v>18766</v>
      </c>
      <c r="D6251" t="s">
        <v>659</v>
      </c>
      <c r="E6251" t="s">
        <v>1511</v>
      </c>
    </row>
    <row r="6252" spans="1:5" x14ac:dyDescent="0.25">
      <c r="A6252">
        <v>5445</v>
      </c>
      <c r="B6252">
        <v>17564</v>
      </c>
      <c r="C6252">
        <v>17564</v>
      </c>
      <c r="D6252" t="s">
        <v>659</v>
      </c>
      <c r="E6252" t="s">
        <v>1511</v>
      </c>
    </row>
    <row r="6253" spans="1:5" x14ac:dyDescent="0.25">
      <c r="A6253">
        <v>11097</v>
      </c>
      <c r="B6253">
        <v>19078</v>
      </c>
      <c r="C6253">
        <v>19078</v>
      </c>
      <c r="D6253" t="s">
        <v>659</v>
      </c>
      <c r="E6253" t="s">
        <v>1517</v>
      </c>
    </row>
    <row r="6254" spans="1:5" x14ac:dyDescent="0.25">
      <c r="A6254">
        <v>6209</v>
      </c>
      <c r="B6254">
        <v>18837</v>
      </c>
      <c r="C6254">
        <v>18837</v>
      </c>
      <c r="D6254" t="s">
        <v>659</v>
      </c>
      <c r="E6254" t="s">
        <v>1511</v>
      </c>
    </row>
    <row r="6255" spans="1:5" x14ac:dyDescent="0.25">
      <c r="A6255">
        <v>6453</v>
      </c>
      <c r="B6255">
        <v>19043</v>
      </c>
      <c r="C6255">
        <v>19043</v>
      </c>
      <c r="D6255" t="s">
        <v>659</v>
      </c>
      <c r="E6255" t="s">
        <v>1511</v>
      </c>
    </row>
    <row r="6256" spans="1:5" x14ac:dyDescent="0.25">
      <c r="A6256">
        <v>13926</v>
      </c>
      <c r="B6256">
        <v>19063</v>
      </c>
      <c r="C6256">
        <v>19063</v>
      </c>
      <c r="D6256" t="s">
        <v>659</v>
      </c>
      <c r="E6256" t="s">
        <v>1511</v>
      </c>
    </row>
    <row r="6257" spans="1:5" x14ac:dyDescent="0.25">
      <c r="A6257">
        <v>5919</v>
      </c>
      <c r="B6257">
        <v>19130</v>
      </c>
      <c r="C6257">
        <v>19130</v>
      </c>
      <c r="D6257" t="s">
        <v>659</v>
      </c>
      <c r="E6257" t="s">
        <v>1511</v>
      </c>
    </row>
    <row r="6258" spans="1:5" x14ac:dyDescent="0.25">
      <c r="A6258">
        <v>8934</v>
      </c>
      <c r="B6258">
        <v>19073</v>
      </c>
      <c r="C6258">
        <v>19073</v>
      </c>
      <c r="D6258" t="s">
        <v>659</v>
      </c>
      <c r="E6258" t="s">
        <v>1517</v>
      </c>
    </row>
    <row r="6259" spans="1:5" x14ac:dyDescent="0.25">
      <c r="A6259">
        <v>13323</v>
      </c>
      <c r="B6259">
        <v>18906</v>
      </c>
      <c r="C6259">
        <v>18906</v>
      </c>
      <c r="D6259" t="s">
        <v>659</v>
      </c>
      <c r="E6259" t="s">
        <v>1511</v>
      </c>
    </row>
    <row r="6260" spans="1:5" x14ac:dyDescent="0.25">
      <c r="A6260">
        <v>6687</v>
      </c>
      <c r="B6260">
        <v>18756</v>
      </c>
      <c r="C6260">
        <v>18756</v>
      </c>
      <c r="D6260" t="s">
        <v>659</v>
      </c>
      <c r="E6260" t="s">
        <v>1511</v>
      </c>
    </row>
    <row r="6261" spans="1:5" x14ac:dyDescent="0.25">
      <c r="A6261">
        <v>8694</v>
      </c>
      <c r="B6261">
        <v>18838</v>
      </c>
      <c r="C6261">
        <v>18838</v>
      </c>
      <c r="D6261" t="s">
        <v>659</v>
      </c>
      <c r="E6261" t="s">
        <v>1511</v>
      </c>
    </row>
    <row r="6262" spans="1:5" x14ac:dyDescent="0.25">
      <c r="A6262">
        <v>15062</v>
      </c>
      <c r="B6262">
        <v>18770</v>
      </c>
      <c r="C6262">
        <v>18770</v>
      </c>
      <c r="D6262" t="s">
        <v>659</v>
      </c>
      <c r="E6262" t="s">
        <v>1511</v>
      </c>
    </row>
    <row r="6263" spans="1:5" x14ac:dyDescent="0.25">
      <c r="A6263">
        <v>7248</v>
      </c>
      <c r="B6263">
        <v>18663</v>
      </c>
      <c r="C6263">
        <v>18663</v>
      </c>
      <c r="D6263" t="s">
        <v>659</v>
      </c>
      <c r="E6263" t="s">
        <v>1511</v>
      </c>
    </row>
    <row r="6264" spans="1:5" x14ac:dyDescent="0.25">
      <c r="A6264">
        <v>1764</v>
      </c>
      <c r="B6264">
        <v>16818</v>
      </c>
      <c r="C6264">
        <v>16818</v>
      </c>
      <c r="D6264" t="s">
        <v>659</v>
      </c>
      <c r="E6264" t="s">
        <v>1511</v>
      </c>
    </row>
    <row r="6265" spans="1:5" x14ac:dyDescent="0.25">
      <c r="A6265">
        <v>7682</v>
      </c>
      <c r="B6265">
        <v>14515</v>
      </c>
      <c r="C6265">
        <v>14515</v>
      </c>
      <c r="D6265" t="s">
        <v>659</v>
      </c>
      <c r="E6265" t="s">
        <v>1510</v>
      </c>
    </row>
    <row r="6266" spans="1:5" x14ac:dyDescent="0.25">
      <c r="A6266">
        <v>7145</v>
      </c>
      <c r="B6266">
        <v>16260</v>
      </c>
      <c r="C6266">
        <v>16260</v>
      </c>
      <c r="D6266" t="s">
        <v>104</v>
      </c>
      <c r="E6266" t="s">
        <v>1511</v>
      </c>
    </row>
    <row r="6267" spans="1:5" x14ac:dyDescent="0.25">
      <c r="A6267">
        <v>9374</v>
      </c>
      <c r="B6267">
        <v>18804</v>
      </c>
      <c r="C6267">
        <v>18804</v>
      </c>
      <c r="D6267" t="s">
        <v>659</v>
      </c>
      <c r="E6267" t="s">
        <v>1511</v>
      </c>
    </row>
    <row r="6268" spans="1:5" x14ac:dyDescent="0.25">
      <c r="A6268">
        <v>13865</v>
      </c>
      <c r="B6268">
        <v>18808</v>
      </c>
      <c r="C6268">
        <v>18808</v>
      </c>
      <c r="D6268" t="s">
        <v>659</v>
      </c>
      <c r="E6268" t="s">
        <v>1511</v>
      </c>
    </row>
    <row r="6269" spans="1:5" x14ac:dyDescent="0.25">
      <c r="A6269">
        <v>7428</v>
      </c>
      <c r="B6269">
        <v>18977</v>
      </c>
      <c r="C6269">
        <v>18977</v>
      </c>
      <c r="D6269" t="s">
        <v>659</v>
      </c>
      <c r="E6269" t="s">
        <v>1511</v>
      </c>
    </row>
    <row r="6270" spans="1:5" x14ac:dyDescent="0.25">
      <c r="A6270">
        <v>6676</v>
      </c>
      <c r="B6270">
        <v>18693</v>
      </c>
      <c r="C6270">
        <v>18693</v>
      </c>
      <c r="D6270" t="s">
        <v>659</v>
      </c>
      <c r="E6270" t="s">
        <v>1511</v>
      </c>
    </row>
    <row r="6271" spans="1:5" x14ac:dyDescent="0.25">
      <c r="A6271">
        <v>5240</v>
      </c>
      <c r="B6271">
        <v>18990</v>
      </c>
      <c r="C6271">
        <v>18990</v>
      </c>
      <c r="D6271" t="s">
        <v>659</v>
      </c>
      <c r="E6271" t="s">
        <v>1511</v>
      </c>
    </row>
    <row r="6272" spans="1:5" x14ac:dyDescent="0.25">
      <c r="A6272">
        <v>10869</v>
      </c>
      <c r="B6272">
        <v>18684</v>
      </c>
      <c r="C6272">
        <v>18684</v>
      </c>
      <c r="D6272" t="s">
        <v>659</v>
      </c>
      <c r="E6272" t="s">
        <v>1511</v>
      </c>
    </row>
    <row r="6273" spans="1:5" x14ac:dyDescent="0.25">
      <c r="A6273">
        <v>8754</v>
      </c>
      <c r="B6273">
        <v>18915</v>
      </c>
      <c r="C6273">
        <v>18915</v>
      </c>
      <c r="D6273" t="s">
        <v>659</v>
      </c>
      <c r="E6273" t="s">
        <v>1511</v>
      </c>
    </row>
    <row r="6274" spans="1:5" x14ac:dyDescent="0.25">
      <c r="A6274">
        <v>6088</v>
      </c>
      <c r="B6274">
        <v>18829</v>
      </c>
      <c r="C6274">
        <v>18829</v>
      </c>
      <c r="D6274" t="s">
        <v>659</v>
      </c>
      <c r="E6274" t="s">
        <v>1511</v>
      </c>
    </row>
    <row r="6275" spans="1:5" x14ac:dyDescent="0.25">
      <c r="A6275">
        <v>10611</v>
      </c>
      <c r="B6275">
        <v>18935</v>
      </c>
      <c r="C6275">
        <v>18935</v>
      </c>
      <c r="D6275" t="s">
        <v>659</v>
      </c>
      <c r="E6275" t="s">
        <v>1511</v>
      </c>
    </row>
    <row r="6276" spans="1:5" x14ac:dyDescent="0.25">
      <c r="A6276">
        <v>4281</v>
      </c>
      <c r="B6276">
        <v>18830</v>
      </c>
      <c r="C6276">
        <v>18830</v>
      </c>
      <c r="D6276" t="s">
        <v>659</v>
      </c>
      <c r="E6276" t="s">
        <v>1511</v>
      </c>
    </row>
    <row r="6277" spans="1:5" x14ac:dyDescent="0.25">
      <c r="A6277">
        <v>4463</v>
      </c>
      <c r="B6277">
        <v>18836</v>
      </c>
      <c r="C6277">
        <v>18836</v>
      </c>
      <c r="D6277" t="s">
        <v>659</v>
      </c>
      <c r="E6277" t="s">
        <v>1511</v>
      </c>
    </row>
    <row r="6278" spans="1:5" x14ac:dyDescent="0.25">
      <c r="A6278">
        <v>11049</v>
      </c>
      <c r="B6278">
        <v>18989</v>
      </c>
      <c r="C6278">
        <v>18989</v>
      </c>
      <c r="D6278" t="s">
        <v>659</v>
      </c>
      <c r="E6278" t="s">
        <v>1511</v>
      </c>
    </row>
    <row r="6279" spans="1:5" x14ac:dyDescent="0.25">
      <c r="A6279">
        <v>14880</v>
      </c>
      <c r="B6279">
        <v>18957</v>
      </c>
      <c r="C6279">
        <v>18957</v>
      </c>
      <c r="D6279" t="s">
        <v>659</v>
      </c>
      <c r="E6279" t="s">
        <v>1511</v>
      </c>
    </row>
    <row r="6280" spans="1:5" x14ac:dyDescent="0.25">
      <c r="A6280">
        <v>6213</v>
      </c>
      <c r="B6280">
        <v>18864</v>
      </c>
      <c r="C6280">
        <v>18864</v>
      </c>
      <c r="D6280" t="s">
        <v>1540</v>
      </c>
      <c r="E6280" t="s">
        <v>1511</v>
      </c>
    </row>
    <row r="6281" spans="1:5" x14ac:dyDescent="0.25">
      <c r="A6281">
        <v>7787</v>
      </c>
      <c r="B6281">
        <v>18996</v>
      </c>
      <c r="C6281">
        <v>18996</v>
      </c>
      <c r="D6281" t="s">
        <v>659</v>
      </c>
      <c r="E6281" t="s">
        <v>1511</v>
      </c>
    </row>
    <row r="6282" spans="1:5" x14ac:dyDescent="0.25">
      <c r="A6282">
        <v>9492</v>
      </c>
      <c r="B6282">
        <v>19069</v>
      </c>
      <c r="C6282">
        <v>19069</v>
      </c>
      <c r="D6282" t="s">
        <v>659</v>
      </c>
      <c r="E6282" t="s">
        <v>1517</v>
      </c>
    </row>
    <row r="6283" spans="1:5" x14ac:dyDescent="0.25">
      <c r="A6283">
        <v>5799</v>
      </c>
      <c r="B6283">
        <v>19075</v>
      </c>
      <c r="C6283">
        <v>19075</v>
      </c>
      <c r="D6283" t="s">
        <v>659</v>
      </c>
      <c r="E6283" t="s">
        <v>1518</v>
      </c>
    </row>
    <row r="6284" spans="1:5" x14ac:dyDescent="0.25">
      <c r="A6284">
        <v>6883</v>
      </c>
      <c r="B6284">
        <v>19006</v>
      </c>
      <c r="C6284">
        <v>19006</v>
      </c>
      <c r="D6284" t="s">
        <v>659</v>
      </c>
      <c r="E6284" t="s">
        <v>1511</v>
      </c>
    </row>
    <row r="6285" spans="1:5" x14ac:dyDescent="0.25">
      <c r="A6285">
        <v>6148</v>
      </c>
      <c r="B6285">
        <v>18973</v>
      </c>
      <c r="C6285">
        <v>18973</v>
      </c>
      <c r="D6285" t="s">
        <v>659</v>
      </c>
      <c r="E6285" t="s">
        <v>1511</v>
      </c>
    </row>
    <row r="6286" spans="1:5" x14ac:dyDescent="0.25">
      <c r="A6286">
        <v>14339</v>
      </c>
      <c r="B6286">
        <v>18958</v>
      </c>
      <c r="C6286">
        <v>18958</v>
      </c>
      <c r="D6286" t="s">
        <v>659</v>
      </c>
      <c r="E6286" t="s">
        <v>1511</v>
      </c>
    </row>
    <row r="6287" spans="1:5" x14ac:dyDescent="0.25">
      <c r="A6287">
        <v>11828</v>
      </c>
      <c r="B6287">
        <v>18871</v>
      </c>
      <c r="C6287">
        <v>18871</v>
      </c>
      <c r="D6287" t="s">
        <v>659</v>
      </c>
      <c r="E6287" t="s">
        <v>1511</v>
      </c>
    </row>
    <row r="6288" spans="1:5" x14ac:dyDescent="0.25">
      <c r="A6288">
        <v>1972</v>
      </c>
      <c r="B6288">
        <v>17880</v>
      </c>
      <c r="C6288">
        <v>17880</v>
      </c>
      <c r="D6288" t="s">
        <v>659</v>
      </c>
      <c r="E6288" t="s">
        <v>1511</v>
      </c>
    </row>
    <row r="6289" spans="1:5" x14ac:dyDescent="0.25">
      <c r="A6289">
        <v>6212</v>
      </c>
      <c r="B6289">
        <v>18851</v>
      </c>
      <c r="C6289">
        <v>18851</v>
      </c>
      <c r="D6289" t="s">
        <v>659</v>
      </c>
      <c r="E6289" t="s">
        <v>1511</v>
      </c>
    </row>
    <row r="6290" spans="1:5" x14ac:dyDescent="0.25">
      <c r="A6290">
        <v>4583</v>
      </c>
      <c r="B6290">
        <v>18878</v>
      </c>
      <c r="C6290">
        <v>18878</v>
      </c>
      <c r="D6290" t="s">
        <v>659</v>
      </c>
      <c r="E6290" t="s">
        <v>1511</v>
      </c>
    </row>
    <row r="6291" spans="1:5" x14ac:dyDescent="0.25">
      <c r="A6291">
        <v>6329</v>
      </c>
      <c r="B6291">
        <v>18894</v>
      </c>
      <c r="C6291">
        <v>18894</v>
      </c>
      <c r="D6291" t="s">
        <v>659</v>
      </c>
      <c r="E6291" t="s">
        <v>1511</v>
      </c>
    </row>
    <row r="6292" spans="1:5" x14ac:dyDescent="0.25">
      <c r="A6292">
        <v>6977</v>
      </c>
      <c r="B6292">
        <v>19131</v>
      </c>
      <c r="C6292">
        <v>19131</v>
      </c>
      <c r="D6292" t="s">
        <v>659</v>
      </c>
      <c r="E6292" t="s">
        <v>1511</v>
      </c>
    </row>
    <row r="6293" spans="1:5" x14ac:dyDescent="0.25">
      <c r="A6293">
        <v>10552</v>
      </c>
      <c r="B6293">
        <v>19007</v>
      </c>
      <c r="C6293">
        <v>19007</v>
      </c>
      <c r="D6293" t="s">
        <v>659</v>
      </c>
      <c r="E6293" t="s">
        <v>1511</v>
      </c>
    </row>
    <row r="6294" spans="1:5" x14ac:dyDescent="0.25">
      <c r="A6294">
        <v>2264</v>
      </c>
      <c r="B6294">
        <v>17144</v>
      </c>
      <c r="C6294">
        <v>17144</v>
      </c>
      <c r="D6294" t="s">
        <v>659</v>
      </c>
      <c r="E6294" t="s">
        <v>1511</v>
      </c>
    </row>
    <row r="6295" spans="1:5" x14ac:dyDescent="0.25">
      <c r="A6295">
        <v>5202</v>
      </c>
      <c r="B6295">
        <v>10622</v>
      </c>
      <c r="C6295">
        <v>10622</v>
      </c>
      <c r="D6295" t="s">
        <v>659</v>
      </c>
      <c r="E6295" t="s">
        <v>1510</v>
      </c>
    </row>
    <row r="6296" spans="1:5" x14ac:dyDescent="0.25">
      <c r="A6296">
        <v>2175</v>
      </c>
      <c r="B6296">
        <v>17421</v>
      </c>
      <c r="C6296">
        <v>17421</v>
      </c>
      <c r="D6296" t="s">
        <v>659</v>
      </c>
      <c r="E6296" t="s">
        <v>1510</v>
      </c>
    </row>
    <row r="6297" spans="1:5" x14ac:dyDescent="0.25">
      <c r="A6297">
        <v>1906</v>
      </c>
      <c r="B6297">
        <v>18592</v>
      </c>
      <c r="C6297">
        <v>18592</v>
      </c>
      <c r="D6297" t="s">
        <v>659</v>
      </c>
      <c r="E6297" t="s">
        <v>1511</v>
      </c>
    </row>
    <row r="6298" spans="1:5" x14ac:dyDescent="0.25">
      <c r="A6298">
        <v>2225</v>
      </c>
      <c r="B6298">
        <v>15682</v>
      </c>
      <c r="C6298">
        <v>15682</v>
      </c>
      <c r="D6298" t="s">
        <v>605</v>
      </c>
      <c r="E6298" t="s">
        <v>1510</v>
      </c>
    </row>
    <row r="6299" spans="1:5" x14ac:dyDescent="0.25">
      <c r="A6299">
        <v>1564</v>
      </c>
      <c r="B6299">
        <v>17417</v>
      </c>
      <c r="C6299">
        <v>17417</v>
      </c>
      <c r="D6299" t="s">
        <v>659</v>
      </c>
      <c r="E6299" t="s">
        <v>1511</v>
      </c>
    </row>
    <row r="6300" spans="1:5" x14ac:dyDescent="0.25">
      <c r="A6300">
        <v>9002</v>
      </c>
      <c r="B6300">
        <v>17748</v>
      </c>
      <c r="C6300">
        <v>17748</v>
      </c>
      <c r="D6300" t="s">
        <v>659</v>
      </c>
      <c r="E6300" t="s">
        <v>1511</v>
      </c>
    </row>
    <row r="6301" spans="1:5" x14ac:dyDescent="0.25">
      <c r="A6301">
        <v>3892</v>
      </c>
      <c r="B6301">
        <v>10850</v>
      </c>
      <c r="C6301">
        <v>10850</v>
      </c>
      <c r="D6301" t="s">
        <v>659</v>
      </c>
      <c r="E6301" t="s">
        <v>1510</v>
      </c>
    </row>
    <row r="6302" spans="1:5" x14ac:dyDescent="0.25">
      <c r="A6302">
        <v>8524</v>
      </c>
      <c r="B6302">
        <v>13911</v>
      </c>
      <c r="C6302">
        <v>13911</v>
      </c>
      <c r="D6302" t="s">
        <v>659</v>
      </c>
      <c r="E6302" t="s">
        <v>1513</v>
      </c>
    </row>
    <row r="6303" spans="1:5" x14ac:dyDescent="0.25">
      <c r="A6303">
        <v>3856</v>
      </c>
      <c r="B6303">
        <v>17238</v>
      </c>
      <c r="C6303">
        <v>17238</v>
      </c>
      <c r="D6303" t="s">
        <v>659</v>
      </c>
      <c r="E6303" t="s">
        <v>1510</v>
      </c>
    </row>
    <row r="6304" spans="1:5" x14ac:dyDescent="0.25">
      <c r="A6304">
        <v>1188</v>
      </c>
      <c r="B6304">
        <v>16903</v>
      </c>
      <c r="C6304">
        <v>16903</v>
      </c>
      <c r="D6304" t="s">
        <v>646</v>
      </c>
      <c r="E6304" t="s">
        <v>1511</v>
      </c>
    </row>
    <row r="6305" spans="1:5" x14ac:dyDescent="0.25">
      <c r="A6305">
        <v>6123</v>
      </c>
      <c r="B6305">
        <v>14686</v>
      </c>
      <c r="C6305">
        <v>14686</v>
      </c>
      <c r="D6305" t="s">
        <v>659</v>
      </c>
      <c r="E6305" t="s">
        <v>1510</v>
      </c>
    </row>
    <row r="6306" spans="1:5" x14ac:dyDescent="0.25">
      <c r="A6306">
        <v>14161</v>
      </c>
      <c r="B6306">
        <v>12161</v>
      </c>
      <c r="C6306">
        <v>12161</v>
      </c>
      <c r="D6306" t="s">
        <v>659</v>
      </c>
      <c r="E6306" t="s">
        <v>1510</v>
      </c>
    </row>
    <row r="6307" spans="1:5" x14ac:dyDescent="0.25">
      <c r="A6307">
        <v>3511</v>
      </c>
      <c r="B6307">
        <v>18541</v>
      </c>
      <c r="C6307">
        <v>18541</v>
      </c>
      <c r="D6307" t="s">
        <v>659</v>
      </c>
      <c r="E6307" t="s">
        <v>1511</v>
      </c>
    </row>
    <row r="6308" spans="1:5" x14ac:dyDescent="0.25">
      <c r="A6308">
        <v>4731</v>
      </c>
      <c r="B6308">
        <v>10251</v>
      </c>
      <c r="C6308">
        <v>10251</v>
      </c>
      <c r="D6308" t="s">
        <v>659</v>
      </c>
      <c r="E6308" t="s">
        <v>1510</v>
      </c>
    </row>
    <row r="6309" spans="1:5" x14ac:dyDescent="0.25">
      <c r="A6309">
        <v>5231</v>
      </c>
      <c r="B6309">
        <v>14805</v>
      </c>
      <c r="C6309">
        <v>14805</v>
      </c>
      <c r="D6309" t="s">
        <v>659</v>
      </c>
      <c r="E6309" t="s">
        <v>1511</v>
      </c>
    </row>
    <row r="6310" spans="1:5" x14ac:dyDescent="0.25">
      <c r="A6310">
        <v>342</v>
      </c>
      <c r="B6310">
        <v>12674</v>
      </c>
      <c r="C6310">
        <v>12674</v>
      </c>
      <c r="D6310" t="s">
        <v>659</v>
      </c>
      <c r="E6310" t="s">
        <v>1510</v>
      </c>
    </row>
    <row r="6311" spans="1:5" x14ac:dyDescent="0.25">
      <c r="A6311">
        <v>318</v>
      </c>
      <c r="B6311">
        <v>14913</v>
      </c>
      <c r="C6311">
        <v>14913</v>
      </c>
      <c r="D6311" t="s">
        <v>659</v>
      </c>
      <c r="E6311" t="s">
        <v>1511</v>
      </c>
    </row>
    <row r="6312" spans="1:5" x14ac:dyDescent="0.25">
      <c r="A6312">
        <v>5995</v>
      </c>
      <c r="B6312">
        <v>12379</v>
      </c>
      <c r="C6312">
        <v>12379</v>
      </c>
      <c r="D6312" t="s">
        <v>659</v>
      </c>
      <c r="E6312" t="s">
        <v>1510</v>
      </c>
    </row>
    <row r="6313" spans="1:5" x14ac:dyDescent="0.25">
      <c r="A6313">
        <v>430</v>
      </c>
      <c r="B6313">
        <v>12712</v>
      </c>
      <c r="C6313">
        <v>12712</v>
      </c>
      <c r="D6313" t="s">
        <v>659</v>
      </c>
      <c r="E6313" t="s">
        <v>1510</v>
      </c>
    </row>
    <row r="6314" spans="1:5" x14ac:dyDescent="0.25">
      <c r="A6314">
        <v>1454</v>
      </c>
      <c r="B6314">
        <v>17840</v>
      </c>
      <c r="C6314">
        <v>17840</v>
      </c>
      <c r="D6314" t="s">
        <v>659</v>
      </c>
      <c r="E6314" t="s">
        <v>1511</v>
      </c>
    </row>
    <row r="6315" spans="1:5" x14ac:dyDescent="0.25">
      <c r="A6315">
        <v>10500</v>
      </c>
      <c r="B6315">
        <v>14502</v>
      </c>
      <c r="C6315">
        <v>14502</v>
      </c>
      <c r="D6315" t="s">
        <v>659</v>
      </c>
      <c r="E6315" t="s">
        <v>1510</v>
      </c>
    </row>
    <row r="6316" spans="1:5" x14ac:dyDescent="0.25">
      <c r="A6316">
        <v>922</v>
      </c>
      <c r="B6316">
        <v>14558</v>
      </c>
      <c r="C6316">
        <v>14558</v>
      </c>
      <c r="D6316" t="s">
        <v>659</v>
      </c>
      <c r="E6316" t="s">
        <v>1511</v>
      </c>
    </row>
    <row r="6317" spans="1:5" x14ac:dyDescent="0.25">
      <c r="A6317">
        <v>4709</v>
      </c>
      <c r="B6317">
        <v>14620</v>
      </c>
      <c r="C6317">
        <v>14620</v>
      </c>
      <c r="D6317" t="s">
        <v>659</v>
      </c>
      <c r="E6317" t="s">
        <v>1510</v>
      </c>
    </row>
    <row r="6318" spans="1:5" x14ac:dyDescent="0.25">
      <c r="A6318">
        <v>929</v>
      </c>
      <c r="B6318">
        <v>12508</v>
      </c>
      <c r="C6318">
        <v>12508</v>
      </c>
      <c r="D6318" t="s">
        <v>659</v>
      </c>
      <c r="E6318" t="s">
        <v>1510</v>
      </c>
    </row>
    <row r="6319" spans="1:5" x14ac:dyDescent="0.25">
      <c r="A6319">
        <v>6363</v>
      </c>
      <c r="B6319">
        <v>14840</v>
      </c>
      <c r="C6319">
        <v>14840</v>
      </c>
      <c r="D6319" t="s">
        <v>659</v>
      </c>
      <c r="E6319" t="s">
        <v>1510</v>
      </c>
    </row>
    <row r="6320" spans="1:5" x14ac:dyDescent="0.25">
      <c r="A6320">
        <v>10262</v>
      </c>
      <c r="B6320">
        <v>16229</v>
      </c>
      <c r="C6320">
        <v>16229</v>
      </c>
      <c r="D6320" t="s">
        <v>1535</v>
      </c>
      <c r="E6320" t="s">
        <v>1511</v>
      </c>
    </row>
    <row r="6321" spans="1:5" x14ac:dyDescent="0.25">
      <c r="A6321">
        <v>7033</v>
      </c>
      <c r="B6321">
        <v>16329</v>
      </c>
      <c r="C6321">
        <v>16329</v>
      </c>
      <c r="D6321" t="s">
        <v>1512</v>
      </c>
      <c r="E6321" t="s">
        <v>1511</v>
      </c>
    </row>
    <row r="6322" spans="1:5" x14ac:dyDescent="0.25">
      <c r="A6322">
        <v>3913</v>
      </c>
      <c r="B6322">
        <v>16396</v>
      </c>
      <c r="C6322">
        <v>16396</v>
      </c>
      <c r="D6322" t="s">
        <v>659</v>
      </c>
      <c r="E6322" t="s">
        <v>1510</v>
      </c>
    </row>
    <row r="6323" spans="1:5" x14ac:dyDescent="0.25">
      <c r="A6323">
        <v>954</v>
      </c>
      <c r="B6323">
        <v>10774</v>
      </c>
      <c r="C6323">
        <v>10774</v>
      </c>
      <c r="D6323" t="s">
        <v>659</v>
      </c>
      <c r="E6323" t="s">
        <v>1510</v>
      </c>
    </row>
    <row r="6324" spans="1:5" x14ac:dyDescent="0.25">
      <c r="A6324">
        <v>1184</v>
      </c>
      <c r="B6324">
        <v>12227</v>
      </c>
      <c r="C6324">
        <v>12227</v>
      </c>
      <c r="D6324" t="s">
        <v>659</v>
      </c>
      <c r="E6324" t="s">
        <v>1511</v>
      </c>
    </row>
    <row r="6325" spans="1:5" x14ac:dyDescent="0.25">
      <c r="A6325">
        <v>296</v>
      </c>
      <c r="B6325">
        <v>15379</v>
      </c>
      <c r="C6325">
        <v>15379</v>
      </c>
      <c r="D6325" t="s">
        <v>1532</v>
      </c>
      <c r="E6325" t="s">
        <v>1511</v>
      </c>
    </row>
    <row r="6326" spans="1:5" x14ac:dyDescent="0.25">
      <c r="A6326">
        <v>1191</v>
      </c>
      <c r="B6326">
        <v>10159</v>
      </c>
      <c r="C6326">
        <v>10159</v>
      </c>
      <c r="D6326" t="s">
        <v>659</v>
      </c>
      <c r="E6326" t="s">
        <v>1511</v>
      </c>
    </row>
    <row r="6327" spans="1:5" x14ac:dyDescent="0.25">
      <c r="A6327">
        <v>6945</v>
      </c>
      <c r="B6327">
        <v>10059</v>
      </c>
      <c r="C6327">
        <v>10059</v>
      </c>
      <c r="D6327" t="s">
        <v>659</v>
      </c>
      <c r="E6327" t="s">
        <v>1510</v>
      </c>
    </row>
    <row r="6328" spans="1:5" x14ac:dyDescent="0.25">
      <c r="A6328">
        <v>2177</v>
      </c>
      <c r="B6328">
        <v>12265</v>
      </c>
      <c r="C6328">
        <v>12265</v>
      </c>
      <c r="D6328" t="s">
        <v>659</v>
      </c>
      <c r="E6328" t="s">
        <v>1510</v>
      </c>
    </row>
    <row r="6329" spans="1:5" x14ac:dyDescent="0.25">
      <c r="A6329">
        <v>6373</v>
      </c>
      <c r="B6329">
        <v>17409</v>
      </c>
      <c r="C6329">
        <v>17409</v>
      </c>
      <c r="D6329" t="s">
        <v>659</v>
      </c>
      <c r="E6329" t="s">
        <v>1510</v>
      </c>
    </row>
    <row r="6330" spans="1:5" x14ac:dyDescent="0.25">
      <c r="A6330">
        <v>2269</v>
      </c>
      <c r="B6330">
        <v>16232</v>
      </c>
      <c r="C6330">
        <v>16232</v>
      </c>
      <c r="D6330" t="s">
        <v>1535</v>
      </c>
      <c r="E6330" t="s">
        <v>1511</v>
      </c>
    </row>
    <row r="6331" spans="1:5" x14ac:dyDescent="0.25">
      <c r="A6331">
        <v>3273</v>
      </c>
      <c r="B6331">
        <v>10132</v>
      </c>
      <c r="C6331">
        <v>10132</v>
      </c>
      <c r="D6331" t="s">
        <v>1550</v>
      </c>
      <c r="E6331" t="s">
        <v>1510</v>
      </c>
    </row>
    <row r="6332" spans="1:5" x14ac:dyDescent="0.25">
      <c r="A6332">
        <v>7620</v>
      </c>
      <c r="B6332">
        <v>10322</v>
      </c>
      <c r="C6332">
        <v>10322</v>
      </c>
      <c r="D6332" t="s">
        <v>659</v>
      </c>
      <c r="E6332" t="s">
        <v>1510</v>
      </c>
    </row>
    <row r="6333" spans="1:5" x14ac:dyDescent="0.25">
      <c r="A6333">
        <v>6527</v>
      </c>
      <c r="B6333">
        <v>18364</v>
      </c>
      <c r="C6333">
        <v>18364</v>
      </c>
      <c r="D6333" t="s">
        <v>659</v>
      </c>
      <c r="E6333" t="s">
        <v>1511</v>
      </c>
    </row>
    <row r="6334" spans="1:5" x14ac:dyDescent="0.25">
      <c r="A6334">
        <v>2575</v>
      </c>
      <c r="B6334">
        <v>16751</v>
      </c>
      <c r="C6334">
        <v>16751</v>
      </c>
      <c r="D6334" t="s">
        <v>1516</v>
      </c>
      <c r="E6334" t="s">
        <v>1511</v>
      </c>
    </row>
    <row r="6335" spans="1:5" x14ac:dyDescent="0.25">
      <c r="A6335">
        <v>8648</v>
      </c>
      <c r="B6335">
        <v>14362</v>
      </c>
      <c r="C6335">
        <v>14362</v>
      </c>
      <c r="D6335" t="s">
        <v>659</v>
      </c>
      <c r="E6335" t="s">
        <v>1510</v>
      </c>
    </row>
    <row r="6336" spans="1:5" x14ac:dyDescent="0.25">
      <c r="A6336">
        <v>654</v>
      </c>
      <c r="B6336">
        <v>10593</v>
      </c>
      <c r="C6336">
        <v>10593</v>
      </c>
      <c r="D6336" t="s">
        <v>659</v>
      </c>
      <c r="E6336" t="s">
        <v>1510</v>
      </c>
    </row>
    <row r="6337" spans="1:5" x14ac:dyDescent="0.25">
      <c r="A6337">
        <v>13260</v>
      </c>
      <c r="B6337">
        <v>11514</v>
      </c>
      <c r="C6337">
        <v>11514</v>
      </c>
      <c r="D6337" t="s">
        <v>464</v>
      </c>
      <c r="E6337" t="s">
        <v>1510</v>
      </c>
    </row>
    <row r="6338" spans="1:5" x14ac:dyDescent="0.25">
      <c r="A6338">
        <v>5489</v>
      </c>
      <c r="B6338">
        <v>18312</v>
      </c>
      <c r="C6338">
        <v>18312</v>
      </c>
      <c r="D6338" t="s">
        <v>659</v>
      </c>
      <c r="E6338" t="s">
        <v>1511</v>
      </c>
    </row>
    <row r="6339" spans="1:5" x14ac:dyDescent="0.25">
      <c r="A6339">
        <v>6008</v>
      </c>
      <c r="B6339">
        <v>11272</v>
      </c>
      <c r="C6339">
        <v>11272</v>
      </c>
      <c r="D6339" t="s">
        <v>659</v>
      </c>
      <c r="E6339" t="s">
        <v>1510</v>
      </c>
    </row>
    <row r="6340" spans="1:5" x14ac:dyDescent="0.25">
      <c r="A6340">
        <v>2165</v>
      </c>
      <c r="B6340">
        <v>15543</v>
      </c>
      <c r="C6340">
        <v>15543</v>
      </c>
      <c r="D6340" t="s">
        <v>659</v>
      </c>
      <c r="E6340" t="s">
        <v>1510</v>
      </c>
    </row>
    <row r="6341" spans="1:5" x14ac:dyDescent="0.25">
      <c r="A6341">
        <v>4992</v>
      </c>
      <c r="B6341">
        <v>10071</v>
      </c>
      <c r="C6341">
        <v>10071</v>
      </c>
      <c r="D6341" t="s">
        <v>659</v>
      </c>
      <c r="E6341" t="s">
        <v>1510</v>
      </c>
    </row>
    <row r="6342" spans="1:5" x14ac:dyDescent="0.25">
      <c r="A6342">
        <v>6778</v>
      </c>
      <c r="B6342">
        <v>11417</v>
      </c>
      <c r="C6342">
        <v>11417</v>
      </c>
      <c r="D6342" t="s">
        <v>659</v>
      </c>
      <c r="E6342" t="s">
        <v>1510</v>
      </c>
    </row>
    <row r="6343" spans="1:5" x14ac:dyDescent="0.25">
      <c r="A6343">
        <v>3133</v>
      </c>
      <c r="B6343">
        <v>8512</v>
      </c>
      <c r="C6343">
        <v>8512</v>
      </c>
      <c r="D6343" t="s">
        <v>1550</v>
      </c>
      <c r="E6343" t="s">
        <v>1510</v>
      </c>
    </row>
    <row r="6344" spans="1:5" x14ac:dyDescent="0.25">
      <c r="A6344">
        <v>2987</v>
      </c>
      <c r="B6344">
        <v>12140</v>
      </c>
      <c r="C6344">
        <v>12140</v>
      </c>
      <c r="D6344" t="s">
        <v>659</v>
      </c>
      <c r="E6344" t="s">
        <v>1510</v>
      </c>
    </row>
    <row r="6345" spans="1:5" x14ac:dyDescent="0.25">
      <c r="A6345">
        <v>2761</v>
      </c>
      <c r="B6345">
        <v>17635</v>
      </c>
      <c r="C6345">
        <v>17635</v>
      </c>
      <c r="D6345" t="s">
        <v>659</v>
      </c>
      <c r="E6345" t="s">
        <v>1511</v>
      </c>
    </row>
    <row r="6346" spans="1:5" x14ac:dyDescent="0.25">
      <c r="A6346">
        <v>2293</v>
      </c>
      <c r="B6346">
        <v>14730</v>
      </c>
      <c r="C6346">
        <v>14730</v>
      </c>
      <c r="D6346" t="s">
        <v>659</v>
      </c>
      <c r="E6346" t="s">
        <v>1510</v>
      </c>
    </row>
    <row r="6347" spans="1:5" x14ac:dyDescent="0.25">
      <c r="A6347">
        <v>9365</v>
      </c>
      <c r="B6347">
        <v>10712</v>
      </c>
      <c r="C6347">
        <v>10712</v>
      </c>
      <c r="D6347" t="s">
        <v>659</v>
      </c>
      <c r="E6347" t="s">
        <v>1510</v>
      </c>
    </row>
    <row r="6348" spans="1:5" x14ac:dyDescent="0.25">
      <c r="A6348">
        <v>3350</v>
      </c>
      <c r="B6348">
        <v>11161</v>
      </c>
      <c r="C6348">
        <v>11161</v>
      </c>
      <c r="D6348" t="s">
        <v>659</v>
      </c>
      <c r="E6348" t="s">
        <v>1510</v>
      </c>
    </row>
    <row r="6349" spans="1:5" x14ac:dyDescent="0.25">
      <c r="A6349">
        <v>2108</v>
      </c>
      <c r="B6349">
        <v>17450</v>
      </c>
      <c r="C6349">
        <v>17450</v>
      </c>
      <c r="D6349" t="s">
        <v>659</v>
      </c>
      <c r="E6349" t="s">
        <v>1510</v>
      </c>
    </row>
    <row r="6350" spans="1:5" x14ac:dyDescent="0.25">
      <c r="A6350">
        <v>2658</v>
      </c>
      <c r="B6350">
        <v>11071</v>
      </c>
      <c r="C6350">
        <v>11071</v>
      </c>
      <c r="D6350" t="s">
        <v>659</v>
      </c>
      <c r="E6350" t="s">
        <v>1510</v>
      </c>
    </row>
    <row r="6351" spans="1:5" x14ac:dyDescent="0.25">
      <c r="A6351">
        <v>1596</v>
      </c>
      <c r="B6351">
        <v>11113</v>
      </c>
      <c r="C6351">
        <v>11113</v>
      </c>
      <c r="D6351" t="s">
        <v>659</v>
      </c>
      <c r="E6351" t="s">
        <v>1510</v>
      </c>
    </row>
    <row r="6352" spans="1:5" x14ac:dyDescent="0.25">
      <c r="A6352">
        <v>8110</v>
      </c>
      <c r="B6352">
        <v>17127</v>
      </c>
      <c r="C6352">
        <v>17127</v>
      </c>
      <c r="D6352" t="s">
        <v>659</v>
      </c>
      <c r="E6352" t="s">
        <v>1511</v>
      </c>
    </row>
    <row r="6353" spans="1:5" x14ac:dyDescent="0.25">
      <c r="A6353">
        <v>8999</v>
      </c>
      <c r="B6353">
        <v>12129</v>
      </c>
      <c r="C6353">
        <v>12129</v>
      </c>
      <c r="D6353" t="s">
        <v>659</v>
      </c>
      <c r="E6353" t="s">
        <v>1510</v>
      </c>
    </row>
    <row r="6354" spans="1:5" x14ac:dyDescent="0.25">
      <c r="A6354">
        <v>4922</v>
      </c>
      <c r="B6354">
        <v>13111</v>
      </c>
      <c r="C6354">
        <v>13111</v>
      </c>
      <c r="D6354" t="s">
        <v>659</v>
      </c>
      <c r="E6354" t="s">
        <v>1510</v>
      </c>
    </row>
    <row r="6355" spans="1:5" x14ac:dyDescent="0.25">
      <c r="A6355">
        <v>1431</v>
      </c>
      <c r="B6355">
        <v>16380</v>
      </c>
      <c r="C6355">
        <v>16380</v>
      </c>
      <c r="D6355" t="s">
        <v>659</v>
      </c>
      <c r="E6355" t="s">
        <v>1511</v>
      </c>
    </row>
    <row r="6356" spans="1:5" x14ac:dyDescent="0.25">
      <c r="A6356">
        <v>3431</v>
      </c>
      <c r="B6356">
        <v>16408</v>
      </c>
      <c r="C6356">
        <v>16408</v>
      </c>
      <c r="D6356" t="s">
        <v>659</v>
      </c>
      <c r="E6356" t="s">
        <v>1510</v>
      </c>
    </row>
    <row r="6357" spans="1:5" x14ac:dyDescent="0.25">
      <c r="A6357">
        <v>8712</v>
      </c>
      <c r="B6357">
        <v>14781</v>
      </c>
      <c r="C6357">
        <v>14781</v>
      </c>
      <c r="D6357" t="s">
        <v>659</v>
      </c>
      <c r="E6357" t="s">
        <v>1511</v>
      </c>
    </row>
    <row r="6358" spans="1:5" x14ac:dyDescent="0.25">
      <c r="A6358">
        <v>9838</v>
      </c>
      <c r="B6358">
        <v>15233</v>
      </c>
      <c r="C6358">
        <v>15233</v>
      </c>
      <c r="D6358" t="s">
        <v>659</v>
      </c>
      <c r="E6358" t="s">
        <v>1510</v>
      </c>
    </row>
    <row r="6359" spans="1:5" x14ac:dyDescent="0.25">
      <c r="A6359">
        <v>2039</v>
      </c>
      <c r="B6359">
        <v>14757</v>
      </c>
      <c r="C6359">
        <v>14757</v>
      </c>
      <c r="D6359" t="s">
        <v>659</v>
      </c>
      <c r="E6359" t="s">
        <v>1513</v>
      </c>
    </row>
    <row r="6360" spans="1:5" x14ac:dyDescent="0.25">
      <c r="A6360">
        <v>9232</v>
      </c>
      <c r="B6360">
        <v>12221</v>
      </c>
      <c r="C6360">
        <v>12221</v>
      </c>
      <c r="D6360" t="s">
        <v>659</v>
      </c>
      <c r="E6360" t="s">
        <v>1510</v>
      </c>
    </row>
    <row r="6361" spans="1:5" x14ac:dyDescent="0.25">
      <c r="A6361">
        <v>7993</v>
      </c>
      <c r="B6361">
        <v>17190</v>
      </c>
      <c r="C6361">
        <v>17190</v>
      </c>
      <c r="D6361" t="s">
        <v>659</v>
      </c>
      <c r="E6361" t="s">
        <v>1510</v>
      </c>
    </row>
    <row r="6362" spans="1:5" x14ac:dyDescent="0.25">
      <c r="A6362">
        <v>4751</v>
      </c>
      <c r="B6362">
        <v>13560</v>
      </c>
      <c r="C6362">
        <v>13560</v>
      </c>
      <c r="D6362" t="s">
        <v>659</v>
      </c>
      <c r="E6362" t="s">
        <v>1511</v>
      </c>
    </row>
    <row r="6363" spans="1:5" x14ac:dyDescent="0.25">
      <c r="A6363">
        <v>5350</v>
      </c>
      <c r="B6363">
        <v>12499</v>
      </c>
      <c r="C6363">
        <v>12499</v>
      </c>
      <c r="D6363" t="s">
        <v>659</v>
      </c>
      <c r="E6363" t="s">
        <v>1510</v>
      </c>
    </row>
    <row r="6364" spans="1:5" x14ac:dyDescent="0.25">
      <c r="A6364">
        <v>7372</v>
      </c>
      <c r="B6364">
        <v>10046</v>
      </c>
      <c r="C6364">
        <v>10046</v>
      </c>
      <c r="D6364" t="s">
        <v>659</v>
      </c>
      <c r="E6364" t="s">
        <v>1510</v>
      </c>
    </row>
    <row r="6365" spans="1:5" x14ac:dyDescent="0.25">
      <c r="A6365">
        <v>5936</v>
      </c>
      <c r="B6365">
        <v>13901</v>
      </c>
      <c r="C6365">
        <v>13901</v>
      </c>
      <c r="D6365" t="s">
        <v>659</v>
      </c>
      <c r="E6365" t="s">
        <v>1510</v>
      </c>
    </row>
    <row r="6366" spans="1:5" x14ac:dyDescent="0.25">
      <c r="A6366">
        <v>7093</v>
      </c>
      <c r="B6366">
        <v>16518</v>
      </c>
      <c r="C6366">
        <v>16518</v>
      </c>
      <c r="D6366" t="s">
        <v>659</v>
      </c>
      <c r="E6366" t="s">
        <v>1510</v>
      </c>
    </row>
    <row r="6367" spans="1:5" x14ac:dyDescent="0.25">
      <c r="A6367">
        <v>10861</v>
      </c>
      <c r="B6367">
        <v>12890</v>
      </c>
      <c r="C6367">
        <v>12890</v>
      </c>
      <c r="D6367" t="s">
        <v>655</v>
      </c>
      <c r="E6367" t="s">
        <v>1510</v>
      </c>
    </row>
    <row r="6368" spans="1:5" x14ac:dyDescent="0.25">
      <c r="A6368">
        <v>1737</v>
      </c>
      <c r="B6368">
        <v>13011</v>
      </c>
      <c r="C6368">
        <v>13011</v>
      </c>
      <c r="D6368" t="s">
        <v>464</v>
      </c>
      <c r="E6368" t="s">
        <v>1510</v>
      </c>
    </row>
    <row r="6369" spans="1:5" x14ac:dyDescent="0.25">
      <c r="A6369">
        <v>1360</v>
      </c>
      <c r="B6369">
        <v>14327</v>
      </c>
      <c r="C6369">
        <v>14327</v>
      </c>
      <c r="D6369" t="s">
        <v>659</v>
      </c>
      <c r="E6369" t="s">
        <v>1510</v>
      </c>
    </row>
    <row r="6370" spans="1:5" x14ac:dyDescent="0.25">
      <c r="A6370">
        <v>4980</v>
      </c>
      <c r="B6370">
        <v>16938</v>
      </c>
      <c r="C6370">
        <v>16938</v>
      </c>
      <c r="D6370" t="s">
        <v>659</v>
      </c>
      <c r="E6370" t="s">
        <v>1511</v>
      </c>
    </row>
    <row r="6371" spans="1:5" x14ac:dyDescent="0.25">
      <c r="A6371">
        <v>3675</v>
      </c>
      <c r="B6371">
        <v>16459</v>
      </c>
      <c r="C6371">
        <v>16459</v>
      </c>
      <c r="D6371" t="s">
        <v>659</v>
      </c>
      <c r="E6371" t="s">
        <v>1510</v>
      </c>
    </row>
    <row r="6372" spans="1:5" x14ac:dyDescent="0.25">
      <c r="A6372">
        <v>211</v>
      </c>
      <c r="B6372">
        <v>13618</v>
      </c>
      <c r="C6372">
        <v>13618</v>
      </c>
      <c r="D6372" t="s">
        <v>659</v>
      </c>
      <c r="E6372" t="s">
        <v>1510</v>
      </c>
    </row>
    <row r="6373" spans="1:5" x14ac:dyDescent="0.25">
      <c r="A6373">
        <v>8468</v>
      </c>
      <c r="B6373">
        <v>14242</v>
      </c>
      <c r="C6373">
        <v>14242</v>
      </c>
      <c r="D6373" t="s">
        <v>659</v>
      </c>
      <c r="E6373" t="s">
        <v>1510</v>
      </c>
    </row>
    <row r="6374" spans="1:5" x14ac:dyDescent="0.25">
      <c r="A6374">
        <v>5689</v>
      </c>
      <c r="B6374">
        <v>15964</v>
      </c>
      <c r="C6374">
        <v>15964</v>
      </c>
      <c r="D6374" t="s">
        <v>659</v>
      </c>
      <c r="E6374" t="s">
        <v>1511</v>
      </c>
    </row>
    <row r="6375" spans="1:5" x14ac:dyDescent="0.25">
      <c r="A6375">
        <v>461</v>
      </c>
      <c r="B6375">
        <v>18382</v>
      </c>
      <c r="C6375">
        <v>18382</v>
      </c>
      <c r="D6375" t="s">
        <v>659</v>
      </c>
      <c r="E6375" t="s">
        <v>1511</v>
      </c>
    </row>
    <row r="6376" spans="1:5" x14ac:dyDescent="0.25">
      <c r="A6376">
        <v>12541</v>
      </c>
      <c r="B6376">
        <v>15730</v>
      </c>
      <c r="C6376">
        <v>15730</v>
      </c>
      <c r="D6376" t="s">
        <v>659</v>
      </c>
      <c r="E6376" t="s">
        <v>1510</v>
      </c>
    </row>
    <row r="6377" spans="1:5" x14ac:dyDescent="0.25">
      <c r="A6377">
        <v>2591</v>
      </c>
      <c r="B6377">
        <v>15913</v>
      </c>
      <c r="C6377">
        <v>15913</v>
      </c>
      <c r="D6377" t="s">
        <v>659</v>
      </c>
      <c r="E6377" t="s">
        <v>1510</v>
      </c>
    </row>
    <row r="6378" spans="1:5" x14ac:dyDescent="0.25">
      <c r="A6378">
        <v>4231</v>
      </c>
      <c r="B6378">
        <v>4073</v>
      </c>
      <c r="C6378">
        <v>4073</v>
      </c>
      <c r="D6378" t="s">
        <v>659</v>
      </c>
      <c r="E6378" t="s">
        <v>1510</v>
      </c>
    </row>
    <row r="6379" spans="1:5" x14ac:dyDescent="0.25">
      <c r="A6379">
        <v>3690</v>
      </c>
      <c r="B6379">
        <v>11941</v>
      </c>
      <c r="C6379">
        <v>11941</v>
      </c>
      <c r="D6379" t="s">
        <v>659</v>
      </c>
      <c r="E6379" t="s">
        <v>1510</v>
      </c>
    </row>
    <row r="6380" spans="1:5" x14ac:dyDescent="0.25">
      <c r="A6380">
        <v>10678</v>
      </c>
      <c r="B6380">
        <v>16105</v>
      </c>
      <c r="C6380">
        <v>16105</v>
      </c>
      <c r="D6380" t="s">
        <v>659</v>
      </c>
      <c r="E6380" t="s">
        <v>1510</v>
      </c>
    </row>
    <row r="6381" spans="1:5" x14ac:dyDescent="0.25">
      <c r="A6381">
        <v>10139</v>
      </c>
      <c r="B6381">
        <v>12737</v>
      </c>
      <c r="C6381">
        <v>12737</v>
      </c>
      <c r="D6381" t="s">
        <v>659</v>
      </c>
      <c r="E6381" t="s">
        <v>1510</v>
      </c>
    </row>
    <row r="6382" spans="1:5" x14ac:dyDescent="0.25">
      <c r="A6382">
        <v>8096</v>
      </c>
      <c r="B6382">
        <v>17565</v>
      </c>
      <c r="C6382">
        <v>17565</v>
      </c>
      <c r="D6382" t="s">
        <v>659</v>
      </c>
      <c r="E6382" t="s">
        <v>1510</v>
      </c>
    </row>
    <row r="6383" spans="1:5" x14ac:dyDescent="0.25">
      <c r="A6383">
        <v>9120</v>
      </c>
      <c r="B6383">
        <v>14225</v>
      </c>
      <c r="C6383">
        <v>14225</v>
      </c>
      <c r="D6383" t="s">
        <v>659</v>
      </c>
      <c r="E6383" t="s">
        <v>1510</v>
      </c>
    </row>
    <row r="6384" spans="1:5" x14ac:dyDescent="0.25">
      <c r="A6384">
        <v>4501</v>
      </c>
      <c r="B6384">
        <v>12229</v>
      </c>
      <c r="C6384">
        <v>12229</v>
      </c>
      <c r="D6384" t="s">
        <v>659</v>
      </c>
      <c r="E6384" t="s">
        <v>1510</v>
      </c>
    </row>
    <row r="6385" spans="1:5" x14ac:dyDescent="0.25">
      <c r="A6385">
        <v>3113</v>
      </c>
      <c r="B6385">
        <v>15745</v>
      </c>
      <c r="C6385">
        <v>15745</v>
      </c>
      <c r="D6385" t="s">
        <v>659</v>
      </c>
      <c r="E6385" t="s">
        <v>1511</v>
      </c>
    </row>
    <row r="6386" spans="1:5" x14ac:dyDescent="0.25">
      <c r="A6386">
        <v>2022</v>
      </c>
      <c r="B6386">
        <v>16159</v>
      </c>
      <c r="C6386">
        <v>16159</v>
      </c>
      <c r="D6386" t="s">
        <v>659</v>
      </c>
      <c r="E6386" t="s">
        <v>1511</v>
      </c>
    </row>
    <row r="6387" spans="1:5" x14ac:dyDescent="0.25">
      <c r="A6387">
        <v>10438</v>
      </c>
      <c r="B6387">
        <v>15850</v>
      </c>
      <c r="C6387">
        <v>15850</v>
      </c>
      <c r="D6387" t="s">
        <v>659</v>
      </c>
      <c r="E6387" t="s">
        <v>1510</v>
      </c>
    </row>
    <row r="6388" spans="1:5" x14ac:dyDescent="0.25">
      <c r="A6388">
        <v>3565</v>
      </c>
      <c r="B6388">
        <v>16704</v>
      </c>
      <c r="C6388">
        <v>16704</v>
      </c>
      <c r="D6388" t="s">
        <v>1520</v>
      </c>
      <c r="E6388" t="s">
        <v>1511</v>
      </c>
    </row>
    <row r="6389" spans="1:5" x14ac:dyDescent="0.25">
      <c r="A6389">
        <v>4512</v>
      </c>
      <c r="B6389">
        <v>14618</v>
      </c>
      <c r="C6389">
        <v>14618</v>
      </c>
      <c r="D6389" t="s">
        <v>659</v>
      </c>
      <c r="E6389" t="s">
        <v>1510</v>
      </c>
    </row>
    <row r="6390" spans="1:5" x14ac:dyDescent="0.25">
      <c r="A6390">
        <v>5488</v>
      </c>
      <c r="B6390">
        <v>11364</v>
      </c>
      <c r="C6390">
        <v>11364</v>
      </c>
      <c r="D6390" t="s">
        <v>659</v>
      </c>
      <c r="E6390" t="s">
        <v>1510</v>
      </c>
    </row>
    <row r="6391" spans="1:5" x14ac:dyDescent="0.25">
      <c r="A6391">
        <v>5349</v>
      </c>
      <c r="B6391">
        <v>12915</v>
      </c>
      <c r="C6391">
        <v>12915</v>
      </c>
      <c r="D6391" t="s">
        <v>659</v>
      </c>
      <c r="E6391" t="s">
        <v>1510</v>
      </c>
    </row>
    <row r="6392" spans="1:5" x14ac:dyDescent="0.25">
      <c r="A6392">
        <v>11946</v>
      </c>
      <c r="B6392">
        <v>16426</v>
      </c>
      <c r="C6392">
        <v>16426</v>
      </c>
      <c r="D6392" t="s">
        <v>659</v>
      </c>
      <c r="E6392" t="s">
        <v>1511</v>
      </c>
    </row>
    <row r="6393" spans="1:5" x14ac:dyDescent="0.25">
      <c r="A6393">
        <v>384</v>
      </c>
      <c r="B6393">
        <v>15687</v>
      </c>
      <c r="C6393">
        <v>15687</v>
      </c>
      <c r="D6393" t="s">
        <v>605</v>
      </c>
      <c r="E6393" t="s">
        <v>1510</v>
      </c>
    </row>
    <row r="6394" spans="1:5" x14ac:dyDescent="0.25">
      <c r="A6394">
        <v>4318</v>
      </c>
      <c r="B6394">
        <v>11455</v>
      </c>
      <c r="C6394">
        <v>11455</v>
      </c>
      <c r="D6394" t="s">
        <v>659</v>
      </c>
      <c r="E6394" t="s">
        <v>1510</v>
      </c>
    </row>
    <row r="6395" spans="1:5" x14ac:dyDescent="0.25">
      <c r="A6395">
        <v>5340</v>
      </c>
      <c r="B6395">
        <v>17360</v>
      </c>
      <c r="C6395">
        <v>17360</v>
      </c>
      <c r="D6395" t="s">
        <v>659</v>
      </c>
      <c r="E6395" t="s">
        <v>1510</v>
      </c>
    </row>
    <row r="6396" spans="1:5" x14ac:dyDescent="0.25">
      <c r="A6396">
        <v>222</v>
      </c>
      <c r="B6396">
        <v>18606</v>
      </c>
      <c r="C6396">
        <v>18606</v>
      </c>
      <c r="D6396" t="s">
        <v>659</v>
      </c>
      <c r="E6396" t="s">
        <v>1510</v>
      </c>
    </row>
    <row r="6397" spans="1:5" x14ac:dyDescent="0.25">
      <c r="A6397">
        <v>1840</v>
      </c>
      <c r="B6397">
        <v>10946</v>
      </c>
      <c r="C6397">
        <v>10946</v>
      </c>
      <c r="D6397" t="s">
        <v>659</v>
      </c>
      <c r="E6397" t="s">
        <v>1510</v>
      </c>
    </row>
    <row r="6398" spans="1:5" x14ac:dyDescent="0.25">
      <c r="A6398">
        <v>1508</v>
      </c>
      <c r="B6398">
        <v>17186</v>
      </c>
      <c r="C6398">
        <v>17186</v>
      </c>
      <c r="D6398" t="s">
        <v>659</v>
      </c>
      <c r="E6398" t="s">
        <v>1510</v>
      </c>
    </row>
    <row r="6399" spans="1:5" x14ac:dyDescent="0.25">
      <c r="A6399">
        <v>9298</v>
      </c>
      <c r="B6399">
        <v>10880</v>
      </c>
      <c r="C6399">
        <v>10880</v>
      </c>
      <c r="D6399" t="s">
        <v>659</v>
      </c>
      <c r="E6399" t="s">
        <v>1510</v>
      </c>
    </row>
    <row r="6400" spans="1:5" x14ac:dyDescent="0.25">
      <c r="A6400">
        <v>8751</v>
      </c>
      <c r="B6400">
        <v>7020</v>
      </c>
      <c r="C6400">
        <v>7020</v>
      </c>
      <c r="D6400" t="s">
        <v>659</v>
      </c>
      <c r="E6400" t="s">
        <v>1510</v>
      </c>
    </row>
    <row r="6401" spans="1:5" x14ac:dyDescent="0.25">
      <c r="A6401">
        <v>7323</v>
      </c>
      <c r="B6401">
        <v>11240</v>
      </c>
      <c r="C6401">
        <v>11240</v>
      </c>
      <c r="D6401" t="s">
        <v>659</v>
      </c>
      <c r="E6401" t="s">
        <v>1510</v>
      </c>
    </row>
    <row r="6402" spans="1:5" x14ac:dyDescent="0.25">
      <c r="A6402">
        <v>1645</v>
      </c>
      <c r="B6402">
        <v>17505</v>
      </c>
      <c r="C6402">
        <v>17505</v>
      </c>
      <c r="D6402" t="s">
        <v>659</v>
      </c>
      <c r="E6402" t="s">
        <v>1510</v>
      </c>
    </row>
    <row r="6403" spans="1:5" x14ac:dyDescent="0.25">
      <c r="A6403">
        <v>3434</v>
      </c>
      <c r="B6403">
        <v>10684</v>
      </c>
      <c r="C6403">
        <v>10684</v>
      </c>
      <c r="D6403" t="s">
        <v>659</v>
      </c>
      <c r="E6403" t="s">
        <v>1510</v>
      </c>
    </row>
    <row r="6404" spans="1:5" x14ac:dyDescent="0.25">
      <c r="A6404">
        <v>4863</v>
      </c>
      <c r="B6404">
        <v>14958</v>
      </c>
      <c r="C6404">
        <v>14958</v>
      </c>
      <c r="D6404" t="s">
        <v>659</v>
      </c>
      <c r="E6404" t="s">
        <v>1511</v>
      </c>
    </row>
    <row r="6405" spans="1:5" x14ac:dyDescent="0.25">
      <c r="A6405">
        <v>3290</v>
      </c>
      <c r="B6405">
        <v>11087</v>
      </c>
      <c r="C6405">
        <v>11087</v>
      </c>
      <c r="D6405" t="s">
        <v>659</v>
      </c>
      <c r="E6405" t="s">
        <v>1510</v>
      </c>
    </row>
    <row r="6406" spans="1:5" x14ac:dyDescent="0.25">
      <c r="A6406">
        <v>6846</v>
      </c>
      <c r="B6406">
        <v>11176</v>
      </c>
      <c r="C6406">
        <v>11176</v>
      </c>
      <c r="D6406" t="s">
        <v>659</v>
      </c>
      <c r="E6406" t="s">
        <v>1510</v>
      </c>
    </row>
    <row r="6407" spans="1:5" x14ac:dyDescent="0.25">
      <c r="A6407">
        <v>503</v>
      </c>
      <c r="B6407">
        <v>15191</v>
      </c>
      <c r="C6407">
        <v>15191</v>
      </c>
      <c r="D6407" t="s">
        <v>659</v>
      </c>
      <c r="E6407" t="s">
        <v>1511</v>
      </c>
    </row>
    <row r="6408" spans="1:5" x14ac:dyDescent="0.25">
      <c r="A6408">
        <v>6170</v>
      </c>
      <c r="B6408">
        <v>15527</v>
      </c>
      <c r="C6408">
        <v>15527</v>
      </c>
      <c r="D6408" t="s">
        <v>659</v>
      </c>
      <c r="E6408" t="s">
        <v>1511</v>
      </c>
    </row>
    <row r="6409" spans="1:5" x14ac:dyDescent="0.25">
      <c r="A6409">
        <v>401</v>
      </c>
      <c r="B6409">
        <v>18287</v>
      </c>
      <c r="C6409">
        <v>18287</v>
      </c>
      <c r="D6409" t="s">
        <v>659</v>
      </c>
      <c r="E6409" t="s">
        <v>1511</v>
      </c>
    </row>
    <row r="6410" spans="1:5" x14ac:dyDescent="0.25">
      <c r="A6410">
        <v>4728</v>
      </c>
      <c r="B6410">
        <v>16497</v>
      </c>
      <c r="C6410">
        <v>16497</v>
      </c>
      <c r="D6410" t="s">
        <v>659</v>
      </c>
      <c r="E6410" t="s">
        <v>1511</v>
      </c>
    </row>
    <row r="6411" spans="1:5" x14ac:dyDescent="0.25">
      <c r="A6411">
        <v>906</v>
      </c>
      <c r="B6411">
        <v>10703</v>
      </c>
      <c r="C6411">
        <v>10703</v>
      </c>
      <c r="D6411" t="s">
        <v>659</v>
      </c>
      <c r="E6411" t="s">
        <v>1510</v>
      </c>
    </row>
    <row r="6412" spans="1:5" x14ac:dyDescent="0.25">
      <c r="A6412">
        <v>3788</v>
      </c>
      <c r="B6412">
        <v>14296</v>
      </c>
      <c r="C6412">
        <v>14296</v>
      </c>
      <c r="D6412" t="s">
        <v>659</v>
      </c>
      <c r="E6412" t="s">
        <v>1510</v>
      </c>
    </row>
    <row r="6413" spans="1:5" x14ac:dyDescent="0.25">
      <c r="A6413">
        <v>4192</v>
      </c>
      <c r="B6413">
        <v>11410</v>
      </c>
      <c r="C6413">
        <v>11410</v>
      </c>
      <c r="D6413" t="s">
        <v>659</v>
      </c>
      <c r="E6413" t="s">
        <v>1510</v>
      </c>
    </row>
    <row r="6414" spans="1:5" x14ac:dyDescent="0.25">
      <c r="A6414">
        <v>6410</v>
      </c>
      <c r="B6414">
        <v>16118</v>
      </c>
      <c r="C6414">
        <v>16118</v>
      </c>
      <c r="D6414" t="s">
        <v>659</v>
      </c>
      <c r="E6414" t="s">
        <v>1510</v>
      </c>
    </row>
    <row r="6415" spans="1:5" x14ac:dyDescent="0.25">
      <c r="A6415">
        <v>637</v>
      </c>
      <c r="B6415">
        <v>10871</v>
      </c>
      <c r="C6415">
        <v>10871</v>
      </c>
      <c r="D6415" t="s">
        <v>659</v>
      </c>
      <c r="E6415" t="s">
        <v>1510</v>
      </c>
    </row>
    <row r="6416" spans="1:5" x14ac:dyDescent="0.25">
      <c r="A6416">
        <v>5103</v>
      </c>
      <c r="B6416">
        <v>15134</v>
      </c>
      <c r="C6416">
        <v>15134</v>
      </c>
      <c r="D6416" t="s">
        <v>659</v>
      </c>
      <c r="E6416" t="s">
        <v>1513</v>
      </c>
    </row>
    <row r="6417" spans="1:5" x14ac:dyDescent="0.25">
      <c r="A6417">
        <v>7094</v>
      </c>
      <c r="B6417">
        <v>16657</v>
      </c>
      <c r="C6417">
        <v>16657</v>
      </c>
      <c r="D6417" t="s">
        <v>92</v>
      </c>
      <c r="E6417" t="s">
        <v>1510</v>
      </c>
    </row>
    <row r="6418" spans="1:5" x14ac:dyDescent="0.25">
      <c r="A6418">
        <v>3689</v>
      </c>
      <c r="B6418">
        <v>17431</v>
      </c>
      <c r="C6418">
        <v>17431</v>
      </c>
      <c r="D6418" t="s">
        <v>659</v>
      </c>
      <c r="E6418" t="s">
        <v>1510</v>
      </c>
    </row>
    <row r="6419" spans="1:5" x14ac:dyDescent="0.25">
      <c r="A6419">
        <v>3230</v>
      </c>
      <c r="B6419">
        <v>11062</v>
      </c>
      <c r="C6419">
        <v>11062</v>
      </c>
      <c r="D6419" t="s">
        <v>659</v>
      </c>
      <c r="E6419" t="s">
        <v>1510</v>
      </c>
    </row>
    <row r="6420" spans="1:5" x14ac:dyDescent="0.25">
      <c r="A6420">
        <v>7128</v>
      </c>
      <c r="B6420">
        <v>12137</v>
      </c>
      <c r="C6420">
        <v>12137</v>
      </c>
      <c r="D6420" t="s">
        <v>659</v>
      </c>
      <c r="E6420" t="s">
        <v>1510</v>
      </c>
    </row>
    <row r="6421" spans="1:5" x14ac:dyDescent="0.25">
      <c r="A6421">
        <v>373</v>
      </c>
      <c r="B6421">
        <v>16154</v>
      </c>
      <c r="C6421">
        <v>16154</v>
      </c>
      <c r="D6421" t="s">
        <v>659</v>
      </c>
      <c r="E6421" t="s">
        <v>1511</v>
      </c>
    </row>
    <row r="6422" spans="1:5" x14ac:dyDescent="0.25">
      <c r="A6422">
        <v>2159</v>
      </c>
      <c r="B6422">
        <v>14841</v>
      </c>
      <c r="C6422">
        <v>14841</v>
      </c>
      <c r="D6422" t="s">
        <v>659</v>
      </c>
      <c r="E6422" t="s">
        <v>1510</v>
      </c>
    </row>
    <row r="6423" spans="1:5" x14ac:dyDescent="0.25">
      <c r="A6423">
        <v>1779</v>
      </c>
      <c r="B6423">
        <v>14842</v>
      </c>
      <c r="C6423">
        <v>14842</v>
      </c>
      <c r="D6423" t="s">
        <v>659</v>
      </c>
      <c r="E6423" t="s">
        <v>1510</v>
      </c>
    </row>
    <row r="6424" spans="1:5" x14ac:dyDescent="0.25">
      <c r="A6424">
        <v>1542</v>
      </c>
      <c r="B6424">
        <v>15715</v>
      </c>
      <c r="C6424">
        <v>15715</v>
      </c>
      <c r="D6424" t="s">
        <v>136</v>
      </c>
      <c r="E6424" t="s">
        <v>1510</v>
      </c>
    </row>
    <row r="6425" spans="1:5" x14ac:dyDescent="0.25">
      <c r="A6425">
        <v>341</v>
      </c>
      <c r="B6425">
        <v>18266</v>
      </c>
      <c r="C6425">
        <v>18266</v>
      </c>
      <c r="D6425" t="s">
        <v>659</v>
      </c>
      <c r="E6425" t="s">
        <v>1511</v>
      </c>
    </row>
    <row r="6426" spans="1:5" x14ac:dyDescent="0.25">
      <c r="A6426">
        <v>8632</v>
      </c>
      <c r="B6426">
        <v>10635</v>
      </c>
      <c r="C6426">
        <v>10635</v>
      </c>
      <c r="D6426" t="s">
        <v>659</v>
      </c>
      <c r="E6426" t="s">
        <v>1510</v>
      </c>
    </row>
    <row r="6427" spans="1:5" x14ac:dyDescent="0.25">
      <c r="A6427">
        <v>5077</v>
      </c>
      <c r="B6427">
        <v>18371</v>
      </c>
      <c r="C6427">
        <v>18371</v>
      </c>
      <c r="D6427" t="s">
        <v>659</v>
      </c>
      <c r="E6427" t="s">
        <v>1511</v>
      </c>
    </row>
    <row r="6428" spans="1:5" x14ac:dyDescent="0.25">
      <c r="A6428">
        <v>12185</v>
      </c>
      <c r="B6428">
        <v>10805</v>
      </c>
      <c r="C6428">
        <v>10805</v>
      </c>
      <c r="D6428" t="s">
        <v>659</v>
      </c>
      <c r="E6428" t="s">
        <v>1510</v>
      </c>
    </row>
    <row r="6429" spans="1:5" x14ac:dyDescent="0.25">
      <c r="A6429">
        <v>9970</v>
      </c>
      <c r="B6429">
        <v>18675</v>
      </c>
      <c r="C6429">
        <v>18675</v>
      </c>
      <c r="D6429" t="s">
        <v>659</v>
      </c>
      <c r="E6429" t="s">
        <v>1511</v>
      </c>
    </row>
    <row r="6430" spans="1:5" x14ac:dyDescent="0.25">
      <c r="A6430">
        <v>2609</v>
      </c>
      <c r="B6430">
        <v>11927</v>
      </c>
      <c r="C6430">
        <v>11927</v>
      </c>
      <c r="D6430" t="s">
        <v>659</v>
      </c>
      <c r="E6430" t="s">
        <v>1510</v>
      </c>
    </row>
    <row r="6431" spans="1:5" x14ac:dyDescent="0.25">
      <c r="A6431">
        <v>1448</v>
      </c>
      <c r="B6431">
        <v>17143</v>
      </c>
      <c r="C6431">
        <v>17143</v>
      </c>
      <c r="D6431" t="s">
        <v>659</v>
      </c>
      <c r="E6431" t="s">
        <v>1510</v>
      </c>
    </row>
    <row r="6432" spans="1:5" x14ac:dyDescent="0.25">
      <c r="A6432">
        <v>12065</v>
      </c>
      <c r="B6432">
        <v>10602</v>
      </c>
      <c r="C6432">
        <v>10602</v>
      </c>
      <c r="D6432" t="s">
        <v>659</v>
      </c>
      <c r="E6432" t="s">
        <v>1510</v>
      </c>
    </row>
    <row r="6433" spans="1:5" x14ac:dyDescent="0.25">
      <c r="A6433">
        <v>2659</v>
      </c>
      <c r="B6433">
        <v>13426</v>
      </c>
      <c r="C6433">
        <v>13426</v>
      </c>
      <c r="D6433" t="s">
        <v>659</v>
      </c>
      <c r="E6433" t="s">
        <v>1510</v>
      </c>
    </row>
    <row r="6434" spans="1:5" x14ac:dyDescent="0.25">
      <c r="A6434">
        <v>1853</v>
      </c>
      <c r="B6434">
        <v>10305</v>
      </c>
      <c r="C6434">
        <v>10305</v>
      </c>
      <c r="D6434" t="s">
        <v>659</v>
      </c>
      <c r="E6434" t="s">
        <v>1510</v>
      </c>
    </row>
    <row r="6435" spans="1:5" x14ac:dyDescent="0.25">
      <c r="A6435">
        <v>3325</v>
      </c>
      <c r="B6435">
        <v>16501</v>
      </c>
      <c r="C6435">
        <v>16501</v>
      </c>
      <c r="D6435" t="s">
        <v>659</v>
      </c>
      <c r="E6435" t="s">
        <v>1511</v>
      </c>
    </row>
    <row r="6436" spans="1:5" x14ac:dyDescent="0.25">
      <c r="A6436">
        <v>8532</v>
      </c>
      <c r="B6436">
        <v>14550</v>
      </c>
      <c r="C6436">
        <v>14550</v>
      </c>
      <c r="D6436" t="s">
        <v>659</v>
      </c>
      <c r="E6436" t="s">
        <v>1511</v>
      </c>
    </row>
    <row r="6437" spans="1:5" x14ac:dyDescent="0.25">
      <c r="A6437">
        <v>10980</v>
      </c>
      <c r="B6437">
        <v>11327</v>
      </c>
      <c r="C6437">
        <v>11327</v>
      </c>
      <c r="D6437" t="s">
        <v>659</v>
      </c>
      <c r="E6437" t="s">
        <v>1510</v>
      </c>
    </row>
    <row r="6438" spans="1:5" x14ac:dyDescent="0.25">
      <c r="A6438">
        <v>9836</v>
      </c>
      <c r="B6438">
        <v>16963</v>
      </c>
      <c r="C6438">
        <v>16963</v>
      </c>
      <c r="D6438" t="s">
        <v>659</v>
      </c>
      <c r="E6438" t="s">
        <v>1511</v>
      </c>
    </row>
    <row r="6439" spans="1:5" x14ac:dyDescent="0.25">
      <c r="A6439">
        <v>8156</v>
      </c>
      <c r="B6439">
        <v>17759</v>
      </c>
      <c r="C6439">
        <v>17759</v>
      </c>
      <c r="D6439" t="s">
        <v>659</v>
      </c>
      <c r="E6439" t="s">
        <v>1511</v>
      </c>
    </row>
    <row r="6440" spans="1:5" x14ac:dyDescent="0.25">
      <c r="A6440">
        <v>14761</v>
      </c>
      <c r="B6440">
        <v>12444</v>
      </c>
      <c r="C6440">
        <v>12444</v>
      </c>
      <c r="D6440" t="s">
        <v>659</v>
      </c>
      <c r="E6440" t="s">
        <v>1510</v>
      </c>
    </row>
    <row r="6441" spans="1:5" x14ac:dyDescent="0.25">
      <c r="A6441">
        <v>289</v>
      </c>
      <c r="B6441">
        <v>11742</v>
      </c>
      <c r="C6441">
        <v>11742</v>
      </c>
      <c r="D6441" t="s">
        <v>659</v>
      </c>
      <c r="E6441" t="s">
        <v>1510</v>
      </c>
    </row>
    <row r="6442" spans="1:5" x14ac:dyDescent="0.25">
      <c r="A6442">
        <v>4450</v>
      </c>
      <c r="B6442">
        <v>18059</v>
      </c>
      <c r="C6442">
        <v>18059</v>
      </c>
      <c r="D6442" t="s">
        <v>659</v>
      </c>
      <c r="E6442" t="s">
        <v>1510</v>
      </c>
    </row>
    <row r="6443" spans="1:5" x14ac:dyDescent="0.25">
      <c r="A6443">
        <v>2530</v>
      </c>
      <c r="B6443">
        <v>14944</v>
      </c>
      <c r="C6443">
        <v>14944</v>
      </c>
      <c r="D6443" t="s">
        <v>659</v>
      </c>
      <c r="E6443" t="s">
        <v>1510</v>
      </c>
    </row>
    <row r="6444" spans="1:5" x14ac:dyDescent="0.25">
      <c r="A6444">
        <v>986</v>
      </c>
      <c r="B6444">
        <v>16178</v>
      </c>
      <c r="C6444">
        <v>16178</v>
      </c>
      <c r="D6444" t="s">
        <v>659</v>
      </c>
      <c r="E6444" t="s">
        <v>1510</v>
      </c>
    </row>
    <row r="6445" spans="1:5" x14ac:dyDescent="0.25">
      <c r="A6445">
        <v>5880</v>
      </c>
      <c r="B6445">
        <v>17454</v>
      </c>
      <c r="C6445">
        <v>17454</v>
      </c>
      <c r="D6445" t="s">
        <v>659</v>
      </c>
      <c r="E6445" t="s">
        <v>1511</v>
      </c>
    </row>
    <row r="6446" spans="1:5" x14ac:dyDescent="0.25">
      <c r="A6446">
        <v>1116</v>
      </c>
      <c r="B6446">
        <v>15059</v>
      </c>
      <c r="C6446">
        <v>15059</v>
      </c>
      <c r="D6446" t="s">
        <v>659</v>
      </c>
      <c r="E6446" t="s">
        <v>1510</v>
      </c>
    </row>
    <row r="6447" spans="1:5" x14ac:dyDescent="0.25">
      <c r="A6447">
        <v>2940</v>
      </c>
      <c r="B6447">
        <v>15502</v>
      </c>
      <c r="C6447">
        <v>15502</v>
      </c>
      <c r="D6447" t="s">
        <v>1532</v>
      </c>
      <c r="E6447" t="s">
        <v>1511</v>
      </c>
    </row>
    <row r="6448" spans="1:5" x14ac:dyDescent="0.25">
      <c r="A6448">
        <v>6604</v>
      </c>
      <c r="B6448">
        <v>6271</v>
      </c>
      <c r="C6448">
        <v>6271</v>
      </c>
      <c r="D6448" t="s">
        <v>659</v>
      </c>
      <c r="E6448" t="s">
        <v>1510</v>
      </c>
    </row>
    <row r="6449" spans="1:5" x14ac:dyDescent="0.25">
      <c r="A6449">
        <v>524</v>
      </c>
      <c r="B6449">
        <v>14405</v>
      </c>
      <c r="C6449">
        <v>14405</v>
      </c>
      <c r="D6449" t="s">
        <v>659</v>
      </c>
      <c r="E6449" t="s">
        <v>1510</v>
      </c>
    </row>
    <row r="6450" spans="1:5" x14ac:dyDescent="0.25">
      <c r="A6450">
        <v>5555</v>
      </c>
      <c r="B6450">
        <v>10238</v>
      </c>
      <c r="C6450">
        <v>10238</v>
      </c>
      <c r="D6450" t="s">
        <v>659</v>
      </c>
      <c r="E6450" t="s">
        <v>1510</v>
      </c>
    </row>
    <row r="6451" spans="1:5" x14ac:dyDescent="0.25">
      <c r="A6451">
        <v>5665</v>
      </c>
      <c r="B6451">
        <v>13752</v>
      </c>
      <c r="C6451">
        <v>13752</v>
      </c>
      <c r="D6451" t="s">
        <v>659</v>
      </c>
      <c r="E6451" t="s">
        <v>1510</v>
      </c>
    </row>
    <row r="6452" spans="1:5" x14ac:dyDescent="0.25">
      <c r="A6452">
        <v>3908</v>
      </c>
      <c r="B6452">
        <v>14319</v>
      </c>
      <c r="C6452">
        <v>14319</v>
      </c>
      <c r="D6452" t="s">
        <v>659</v>
      </c>
      <c r="E6452" t="s">
        <v>1510</v>
      </c>
    </row>
    <row r="6453" spans="1:5" x14ac:dyDescent="0.25">
      <c r="A6453">
        <v>5594</v>
      </c>
      <c r="B6453">
        <v>11392</v>
      </c>
      <c r="C6453">
        <v>11392</v>
      </c>
      <c r="D6453" t="s">
        <v>1528</v>
      </c>
      <c r="E6453" t="s">
        <v>1510</v>
      </c>
    </row>
    <row r="6454" spans="1:5" x14ac:dyDescent="0.25">
      <c r="A6454">
        <v>5945</v>
      </c>
      <c r="B6454">
        <v>15980</v>
      </c>
      <c r="C6454">
        <v>15980</v>
      </c>
      <c r="D6454" t="s">
        <v>659</v>
      </c>
      <c r="E6454" t="s">
        <v>1510</v>
      </c>
    </row>
    <row r="6455" spans="1:5" x14ac:dyDescent="0.25">
      <c r="A6455">
        <v>392</v>
      </c>
      <c r="B6455">
        <v>14257</v>
      </c>
      <c r="C6455">
        <v>14257</v>
      </c>
      <c r="D6455" t="s">
        <v>659</v>
      </c>
      <c r="E6455" t="s">
        <v>1510</v>
      </c>
    </row>
    <row r="6456" spans="1:5" x14ac:dyDescent="0.25">
      <c r="A6456">
        <v>13380</v>
      </c>
      <c r="B6456">
        <v>11573</v>
      </c>
      <c r="C6456">
        <v>11573</v>
      </c>
      <c r="D6456" t="s">
        <v>659</v>
      </c>
      <c r="E6456" t="s">
        <v>1510</v>
      </c>
    </row>
    <row r="6457" spans="1:5" x14ac:dyDescent="0.25">
      <c r="A6457">
        <v>2204</v>
      </c>
      <c r="B6457">
        <v>17131</v>
      </c>
      <c r="C6457">
        <v>17131</v>
      </c>
      <c r="D6457" t="s">
        <v>659</v>
      </c>
      <c r="E6457" t="s">
        <v>1510</v>
      </c>
    </row>
    <row r="6458" spans="1:5" x14ac:dyDescent="0.25">
      <c r="A6458">
        <v>1534</v>
      </c>
      <c r="B6458">
        <v>17082</v>
      </c>
      <c r="C6458">
        <v>17082</v>
      </c>
      <c r="D6458" t="s">
        <v>659</v>
      </c>
      <c r="E6458" t="s">
        <v>1510</v>
      </c>
    </row>
    <row r="6459" spans="1:5" x14ac:dyDescent="0.25">
      <c r="A6459">
        <v>7933</v>
      </c>
      <c r="B6459">
        <v>17115</v>
      </c>
      <c r="C6459">
        <v>17115</v>
      </c>
      <c r="D6459" t="s">
        <v>659</v>
      </c>
      <c r="E6459" t="s">
        <v>1510</v>
      </c>
    </row>
    <row r="6460" spans="1:5" x14ac:dyDescent="0.25">
      <c r="A6460">
        <v>4675</v>
      </c>
      <c r="B6460">
        <v>13199</v>
      </c>
      <c r="C6460">
        <v>13199</v>
      </c>
      <c r="D6460" t="s">
        <v>659</v>
      </c>
      <c r="E6460" t="s">
        <v>1510</v>
      </c>
    </row>
    <row r="6461" spans="1:5" x14ac:dyDescent="0.25">
      <c r="A6461">
        <v>2704</v>
      </c>
      <c r="B6461">
        <v>12214</v>
      </c>
      <c r="C6461">
        <v>12214</v>
      </c>
      <c r="D6461" t="s">
        <v>659</v>
      </c>
      <c r="E6461" t="s">
        <v>1510</v>
      </c>
    </row>
    <row r="6462" spans="1:5" x14ac:dyDescent="0.25">
      <c r="A6462">
        <v>4049</v>
      </c>
      <c r="B6462">
        <v>17602</v>
      </c>
      <c r="C6462">
        <v>17602</v>
      </c>
      <c r="D6462" t="s">
        <v>659</v>
      </c>
      <c r="E6462" t="s">
        <v>1510</v>
      </c>
    </row>
    <row r="6463" spans="1:5" x14ac:dyDescent="0.25">
      <c r="A6463">
        <v>7028</v>
      </c>
      <c r="B6463">
        <v>12696</v>
      </c>
      <c r="C6463">
        <v>12696</v>
      </c>
      <c r="D6463" t="s">
        <v>659</v>
      </c>
      <c r="E6463" t="s">
        <v>1510</v>
      </c>
    </row>
    <row r="6464" spans="1:5" x14ac:dyDescent="0.25">
      <c r="A6464">
        <v>12304</v>
      </c>
      <c r="B6464">
        <v>15822</v>
      </c>
      <c r="C6464">
        <v>15822</v>
      </c>
      <c r="D6464" t="s">
        <v>148</v>
      </c>
      <c r="E6464" t="s">
        <v>1511</v>
      </c>
    </row>
    <row r="6465" spans="1:5" x14ac:dyDescent="0.25">
      <c r="A6465">
        <v>3484</v>
      </c>
      <c r="B6465">
        <v>12726</v>
      </c>
      <c r="C6465">
        <v>12726</v>
      </c>
      <c r="D6465" t="s">
        <v>659</v>
      </c>
      <c r="E6465" t="s">
        <v>1510</v>
      </c>
    </row>
    <row r="6466" spans="1:5" x14ac:dyDescent="0.25">
      <c r="A6466">
        <v>4068</v>
      </c>
      <c r="B6466">
        <v>11319</v>
      </c>
      <c r="C6466">
        <v>11319</v>
      </c>
      <c r="D6466" t="s">
        <v>659</v>
      </c>
      <c r="E6466" t="s">
        <v>1510</v>
      </c>
    </row>
    <row r="6467" spans="1:5" x14ac:dyDescent="0.25">
      <c r="A6467">
        <v>1234</v>
      </c>
      <c r="B6467">
        <v>16841</v>
      </c>
      <c r="C6467">
        <v>16841</v>
      </c>
      <c r="D6467" t="s">
        <v>92</v>
      </c>
      <c r="E6467" t="s">
        <v>1510</v>
      </c>
    </row>
    <row r="6468" spans="1:5" x14ac:dyDescent="0.25">
      <c r="A6468">
        <v>4293</v>
      </c>
      <c r="B6468">
        <v>16874</v>
      </c>
      <c r="C6468">
        <v>16874</v>
      </c>
      <c r="D6468" t="s">
        <v>136</v>
      </c>
      <c r="E6468" t="s">
        <v>1511</v>
      </c>
    </row>
    <row r="6469" spans="1:5" x14ac:dyDescent="0.25">
      <c r="A6469">
        <v>2414</v>
      </c>
      <c r="B6469">
        <v>17315</v>
      </c>
      <c r="C6469">
        <v>17315</v>
      </c>
      <c r="D6469" t="s">
        <v>659</v>
      </c>
      <c r="E6469" t="s">
        <v>1510</v>
      </c>
    </row>
    <row r="6470" spans="1:5" x14ac:dyDescent="0.25">
      <c r="A6470">
        <v>1227</v>
      </c>
      <c r="B6470">
        <v>18172</v>
      </c>
      <c r="C6470">
        <v>18172</v>
      </c>
      <c r="D6470" t="s">
        <v>168</v>
      </c>
      <c r="E6470" t="s">
        <v>1511</v>
      </c>
    </row>
    <row r="6471" spans="1:5" x14ac:dyDescent="0.25">
      <c r="A6471">
        <v>3578</v>
      </c>
      <c r="B6471">
        <v>17081</v>
      </c>
      <c r="C6471">
        <v>17081</v>
      </c>
      <c r="D6471" t="s">
        <v>659</v>
      </c>
      <c r="E6471" t="s">
        <v>1510</v>
      </c>
    </row>
    <row r="6472" spans="1:5" x14ac:dyDescent="0.25">
      <c r="A6472">
        <v>5728</v>
      </c>
      <c r="B6472">
        <v>11566</v>
      </c>
      <c r="C6472">
        <v>11566</v>
      </c>
      <c r="D6472" t="s">
        <v>659</v>
      </c>
      <c r="E6472" t="s">
        <v>1510</v>
      </c>
    </row>
    <row r="6473" spans="1:5" x14ac:dyDescent="0.25">
      <c r="A6473">
        <v>4072</v>
      </c>
      <c r="B6473">
        <v>11232</v>
      </c>
      <c r="C6473">
        <v>11232</v>
      </c>
      <c r="D6473" t="s">
        <v>659</v>
      </c>
      <c r="E6473" t="s">
        <v>1510</v>
      </c>
    </row>
    <row r="6474" spans="1:5" x14ac:dyDescent="0.25">
      <c r="A6474">
        <v>564</v>
      </c>
      <c r="B6474">
        <v>15918</v>
      </c>
      <c r="C6474">
        <v>15918</v>
      </c>
      <c r="D6474" t="s">
        <v>148</v>
      </c>
      <c r="E6474" t="s">
        <v>1511</v>
      </c>
    </row>
    <row r="6475" spans="1:5" x14ac:dyDescent="0.25">
      <c r="A6475">
        <v>4603</v>
      </c>
      <c r="B6475">
        <v>11528</v>
      </c>
      <c r="C6475">
        <v>11528</v>
      </c>
      <c r="D6475" t="s">
        <v>659</v>
      </c>
      <c r="E6475" t="s">
        <v>1510</v>
      </c>
    </row>
    <row r="6476" spans="1:5" x14ac:dyDescent="0.25">
      <c r="A6476">
        <v>9356</v>
      </c>
      <c r="B6476">
        <v>10215</v>
      </c>
      <c r="C6476">
        <v>10215</v>
      </c>
      <c r="D6476" t="s">
        <v>659</v>
      </c>
      <c r="E6476" t="s">
        <v>1510</v>
      </c>
    </row>
    <row r="6477" spans="1:5" x14ac:dyDescent="0.25">
      <c r="A6477">
        <v>5331</v>
      </c>
      <c r="B6477">
        <v>12955</v>
      </c>
      <c r="C6477">
        <v>12955</v>
      </c>
      <c r="D6477" t="s">
        <v>659</v>
      </c>
      <c r="E6477" t="s">
        <v>1510</v>
      </c>
    </row>
    <row r="6478" spans="1:5" x14ac:dyDescent="0.25">
      <c r="A6478">
        <v>5108</v>
      </c>
      <c r="B6478">
        <v>16187</v>
      </c>
      <c r="C6478">
        <v>16187</v>
      </c>
      <c r="D6478" t="s">
        <v>659</v>
      </c>
      <c r="E6478" t="s">
        <v>1513</v>
      </c>
    </row>
    <row r="6479" spans="1:5" x14ac:dyDescent="0.25">
      <c r="A6479">
        <v>6350</v>
      </c>
      <c r="B6479">
        <v>16023</v>
      </c>
      <c r="C6479">
        <v>16023</v>
      </c>
      <c r="D6479" t="s">
        <v>659</v>
      </c>
      <c r="E6479" t="s">
        <v>1511</v>
      </c>
    </row>
    <row r="6480" spans="1:5" x14ac:dyDescent="0.25">
      <c r="A6480">
        <v>6915</v>
      </c>
      <c r="B6480">
        <v>11066</v>
      </c>
      <c r="C6480">
        <v>11066</v>
      </c>
      <c r="D6480" t="s">
        <v>659</v>
      </c>
      <c r="E6480" t="s">
        <v>1510</v>
      </c>
    </row>
    <row r="6481" spans="1:5" x14ac:dyDescent="0.25">
      <c r="A6481">
        <v>395</v>
      </c>
      <c r="B6481">
        <v>11830</v>
      </c>
      <c r="C6481">
        <v>11830</v>
      </c>
      <c r="D6481" t="s">
        <v>659</v>
      </c>
      <c r="E6481" t="s">
        <v>1510</v>
      </c>
    </row>
    <row r="6482" spans="1:5" x14ac:dyDescent="0.25">
      <c r="A6482">
        <v>3178</v>
      </c>
      <c r="B6482">
        <v>16296</v>
      </c>
      <c r="C6482">
        <v>16296</v>
      </c>
      <c r="D6482" t="s">
        <v>659</v>
      </c>
      <c r="E6482" t="s">
        <v>1510</v>
      </c>
    </row>
    <row r="6483" spans="1:5" x14ac:dyDescent="0.25">
      <c r="A6483">
        <v>4504</v>
      </c>
      <c r="B6483">
        <v>17015</v>
      </c>
      <c r="C6483">
        <v>17015</v>
      </c>
      <c r="D6483" t="s">
        <v>659</v>
      </c>
      <c r="E6483" t="s">
        <v>1510</v>
      </c>
    </row>
    <row r="6484" spans="1:5" x14ac:dyDescent="0.25">
      <c r="A6484">
        <v>6718</v>
      </c>
      <c r="B6484">
        <v>11409</v>
      </c>
      <c r="C6484">
        <v>11409</v>
      </c>
      <c r="D6484" t="s">
        <v>659</v>
      </c>
      <c r="E6484" t="s">
        <v>1510</v>
      </c>
    </row>
    <row r="6485" spans="1:5" x14ac:dyDescent="0.25">
      <c r="A6485">
        <v>3163</v>
      </c>
      <c r="B6485">
        <v>17798</v>
      </c>
      <c r="C6485">
        <v>17798</v>
      </c>
      <c r="D6485" t="s">
        <v>659</v>
      </c>
      <c r="E6485" t="s">
        <v>1511</v>
      </c>
    </row>
    <row r="6486" spans="1:5" x14ac:dyDescent="0.25">
      <c r="A6486">
        <v>2706</v>
      </c>
      <c r="B6486">
        <v>11389</v>
      </c>
      <c r="C6486">
        <v>11389</v>
      </c>
      <c r="D6486" t="s">
        <v>659</v>
      </c>
      <c r="E6486" t="s">
        <v>1510</v>
      </c>
    </row>
    <row r="6487" spans="1:5" x14ac:dyDescent="0.25">
      <c r="A6487">
        <v>849</v>
      </c>
      <c r="B6487">
        <v>15093</v>
      </c>
      <c r="C6487">
        <v>15093</v>
      </c>
      <c r="D6487" t="s">
        <v>659</v>
      </c>
      <c r="E6487" t="s">
        <v>1511</v>
      </c>
    </row>
    <row r="6488" spans="1:5" x14ac:dyDescent="0.25">
      <c r="A6488">
        <v>13862</v>
      </c>
      <c r="B6488">
        <v>12857</v>
      </c>
      <c r="C6488">
        <v>12857</v>
      </c>
      <c r="D6488" t="s">
        <v>659</v>
      </c>
      <c r="E6488" t="s">
        <v>1510</v>
      </c>
    </row>
    <row r="6489" spans="1:5" x14ac:dyDescent="0.25">
      <c r="A6489">
        <v>9898</v>
      </c>
      <c r="B6489">
        <v>15240</v>
      </c>
      <c r="C6489">
        <v>15240</v>
      </c>
      <c r="D6489" t="s">
        <v>659</v>
      </c>
      <c r="E6489" t="s">
        <v>1510</v>
      </c>
    </row>
    <row r="6490" spans="1:5" x14ac:dyDescent="0.25">
      <c r="A6490">
        <v>2595</v>
      </c>
      <c r="B6490">
        <v>18560</v>
      </c>
      <c r="C6490">
        <v>18560</v>
      </c>
      <c r="D6490" t="s">
        <v>659</v>
      </c>
      <c r="E6490" t="s">
        <v>1511</v>
      </c>
    </row>
    <row r="6491" spans="1:5" x14ac:dyDescent="0.25">
      <c r="A6491">
        <v>2002</v>
      </c>
      <c r="B6491">
        <v>14171</v>
      </c>
      <c r="C6491">
        <v>14171</v>
      </c>
      <c r="D6491" t="s">
        <v>659</v>
      </c>
      <c r="E6491" t="s">
        <v>1510</v>
      </c>
    </row>
    <row r="6492" spans="1:5" x14ac:dyDescent="0.25">
      <c r="A6492">
        <v>9843</v>
      </c>
      <c r="B6492">
        <v>11799</v>
      </c>
      <c r="C6492">
        <v>11799</v>
      </c>
      <c r="D6492" t="s">
        <v>659</v>
      </c>
      <c r="E6492" t="s">
        <v>1510</v>
      </c>
    </row>
    <row r="6493" spans="1:5" x14ac:dyDescent="0.25">
      <c r="A6493">
        <v>1527</v>
      </c>
      <c r="B6493">
        <v>18486</v>
      </c>
      <c r="C6493">
        <v>18486</v>
      </c>
      <c r="D6493" t="s">
        <v>659</v>
      </c>
      <c r="E6493" t="s">
        <v>1511</v>
      </c>
    </row>
    <row r="6494" spans="1:5" x14ac:dyDescent="0.25">
      <c r="A6494">
        <v>10444</v>
      </c>
      <c r="B6494">
        <v>17019</v>
      </c>
      <c r="C6494">
        <v>17019</v>
      </c>
      <c r="D6494" t="s">
        <v>659</v>
      </c>
      <c r="E6494" t="s">
        <v>1510</v>
      </c>
    </row>
    <row r="6495" spans="1:5" x14ac:dyDescent="0.25">
      <c r="A6495">
        <v>5304</v>
      </c>
      <c r="B6495">
        <v>12827</v>
      </c>
      <c r="C6495">
        <v>12827</v>
      </c>
      <c r="D6495" t="s">
        <v>659</v>
      </c>
      <c r="E6495" t="s">
        <v>1510</v>
      </c>
    </row>
    <row r="6496" spans="1:5" x14ac:dyDescent="0.25">
      <c r="A6496">
        <v>1765</v>
      </c>
      <c r="B6496">
        <v>17530</v>
      </c>
      <c r="C6496">
        <v>17530</v>
      </c>
      <c r="D6496" t="s">
        <v>659</v>
      </c>
      <c r="E6496" t="s">
        <v>1510</v>
      </c>
    </row>
    <row r="6497" spans="1:5" x14ac:dyDescent="0.25">
      <c r="A6497">
        <v>141</v>
      </c>
      <c r="B6497">
        <v>13247</v>
      </c>
      <c r="C6497">
        <v>13247</v>
      </c>
      <c r="D6497" t="s">
        <v>659</v>
      </c>
      <c r="E6497" t="s">
        <v>1510</v>
      </c>
    </row>
    <row r="6498" spans="1:5" x14ac:dyDescent="0.25">
      <c r="A6498">
        <v>5892</v>
      </c>
      <c r="B6498">
        <v>17386</v>
      </c>
      <c r="C6498">
        <v>17386</v>
      </c>
      <c r="D6498" t="s">
        <v>659</v>
      </c>
      <c r="E6498" t="s">
        <v>1510</v>
      </c>
    </row>
    <row r="6499" spans="1:5" x14ac:dyDescent="0.25">
      <c r="A6499">
        <v>1650</v>
      </c>
      <c r="B6499">
        <v>15063</v>
      </c>
      <c r="C6499">
        <v>15063</v>
      </c>
      <c r="D6499" t="s">
        <v>659</v>
      </c>
      <c r="E6499" t="s">
        <v>1511</v>
      </c>
    </row>
    <row r="6500" spans="1:5" x14ac:dyDescent="0.25">
      <c r="A6500">
        <v>5593</v>
      </c>
      <c r="B6500">
        <v>14940</v>
      </c>
      <c r="C6500">
        <v>14940</v>
      </c>
      <c r="D6500" t="s">
        <v>659</v>
      </c>
      <c r="E6500" t="s">
        <v>1510</v>
      </c>
    </row>
    <row r="6501" spans="1:5" x14ac:dyDescent="0.25">
      <c r="A6501">
        <v>3353</v>
      </c>
      <c r="B6501">
        <v>15997</v>
      </c>
      <c r="C6501">
        <v>15997</v>
      </c>
      <c r="D6501" t="s">
        <v>659</v>
      </c>
      <c r="E6501" t="s">
        <v>1510</v>
      </c>
    </row>
    <row r="6502" spans="1:5" x14ac:dyDescent="0.25">
      <c r="A6502">
        <v>1054</v>
      </c>
      <c r="B6502">
        <v>14349</v>
      </c>
      <c r="C6502">
        <v>14349</v>
      </c>
      <c r="D6502" t="s">
        <v>659</v>
      </c>
      <c r="E6502" t="s">
        <v>1510</v>
      </c>
    </row>
    <row r="6503" spans="1:5" x14ac:dyDescent="0.25">
      <c r="A6503">
        <v>4891</v>
      </c>
      <c r="B6503">
        <v>11370</v>
      </c>
      <c r="C6503">
        <v>11370</v>
      </c>
      <c r="D6503" t="s">
        <v>659</v>
      </c>
      <c r="E6503" t="s">
        <v>1510</v>
      </c>
    </row>
    <row r="6504" spans="1:5" x14ac:dyDescent="0.25">
      <c r="A6504">
        <v>7973</v>
      </c>
      <c r="B6504">
        <v>11468</v>
      </c>
      <c r="C6504">
        <v>11468</v>
      </c>
      <c r="D6504" t="s">
        <v>659</v>
      </c>
      <c r="E6504" t="s">
        <v>1511</v>
      </c>
    </row>
    <row r="6505" spans="1:5" x14ac:dyDescent="0.25">
      <c r="A6505">
        <v>8155</v>
      </c>
      <c r="B6505">
        <v>14163</v>
      </c>
      <c r="C6505">
        <v>14163</v>
      </c>
      <c r="D6505" t="s">
        <v>659</v>
      </c>
      <c r="E6505" t="s">
        <v>1510</v>
      </c>
    </row>
    <row r="6506" spans="1:5" x14ac:dyDescent="0.25">
      <c r="A6506">
        <v>2126</v>
      </c>
      <c r="B6506">
        <v>11822</v>
      </c>
      <c r="C6506">
        <v>11822</v>
      </c>
      <c r="D6506" t="s">
        <v>659</v>
      </c>
      <c r="E6506" t="s">
        <v>1510</v>
      </c>
    </row>
    <row r="6507" spans="1:5" x14ac:dyDescent="0.25">
      <c r="A6507">
        <v>4409</v>
      </c>
      <c r="B6507">
        <v>14285</v>
      </c>
      <c r="C6507">
        <v>14285</v>
      </c>
      <c r="D6507" t="s">
        <v>659</v>
      </c>
      <c r="E6507" t="s">
        <v>1511</v>
      </c>
    </row>
    <row r="6508" spans="1:5" x14ac:dyDescent="0.25">
      <c r="A6508">
        <v>6712</v>
      </c>
      <c r="B6508">
        <v>11339</v>
      </c>
      <c r="C6508">
        <v>11339</v>
      </c>
      <c r="D6508" t="s">
        <v>659</v>
      </c>
      <c r="E6508" t="s">
        <v>1510</v>
      </c>
    </row>
    <row r="6509" spans="1:5" x14ac:dyDescent="0.25">
      <c r="A6509">
        <v>6067</v>
      </c>
      <c r="B6509">
        <v>16483</v>
      </c>
      <c r="C6509">
        <v>16483</v>
      </c>
      <c r="D6509" t="s">
        <v>659</v>
      </c>
      <c r="E6509" t="s">
        <v>1511</v>
      </c>
    </row>
    <row r="6510" spans="1:5" x14ac:dyDescent="0.25">
      <c r="A6510">
        <v>7017</v>
      </c>
      <c r="B6510">
        <v>14199</v>
      </c>
      <c r="C6510">
        <v>14199</v>
      </c>
      <c r="D6510" t="s">
        <v>659</v>
      </c>
      <c r="E6510" t="s">
        <v>1510</v>
      </c>
    </row>
    <row r="6511" spans="1:5" x14ac:dyDescent="0.25">
      <c r="A6511">
        <v>9607</v>
      </c>
      <c r="B6511">
        <v>11284</v>
      </c>
      <c r="C6511">
        <v>11284</v>
      </c>
      <c r="D6511" t="s">
        <v>659</v>
      </c>
      <c r="E6511" t="s">
        <v>1510</v>
      </c>
    </row>
    <row r="6512" spans="1:5" x14ac:dyDescent="0.25">
      <c r="A6512">
        <v>3189</v>
      </c>
      <c r="B6512">
        <v>14861</v>
      </c>
      <c r="C6512">
        <v>14861</v>
      </c>
      <c r="D6512" t="s">
        <v>659</v>
      </c>
      <c r="E6512" t="s">
        <v>1511</v>
      </c>
    </row>
    <row r="6513" spans="1:5" x14ac:dyDescent="0.25">
      <c r="A6513">
        <v>4606</v>
      </c>
      <c r="B6513">
        <v>13770</v>
      </c>
      <c r="C6513">
        <v>13770</v>
      </c>
      <c r="D6513" t="s">
        <v>659</v>
      </c>
      <c r="E6513" t="s">
        <v>1510</v>
      </c>
    </row>
    <row r="6514" spans="1:5" x14ac:dyDescent="0.25">
      <c r="A6514">
        <v>2360</v>
      </c>
      <c r="B6514">
        <v>13852</v>
      </c>
      <c r="C6514">
        <v>13852</v>
      </c>
      <c r="D6514" t="s">
        <v>659</v>
      </c>
      <c r="E6514" t="s">
        <v>1510</v>
      </c>
    </row>
    <row r="6515" spans="1:5" x14ac:dyDescent="0.25">
      <c r="A6515">
        <v>1442</v>
      </c>
      <c r="B6515">
        <v>18272</v>
      </c>
      <c r="C6515">
        <v>18272</v>
      </c>
      <c r="D6515" t="s">
        <v>659</v>
      </c>
      <c r="E6515" t="s">
        <v>1511</v>
      </c>
    </row>
    <row r="6516" spans="1:5" x14ac:dyDescent="0.25">
      <c r="A6516">
        <v>7446</v>
      </c>
      <c r="B6516">
        <v>18254</v>
      </c>
      <c r="C6516">
        <v>18254</v>
      </c>
      <c r="D6516" t="s">
        <v>659</v>
      </c>
      <c r="E6516" t="s">
        <v>1511</v>
      </c>
    </row>
    <row r="6517" spans="1:5" x14ac:dyDescent="0.25">
      <c r="A6517">
        <v>5216</v>
      </c>
      <c r="B6517">
        <v>13863</v>
      </c>
      <c r="C6517">
        <v>13863</v>
      </c>
      <c r="D6517" t="s">
        <v>659</v>
      </c>
      <c r="E6517" t="s">
        <v>1510</v>
      </c>
    </row>
    <row r="6518" spans="1:5" x14ac:dyDescent="0.25">
      <c r="A6518">
        <v>8456</v>
      </c>
      <c r="B6518">
        <v>13895</v>
      </c>
      <c r="C6518">
        <v>13895</v>
      </c>
      <c r="D6518" t="s">
        <v>659</v>
      </c>
      <c r="E6518" t="s">
        <v>1510</v>
      </c>
    </row>
    <row r="6519" spans="1:5" x14ac:dyDescent="0.25">
      <c r="A6519">
        <v>10023</v>
      </c>
      <c r="B6519">
        <v>11855</v>
      </c>
      <c r="C6519">
        <v>11855</v>
      </c>
      <c r="D6519" t="s">
        <v>659</v>
      </c>
      <c r="E6519" t="s">
        <v>1510</v>
      </c>
    </row>
    <row r="6520" spans="1:5" x14ac:dyDescent="0.25">
      <c r="A6520">
        <v>3941</v>
      </c>
      <c r="B6520">
        <v>17358</v>
      </c>
      <c r="C6520">
        <v>17358</v>
      </c>
      <c r="D6520" t="s">
        <v>659</v>
      </c>
      <c r="E6520" t="s">
        <v>1510</v>
      </c>
    </row>
    <row r="6521" spans="1:5" x14ac:dyDescent="0.25">
      <c r="A6521">
        <v>6590</v>
      </c>
      <c r="B6521">
        <v>16280</v>
      </c>
      <c r="C6521">
        <v>16280</v>
      </c>
      <c r="D6521" t="s">
        <v>659</v>
      </c>
      <c r="E6521" t="s">
        <v>1511</v>
      </c>
    </row>
    <row r="6522" spans="1:5" x14ac:dyDescent="0.25">
      <c r="A6522">
        <v>10077</v>
      </c>
      <c r="B6522">
        <v>13706</v>
      </c>
      <c r="C6522">
        <v>13706</v>
      </c>
      <c r="D6522" t="s">
        <v>659</v>
      </c>
      <c r="E6522" t="s">
        <v>1510</v>
      </c>
    </row>
    <row r="6523" spans="1:5" x14ac:dyDescent="0.25">
      <c r="A6523">
        <v>811</v>
      </c>
      <c r="B6523">
        <v>12370</v>
      </c>
      <c r="C6523">
        <v>12370</v>
      </c>
      <c r="D6523" t="s">
        <v>659</v>
      </c>
      <c r="E6523" t="s">
        <v>1510</v>
      </c>
    </row>
    <row r="6524" spans="1:5" x14ac:dyDescent="0.25">
      <c r="A6524">
        <v>985</v>
      </c>
      <c r="B6524">
        <v>10356</v>
      </c>
      <c r="C6524">
        <v>10356</v>
      </c>
      <c r="D6524" t="s">
        <v>659</v>
      </c>
      <c r="E6524" t="s">
        <v>1510</v>
      </c>
    </row>
    <row r="6525" spans="1:5" x14ac:dyDescent="0.25">
      <c r="A6525">
        <v>10449</v>
      </c>
      <c r="B6525">
        <v>16545</v>
      </c>
      <c r="C6525">
        <v>16545</v>
      </c>
      <c r="D6525" t="s">
        <v>659</v>
      </c>
      <c r="E6525" t="s">
        <v>1511</v>
      </c>
    </row>
    <row r="6526" spans="1:5" x14ac:dyDescent="0.25">
      <c r="A6526">
        <v>93</v>
      </c>
      <c r="B6526">
        <v>14482</v>
      </c>
      <c r="C6526">
        <v>14482</v>
      </c>
      <c r="D6526" t="s">
        <v>659</v>
      </c>
      <c r="E6526" t="s">
        <v>1510</v>
      </c>
    </row>
    <row r="6527" spans="1:5" x14ac:dyDescent="0.25">
      <c r="A6527">
        <v>4908</v>
      </c>
      <c r="B6527">
        <v>14111</v>
      </c>
      <c r="C6527">
        <v>14111</v>
      </c>
      <c r="D6527" t="s">
        <v>655</v>
      </c>
      <c r="E6527" t="s">
        <v>1510</v>
      </c>
    </row>
    <row r="6528" spans="1:5" x14ac:dyDescent="0.25">
      <c r="A6528">
        <v>7453</v>
      </c>
      <c r="B6528">
        <v>16673</v>
      </c>
      <c r="C6528">
        <v>16673</v>
      </c>
      <c r="D6528" t="s">
        <v>659</v>
      </c>
      <c r="E6528" t="s">
        <v>1510</v>
      </c>
    </row>
    <row r="6529" spans="1:5" x14ac:dyDescent="0.25">
      <c r="A6529">
        <v>2879</v>
      </c>
      <c r="B6529">
        <v>11021</v>
      </c>
      <c r="C6529">
        <v>11021</v>
      </c>
      <c r="D6529" t="s">
        <v>659</v>
      </c>
      <c r="E6529" t="s">
        <v>1510</v>
      </c>
    </row>
    <row r="6530" spans="1:5" x14ac:dyDescent="0.25">
      <c r="A6530">
        <v>12243</v>
      </c>
      <c r="B6530">
        <v>14169</v>
      </c>
      <c r="C6530">
        <v>14169</v>
      </c>
      <c r="D6530" t="s">
        <v>659</v>
      </c>
      <c r="E6530" t="s">
        <v>1510</v>
      </c>
    </row>
    <row r="6531" spans="1:5" x14ac:dyDescent="0.25">
      <c r="A6531">
        <v>7627</v>
      </c>
      <c r="B6531">
        <v>13913</v>
      </c>
      <c r="C6531">
        <v>13913</v>
      </c>
      <c r="D6531" t="s">
        <v>659</v>
      </c>
      <c r="E6531" t="s">
        <v>1510</v>
      </c>
    </row>
    <row r="6532" spans="1:5" x14ac:dyDescent="0.25">
      <c r="A6532">
        <v>548</v>
      </c>
      <c r="B6532">
        <v>10854</v>
      </c>
      <c r="C6532">
        <v>10854</v>
      </c>
      <c r="D6532" t="s">
        <v>659</v>
      </c>
      <c r="E6532" t="s">
        <v>1510</v>
      </c>
    </row>
    <row r="6533" spans="1:5" x14ac:dyDescent="0.25">
      <c r="A6533">
        <v>6521</v>
      </c>
      <c r="B6533">
        <v>16911</v>
      </c>
      <c r="C6533">
        <v>16911</v>
      </c>
      <c r="D6533" t="s">
        <v>659</v>
      </c>
      <c r="E6533" t="s">
        <v>1510</v>
      </c>
    </row>
    <row r="6534" spans="1:5" x14ac:dyDescent="0.25">
      <c r="A6534">
        <v>6947</v>
      </c>
      <c r="B6534">
        <v>16949</v>
      </c>
      <c r="C6534">
        <v>16949</v>
      </c>
      <c r="D6534" t="s">
        <v>186</v>
      </c>
      <c r="E6534" t="s">
        <v>1511</v>
      </c>
    </row>
    <row r="6535" spans="1:5" x14ac:dyDescent="0.25">
      <c r="A6535">
        <v>13261</v>
      </c>
      <c r="B6535">
        <v>13691</v>
      </c>
      <c r="C6535">
        <v>13691</v>
      </c>
      <c r="D6535" t="s">
        <v>659</v>
      </c>
      <c r="E6535" t="s">
        <v>1510</v>
      </c>
    </row>
    <row r="6536" spans="1:5" x14ac:dyDescent="0.25">
      <c r="A6536">
        <v>687</v>
      </c>
      <c r="B6536">
        <v>16364</v>
      </c>
      <c r="C6536">
        <v>16364</v>
      </c>
      <c r="D6536" t="s">
        <v>1525</v>
      </c>
      <c r="E6536" t="s">
        <v>1510</v>
      </c>
    </row>
    <row r="6537" spans="1:5" x14ac:dyDescent="0.25">
      <c r="A6537">
        <v>3314</v>
      </c>
      <c r="B6537">
        <v>10576</v>
      </c>
      <c r="C6537">
        <v>10576</v>
      </c>
      <c r="D6537" t="s">
        <v>659</v>
      </c>
      <c r="E6537" t="s">
        <v>1510</v>
      </c>
    </row>
    <row r="6538" spans="1:5" x14ac:dyDescent="0.25">
      <c r="A6538">
        <v>4076</v>
      </c>
      <c r="B6538">
        <v>14972</v>
      </c>
      <c r="C6538">
        <v>14972</v>
      </c>
      <c r="D6538" t="s">
        <v>659</v>
      </c>
      <c r="E6538" t="s">
        <v>1510</v>
      </c>
    </row>
    <row r="6539" spans="1:5" x14ac:dyDescent="0.25">
      <c r="A6539">
        <v>3354</v>
      </c>
      <c r="B6539">
        <v>11936</v>
      </c>
      <c r="C6539">
        <v>11936</v>
      </c>
      <c r="D6539" t="s">
        <v>659</v>
      </c>
      <c r="E6539" t="s">
        <v>1510</v>
      </c>
    </row>
    <row r="6540" spans="1:5" x14ac:dyDescent="0.25">
      <c r="A6540">
        <v>5447</v>
      </c>
      <c r="B6540">
        <v>12099</v>
      </c>
      <c r="C6540">
        <v>12099</v>
      </c>
      <c r="D6540" t="s">
        <v>659</v>
      </c>
      <c r="E6540" t="s">
        <v>1510</v>
      </c>
    </row>
    <row r="6541" spans="1:5" x14ac:dyDescent="0.25">
      <c r="A6541">
        <v>7148</v>
      </c>
      <c r="B6541">
        <v>12863</v>
      </c>
      <c r="C6541">
        <v>12863</v>
      </c>
      <c r="D6541" t="s">
        <v>659</v>
      </c>
      <c r="E6541" t="s">
        <v>1510</v>
      </c>
    </row>
    <row r="6542" spans="1:5" x14ac:dyDescent="0.25">
      <c r="A6542">
        <v>3015</v>
      </c>
      <c r="B6542">
        <v>18234</v>
      </c>
      <c r="C6542">
        <v>18234</v>
      </c>
      <c r="D6542" t="s">
        <v>659</v>
      </c>
      <c r="E6542" t="s">
        <v>1511</v>
      </c>
    </row>
    <row r="6543" spans="1:5" x14ac:dyDescent="0.25">
      <c r="A6543">
        <v>4492</v>
      </c>
      <c r="B6543">
        <v>10787</v>
      </c>
      <c r="C6543">
        <v>10787</v>
      </c>
      <c r="D6543" t="s">
        <v>659</v>
      </c>
      <c r="E6543" t="s">
        <v>1510</v>
      </c>
    </row>
    <row r="6544" spans="1:5" x14ac:dyDescent="0.25">
      <c r="A6544">
        <v>4713</v>
      </c>
      <c r="B6544">
        <v>17513</v>
      </c>
      <c r="C6544">
        <v>17513</v>
      </c>
      <c r="D6544" t="s">
        <v>659</v>
      </c>
      <c r="E6544" t="s">
        <v>1510</v>
      </c>
    </row>
    <row r="6545" spans="1:5" x14ac:dyDescent="0.25">
      <c r="A6545">
        <v>5863</v>
      </c>
      <c r="B6545">
        <v>12067</v>
      </c>
      <c r="C6545">
        <v>12067</v>
      </c>
      <c r="D6545" t="s">
        <v>659</v>
      </c>
      <c r="E6545" t="s">
        <v>1511</v>
      </c>
    </row>
    <row r="6546" spans="1:5" x14ac:dyDescent="0.25">
      <c r="A6546">
        <v>3714</v>
      </c>
      <c r="B6546">
        <v>12082</v>
      </c>
      <c r="C6546">
        <v>12082</v>
      </c>
      <c r="D6546" t="s">
        <v>659</v>
      </c>
      <c r="E6546" t="s">
        <v>1510</v>
      </c>
    </row>
    <row r="6547" spans="1:5" x14ac:dyDescent="0.25">
      <c r="A6547">
        <v>11288</v>
      </c>
      <c r="B6547">
        <v>12175</v>
      </c>
      <c r="C6547">
        <v>12175</v>
      </c>
      <c r="D6547" t="s">
        <v>659</v>
      </c>
      <c r="E6547" t="s">
        <v>1510</v>
      </c>
    </row>
    <row r="6548" spans="1:5" x14ac:dyDescent="0.25">
      <c r="A6548">
        <v>4695</v>
      </c>
      <c r="B6548">
        <v>12142</v>
      </c>
      <c r="C6548">
        <v>12142</v>
      </c>
      <c r="D6548" t="s">
        <v>659</v>
      </c>
      <c r="E6548" t="s">
        <v>1510</v>
      </c>
    </row>
    <row r="6549" spans="1:5" x14ac:dyDescent="0.25">
      <c r="A6549">
        <v>2748</v>
      </c>
      <c r="B6549">
        <v>10199</v>
      </c>
      <c r="C6549">
        <v>10199</v>
      </c>
      <c r="D6549" t="s">
        <v>659</v>
      </c>
      <c r="E6549" t="s">
        <v>1510</v>
      </c>
    </row>
    <row r="6550" spans="1:5" x14ac:dyDescent="0.25">
      <c r="A6550">
        <v>2693</v>
      </c>
      <c r="B6550">
        <v>12215</v>
      </c>
      <c r="C6550">
        <v>12215</v>
      </c>
      <c r="D6550" t="s">
        <v>659</v>
      </c>
      <c r="E6550" t="s">
        <v>1510</v>
      </c>
    </row>
    <row r="6551" spans="1:5" x14ac:dyDescent="0.25">
      <c r="A6551">
        <v>4531</v>
      </c>
      <c r="B6551">
        <v>10064</v>
      </c>
      <c r="C6551">
        <v>10064</v>
      </c>
      <c r="D6551" t="s">
        <v>659</v>
      </c>
      <c r="E6551" t="s">
        <v>1510</v>
      </c>
    </row>
    <row r="6552" spans="1:5" x14ac:dyDescent="0.25">
      <c r="A6552">
        <v>546</v>
      </c>
      <c r="B6552">
        <v>8613</v>
      </c>
      <c r="C6552">
        <v>8613</v>
      </c>
      <c r="D6552" t="s">
        <v>659</v>
      </c>
      <c r="E6552" t="s">
        <v>1510</v>
      </c>
    </row>
    <row r="6553" spans="1:5" x14ac:dyDescent="0.25">
      <c r="A6553">
        <v>4448</v>
      </c>
      <c r="B6553">
        <v>12652</v>
      </c>
      <c r="C6553">
        <v>12652</v>
      </c>
      <c r="D6553" t="s">
        <v>659</v>
      </c>
      <c r="E6553" t="s">
        <v>1510</v>
      </c>
    </row>
    <row r="6554" spans="1:5" x14ac:dyDescent="0.25">
      <c r="A6554">
        <v>1049</v>
      </c>
      <c r="B6554">
        <v>12615</v>
      </c>
      <c r="C6554">
        <v>12615</v>
      </c>
      <c r="D6554" t="s">
        <v>659</v>
      </c>
      <c r="E6554" t="s">
        <v>1510</v>
      </c>
    </row>
    <row r="6555" spans="1:5" x14ac:dyDescent="0.25">
      <c r="A6555">
        <v>5871</v>
      </c>
      <c r="B6555">
        <v>17919</v>
      </c>
      <c r="C6555">
        <v>17919</v>
      </c>
      <c r="D6555" t="s">
        <v>659</v>
      </c>
      <c r="E6555" t="s">
        <v>1511</v>
      </c>
    </row>
    <row r="6556" spans="1:5" x14ac:dyDescent="0.25">
      <c r="A6556">
        <v>5752</v>
      </c>
      <c r="B6556">
        <v>13272</v>
      </c>
      <c r="C6556">
        <v>13272</v>
      </c>
      <c r="D6556" t="s">
        <v>659</v>
      </c>
      <c r="E6556" t="s">
        <v>1510</v>
      </c>
    </row>
    <row r="6557" spans="1:5" x14ac:dyDescent="0.25">
      <c r="A6557">
        <v>1104</v>
      </c>
      <c r="B6557">
        <v>18173</v>
      </c>
      <c r="C6557">
        <v>18173</v>
      </c>
      <c r="D6557" t="s">
        <v>659</v>
      </c>
      <c r="E6557" t="s">
        <v>1511</v>
      </c>
    </row>
    <row r="6558" spans="1:5" x14ac:dyDescent="0.25">
      <c r="A6558">
        <v>4159</v>
      </c>
      <c r="B6558">
        <v>13104</v>
      </c>
      <c r="C6558">
        <v>13104</v>
      </c>
      <c r="D6558" t="s">
        <v>659</v>
      </c>
      <c r="E6558" t="s">
        <v>1510</v>
      </c>
    </row>
    <row r="6559" spans="1:5" x14ac:dyDescent="0.25">
      <c r="A6559">
        <v>406</v>
      </c>
      <c r="B6559">
        <v>18243</v>
      </c>
      <c r="C6559">
        <v>18243</v>
      </c>
      <c r="D6559" t="s">
        <v>659</v>
      </c>
      <c r="E6559" t="s">
        <v>1511</v>
      </c>
    </row>
    <row r="6560" spans="1:5" x14ac:dyDescent="0.25">
      <c r="A6560">
        <v>3784</v>
      </c>
      <c r="B6560">
        <v>14195</v>
      </c>
      <c r="C6560">
        <v>14195</v>
      </c>
      <c r="D6560" t="s">
        <v>659</v>
      </c>
      <c r="E6560" t="s">
        <v>1511</v>
      </c>
    </row>
    <row r="6561" spans="1:5" x14ac:dyDescent="0.25">
      <c r="A6561">
        <v>698</v>
      </c>
      <c r="B6561">
        <v>15595</v>
      </c>
      <c r="C6561">
        <v>15595</v>
      </c>
      <c r="D6561" t="s">
        <v>659</v>
      </c>
      <c r="E6561" t="s">
        <v>1511</v>
      </c>
    </row>
    <row r="6562" spans="1:5" x14ac:dyDescent="0.25">
      <c r="A6562">
        <v>8277</v>
      </c>
      <c r="B6562">
        <v>16126</v>
      </c>
      <c r="C6562">
        <v>16126</v>
      </c>
      <c r="D6562" t="s">
        <v>186</v>
      </c>
      <c r="E6562" t="s">
        <v>1510</v>
      </c>
    </row>
    <row r="6563" spans="1:5" x14ac:dyDescent="0.25">
      <c r="A6563">
        <v>3644</v>
      </c>
      <c r="B6563">
        <v>13106</v>
      </c>
      <c r="C6563">
        <v>13106</v>
      </c>
      <c r="D6563" t="s">
        <v>659</v>
      </c>
      <c r="E6563" t="s">
        <v>1511</v>
      </c>
    </row>
    <row r="6564" spans="1:5" x14ac:dyDescent="0.25">
      <c r="A6564">
        <v>5096</v>
      </c>
      <c r="B6564">
        <v>13781</v>
      </c>
      <c r="C6564">
        <v>13781</v>
      </c>
      <c r="D6564" t="s">
        <v>659</v>
      </c>
      <c r="E6564" t="s">
        <v>1510</v>
      </c>
    </row>
    <row r="6565" spans="1:5" x14ac:dyDescent="0.25">
      <c r="A6565">
        <v>3427</v>
      </c>
      <c r="B6565">
        <v>14049</v>
      </c>
      <c r="C6565">
        <v>14049</v>
      </c>
      <c r="D6565" t="s">
        <v>659</v>
      </c>
      <c r="E6565" t="s">
        <v>1510</v>
      </c>
    </row>
    <row r="6566" spans="1:5" x14ac:dyDescent="0.25">
      <c r="A6566">
        <v>9001</v>
      </c>
      <c r="B6566">
        <v>11338</v>
      </c>
      <c r="C6566">
        <v>11338</v>
      </c>
      <c r="D6566" t="s">
        <v>659</v>
      </c>
      <c r="E6566" t="s">
        <v>1510</v>
      </c>
    </row>
    <row r="6567" spans="1:5" x14ac:dyDescent="0.25">
      <c r="A6567">
        <v>6531</v>
      </c>
      <c r="B6567">
        <v>10900</v>
      </c>
      <c r="C6567">
        <v>10900</v>
      </c>
      <c r="D6567" t="s">
        <v>659</v>
      </c>
      <c r="E6567" t="s">
        <v>1513</v>
      </c>
    </row>
    <row r="6568" spans="1:5" x14ac:dyDescent="0.25">
      <c r="A6568">
        <v>11281</v>
      </c>
      <c r="B6568">
        <v>13110</v>
      </c>
      <c r="C6568">
        <v>13110</v>
      </c>
      <c r="D6568" t="s">
        <v>659</v>
      </c>
      <c r="E6568" t="s">
        <v>1510</v>
      </c>
    </row>
    <row r="6569" spans="1:5" x14ac:dyDescent="0.25">
      <c r="A6569">
        <v>4089</v>
      </c>
      <c r="B6569">
        <v>15454</v>
      </c>
      <c r="C6569">
        <v>15454</v>
      </c>
      <c r="D6569" t="s">
        <v>148</v>
      </c>
      <c r="E6569" t="s">
        <v>1511</v>
      </c>
    </row>
    <row r="6570" spans="1:5" x14ac:dyDescent="0.25">
      <c r="A6570">
        <v>739</v>
      </c>
      <c r="B6570">
        <v>17671</v>
      </c>
      <c r="C6570">
        <v>17671</v>
      </c>
      <c r="D6570" t="s">
        <v>659</v>
      </c>
      <c r="E6570" t="s">
        <v>1511</v>
      </c>
    </row>
    <row r="6571" spans="1:5" x14ac:dyDescent="0.25">
      <c r="A6571">
        <v>2153</v>
      </c>
      <c r="B6571">
        <v>10640</v>
      </c>
      <c r="C6571">
        <v>10640</v>
      </c>
      <c r="D6571" t="s">
        <v>659</v>
      </c>
      <c r="E6571" t="s">
        <v>1510</v>
      </c>
    </row>
    <row r="6572" spans="1:5" x14ac:dyDescent="0.25">
      <c r="A6572">
        <v>13561</v>
      </c>
      <c r="B6572">
        <v>13829</v>
      </c>
      <c r="C6572">
        <v>13829</v>
      </c>
      <c r="D6572" t="s">
        <v>659</v>
      </c>
      <c r="E6572" t="s">
        <v>1510</v>
      </c>
    </row>
    <row r="6573" spans="1:5" x14ac:dyDescent="0.25">
      <c r="A6573">
        <v>6780</v>
      </c>
      <c r="B6573">
        <v>16395</v>
      </c>
      <c r="C6573">
        <v>16395</v>
      </c>
      <c r="D6573" t="s">
        <v>659</v>
      </c>
      <c r="E6573" t="s">
        <v>1510</v>
      </c>
    </row>
    <row r="6574" spans="1:5" x14ac:dyDescent="0.25">
      <c r="A6574">
        <v>525</v>
      </c>
      <c r="B6574">
        <v>14974</v>
      </c>
      <c r="C6574">
        <v>14974</v>
      </c>
      <c r="D6574" t="s">
        <v>659</v>
      </c>
      <c r="E6574" t="s">
        <v>1510</v>
      </c>
    </row>
    <row r="6575" spans="1:5" x14ac:dyDescent="0.25">
      <c r="A6575">
        <v>1148</v>
      </c>
      <c r="B6575">
        <v>14867</v>
      </c>
      <c r="C6575">
        <v>14867</v>
      </c>
      <c r="D6575" t="s">
        <v>659</v>
      </c>
      <c r="E6575" t="s">
        <v>1511</v>
      </c>
    </row>
    <row r="6576" spans="1:5" x14ac:dyDescent="0.25">
      <c r="A6576">
        <v>4889</v>
      </c>
      <c r="B6576">
        <v>15691</v>
      </c>
      <c r="C6576">
        <v>15691</v>
      </c>
      <c r="D6576" t="s">
        <v>92</v>
      </c>
      <c r="E6576" t="s">
        <v>1510</v>
      </c>
    </row>
    <row r="6577" spans="1:5" x14ac:dyDescent="0.25">
      <c r="A6577">
        <v>3983</v>
      </c>
      <c r="B6577">
        <v>12105</v>
      </c>
      <c r="C6577">
        <v>12105</v>
      </c>
      <c r="D6577" t="s">
        <v>659</v>
      </c>
      <c r="E6577" t="s">
        <v>1510</v>
      </c>
    </row>
    <row r="6578" spans="1:5" x14ac:dyDescent="0.25">
      <c r="A6578">
        <v>3245</v>
      </c>
      <c r="B6578">
        <v>12920</v>
      </c>
      <c r="C6578">
        <v>12920</v>
      </c>
      <c r="D6578" t="s">
        <v>659</v>
      </c>
      <c r="E6578" t="s">
        <v>1510</v>
      </c>
    </row>
    <row r="6579" spans="1:5" x14ac:dyDescent="0.25">
      <c r="A6579">
        <v>3084</v>
      </c>
      <c r="B6579">
        <v>10326</v>
      </c>
      <c r="C6579">
        <v>10326</v>
      </c>
      <c r="D6579" t="s">
        <v>659</v>
      </c>
      <c r="E6579" t="s">
        <v>1510</v>
      </c>
    </row>
    <row r="6580" spans="1:5" x14ac:dyDescent="0.25">
      <c r="A6580">
        <v>1715</v>
      </c>
      <c r="B6580">
        <v>15683</v>
      </c>
      <c r="C6580">
        <v>15683</v>
      </c>
      <c r="D6580" t="s">
        <v>659</v>
      </c>
      <c r="E6580" t="s">
        <v>1510</v>
      </c>
    </row>
    <row r="6581" spans="1:5" x14ac:dyDescent="0.25">
      <c r="A6581">
        <v>11522</v>
      </c>
      <c r="B6581">
        <v>13398</v>
      </c>
      <c r="C6581">
        <v>13398</v>
      </c>
      <c r="D6581" t="s">
        <v>659</v>
      </c>
      <c r="E6581" t="s">
        <v>1510</v>
      </c>
    </row>
    <row r="6582" spans="1:5" x14ac:dyDescent="0.25">
      <c r="A6582">
        <v>8233</v>
      </c>
      <c r="B6582">
        <v>17344</v>
      </c>
      <c r="C6582">
        <v>17344</v>
      </c>
      <c r="D6582" t="s">
        <v>659</v>
      </c>
      <c r="E6582" t="s">
        <v>1510</v>
      </c>
    </row>
    <row r="6583" spans="1:5" x14ac:dyDescent="0.25">
      <c r="A6583">
        <v>2995</v>
      </c>
      <c r="B6583">
        <v>17406</v>
      </c>
      <c r="C6583">
        <v>17406</v>
      </c>
      <c r="D6583" t="s">
        <v>659</v>
      </c>
      <c r="E6583" t="s">
        <v>1510</v>
      </c>
    </row>
    <row r="6584" spans="1:5" x14ac:dyDescent="0.25">
      <c r="A6584">
        <v>4624</v>
      </c>
      <c r="B6584">
        <v>17094</v>
      </c>
      <c r="C6584">
        <v>17094</v>
      </c>
      <c r="D6584" t="s">
        <v>659</v>
      </c>
      <c r="E6584" t="s">
        <v>1510</v>
      </c>
    </row>
    <row r="6585" spans="1:5" x14ac:dyDescent="0.25">
      <c r="A6585">
        <v>977</v>
      </c>
      <c r="B6585">
        <v>12225</v>
      </c>
      <c r="C6585">
        <v>12225</v>
      </c>
      <c r="D6585" t="s">
        <v>659</v>
      </c>
      <c r="E6585" t="s">
        <v>1510</v>
      </c>
    </row>
    <row r="6586" spans="1:5" x14ac:dyDescent="0.25">
      <c r="A6586">
        <v>7565</v>
      </c>
      <c r="B6586">
        <v>17089</v>
      </c>
      <c r="C6586">
        <v>17089</v>
      </c>
      <c r="D6586" t="s">
        <v>659</v>
      </c>
      <c r="E6586" t="s">
        <v>1511</v>
      </c>
    </row>
    <row r="6587" spans="1:5" x14ac:dyDescent="0.25">
      <c r="A6587">
        <v>2056</v>
      </c>
      <c r="B6587">
        <v>17701</v>
      </c>
      <c r="C6587">
        <v>17701</v>
      </c>
      <c r="D6587" t="s">
        <v>659</v>
      </c>
      <c r="E6587" t="s">
        <v>1511</v>
      </c>
    </row>
    <row r="6588" spans="1:5" x14ac:dyDescent="0.25">
      <c r="A6588">
        <v>8409</v>
      </c>
      <c r="B6588">
        <v>14925</v>
      </c>
      <c r="C6588">
        <v>14925</v>
      </c>
      <c r="D6588" t="s">
        <v>659</v>
      </c>
      <c r="E6588" t="s">
        <v>1511</v>
      </c>
    </row>
    <row r="6589" spans="1:5" x14ac:dyDescent="0.25">
      <c r="A6589">
        <v>4423</v>
      </c>
      <c r="B6589">
        <v>11207</v>
      </c>
      <c r="C6589">
        <v>11207</v>
      </c>
      <c r="D6589" t="s">
        <v>659</v>
      </c>
      <c r="E6589" t="s">
        <v>1510</v>
      </c>
    </row>
    <row r="6590" spans="1:5" x14ac:dyDescent="0.25">
      <c r="A6590">
        <v>272</v>
      </c>
      <c r="B6590">
        <v>14203</v>
      </c>
      <c r="C6590">
        <v>14203</v>
      </c>
      <c r="D6590" t="s">
        <v>659</v>
      </c>
      <c r="E6590" t="s">
        <v>1510</v>
      </c>
    </row>
    <row r="6591" spans="1:5" x14ac:dyDescent="0.25">
      <c r="A6591">
        <v>9422</v>
      </c>
      <c r="B6591">
        <v>18010</v>
      </c>
      <c r="C6591">
        <v>18010</v>
      </c>
      <c r="D6591" t="s">
        <v>659</v>
      </c>
      <c r="E6591" t="s">
        <v>1510</v>
      </c>
    </row>
    <row r="6592" spans="1:5" x14ac:dyDescent="0.25">
      <c r="A6592">
        <v>7751</v>
      </c>
      <c r="B6592">
        <v>14304</v>
      </c>
      <c r="C6592">
        <v>14304</v>
      </c>
      <c r="D6592" t="s">
        <v>659</v>
      </c>
      <c r="E6592" t="s">
        <v>1510</v>
      </c>
    </row>
    <row r="6593" spans="1:5" x14ac:dyDescent="0.25">
      <c r="A6593">
        <v>8525</v>
      </c>
      <c r="B6593">
        <v>14943</v>
      </c>
      <c r="C6593">
        <v>14943</v>
      </c>
      <c r="D6593" t="s">
        <v>659</v>
      </c>
      <c r="E6593" t="s">
        <v>1510</v>
      </c>
    </row>
    <row r="6594" spans="1:5" x14ac:dyDescent="0.25">
      <c r="A6594">
        <v>1041</v>
      </c>
      <c r="B6594">
        <v>15673</v>
      </c>
      <c r="C6594">
        <v>15673</v>
      </c>
      <c r="D6594" t="s">
        <v>92</v>
      </c>
      <c r="E6594" t="s">
        <v>1510</v>
      </c>
    </row>
    <row r="6595" spans="1:5" x14ac:dyDescent="0.25">
      <c r="A6595">
        <v>1114</v>
      </c>
      <c r="B6595">
        <v>14477</v>
      </c>
      <c r="C6595">
        <v>14477</v>
      </c>
      <c r="D6595" t="s">
        <v>659</v>
      </c>
      <c r="E6595" t="s">
        <v>1510</v>
      </c>
    </row>
    <row r="6596" spans="1:5" x14ac:dyDescent="0.25">
      <c r="A6596">
        <v>5</v>
      </c>
      <c r="B6596">
        <v>16246</v>
      </c>
      <c r="C6596">
        <v>16246</v>
      </c>
      <c r="D6596" t="s">
        <v>659</v>
      </c>
      <c r="E6596" t="s">
        <v>1513</v>
      </c>
    </row>
    <row r="6597" spans="1:5" x14ac:dyDescent="0.25">
      <c r="A6597">
        <v>9416</v>
      </c>
      <c r="B6597">
        <v>10267</v>
      </c>
      <c r="C6597">
        <v>10267</v>
      </c>
      <c r="D6597" t="s">
        <v>659</v>
      </c>
      <c r="E6597" t="s">
        <v>1510</v>
      </c>
    </row>
    <row r="6598" spans="1:5" x14ac:dyDescent="0.25">
      <c r="A6598">
        <v>1315</v>
      </c>
      <c r="B6598">
        <v>11341</v>
      </c>
      <c r="C6598">
        <v>11341</v>
      </c>
      <c r="D6598" t="s">
        <v>659</v>
      </c>
      <c r="E6598" t="s">
        <v>1510</v>
      </c>
    </row>
    <row r="6599" spans="1:5" x14ac:dyDescent="0.25">
      <c r="A6599">
        <v>13799</v>
      </c>
      <c r="B6599">
        <v>15960</v>
      </c>
      <c r="C6599">
        <v>15960</v>
      </c>
      <c r="D6599" t="s">
        <v>659</v>
      </c>
      <c r="E6599" t="s">
        <v>1511</v>
      </c>
    </row>
    <row r="6600" spans="1:5" x14ac:dyDescent="0.25">
      <c r="A6600">
        <v>4026</v>
      </c>
      <c r="B6600">
        <v>16290</v>
      </c>
      <c r="C6600">
        <v>16290</v>
      </c>
      <c r="D6600" t="s">
        <v>659</v>
      </c>
      <c r="E6600" t="s">
        <v>1510</v>
      </c>
    </row>
    <row r="6601" spans="1:5" x14ac:dyDescent="0.25">
      <c r="A6601">
        <v>2832</v>
      </c>
      <c r="B6601">
        <v>16439</v>
      </c>
      <c r="C6601">
        <v>16439</v>
      </c>
      <c r="D6601" t="s">
        <v>659</v>
      </c>
      <c r="E6601" t="s">
        <v>1511</v>
      </c>
    </row>
    <row r="6602" spans="1:5" x14ac:dyDescent="0.25">
      <c r="A6602">
        <v>7431</v>
      </c>
      <c r="B6602">
        <v>10966</v>
      </c>
      <c r="C6602">
        <v>10966</v>
      </c>
      <c r="D6602" t="s">
        <v>659</v>
      </c>
      <c r="E6602" t="s">
        <v>1510</v>
      </c>
    </row>
    <row r="6603" spans="1:5" x14ac:dyDescent="0.25">
      <c r="A6603">
        <v>502</v>
      </c>
      <c r="B6603">
        <v>18559</v>
      </c>
      <c r="C6603">
        <v>18559</v>
      </c>
      <c r="D6603" t="s">
        <v>659</v>
      </c>
      <c r="E6603" t="s">
        <v>1511</v>
      </c>
    </row>
    <row r="6604" spans="1:5" x14ac:dyDescent="0.25">
      <c r="A6604">
        <v>3128</v>
      </c>
      <c r="B6604">
        <v>14295</v>
      </c>
      <c r="C6604">
        <v>14295</v>
      </c>
      <c r="D6604" t="s">
        <v>659</v>
      </c>
      <c r="E6604" t="s">
        <v>1510</v>
      </c>
    </row>
    <row r="6605" spans="1:5" x14ac:dyDescent="0.25">
      <c r="A6605">
        <v>3671</v>
      </c>
      <c r="B6605">
        <v>18171</v>
      </c>
      <c r="C6605">
        <v>18171</v>
      </c>
      <c r="D6605" t="s">
        <v>168</v>
      </c>
      <c r="E6605" t="s">
        <v>1511</v>
      </c>
    </row>
    <row r="6606" spans="1:5" x14ac:dyDescent="0.25">
      <c r="A6606">
        <v>6782</v>
      </c>
      <c r="B6606">
        <v>15530</v>
      </c>
      <c r="C6606">
        <v>15530</v>
      </c>
      <c r="D6606" t="s">
        <v>659</v>
      </c>
      <c r="E6606" t="s">
        <v>1511</v>
      </c>
    </row>
    <row r="6607" spans="1:5" x14ac:dyDescent="0.25">
      <c r="A6607">
        <v>3879</v>
      </c>
      <c r="B6607">
        <v>13223</v>
      </c>
      <c r="C6607">
        <v>13223</v>
      </c>
      <c r="D6607" t="s">
        <v>659</v>
      </c>
      <c r="E6607" t="s">
        <v>1510</v>
      </c>
    </row>
    <row r="6608" spans="1:5" x14ac:dyDescent="0.25">
      <c r="A6608">
        <v>2213</v>
      </c>
      <c r="B6608">
        <v>10671</v>
      </c>
      <c r="C6608">
        <v>10671</v>
      </c>
      <c r="D6608" t="s">
        <v>659</v>
      </c>
      <c r="E6608" t="s">
        <v>1510</v>
      </c>
    </row>
    <row r="6609" spans="1:5" x14ac:dyDescent="0.25">
      <c r="A6609">
        <v>6101</v>
      </c>
      <c r="B6609">
        <v>16385</v>
      </c>
      <c r="C6609">
        <v>16385</v>
      </c>
      <c r="D6609" t="s">
        <v>659</v>
      </c>
      <c r="E6609" t="s">
        <v>1511</v>
      </c>
    </row>
    <row r="6610" spans="1:5" x14ac:dyDescent="0.25">
      <c r="A6610">
        <v>11223</v>
      </c>
      <c r="B6610">
        <v>16557</v>
      </c>
      <c r="C6610">
        <v>16557</v>
      </c>
      <c r="D6610" t="s">
        <v>659</v>
      </c>
      <c r="E6610" t="s">
        <v>1511</v>
      </c>
    </row>
    <row r="6611" spans="1:5" x14ac:dyDescent="0.25">
      <c r="A6611">
        <v>1461</v>
      </c>
      <c r="B6611">
        <v>14875</v>
      </c>
      <c r="C6611">
        <v>14875</v>
      </c>
      <c r="D6611" t="s">
        <v>659</v>
      </c>
      <c r="E6611" t="s">
        <v>1511</v>
      </c>
    </row>
    <row r="6612" spans="1:5" x14ac:dyDescent="0.25">
      <c r="A6612">
        <v>3489</v>
      </c>
      <c r="B6612">
        <v>15091</v>
      </c>
      <c r="C6612">
        <v>15091</v>
      </c>
      <c r="D6612" t="s">
        <v>659</v>
      </c>
      <c r="E6612" t="s">
        <v>1510</v>
      </c>
    </row>
    <row r="6613" spans="1:5" x14ac:dyDescent="0.25">
      <c r="A6613">
        <v>2843</v>
      </c>
      <c r="B6613">
        <v>10167</v>
      </c>
      <c r="C6613">
        <v>10167</v>
      </c>
      <c r="D6613" t="s">
        <v>659</v>
      </c>
      <c r="E6613" t="s">
        <v>1510</v>
      </c>
    </row>
    <row r="6614" spans="1:5" x14ac:dyDescent="0.25">
      <c r="A6614">
        <v>5357</v>
      </c>
      <c r="B6614">
        <v>18556</v>
      </c>
      <c r="C6614">
        <v>18556</v>
      </c>
      <c r="D6614" t="s">
        <v>659</v>
      </c>
      <c r="E6614" t="s">
        <v>1511</v>
      </c>
    </row>
    <row r="6615" spans="1:5" x14ac:dyDescent="0.25">
      <c r="A6615">
        <v>851</v>
      </c>
      <c r="B6615">
        <v>13473</v>
      </c>
      <c r="C6615">
        <v>13473</v>
      </c>
      <c r="D6615" t="s">
        <v>659</v>
      </c>
      <c r="E6615" t="s">
        <v>1510</v>
      </c>
    </row>
    <row r="6616" spans="1:5" x14ac:dyDescent="0.25">
      <c r="A6616">
        <v>5911</v>
      </c>
      <c r="B6616">
        <v>13505</v>
      </c>
      <c r="C6616">
        <v>13505</v>
      </c>
      <c r="D6616" t="s">
        <v>659</v>
      </c>
      <c r="E6616" t="s">
        <v>1510</v>
      </c>
    </row>
    <row r="6617" spans="1:5" x14ac:dyDescent="0.25">
      <c r="A6617">
        <v>4836</v>
      </c>
      <c r="B6617">
        <v>17264</v>
      </c>
      <c r="C6617">
        <v>17264</v>
      </c>
      <c r="D6617" t="s">
        <v>659</v>
      </c>
      <c r="E6617" t="s">
        <v>1510</v>
      </c>
    </row>
    <row r="6618" spans="1:5" x14ac:dyDescent="0.25">
      <c r="A6618">
        <v>5330</v>
      </c>
      <c r="B6618">
        <v>17468</v>
      </c>
      <c r="C6618">
        <v>17468</v>
      </c>
      <c r="D6618" t="s">
        <v>659</v>
      </c>
      <c r="E6618" t="s">
        <v>1510</v>
      </c>
    </row>
    <row r="6619" spans="1:5" x14ac:dyDescent="0.25">
      <c r="A6619">
        <v>3948</v>
      </c>
      <c r="B6619">
        <v>11174</v>
      </c>
      <c r="C6619">
        <v>11174</v>
      </c>
      <c r="D6619" t="s">
        <v>659</v>
      </c>
      <c r="E6619" t="s">
        <v>1510</v>
      </c>
    </row>
    <row r="6620" spans="1:5" x14ac:dyDescent="0.25">
      <c r="A6620">
        <v>5203</v>
      </c>
      <c r="B6620">
        <v>12014</v>
      </c>
      <c r="C6620">
        <v>12014</v>
      </c>
      <c r="D6620" t="s">
        <v>659</v>
      </c>
      <c r="E6620" t="s">
        <v>1510</v>
      </c>
    </row>
    <row r="6621" spans="1:5" x14ac:dyDescent="0.25">
      <c r="A6621">
        <v>3122</v>
      </c>
      <c r="B6621">
        <v>11160</v>
      </c>
      <c r="C6621">
        <v>11160</v>
      </c>
      <c r="D6621" t="s">
        <v>659</v>
      </c>
      <c r="E6621" t="s">
        <v>1510</v>
      </c>
    </row>
    <row r="6622" spans="1:5" x14ac:dyDescent="0.25">
      <c r="A6622">
        <v>7262</v>
      </c>
      <c r="B6622">
        <v>14012</v>
      </c>
      <c r="C6622">
        <v>14012</v>
      </c>
      <c r="D6622" t="s">
        <v>659</v>
      </c>
      <c r="E6622" t="s">
        <v>1510</v>
      </c>
    </row>
    <row r="6623" spans="1:5" x14ac:dyDescent="0.25">
      <c r="A6623">
        <v>1728</v>
      </c>
      <c r="B6623">
        <v>14168</v>
      </c>
      <c r="C6623">
        <v>14168</v>
      </c>
      <c r="D6623" t="s">
        <v>659</v>
      </c>
      <c r="E6623" t="s">
        <v>1510</v>
      </c>
    </row>
    <row r="6624" spans="1:5" x14ac:dyDescent="0.25">
      <c r="A6624">
        <v>1279</v>
      </c>
      <c r="B6624">
        <v>12297</v>
      </c>
      <c r="C6624">
        <v>12297</v>
      </c>
      <c r="D6624" t="s">
        <v>659</v>
      </c>
      <c r="E6624" t="s">
        <v>1510</v>
      </c>
    </row>
    <row r="6625" spans="1:5" x14ac:dyDescent="0.25">
      <c r="A6625">
        <v>6181</v>
      </c>
      <c r="B6625">
        <v>12306</v>
      </c>
      <c r="C6625">
        <v>12306</v>
      </c>
      <c r="D6625" t="s">
        <v>659</v>
      </c>
      <c r="E6625" t="s">
        <v>1510</v>
      </c>
    </row>
    <row r="6626" spans="1:5" x14ac:dyDescent="0.25">
      <c r="A6626">
        <v>5266</v>
      </c>
      <c r="B6626">
        <v>14288</v>
      </c>
      <c r="C6626">
        <v>14288</v>
      </c>
      <c r="D6626" t="s">
        <v>659</v>
      </c>
      <c r="E6626" t="s">
        <v>1511</v>
      </c>
    </row>
    <row r="6627" spans="1:5" x14ac:dyDescent="0.25">
      <c r="A6627">
        <v>7252</v>
      </c>
      <c r="B6627">
        <v>7671</v>
      </c>
      <c r="C6627">
        <v>7671</v>
      </c>
      <c r="D6627" t="s">
        <v>659</v>
      </c>
      <c r="E6627" t="s">
        <v>1510</v>
      </c>
    </row>
    <row r="6628" spans="1:5" x14ac:dyDescent="0.25">
      <c r="A6628">
        <v>9716</v>
      </c>
      <c r="B6628">
        <v>16788</v>
      </c>
      <c r="C6628">
        <v>16788</v>
      </c>
      <c r="D6628" t="s">
        <v>655</v>
      </c>
      <c r="E6628" t="s">
        <v>1511</v>
      </c>
    </row>
    <row r="6629" spans="1:5" x14ac:dyDescent="0.25">
      <c r="A6629">
        <v>2778</v>
      </c>
      <c r="B6629">
        <v>11432</v>
      </c>
      <c r="C6629">
        <v>11432</v>
      </c>
      <c r="D6629" t="s">
        <v>659</v>
      </c>
      <c r="E6629" t="s">
        <v>1510</v>
      </c>
    </row>
    <row r="6630" spans="1:5" x14ac:dyDescent="0.25">
      <c r="A6630">
        <v>883</v>
      </c>
      <c r="B6630">
        <v>13642</v>
      </c>
      <c r="C6630">
        <v>13642</v>
      </c>
      <c r="D6630" t="s">
        <v>659</v>
      </c>
      <c r="E6630" t="s">
        <v>1510</v>
      </c>
    </row>
    <row r="6631" spans="1:5" x14ac:dyDescent="0.25">
      <c r="A6631">
        <v>431</v>
      </c>
      <c r="B6631">
        <v>13580</v>
      </c>
      <c r="C6631">
        <v>13580</v>
      </c>
      <c r="D6631" t="s">
        <v>659</v>
      </c>
      <c r="E6631" t="s">
        <v>1510</v>
      </c>
    </row>
    <row r="6632" spans="1:5" x14ac:dyDescent="0.25">
      <c r="A6632">
        <v>2040</v>
      </c>
      <c r="B6632">
        <v>15168</v>
      </c>
      <c r="C6632">
        <v>15168</v>
      </c>
      <c r="D6632" t="s">
        <v>659</v>
      </c>
      <c r="E6632" t="s">
        <v>1510</v>
      </c>
    </row>
    <row r="6633" spans="1:5" x14ac:dyDescent="0.25">
      <c r="A6633">
        <v>2640</v>
      </c>
      <c r="B6633">
        <v>15221</v>
      </c>
      <c r="C6633">
        <v>15221</v>
      </c>
      <c r="D6633" t="s">
        <v>659</v>
      </c>
      <c r="E6633" t="s">
        <v>1510</v>
      </c>
    </row>
    <row r="6634" spans="1:5" x14ac:dyDescent="0.25">
      <c r="A6634">
        <v>1046</v>
      </c>
      <c r="B6634">
        <v>16239</v>
      </c>
      <c r="C6634">
        <v>16239</v>
      </c>
      <c r="D6634" t="s">
        <v>659</v>
      </c>
      <c r="E6634" t="s">
        <v>1510</v>
      </c>
    </row>
    <row r="6635" spans="1:5" x14ac:dyDescent="0.25">
      <c r="A6635">
        <v>10322</v>
      </c>
      <c r="B6635">
        <v>16243</v>
      </c>
      <c r="C6635">
        <v>16243</v>
      </c>
      <c r="D6635" t="s">
        <v>659</v>
      </c>
      <c r="E6635" t="s">
        <v>1510</v>
      </c>
    </row>
    <row r="6636" spans="1:5" x14ac:dyDescent="0.25">
      <c r="A6636">
        <v>7861</v>
      </c>
      <c r="B6636">
        <v>13174</v>
      </c>
      <c r="C6636">
        <v>13174</v>
      </c>
      <c r="D6636" t="s">
        <v>1536</v>
      </c>
      <c r="E6636" t="s">
        <v>1511</v>
      </c>
    </row>
    <row r="6637" spans="1:5" x14ac:dyDescent="0.25">
      <c r="A6637">
        <v>17</v>
      </c>
      <c r="B6637">
        <v>13638</v>
      </c>
      <c r="C6637">
        <v>13638</v>
      </c>
      <c r="D6637" t="s">
        <v>659</v>
      </c>
      <c r="E6637" t="s">
        <v>1511</v>
      </c>
    </row>
    <row r="6638" spans="1:5" x14ac:dyDescent="0.25">
      <c r="A6638">
        <v>4425</v>
      </c>
      <c r="B6638">
        <v>13468</v>
      </c>
      <c r="C6638">
        <v>13468</v>
      </c>
      <c r="D6638" t="s">
        <v>659</v>
      </c>
      <c r="E6638" t="s">
        <v>1510</v>
      </c>
    </row>
    <row r="6639" spans="1:5" x14ac:dyDescent="0.25">
      <c r="A6639">
        <v>4097</v>
      </c>
      <c r="B6639">
        <v>18621</v>
      </c>
      <c r="C6639">
        <v>18621</v>
      </c>
      <c r="D6639" t="s">
        <v>659</v>
      </c>
      <c r="E6639" t="s">
        <v>1511</v>
      </c>
    </row>
    <row r="6640" spans="1:5" x14ac:dyDescent="0.25">
      <c r="A6640">
        <v>5526</v>
      </c>
      <c r="B6640">
        <v>11184</v>
      </c>
      <c r="C6640">
        <v>11184</v>
      </c>
      <c r="D6640" t="s">
        <v>659</v>
      </c>
      <c r="E6640" t="s">
        <v>1510</v>
      </c>
    </row>
    <row r="6641" spans="1:5" x14ac:dyDescent="0.25">
      <c r="A6641">
        <v>4779</v>
      </c>
      <c r="B6641">
        <v>14478</v>
      </c>
      <c r="C6641">
        <v>14478</v>
      </c>
      <c r="D6641" t="s">
        <v>659</v>
      </c>
      <c r="E6641" t="s">
        <v>1511</v>
      </c>
    </row>
    <row r="6642" spans="1:5" x14ac:dyDescent="0.25">
      <c r="A6642">
        <v>621</v>
      </c>
      <c r="B6642">
        <v>14996</v>
      </c>
      <c r="C6642">
        <v>14996</v>
      </c>
      <c r="D6642" t="s">
        <v>659</v>
      </c>
      <c r="E6642" t="s">
        <v>1510</v>
      </c>
    </row>
    <row r="6643" spans="1:5" x14ac:dyDescent="0.25">
      <c r="A6643">
        <v>2427</v>
      </c>
      <c r="B6643">
        <v>10723</v>
      </c>
      <c r="C6643">
        <v>10723</v>
      </c>
      <c r="D6643" t="s">
        <v>659</v>
      </c>
      <c r="E6643" t="s">
        <v>1510</v>
      </c>
    </row>
    <row r="6644" spans="1:5" x14ac:dyDescent="0.25">
      <c r="A6644">
        <v>7631</v>
      </c>
      <c r="B6644">
        <v>18225</v>
      </c>
      <c r="C6644">
        <v>18225</v>
      </c>
      <c r="D6644" t="s">
        <v>659</v>
      </c>
      <c r="E6644" t="s">
        <v>1511</v>
      </c>
    </row>
    <row r="6645" spans="1:5" x14ac:dyDescent="0.25">
      <c r="A6645">
        <v>193</v>
      </c>
      <c r="B6645">
        <v>15539</v>
      </c>
      <c r="C6645">
        <v>15539</v>
      </c>
      <c r="D6645" t="s">
        <v>655</v>
      </c>
      <c r="E6645" t="s">
        <v>1511</v>
      </c>
    </row>
    <row r="6646" spans="1:5" x14ac:dyDescent="0.25">
      <c r="A6646">
        <v>1210</v>
      </c>
      <c r="B6646">
        <v>13650</v>
      </c>
      <c r="C6646">
        <v>13650</v>
      </c>
      <c r="D6646" t="s">
        <v>659</v>
      </c>
      <c r="E6646" t="s">
        <v>1510</v>
      </c>
    </row>
    <row r="6647" spans="1:5" x14ac:dyDescent="0.25">
      <c r="A6647">
        <v>3088</v>
      </c>
      <c r="B6647">
        <v>17967</v>
      </c>
      <c r="C6647">
        <v>17967</v>
      </c>
      <c r="D6647" t="s">
        <v>659</v>
      </c>
      <c r="E6647" t="s">
        <v>1511</v>
      </c>
    </row>
    <row r="6648" spans="1:5" x14ac:dyDescent="0.25">
      <c r="A6648">
        <v>3238</v>
      </c>
      <c r="B6648">
        <v>16480</v>
      </c>
      <c r="C6648">
        <v>16480</v>
      </c>
      <c r="D6648" t="s">
        <v>168</v>
      </c>
      <c r="E6648" t="s">
        <v>1511</v>
      </c>
    </row>
    <row r="6649" spans="1:5" x14ac:dyDescent="0.25">
      <c r="A6649">
        <v>7617</v>
      </c>
      <c r="B6649">
        <v>13252</v>
      </c>
      <c r="C6649">
        <v>13252</v>
      </c>
      <c r="D6649" t="s">
        <v>659</v>
      </c>
      <c r="E6649" t="s">
        <v>1510</v>
      </c>
    </row>
    <row r="6650" spans="1:5" x14ac:dyDescent="0.25">
      <c r="A6650">
        <v>1948</v>
      </c>
      <c r="B6650">
        <v>13729</v>
      </c>
      <c r="C6650">
        <v>13729</v>
      </c>
      <c r="D6650" t="s">
        <v>659</v>
      </c>
      <c r="E6650" t="s">
        <v>1510</v>
      </c>
    </row>
    <row r="6651" spans="1:5" x14ac:dyDescent="0.25">
      <c r="A6651">
        <v>4640</v>
      </c>
      <c r="B6651">
        <v>10277</v>
      </c>
      <c r="C6651">
        <v>10277</v>
      </c>
      <c r="D6651" t="s">
        <v>659</v>
      </c>
      <c r="E6651" t="s">
        <v>1510</v>
      </c>
    </row>
    <row r="6652" spans="1:5" x14ac:dyDescent="0.25">
      <c r="A6652">
        <v>7857</v>
      </c>
      <c r="B6652">
        <v>15259</v>
      </c>
      <c r="C6652">
        <v>15259</v>
      </c>
      <c r="D6652" t="s">
        <v>659</v>
      </c>
      <c r="E6652" t="s">
        <v>1510</v>
      </c>
    </row>
    <row r="6653" spans="1:5" x14ac:dyDescent="0.25">
      <c r="A6653">
        <v>2291</v>
      </c>
      <c r="B6653">
        <v>15372</v>
      </c>
      <c r="C6653">
        <v>15372</v>
      </c>
      <c r="D6653" t="s">
        <v>659</v>
      </c>
      <c r="E6653" t="s">
        <v>1510</v>
      </c>
    </row>
    <row r="6654" spans="1:5" x14ac:dyDescent="0.25">
      <c r="A6654">
        <v>4158</v>
      </c>
      <c r="B6654">
        <v>12193</v>
      </c>
      <c r="C6654">
        <v>12193</v>
      </c>
      <c r="D6654" t="s">
        <v>659</v>
      </c>
      <c r="E6654" t="s">
        <v>1510</v>
      </c>
    </row>
    <row r="6655" spans="1:5" x14ac:dyDescent="0.25">
      <c r="A6655">
        <v>147</v>
      </c>
      <c r="B6655">
        <v>12207</v>
      </c>
      <c r="C6655">
        <v>12207</v>
      </c>
      <c r="D6655" t="s">
        <v>659</v>
      </c>
      <c r="E6655" t="s">
        <v>1510</v>
      </c>
    </row>
    <row r="6656" spans="1:5" x14ac:dyDescent="0.25">
      <c r="A6656">
        <v>5490</v>
      </c>
      <c r="B6656">
        <v>18700</v>
      </c>
      <c r="C6656">
        <v>18700</v>
      </c>
      <c r="D6656" t="s">
        <v>92</v>
      </c>
      <c r="E6656" t="s">
        <v>1511</v>
      </c>
    </row>
    <row r="6657" spans="1:5" x14ac:dyDescent="0.25">
      <c r="A6657">
        <v>5252</v>
      </c>
      <c r="B6657">
        <v>15548</v>
      </c>
      <c r="C6657">
        <v>15548</v>
      </c>
      <c r="D6657" t="s">
        <v>659</v>
      </c>
      <c r="E6657" t="s">
        <v>1511</v>
      </c>
    </row>
    <row r="6658" spans="1:5" x14ac:dyDescent="0.25">
      <c r="A6658">
        <v>3616</v>
      </c>
      <c r="B6658">
        <v>18583</v>
      </c>
      <c r="C6658">
        <v>18583</v>
      </c>
      <c r="D6658" t="s">
        <v>659</v>
      </c>
      <c r="E6658" t="s">
        <v>1511</v>
      </c>
    </row>
    <row r="6659" spans="1:5" x14ac:dyDescent="0.25">
      <c r="A6659">
        <v>8214</v>
      </c>
      <c r="B6659">
        <v>15863</v>
      </c>
      <c r="C6659">
        <v>15863</v>
      </c>
      <c r="D6659" t="s">
        <v>659</v>
      </c>
      <c r="E6659" t="s">
        <v>1510</v>
      </c>
    </row>
    <row r="6660" spans="1:5" x14ac:dyDescent="0.25">
      <c r="A6660">
        <v>2787</v>
      </c>
      <c r="B6660">
        <v>10997</v>
      </c>
      <c r="C6660">
        <v>10997</v>
      </c>
      <c r="D6660" t="s">
        <v>659</v>
      </c>
      <c r="E6660" t="s">
        <v>1510</v>
      </c>
    </row>
    <row r="6661" spans="1:5" x14ac:dyDescent="0.25">
      <c r="A6661">
        <v>6421</v>
      </c>
      <c r="B6661">
        <v>12535</v>
      </c>
      <c r="C6661">
        <v>12535</v>
      </c>
      <c r="D6661" t="s">
        <v>659</v>
      </c>
      <c r="E6661" t="s">
        <v>1510</v>
      </c>
    </row>
    <row r="6662" spans="1:5" x14ac:dyDescent="0.25">
      <c r="A6662">
        <v>3098</v>
      </c>
      <c r="B6662">
        <v>16681</v>
      </c>
      <c r="C6662">
        <v>16681</v>
      </c>
      <c r="D6662" t="s">
        <v>659</v>
      </c>
      <c r="E6662" t="s">
        <v>1510</v>
      </c>
    </row>
    <row r="6663" spans="1:5" x14ac:dyDescent="0.25">
      <c r="A6663">
        <v>908</v>
      </c>
      <c r="B6663">
        <v>14492</v>
      </c>
      <c r="C6663">
        <v>14492</v>
      </c>
      <c r="D6663" t="s">
        <v>659</v>
      </c>
      <c r="E6663" t="s">
        <v>1510</v>
      </c>
    </row>
    <row r="6664" spans="1:5" x14ac:dyDescent="0.25">
      <c r="A6664">
        <v>9067</v>
      </c>
      <c r="B6664">
        <v>16534</v>
      </c>
      <c r="C6664">
        <v>16534</v>
      </c>
      <c r="D6664" t="s">
        <v>92</v>
      </c>
      <c r="E6664" t="s">
        <v>1511</v>
      </c>
    </row>
    <row r="6665" spans="1:5" x14ac:dyDescent="0.25">
      <c r="A6665">
        <v>6793</v>
      </c>
      <c r="B6665">
        <v>16083</v>
      </c>
      <c r="C6665">
        <v>16083</v>
      </c>
      <c r="D6665" t="s">
        <v>659</v>
      </c>
      <c r="E6665" t="s">
        <v>1510</v>
      </c>
    </row>
    <row r="6666" spans="1:5" x14ac:dyDescent="0.25">
      <c r="A6666">
        <v>1769</v>
      </c>
      <c r="B6666">
        <v>11870</v>
      </c>
      <c r="C6666">
        <v>11870</v>
      </c>
      <c r="D6666" t="s">
        <v>659</v>
      </c>
      <c r="E6666" t="s">
        <v>1510</v>
      </c>
    </row>
    <row r="6667" spans="1:5" x14ac:dyDescent="0.25">
      <c r="A6667">
        <v>12846</v>
      </c>
      <c r="B6667">
        <v>16434</v>
      </c>
      <c r="C6667">
        <v>16434</v>
      </c>
      <c r="D6667" t="s">
        <v>659</v>
      </c>
      <c r="E6667" t="s">
        <v>1510</v>
      </c>
    </row>
    <row r="6668" spans="1:5" x14ac:dyDescent="0.25">
      <c r="A6668">
        <v>332</v>
      </c>
      <c r="B6668">
        <v>14252</v>
      </c>
      <c r="C6668">
        <v>14252</v>
      </c>
      <c r="D6668" t="s">
        <v>659</v>
      </c>
      <c r="E6668" t="s">
        <v>1513</v>
      </c>
    </row>
    <row r="6669" spans="1:5" x14ac:dyDescent="0.25">
      <c r="A6669">
        <v>7685</v>
      </c>
      <c r="B6669">
        <v>17525</v>
      </c>
      <c r="C6669">
        <v>17525</v>
      </c>
      <c r="D6669" t="s">
        <v>659</v>
      </c>
      <c r="E6669" t="s">
        <v>1510</v>
      </c>
    </row>
    <row r="6670" spans="1:5" x14ac:dyDescent="0.25">
      <c r="A6670">
        <v>7247</v>
      </c>
      <c r="B6670">
        <v>17320</v>
      </c>
      <c r="C6670">
        <v>17320</v>
      </c>
      <c r="D6670" t="s">
        <v>659</v>
      </c>
      <c r="E6670" t="s">
        <v>1511</v>
      </c>
    </row>
    <row r="6671" spans="1:5" x14ac:dyDescent="0.25">
      <c r="A6671">
        <v>3504</v>
      </c>
      <c r="B6671">
        <v>10753</v>
      </c>
      <c r="C6671">
        <v>10753</v>
      </c>
      <c r="D6671" t="s">
        <v>659</v>
      </c>
      <c r="E6671" t="s">
        <v>1510</v>
      </c>
    </row>
    <row r="6672" spans="1:5" x14ac:dyDescent="0.25">
      <c r="A6672">
        <v>6089</v>
      </c>
      <c r="B6672">
        <v>18698</v>
      </c>
      <c r="C6672">
        <v>18698</v>
      </c>
      <c r="D6672" t="s">
        <v>92</v>
      </c>
      <c r="E6672" t="s">
        <v>1511</v>
      </c>
    </row>
    <row r="6673" spans="1:5" x14ac:dyDescent="0.25">
      <c r="A6673">
        <v>1965</v>
      </c>
      <c r="B6673">
        <v>13057</v>
      </c>
      <c r="C6673">
        <v>13057</v>
      </c>
      <c r="D6673" t="s">
        <v>659</v>
      </c>
      <c r="E6673" t="s">
        <v>1510</v>
      </c>
    </row>
    <row r="6674" spans="1:5" x14ac:dyDescent="0.25">
      <c r="A6674">
        <v>5214</v>
      </c>
      <c r="B6674">
        <v>11735</v>
      </c>
      <c r="C6674">
        <v>11735</v>
      </c>
      <c r="D6674" t="s">
        <v>659</v>
      </c>
      <c r="E6674" t="s">
        <v>1510</v>
      </c>
    </row>
    <row r="6675" spans="1:5" x14ac:dyDescent="0.25">
      <c r="A6675">
        <v>4846</v>
      </c>
      <c r="B6675">
        <v>13990</v>
      </c>
      <c r="C6675">
        <v>13990</v>
      </c>
      <c r="D6675" t="s">
        <v>659</v>
      </c>
      <c r="E6675" t="s">
        <v>1510</v>
      </c>
    </row>
    <row r="6676" spans="1:5" x14ac:dyDescent="0.25">
      <c r="A6676">
        <v>5716</v>
      </c>
      <c r="B6676">
        <v>11736</v>
      </c>
      <c r="C6676">
        <v>11736</v>
      </c>
      <c r="D6676" t="s">
        <v>659</v>
      </c>
      <c r="E6676" t="s">
        <v>1510</v>
      </c>
    </row>
    <row r="6677" spans="1:5" x14ac:dyDescent="0.25">
      <c r="A6677">
        <v>2960</v>
      </c>
      <c r="B6677">
        <v>13017</v>
      </c>
      <c r="C6677">
        <v>13017</v>
      </c>
      <c r="D6677" t="s">
        <v>659</v>
      </c>
      <c r="E6677" t="s">
        <v>1510</v>
      </c>
    </row>
    <row r="6678" spans="1:5" x14ac:dyDescent="0.25">
      <c r="A6678">
        <v>4969</v>
      </c>
      <c r="B6678">
        <v>14569</v>
      </c>
      <c r="C6678">
        <v>14569</v>
      </c>
      <c r="D6678" t="s">
        <v>659</v>
      </c>
      <c r="E6678" t="s">
        <v>1511</v>
      </c>
    </row>
    <row r="6679" spans="1:5" x14ac:dyDescent="0.25">
      <c r="A6679">
        <v>2583</v>
      </c>
      <c r="B6679">
        <v>12159</v>
      </c>
      <c r="C6679">
        <v>12159</v>
      </c>
      <c r="D6679" t="s">
        <v>659</v>
      </c>
      <c r="E6679" t="s">
        <v>1510</v>
      </c>
    </row>
    <row r="6680" spans="1:5" x14ac:dyDescent="0.25">
      <c r="A6680">
        <v>2252</v>
      </c>
      <c r="B6680">
        <v>16522</v>
      </c>
      <c r="C6680">
        <v>16522</v>
      </c>
      <c r="D6680" t="s">
        <v>659</v>
      </c>
      <c r="E6680" t="s">
        <v>1511</v>
      </c>
    </row>
    <row r="6681" spans="1:5" x14ac:dyDescent="0.25">
      <c r="A6681">
        <v>4483</v>
      </c>
      <c r="B6681">
        <v>11301</v>
      </c>
      <c r="C6681">
        <v>11301</v>
      </c>
      <c r="D6681" t="s">
        <v>659</v>
      </c>
      <c r="E6681" t="s">
        <v>1510</v>
      </c>
    </row>
    <row r="6682" spans="1:5" x14ac:dyDescent="0.25">
      <c r="A6682">
        <v>509</v>
      </c>
      <c r="B6682">
        <v>13893</v>
      </c>
      <c r="C6682">
        <v>13893</v>
      </c>
      <c r="D6682" t="s">
        <v>659</v>
      </c>
      <c r="E6682" t="s">
        <v>1511</v>
      </c>
    </row>
    <row r="6683" spans="1:5" x14ac:dyDescent="0.25">
      <c r="A6683">
        <v>6962</v>
      </c>
      <c r="B6683">
        <v>15699</v>
      </c>
      <c r="C6683">
        <v>15699</v>
      </c>
      <c r="D6683" t="s">
        <v>92</v>
      </c>
      <c r="E6683" t="s">
        <v>1510</v>
      </c>
    </row>
    <row r="6684" spans="1:5" x14ac:dyDescent="0.25">
      <c r="A6684">
        <v>6727</v>
      </c>
      <c r="B6684">
        <v>11642</v>
      </c>
      <c r="C6684">
        <v>11642</v>
      </c>
      <c r="D6684" t="s">
        <v>659</v>
      </c>
      <c r="E6684" t="s">
        <v>1510</v>
      </c>
    </row>
    <row r="6685" spans="1:5" x14ac:dyDescent="0.25">
      <c r="A6685">
        <v>10808</v>
      </c>
      <c r="B6685">
        <v>11773</v>
      </c>
      <c r="C6685">
        <v>11773</v>
      </c>
      <c r="D6685" t="s">
        <v>659</v>
      </c>
      <c r="E6685" t="s">
        <v>1510</v>
      </c>
    </row>
    <row r="6686" spans="1:5" x14ac:dyDescent="0.25">
      <c r="A6686">
        <v>2807</v>
      </c>
      <c r="B6686">
        <v>11824</v>
      </c>
      <c r="C6686">
        <v>11824</v>
      </c>
      <c r="D6686" t="s">
        <v>655</v>
      </c>
      <c r="E6686" t="s">
        <v>1510</v>
      </c>
    </row>
    <row r="6687" spans="1:5" x14ac:dyDescent="0.25">
      <c r="A6687">
        <v>7008</v>
      </c>
      <c r="B6687">
        <v>11846</v>
      </c>
      <c r="C6687">
        <v>11846</v>
      </c>
      <c r="D6687" t="s">
        <v>659</v>
      </c>
      <c r="E6687" t="s">
        <v>1510</v>
      </c>
    </row>
    <row r="6688" spans="1:5" x14ac:dyDescent="0.25">
      <c r="A6688">
        <v>13680</v>
      </c>
      <c r="B6688">
        <v>11906</v>
      </c>
      <c r="C6688">
        <v>11906</v>
      </c>
      <c r="D6688" t="s">
        <v>659</v>
      </c>
      <c r="E6688" t="s">
        <v>1510</v>
      </c>
    </row>
    <row r="6689" spans="1:5" x14ac:dyDescent="0.25">
      <c r="A6689">
        <v>8699</v>
      </c>
      <c r="B6689">
        <v>11930</v>
      </c>
      <c r="C6689">
        <v>11930</v>
      </c>
      <c r="D6689" t="s">
        <v>659</v>
      </c>
      <c r="E6689" t="s">
        <v>1510</v>
      </c>
    </row>
    <row r="6690" spans="1:5" x14ac:dyDescent="0.25">
      <c r="A6690">
        <v>6833</v>
      </c>
      <c r="B6690">
        <v>18416</v>
      </c>
      <c r="C6690">
        <v>18416</v>
      </c>
      <c r="D6690" t="s">
        <v>659</v>
      </c>
      <c r="E6690" t="s">
        <v>1511</v>
      </c>
    </row>
    <row r="6691" spans="1:5" x14ac:dyDescent="0.25">
      <c r="A6691">
        <v>1702</v>
      </c>
      <c r="B6691">
        <v>11399</v>
      </c>
      <c r="C6691">
        <v>11399</v>
      </c>
      <c r="D6691" t="s">
        <v>1528</v>
      </c>
      <c r="E6691" t="s">
        <v>1510</v>
      </c>
    </row>
    <row r="6692" spans="1:5" x14ac:dyDescent="0.25">
      <c r="A6692">
        <v>2186</v>
      </c>
      <c r="B6692">
        <v>11849</v>
      </c>
      <c r="C6692">
        <v>11849</v>
      </c>
      <c r="D6692" t="s">
        <v>659</v>
      </c>
      <c r="E6692" t="s">
        <v>1511</v>
      </c>
    </row>
    <row r="6693" spans="1:5" x14ac:dyDescent="0.25">
      <c r="A6693">
        <v>3887</v>
      </c>
      <c r="B6693">
        <v>18520</v>
      </c>
      <c r="C6693">
        <v>18520</v>
      </c>
      <c r="D6693" t="s">
        <v>659</v>
      </c>
      <c r="E6693" t="s">
        <v>1511</v>
      </c>
    </row>
    <row r="6694" spans="1:5" x14ac:dyDescent="0.25">
      <c r="A6694">
        <v>3566</v>
      </c>
      <c r="B6694">
        <v>17594</v>
      </c>
      <c r="C6694">
        <v>17594</v>
      </c>
      <c r="D6694" t="s">
        <v>464</v>
      </c>
      <c r="E6694" t="s">
        <v>1510</v>
      </c>
    </row>
    <row r="6695" spans="1:5" x14ac:dyDescent="0.25">
      <c r="A6695">
        <v>6437</v>
      </c>
      <c r="B6695">
        <v>17813</v>
      </c>
      <c r="C6695">
        <v>17813</v>
      </c>
      <c r="D6695" t="s">
        <v>659</v>
      </c>
      <c r="E6695" t="s">
        <v>1511</v>
      </c>
    </row>
    <row r="6696" spans="1:5" x14ac:dyDescent="0.25">
      <c r="A6696">
        <v>4218</v>
      </c>
      <c r="B6696">
        <v>12253</v>
      </c>
      <c r="C6696">
        <v>12253</v>
      </c>
      <c r="D6696" t="s">
        <v>659</v>
      </c>
      <c r="E6696" t="s">
        <v>1510</v>
      </c>
    </row>
    <row r="6697" spans="1:5" x14ac:dyDescent="0.25">
      <c r="A6697">
        <v>891</v>
      </c>
      <c r="B6697">
        <v>7027</v>
      </c>
      <c r="C6697">
        <v>7027</v>
      </c>
      <c r="D6697" t="s">
        <v>659</v>
      </c>
      <c r="E6697" t="s">
        <v>1510</v>
      </c>
    </row>
    <row r="6698" spans="1:5" x14ac:dyDescent="0.25">
      <c r="A6698">
        <v>3109</v>
      </c>
      <c r="B6698">
        <v>12298</v>
      </c>
      <c r="C6698">
        <v>12298</v>
      </c>
      <c r="D6698" t="s">
        <v>659</v>
      </c>
      <c r="E6698" t="s">
        <v>1510</v>
      </c>
    </row>
    <row r="6699" spans="1:5" x14ac:dyDescent="0.25">
      <c r="A6699">
        <v>1160</v>
      </c>
      <c r="B6699">
        <v>18616</v>
      </c>
      <c r="C6699">
        <v>18616</v>
      </c>
      <c r="D6699" t="s">
        <v>659</v>
      </c>
      <c r="E6699" t="s">
        <v>1511</v>
      </c>
    </row>
    <row r="6700" spans="1:5" x14ac:dyDescent="0.25">
      <c r="A6700">
        <v>1171</v>
      </c>
      <c r="B6700">
        <v>12661</v>
      </c>
      <c r="C6700">
        <v>12661</v>
      </c>
      <c r="D6700" t="s">
        <v>659</v>
      </c>
      <c r="E6700" t="s">
        <v>1510</v>
      </c>
    </row>
    <row r="6701" spans="1:5" x14ac:dyDescent="0.25">
      <c r="A6701">
        <v>4841</v>
      </c>
      <c r="B6701">
        <v>15070</v>
      </c>
      <c r="C6701">
        <v>15070</v>
      </c>
      <c r="D6701" t="s">
        <v>659</v>
      </c>
      <c r="E6701" t="s">
        <v>1510</v>
      </c>
    </row>
    <row r="6702" spans="1:5" x14ac:dyDescent="0.25">
      <c r="A6702">
        <v>4694</v>
      </c>
      <c r="B6702">
        <v>15921</v>
      </c>
      <c r="C6702">
        <v>15921</v>
      </c>
      <c r="D6702" t="s">
        <v>148</v>
      </c>
      <c r="E6702" t="s">
        <v>1511</v>
      </c>
    </row>
    <row r="6703" spans="1:5" x14ac:dyDescent="0.25">
      <c r="A6703">
        <v>2860</v>
      </c>
      <c r="B6703">
        <v>17765</v>
      </c>
      <c r="C6703">
        <v>17765</v>
      </c>
      <c r="D6703" t="s">
        <v>659</v>
      </c>
      <c r="E6703" t="s">
        <v>1510</v>
      </c>
    </row>
    <row r="6704" spans="1:5" x14ac:dyDescent="0.25">
      <c r="A6704">
        <v>14282</v>
      </c>
      <c r="B6704">
        <v>12553</v>
      </c>
      <c r="C6704">
        <v>12553</v>
      </c>
      <c r="D6704" t="s">
        <v>659</v>
      </c>
      <c r="E6704" t="s">
        <v>1510</v>
      </c>
    </row>
    <row r="6705" spans="1:5" x14ac:dyDescent="0.25">
      <c r="A6705">
        <v>5194</v>
      </c>
      <c r="B6705">
        <v>11748</v>
      </c>
      <c r="C6705">
        <v>11748</v>
      </c>
      <c r="D6705" t="s">
        <v>659</v>
      </c>
      <c r="E6705" t="s">
        <v>1510</v>
      </c>
    </row>
    <row r="6706" spans="1:5" x14ac:dyDescent="0.25">
      <c r="A6706">
        <v>3217</v>
      </c>
      <c r="B6706">
        <v>12878</v>
      </c>
      <c r="C6706">
        <v>12878</v>
      </c>
      <c r="D6706" t="s">
        <v>659</v>
      </c>
      <c r="E6706" t="s">
        <v>1510</v>
      </c>
    </row>
    <row r="6707" spans="1:5" x14ac:dyDescent="0.25">
      <c r="A6707">
        <v>10196</v>
      </c>
      <c r="B6707">
        <v>17164</v>
      </c>
      <c r="C6707">
        <v>17164</v>
      </c>
      <c r="D6707" t="s">
        <v>659</v>
      </c>
      <c r="E6707" t="s">
        <v>1511</v>
      </c>
    </row>
    <row r="6708" spans="1:5" x14ac:dyDescent="0.25">
      <c r="A6708">
        <v>4843</v>
      </c>
      <c r="B6708">
        <v>11505</v>
      </c>
      <c r="C6708">
        <v>11505</v>
      </c>
      <c r="D6708" t="s">
        <v>659</v>
      </c>
      <c r="E6708" t="s">
        <v>1513</v>
      </c>
    </row>
    <row r="6709" spans="1:5" x14ac:dyDescent="0.25">
      <c r="A6709">
        <v>5862</v>
      </c>
      <c r="B6709">
        <v>10893</v>
      </c>
      <c r="C6709">
        <v>10893</v>
      </c>
      <c r="D6709" t="s">
        <v>659</v>
      </c>
      <c r="E6709" t="s">
        <v>1510</v>
      </c>
    </row>
    <row r="6710" spans="1:5" x14ac:dyDescent="0.25">
      <c r="A6710">
        <v>11942</v>
      </c>
      <c r="B6710">
        <v>16332</v>
      </c>
      <c r="C6710">
        <v>16332</v>
      </c>
      <c r="D6710" t="s">
        <v>1525</v>
      </c>
      <c r="E6710" t="s">
        <v>1510</v>
      </c>
    </row>
    <row r="6711" spans="1:5" x14ac:dyDescent="0.25">
      <c r="A6711">
        <v>4469</v>
      </c>
      <c r="B6711">
        <v>14312</v>
      </c>
      <c r="C6711">
        <v>14312</v>
      </c>
      <c r="D6711" t="s">
        <v>659</v>
      </c>
      <c r="E6711" t="s">
        <v>1510</v>
      </c>
    </row>
    <row r="6712" spans="1:5" x14ac:dyDescent="0.25">
      <c r="A6712">
        <v>2065</v>
      </c>
      <c r="B6712">
        <v>11121</v>
      </c>
      <c r="C6712">
        <v>11121</v>
      </c>
      <c r="D6712" t="s">
        <v>659</v>
      </c>
      <c r="E6712" t="s">
        <v>1511</v>
      </c>
    </row>
    <row r="6713" spans="1:5" x14ac:dyDescent="0.25">
      <c r="A6713">
        <v>5254</v>
      </c>
      <c r="B6713">
        <v>11789</v>
      </c>
      <c r="C6713">
        <v>11789</v>
      </c>
      <c r="D6713" t="s">
        <v>659</v>
      </c>
      <c r="E6713" t="s">
        <v>1510</v>
      </c>
    </row>
    <row r="6714" spans="1:5" x14ac:dyDescent="0.25">
      <c r="A6714">
        <v>1071</v>
      </c>
      <c r="B6714">
        <v>10066</v>
      </c>
      <c r="C6714">
        <v>10066</v>
      </c>
      <c r="D6714" t="s">
        <v>659</v>
      </c>
      <c r="E6714" t="s">
        <v>1510</v>
      </c>
    </row>
    <row r="6715" spans="1:5" x14ac:dyDescent="0.25">
      <c r="A6715">
        <v>10085</v>
      </c>
      <c r="B6715">
        <v>13185</v>
      </c>
      <c r="C6715">
        <v>13185</v>
      </c>
      <c r="D6715" t="s">
        <v>1538</v>
      </c>
      <c r="E6715" t="s">
        <v>1510</v>
      </c>
    </row>
    <row r="6716" spans="1:5" x14ac:dyDescent="0.25">
      <c r="A6716">
        <v>8892</v>
      </c>
      <c r="B6716">
        <v>18680</v>
      </c>
      <c r="C6716">
        <v>18680</v>
      </c>
      <c r="D6716" t="s">
        <v>659</v>
      </c>
      <c r="E6716" t="s">
        <v>1511</v>
      </c>
    </row>
    <row r="6717" spans="1:5" x14ac:dyDescent="0.25">
      <c r="A6717">
        <v>5941</v>
      </c>
      <c r="B6717">
        <v>10759</v>
      </c>
      <c r="C6717">
        <v>10759</v>
      </c>
      <c r="D6717" t="s">
        <v>659</v>
      </c>
      <c r="E6717" t="s">
        <v>1510</v>
      </c>
    </row>
    <row r="6718" spans="1:5" x14ac:dyDescent="0.25">
      <c r="A6718">
        <v>12359</v>
      </c>
      <c r="B6718">
        <v>16236</v>
      </c>
      <c r="C6718">
        <v>16236</v>
      </c>
      <c r="D6718" t="s">
        <v>659</v>
      </c>
      <c r="E6718" t="s">
        <v>1511</v>
      </c>
    </row>
    <row r="6719" spans="1:5" x14ac:dyDescent="0.25">
      <c r="A6719">
        <v>339</v>
      </c>
      <c r="B6719">
        <v>14077</v>
      </c>
      <c r="C6719">
        <v>14077</v>
      </c>
      <c r="D6719" t="s">
        <v>659</v>
      </c>
      <c r="E6719" t="s">
        <v>1510</v>
      </c>
    </row>
    <row r="6720" spans="1:5" x14ac:dyDescent="0.25">
      <c r="A6720">
        <v>6231</v>
      </c>
      <c r="B6720">
        <v>10658</v>
      </c>
      <c r="C6720">
        <v>10658</v>
      </c>
      <c r="D6720" t="s">
        <v>659</v>
      </c>
      <c r="E6720" t="s">
        <v>1510</v>
      </c>
    </row>
    <row r="6721" spans="1:5" x14ac:dyDescent="0.25">
      <c r="A6721">
        <v>10377</v>
      </c>
      <c r="B6721">
        <v>14506</v>
      </c>
      <c r="C6721">
        <v>14506</v>
      </c>
      <c r="D6721" t="s">
        <v>659</v>
      </c>
      <c r="E6721" t="s">
        <v>1510</v>
      </c>
    </row>
    <row r="6722" spans="1:5" x14ac:dyDescent="0.25">
      <c r="A6722">
        <v>5117</v>
      </c>
      <c r="B6722">
        <v>18505</v>
      </c>
      <c r="C6722">
        <v>18505</v>
      </c>
      <c r="D6722" t="s">
        <v>659</v>
      </c>
      <c r="E6722" t="s">
        <v>1511</v>
      </c>
    </row>
    <row r="6723" spans="1:5" x14ac:dyDescent="0.25">
      <c r="A6723">
        <v>3935</v>
      </c>
      <c r="B6723">
        <v>7019</v>
      </c>
      <c r="C6723">
        <v>7019</v>
      </c>
      <c r="D6723" t="s">
        <v>659</v>
      </c>
      <c r="E6723" t="s">
        <v>1510</v>
      </c>
    </row>
    <row r="6724" spans="1:5" x14ac:dyDescent="0.25">
      <c r="A6724">
        <v>7507</v>
      </c>
      <c r="B6724">
        <v>13815</v>
      </c>
      <c r="C6724">
        <v>13815</v>
      </c>
      <c r="D6724" t="s">
        <v>659</v>
      </c>
      <c r="E6724" t="s">
        <v>1510</v>
      </c>
    </row>
    <row r="6725" spans="1:5" x14ac:dyDescent="0.25">
      <c r="A6725">
        <v>6178</v>
      </c>
      <c r="B6725">
        <v>16219</v>
      </c>
      <c r="C6725">
        <v>16219</v>
      </c>
      <c r="D6725" t="s">
        <v>659</v>
      </c>
      <c r="E6725" t="s">
        <v>1511</v>
      </c>
    </row>
    <row r="6726" spans="1:5" x14ac:dyDescent="0.25">
      <c r="A6726">
        <v>1430</v>
      </c>
      <c r="B6726">
        <v>16357</v>
      </c>
      <c r="C6726">
        <v>16357</v>
      </c>
      <c r="D6726" t="s">
        <v>1512</v>
      </c>
      <c r="E6726" t="s">
        <v>1511</v>
      </c>
    </row>
    <row r="6727" spans="1:5" x14ac:dyDescent="0.25">
      <c r="A6727">
        <v>3822</v>
      </c>
      <c r="B6727">
        <v>16307</v>
      </c>
      <c r="C6727">
        <v>16307</v>
      </c>
      <c r="D6727" t="s">
        <v>1525</v>
      </c>
      <c r="E6727" t="s">
        <v>1510</v>
      </c>
    </row>
    <row r="6728" spans="1:5" x14ac:dyDescent="0.25">
      <c r="A6728">
        <v>8170</v>
      </c>
      <c r="B6728">
        <v>17137</v>
      </c>
      <c r="C6728">
        <v>17137</v>
      </c>
      <c r="D6728" t="s">
        <v>659</v>
      </c>
      <c r="E6728" t="s">
        <v>1510</v>
      </c>
    </row>
    <row r="6729" spans="1:5" x14ac:dyDescent="0.25">
      <c r="A6729">
        <v>5520</v>
      </c>
      <c r="B6729">
        <v>17216</v>
      </c>
      <c r="C6729">
        <v>17216</v>
      </c>
      <c r="D6729" t="s">
        <v>659</v>
      </c>
      <c r="E6729" t="s">
        <v>1511</v>
      </c>
    </row>
    <row r="6730" spans="1:5" x14ac:dyDescent="0.25">
      <c r="A6730">
        <v>3376</v>
      </c>
      <c r="B6730">
        <v>17181</v>
      </c>
      <c r="C6730">
        <v>17181</v>
      </c>
      <c r="D6730" t="s">
        <v>659</v>
      </c>
      <c r="E6730" t="s">
        <v>1510</v>
      </c>
    </row>
    <row r="6731" spans="1:5" x14ac:dyDescent="0.25">
      <c r="A6731">
        <v>6357</v>
      </c>
      <c r="B6731">
        <v>13630</v>
      </c>
      <c r="C6731">
        <v>13630</v>
      </c>
      <c r="D6731" t="s">
        <v>659</v>
      </c>
      <c r="E6731" t="s">
        <v>1510</v>
      </c>
    </row>
    <row r="6732" spans="1:5" x14ac:dyDescent="0.25">
      <c r="A6732">
        <v>2639</v>
      </c>
      <c r="B6732">
        <v>10699</v>
      </c>
      <c r="C6732">
        <v>10699</v>
      </c>
      <c r="D6732" t="s">
        <v>659</v>
      </c>
      <c r="E6732" t="s">
        <v>1510</v>
      </c>
    </row>
    <row r="6733" spans="1:5" x14ac:dyDescent="0.25">
      <c r="A6733">
        <v>9903</v>
      </c>
      <c r="B6733">
        <v>11836</v>
      </c>
      <c r="C6733">
        <v>11836</v>
      </c>
      <c r="D6733" t="s">
        <v>659</v>
      </c>
      <c r="E6733" t="s">
        <v>1510</v>
      </c>
    </row>
    <row r="6734" spans="1:5" x14ac:dyDescent="0.25">
      <c r="A6734">
        <v>3600</v>
      </c>
      <c r="B6734">
        <v>11767</v>
      </c>
      <c r="C6734">
        <v>11767</v>
      </c>
      <c r="D6734" t="s">
        <v>659</v>
      </c>
      <c r="E6734" t="s">
        <v>1510</v>
      </c>
    </row>
    <row r="6735" spans="1:5" x14ac:dyDescent="0.25">
      <c r="A6735">
        <v>5759</v>
      </c>
      <c r="B6735">
        <v>14736</v>
      </c>
      <c r="C6735">
        <v>14736</v>
      </c>
      <c r="D6735" t="s">
        <v>659</v>
      </c>
      <c r="E6735" t="s">
        <v>1511</v>
      </c>
    </row>
    <row r="6736" spans="1:5" x14ac:dyDescent="0.25">
      <c r="A6736">
        <v>984</v>
      </c>
      <c r="B6736">
        <v>17981</v>
      </c>
      <c r="C6736">
        <v>17981</v>
      </c>
      <c r="D6736" t="s">
        <v>659</v>
      </c>
      <c r="E6736" t="s">
        <v>1510</v>
      </c>
    </row>
    <row r="6737" spans="1:5" x14ac:dyDescent="0.25">
      <c r="A6737">
        <v>3507</v>
      </c>
      <c r="B6737">
        <v>18069</v>
      </c>
      <c r="C6737">
        <v>18069</v>
      </c>
      <c r="D6737" t="s">
        <v>659</v>
      </c>
      <c r="E6737" t="s">
        <v>1511</v>
      </c>
    </row>
    <row r="6738" spans="1:5" x14ac:dyDescent="0.25">
      <c r="A6738">
        <v>4658</v>
      </c>
      <c r="B6738">
        <v>12643</v>
      </c>
      <c r="C6738">
        <v>12643</v>
      </c>
      <c r="D6738" t="s">
        <v>659</v>
      </c>
      <c r="E6738" t="s">
        <v>1510</v>
      </c>
    </row>
    <row r="6739" spans="1:5" x14ac:dyDescent="0.25">
      <c r="A6739">
        <v>7440</v>
      </c>
      <c r="B6739">
        <v>10144</v>
      </c>
      <c r="C6739">
        <v>10144</v>
      </c>
      <c r="D6739" t="s">
        <v>1550</v>
      </c>
      <c r="E6739" t="s">
        <v>1510</v>
      </c>
    </row>
    <row r="6740" spans="1:5" x14ac:dyDescent="0.25">
      <c r="A6740">
        <v>10024</v>
      </c>
      <c r="B6740">
        <v>12584</v>
      </c>
      <c r="C6740">
        <v>12584</v>
      </c>
      <c r="D6740" t="s">
        <v>659</v>
      </c>
      <c r="E6740" t="s">
        <v>1510</v>
      </c>
    </row>
    <row r="6741" spans="1:5" x14ac:dyDescent="0.25">
      <c r="A6741">
        <v>1031</v>
      </c>
      <c r="B6741">
        <v>13690</v>
      </c>
      <c r="C6741">
        <v>13690</v>
      </c>
      <c r="D6741" t="s">
        <v>464</v>
      </c>
      <c r="E6741" t="s">
        <v>1510</v>
      </c>
    </row>
    <row r="6742" spans="1:5" x14ac:dyDescent="0.25">
      <c r="A6742">
        <v>10625</v>
      </c>
      <c r="B6742">
        <v>17768</v>
      </c>
      <c r="C6742">
        <v>17768</v>
      </c>
      <c r="D6742" t="s">
        <v>659</v>
      </c>
      <c r="E6742" t="s">
        <v>1511</v>
      </c>
    </row>
    <row r="6743" spans="1:5" x14ac:dyDescent="0.25">
      <c r="A6743">
        <v>510</v>
      </c>
      <c r="B6743">
        <v>11163</v>
      </c>
      <c r="C6743">
        <v>11163</v>
      </c>
      <c r="D6743" t="s">
        <v>659</v>
      </c>
      <c r="E6743" t="s">
        <v>1510</v>
      </c>
    </row>
    <row r="6744" spans="1:5" x14ac:dyDescent="0.25">
      <c r="A6744">
        <v>2666</v>
      </c>
      <c r="B6744">
        <v>10203</v>
      </c>
      <c r="C6744">
        <v>10203</v>
      </c>
      <c r="D6744" t="s">
        <v>659</v>
      </c>
      <c r="E6744" t="s">
        <v>1510</v>
      </c>
    </row>
    <row r="6745" spans="1:5" x14ac:dyDescent="0.25">
      <c r="A6745">
        <v>3602</v>
      </c>
      <c r="B6745">
        <v>12840</v>
      </c>
      <c r="C6745">
        <v>12840</v>
      </c>
      <c r="D6745" t="s">
        <v>659</v>
      </c>
      <c r="E6745" t="s">
        <v>1510</v>
      </c>
    </row>
    <row r="6746" spans="1:5" x14ac:dyDescent="0.25">
      <c r="A6746">
        <v>10506</v>
      </c>
      <c r="B6746">
        <v>13555</v>
      </c>
      <c r="C6746">
        <v>13555</v>
      </c>
      <c r="D6746" t="s">
        <v>659</v>
      </c>
      <c r="E6746" t="s">
        <v>1510</v>
      </c>
    </row>
    <row r="6747" spans="1:5" x14ac:dyDescent="0.25">
      <c r="A6747">
        <v>4927</v>
      </c>
      <c r="B6747">
        <v>10942</v>
      </c>
      <c r="C6747">
        <v>10942</v>
      </c>
      <c r="D6747" t="s">
        <v>659</v>
      </c>
      <c r="E6747" t="s">
        <v>1510</v>
      </c>
    </row>
    <row r="6748" spans="1:5" x14ac:dyDescent="0.25">
      <c r="A6748">
        <v>2235</v>
      </c>
      <c r="B6748">
        <v>17432</v>
      </c>
      <c r="C6748">
        <v>17432</v>
      </c>
      <c r="D6748" t="s">
        <v>659</v>
      </c>
      <c r="E6748" t="s">
        <v>1510</v>
      </c>
    </row>
    <row r="6749" spans="1:5" x14ac:dyDescent="0.25">
      <c r="A6749">
        <v>3782</v>
      </c>
      <c r="B6749">
        <v>12886</v>
      </c>
      <c r="C6749">
        <v>12886</v>
      </c>
      <c r="D6749" t="s">
        <v>659</v>
      </c>
      <c r="E6749" t="s">
        <v>1510</v>
      </c>
    </row>
    <row r="6750" spans="1:5" x14ac:dyDescent="0.25">
      <c r="A6750">
        <v>840</v>
      </c>
      <c r="B6750">
        <v>10869</v>
      </c>
      <c r="C6750">
        <v>10869</v>
      </c>
      <c r="D6750" t="s">
        <v>659</v>
      </c>
      <c r="E6750" t="s">
        <v>1510</v>
      </c>
    </row>
    <row r="6751" spans="1:5" x14ac:dyDescent="0.25">
      <c r="A6751">
        <v>758</v>
      </c>
      <c r="B6751">
        <v>15648</v>
      </c>
      <c r="C6751">
        <v>15648</v>
      </c>
      <c r="D6751" t="s">
        <v>148</v>
      </c>
      <c r="E6751" t="s">
        <v>1511</v>
      </c>
    </row>
    <row r="6752" spans="1:5" x14ac:dyDescent="0.25">
      <c r="A6752">
        <v>1254</v>
      </c>
      <c r="B6752">
        <v>10929</v>
      </c>
      <c r="C6752">
        <v>10929</v>
      </c>
      <c r="D6752" t="s">
        <v>659</v>
      </c>
      <c r="E6752" t="s">
        <v>1510</v>
      </c>
    </row>
    <row r="6753" spans="1:5" x14ac:dyDescent="0.25">
      <c r="A6753">
        <v>5556</v>
      </c>
      <c r="B6753">
        <v>15724</v>
      </c>
      <c r="C6753">
        <v>15724</v>
      </c>
      <c r="D6753" t="s">
        <v>659</v>
      </c>
      <c r="E6753" t="s">
        <v>1510</v>
      </c>
    </row>
    <row r="6754" spans="1:5" x14ac:dyDescent="0.25">
      <c r="A6754">
        <v>8888</v>
      </c>
      <c r="B6754">
        <v>14816</v>
      </c>
      <c r="C6754">
        <v>14816</v>
      </c>
      <c r="D6754" t="s">
        <v>659</v>
      </c>
      <c r="E6754" t="s">
        <v>1510</v>
      </c>
    </row>
    <row r="6755" spans="1:5" x14ac:dyDescent="0.25">
      <c r="A6755">
        <v>3715</v>
      </c>
      <c r="B6755">
        <v>12138</v>
      </c>
      <c r="C6755">
        <v>12138</v>
      </c>
      <c r="D6755" t="s">
        <v>659</v>
      </c>
      <c r="E6755" t="s">
        <v>1510</v>
      </c>
    </row>
    <row r="6756" spans="1:5" x14ac:dyDescent="0.25">
      <c r="A6756">
        <v>376</v>
      </c>
      <c r="B6756">
        <v>13365</v>
      </c>
      <c r="C6756">
        <v>13365</v>
      </c>
      <c r="D6756" t="s">
        <v>659</v>
      </c>
      <c r="E6756" t="s">
        <v>1510</v>
      </c>
    </row>
    <row r="6757" spans="1:5" x14ac:dyDescent="0.25">
      <c r="A6757">
        <v>7750</v>
      </c>
      <c r="B6757">
        <v>15793</v>
      </c>
      <c r="C6757">
        <v>15793</v>
      </c>
      <c r="D6757" t="s">
        <v>659</v>
      </c>
      <c r="E6757" t="s">
        <v>1511</v>
      </c>
    </row>
    <row r="6758" spans="1:5" x14ac:dyDescent="0.25">
      <c r="A6758">
        <v>8639</v>
      </c>
      <c r="B6758">
        <v>11860</v>
      </c>
      <c r="C6758">
        <v>11860</v>
      </c>
      <c r="D6758" t="s">
        <v>659</v>
      </c>
      <c r="E6758" t="s">
        <v>1510</v>
      </c>
    </row>
    <row r="6759" spans="1:5" x14ac:dyDescent="0.25">
      <c r="A6759">
        <v>5948</v>
      </c>
      <c r="B6759">
        <v>10555</v>
      </c>
      <c r="C6759">
        <v>10555</v>
      </c>
      <c r="D6759" t="s">
        <v>659</v>
      </c>
      <c r="E6759" t="s">
        <v>1510</v>
      </c>
    </row>
    <row r="6760" spans="1:5" x14ac:dyDescent="0.25">
      <c r="A6760">
        <v>2013</v>
      </c>
      <c r="B6760">
        <v>13186</v>
      </c>
      <c r="C6760">
        <v>13186</v>
      </c>
      <c r="D6760" t="s">
        <v>1538</v>
      </c>
      <c r="E6760" t="s">
        <v>1510</v>
      </c>
    </row>
    <row r="6761" spans="1:5" x14ac:dyDescent="0.25">
      <c r="A6761">
        <v>1770</v>
      </c>
      <c r="B6761">
        <v>15113</v>
      </c>
      <c r="C6761">
        <v>15113</v>
      </c>
      <c r="D6761" t="s">
        <v>659</v>
      </c>
      <c r="E6761" t="s">
        <v>1510</v>
      </c>
    </row>
    <row r="6762" spans="1:5" x14ac:dyDescent="0.25">
      <c r="A6762">
        <v>5611</v>
      </c>
      <c r="B6762">
        <v>13320</v>
      </c>
      <c r="C6762">
        <v>13320</v>
      </c>
      <c r="D6762" t="s">
        <v>659</v>
      </c>
      <c r="E6762" t="s">
        <v>1510</v>
      </c>
    </row>
    <row r="6763" spans="1:5" x14ac:dyDescent="0.25">
      <c r="A6763">
        <v>261</v>
      </c>
      <c r="B6763">
        <v>13290</v>
      </c>
      <c r="C6763">
        <v>13290</v>
      </c>
      <c r="D6763" t="s">
        <v>659</v>
      </c>
      <c r="E6763" t="s">
        <v>1510</v>
      </c>
    </row>
    <row r="6764" spans="1:5" x14ac:dyDescent="0.25">
      <c r="A6764">
        <v>2605</v>
      </c>
      <c r="B6764">
        <v>16376</v>
      </c>
      <c r="C6764">
        <v>16376</v>
      </c>
      <c r="D6764" t="s">
        <v>659</v>
      </c>
      <c r="E6764" t="s">
        <v>1510</v>
      </c>
    </row>
    <row r="6765" spans="1:5" x14ac:dyDescent="0.25">
      <c r="A6765">
        <v>10978</v>
      </c>
      <c r="B6765">
        <v>14097</v>
      </c>
      <c r="C6765">
        <v>14097</v>
      </c>
      <c r="D6765" t="s">
        <v>659</v>
      </c>
      <c r="E6765" t="s">
        <v>1513</v>
      </c>
    </row>
    <row r="6766" spans="1:5" x14ac:dyDescent="0.25">
      <c r="A6766">
        <v>10559</v>
      </c>
      <c r="B6766">
        <v>14156</v>
      </c>
      <c r="C6766">
        <v>14156</v>
      </c>
      <c r="D6766" t="s">
        <v>659</v>
      </c>
      <c r="E6766" t="s">
        <v>1510</v>
      </c>
    </row>
    <row r="6767" spans="1:5" x14ac:dyDescent="0.25">
      <c r="A6767">
        <v>5206</v>
      </c>
      <c r="B6767">
        <v>14221</v>
      </c>
      <c r="C6767">
        <v>14221</v>
      </c>
      <c r="D6767" t="s">
        <v>659</v>
      </c>
      <c r="E6767" t="s">
        <v>1510</v>
      </c>
    </row>
    <row r="6768" spans="1:5" x14ac:dyDescent="0.25">
      <c r="A6768">
        <v>1640</v>
      </c>
      <c r="B6768">
        <v>14240</v>
      </c>
      <c r="C6768">
        <v>14240</v>
      </c>
      <c r="D6768" t="s">
        <v>659</v>
      </c>
      <c r="E6768" t="s">
        <v>1510</v>
      </c>
    </row>
    <row r="6769" spans="1:5" x14ac:dyDescent="0.25">
      <c r="A6769">
        <v>7438</v>
      </c>
      <c r="B6769">
        <v>13198</v>
      </c>
      <c r="C6769">
        <v>13198</v>
      </c>
      <c r="D6769" t="s">
        <v>659</v>
      </c>
      <c r="E6769" t="s">
        <v>1510</v>
      </c>
    </row>
    <row r="6770" spans="1:5" x14ac:dyDescent="0.25">
      <c r="A6770">
        <v>713</v>
      </c>
      <c r="B6770">
        <v>11067</v>
      </c>
      <c r="C6770">
        <v>11067</v>
      </c>
      <c r="D6770" t="s">
        <v>659</v>
      </c>
      <c r="E6770" t="s">
        <v>1510</v>
      </c>
    </row>
    <row r="6771" spans="1:5" x14ac:dyDescent="0.25">
      <c r="A6771">
        <v>3728</v>
      </c>
      <c r="B6771">
        <v>14190</v>
      </c>
      <c r="C6771">
        <v>14190</v>
      </c>
      <c r="D6771" t="s">
        <v>659</v>
      </c>
      <c r="E6771" t="s">
        <v>1510</v>
      </c>
    </row>
    <row r="6772" spans="1:5" x14ac:dyDescent="0.25">
      <c r="A6772">
        <v>368</v>
      </c>
      <c r="B6772">
        <v>10536</v>
      </c>
      <c r="C6772">
        <v>10536</v>
      </c>
      <c r="D6772" t="s">
        <v>659</v>
      </c>
      <c r="E6772" t="s">
        <v>1510</v>
      </c>
    </row>
    <row r="6773" spans="1:5" x14ac:dyDescent="0.25">
      <c r="A6773">
        <v>617</v>
      </c>
      <c r="B6773">
        <v>11946</v>
      </c>
      <c r="C6773">
        <v>11946</v>
      </c>
      <c r="D6773" t="s">
        <v>659</v>
      </c>
      <c r="E6773" t="s">
        <v>1510</v>
      </c>
    </row>
    <row r="6774" spans="1:5" x14ac:dyDescent="0.25">
      <c r="A6774">
        <v>11400</v>
      </c>
      <c r="B6774">
        <v>11963</v>
      </c>
      <c r="C6774">
        <v>11963</v>
      </c>
      <c r="D6774" t="s">
        <v>659</v>
      </c>
      <c r="E6774" t="s">
        <v>1510</v>
      </c>
    </row>
    <row r="6775" spans="1:5" x14ac:dyDescent="0.25">
      <c r="A6775">
        <v>3094</v>
      </c>
      <c r="B6775">
        <v>14743</v>
      </c>
      <c r="C6775">
        <v>14743</v>
      </c>
      <c r="D6775" t="s">
        <v>659</v>
      </c>
      <c r="E6775" t="s">
        <v>1510</v>
      </c>
    </row>
    <row r="6776" spans="1:5" x14ac:dyDescent="0.25">
      <c r="A6776">
        <v>1856</v>
      </c>
      <c r="B6776">
        <v>5269</v>
      </c>
      <c r="C6776">
        <v>5269</v>
      </c>
      <c r="D6776" t="s">
        <v>659</v>
      </c>
      <c r="E6776" t="s">
        <v>1510</v>
      </c>
    </row>
    <row r="6777" spans="1:5" x14ac:dyDescent="0.25">
      <c r="A6777">
        <v>3895</v>
      </c>
      <c r="B6777">
        <v>12251</v>
      </c>
      <c r="C6777">
        <v>12251</v>
      </c>
      <c r="D6777" t="s">
        <v>659</v>
      </c>
      <c r="E6777" t="s">
        <v>1510</v>
      </c>
    </row>
    <row r="6778" spans="1:5" x14ac:dyDescent="0.25">
      <c r="A6778">
        <v>669</v>
      </c>
      <c r="B6778">
        <v>14998</v>
      </c>
      <c r="C6778">
        <v>14998</v>
      </c>
      <c r="D6778" t="s">
        <v>659</v>
      </c>
      <c r="E6778" t="s">
        <v>1510</v>
      </c>
    </row>
    <row r="6779" spans="1:5" x14ac:dyDescent="0.25">
      <c r="A6779">
        <v>3164</v>
      </c>
      <c r="B6779">
        <v>12357</v>
      </c>
      <c r="C6779">
        <v>12357</v>
      </c>
      <c r="D6779" t="s">
        <v>659</v>
      </c>
      <c r="E6779" t="s">
        <v>1510</v>
      </c>
    </row>
    <row r="6780" spans="1:5" x14ac:dyDescent="0.25">
      <c r="A6780">
        <v>3322</v>
      </c>
      <c r="B6780">
        <v>15085</v>
      </c>
      <c r="C6780">
        <v>15085</v>
      </c>
      <c r="D6780" t="s">
        <v>1522</v>
      </c>
      <c r="E6780" t="s">
        <v>1510</v>
      </c>
    </row>
    <row r="6781" spans="1:5" x14ac:dyDescent="0.25">
      <c r="A6781">
        <v>6413</v>
      </c>
      <c r="B6781">
        <v>10385</v>
      </c>
      <c r="C6781">
        <v>10385</v>
      </c>
      <c r="D6781" t="s">
        <v>659</v>
      </c>
      <c r="E6781" t="s">
        <v>1510</v>
      </c>
    </row>
    <row r="6782" spans="1:5" x14ac:dyDescent="0.25">
      <c r="A6782">
        <v>9718</v>
      </c>
      <c r="B6782">
        <v>15216</v>
      </c>
      <c r="C6782">
        <v>15216</v>
      </c>
      <c r="D6782" t="s">
        <v>659</v>
      </c>
      <c r="E6782" t="s">
        <v>1511</v>
      </c>
    </row>
    <row r="6783" spans="1:5" x14ac:dyDescent="0.25">
      <c r="A6783">
        <v>2456</v>
      </c>
      <c r="B6783">
        <v>14460</v>
      </c>
      <c r="C6783">
        <v>14460</v>
      </c>
      <c r="D6783" t="s">
        <v>659</v>
      </c>
      <c r="E6783" t="s">
        <v>1510</v>
      </c>
    </row>
    <row r="6784" spans="1:5" x14ac:dyDescent="0.25">
      <c r="A6784">
        <v>1667</v>
      </c>
      <c r="B6784">
        <v>13756</v>
      </c>
      <c r="C6784">
        <v>13756</v>
      </c>
      <c r="D6784" t="s">
        <v>659</v>
      </c>
      <c r="E6784" t="s">
        <v>1513</v>
      </c>
    </row>
    <row r="6785" spans="1:5" x14ac:dyDescent="0.25">
      <c r="A6785">
        <v>1606</v>
      </c>
      <c r="B6785">
        <v>11459</v>
      </c>
      <c r="C6785">
        <v>11459</v>
      </c>
      <c r="D6785" t="s">
        <v>659</v>
      </c>
      <c r="E6785" t="s">
        <v>1510</v>
      </c>
    </row>
    <row r="6786" spans="1:5" x14ac:dyDescent="0.25">
      <c r="A6786">
        <v>4441</v>
      </c>
      <c r="B6786">
        <v>12176</v>
      </c>
      <c r="C6786">
        <v>12176</v>
      </c>
      <c r="D6786" t="s">
        <v>659</v>
      </c>
      <c r="E6786" t="s">
        <v>1510</v>
      </c>
    </row>
    <row r="6787" spans="1:5" x14ac:dyDescent="0.25">
      <c r="A6787">
        <v>3074</v>
      </c>
      <c r="B6787">
        <v>10336</v>
      </c>
      <c r="C6787">
        <v>10336</v>
      </c>
      <c r="D6787" t="s">
        <v>659</v>
      </c>
      <c r="E6787" t="s">
        <v>1510</v>
      </c>
    </row>
    <row r="6788" spans="1:5" x14ac:dyDescent="0.25">
      <c r="A6788">
        <v>1219</v>
      </c>
      <c r="B6788">
        <v>12282</v>
      </c>
      <c r="C6788">
        <v>12282</v>
      </c>
      <c r="D6788" t="s">
        <v>659</v>
      </c>
      <c r="E6788" t="s">
        <v>1510</v>
      </c>
    </row>
    <row r="6789" spans="1:5" x14ac:dyDescent="0.25">
      <c r="A6789">
        <v>1828</v>
      </c>
      <c r="B6789">
        <v>13636</v>
      </c>
      <c r="C6789">
        <v>13636</v>
      </c>
      <c r="D6789" t="s">
        <v>659</v>
      </c>
      <c r="E6789" t="s">
        <v>1510</v>
      </c>
    </row>
    <row r="6790" spans="1:5" x14ac:dyDescent="0.25">
      <c r="A6790">
        <v>2921</v>
      </c>
      <c r="B6790">
        <v>12669</v>
      </c>
      <c r="C6790">
        <v>12669</v>
      </c>
      <c r="D6790" t="s">
        <v>659</v>
      </c>
      <c r="E6790" t="s">
        <v>1510</v>
      </c>
    </row>
    <row r="6791" spans="1:5" x14ac:dyDescent="0.25">
      <c r="A6791">
        <v>8881</v>
      </c>
      <c r="B6791">
        <v>11026</v>
      </c>
      <c r="C6791">
        <v>11026</v>
      </c>
      <c r="D6791" t="s">
        <v>659</v>
      </c>
      <c r="E6791" t="s">
        <v>1510</v>
      </c>
    </row>
    <row r="6792" spans="1:5" x14ac:dyDescent="0.25">
      <c r="A6792">
        <v>8638</v>
      </c>
      <c r="B6792">
        <v>13380</v>
      </c>
      <c r="C6792">
        <v>13380</v>
      </c>
      <c r="D6792" t="s">
        <v>659</v>
      </c>
      <c r="E6792" t="s">
        <v>1510</v>
      </c>
    </row>
    <row r="6793" spans="1:5" x14ac:dyDescent="0.25">
      <c r="A6793">
        <v>1109</v>
      </c>
      <c r="B6793">
        <v>12681</v>
      </c>
      <c r="C6793">
        <v>12681</v>
      </c>
      <c r="D6793" t="s">
        <v>659</v>
      </c>
      <c r="E6793" t="s">
        <v>1510</v>
      </c>
    </row>
    <row r="6794" spans="1:5" x14ac:dyDescent="0.25">
      <c r="A6794">
        <v>324</v>
      </c>
      <c r="B6794">
        <v>15665</v>
      </c>
      <c r="C6794">
        <v>15665</v>
      </c>
      <c r="D6794" t="s">
        <v>136</v>
      </c>
      <c r="E6794" t="s">
        <v>1510</v>
      </c>
    </row>
    <row r="6795" spans="1:5" x14ac:dyDescent="0.25">
      <c r="A6795">
        <v>552</v>
      </c>
      <c r="B6795">
        <v>15690</v>
      </c>
      <c r="C6795">
        <v>15690</v>
      </c>
      <c r="D6795" t="s">
        <v>136</v>
      </c>
      <c r="E6795" t="s">
        <v>1510</v>
      </c>
    </row>
    <row r="6796" spans="1:5" x14ac:dyDescent="0.25">
      <c r="A6796">
        <v>5146</v>
      </c>
      <c r="B6796">
        <v>14166</v>
      </c>
      <c r="C6796">
        <v>14166</v>
      </c>
      <c r="D6796" t="s">
        <v>659</v>
      </c>
      <c r="E6796" t="s">
        <v>1510</v>
      </c>
    </row>
    <row r="6797" spans="1:5" x14ac:dyDescent="0.25">
      <c r="A6797">
        <v>14040</v>
      </c>
      <c r="B6797">
        <v>11539</v>
      </c>
      <c r="C6797">
        <v>11539</v>
      </c>
      <c r="D6797" t="s">
        <v>659</v>
      </c>
      <c r="E6797" t="s">
        <v>1510</v>
      </c>
    </row>
    <row r="6798" spans="1:5" x14ac:dyDescent="0.25">
      <c r="A6798">
        <v>6536</v>
      </c>
      <c r="B6798">
        <v>12868</v>
      </c>
      <c r="C6798">
        <v>12868</v>
      </c>
      <c r="D6798" t="s">
        <v>659</v>
      </c>
      <c r="E6798" t="s">
        <v>1510</v>
      </c>
    </row>
    <row r="6799" spans="1:5" x14ac:dyDescent="0.25">
      <c r="A6799">
        <v>13804</v>
      </c>
      <c r="B6799">
        <v>15169</v>
      </c>
      <c r="C6799">
        <v>15169</v>
      </c>
      <c r="D6799" t="s">
        <v>659</v>
      </c>
      <c r="E6799" t="s">
        <v>1510</v>
      </c>
    </row>
    <row r="6800" spans="1:5" x14ac:dyDescent="0.25">
      <c r="A6800">
        <v>6970</v>
      </c>
      <c r="B6800">
        <v>12982</v>
      </c>
      <c r="C6800">
        <v>12982</v>
      </c>
      <c r="D6800" t="s">
        <v>659</v>
      </c>
      <c r="E6800" t="s">
        <v>1510</v>
      </c>
    </row>
    <row r="6801" spans="1:5" x14ac:dyDescent="0.25">
      <c r="A6801">
        <v>3055</v>
      </c>
      <c r="B6801">
        <v>13056</v>
      </c>
      <c r="C6801">
        <v>13056</v>
      </c>
      <c r="D6801" t="s">
        <v>659</v>
      </c>
      <c r="E6801" t="s">
        <v>1510</v>
      </c>
    </row>
    <row r="6802" spans="1:5" x14ac:dyDescent="0.25">
      <c r="A6802">
        <v>1691</v>
      </c>
      <c r="B6802">
        <v>15356</v>
      </c>
      <c r="C6802">
        <v>15356</v>
      </c>
      <c r="D6802" t="s">
        <v>659</v>
      </c>
      <c r="E6802" t="s">
        <v>1511</v>
      </c>
    </row>
    <row r="6803" spans="1:5" x14ac:dyDescent="0.25">
      <c r="A6803">
        <v>7187</v>
      </c>
      <c r="B6803">
        <v>17316</v>
      </c>
      <c r="C6803">
        <v>17316</v>
      </c>
      <c r="D6803" t="s">
        <v>659</v>
      </c>
      <c r="E6803" t="s">
        <v>1510</v>
      </c>
    </row>
    <row r="6804" spans="1:5" x14ac:dyDescent="0.25">
      <c r="A6804">
        <v>3456</v>
      </c>
      <c r="B6804">
        <v>16061</v>
      </c>
      <c r="C6804">
        <v>16061</v>
      </c>
      <c r="D6804" t="s">
        <v>659</v>
      </c>
      <c r="E6804" t="s">
        <v>1511</v>
      </c>
    </row>
    <row r="6805" spans="1:5" x14ac:dyDescent="0.25">
      <c r="A6805">
        <v>6777</v>
      </c>
      <c r="B6805">
        <v>13932</v>
      </c>
      <c r="C6805">
        <v>13932</v>
      </c>
      <c r="D6805" t="s">
        <v>659</v>
      </c>
      <c r="E6805" t="s">
        <v>1510</v>
      </c>
    </row>
    <row r="6806" spans="1:5" x14ac:dyDescent="0.25">
      <c r="A6806">
        <v>4040</v>
      </c>
      <c r="B6806">
        <v>13313</v>
      </c>
      <c r="C6806">
        <v>13313</v>
      </c>
      <c r="D6806" t="s">
        <v>659</v>
      </c>
      <c r="E6806" t="s">
        <v>1511</v>
      </c>
    </row>
    <row r="6807" spans="1:5" x14ac:dyDescent="0.25">
      <c r="A6807">
        <v>731</v>
      </c>
      <c r="B6807">
        <v>13428</v>
      </c>
      <c r="C6807">
        <v>13428</v>
      </c>
      <c r="D6807" t="s">
        <v>659</v>
      </c>
      <c r="E6807" t="s">
        <v>1510</v>
      </c>
    </row>
    <row r="6808" spans="1:5" x14ac:dyDescent="0.25">
      <c r="A6808">
        <v>5468</v>
      </c>
      <c r="B6808">
        <v>7331</v>
      </c>
      <c r="C6808">
        <v>7331</v>
      </c>
      <c r="D6808" t="s">
        <v>659</v>
      </c>
      <c r="E6808" t="s">
        <v>1510</v>
      </c>
    </row>
    <row r="6809" spans="1:5" x14ac:dyDescent="0.25">
      <c r="A6809">
        <v>183</v>
      </c>
      <c r="B6809">
        <v>14936</v>
      </c>
      <c r="C6809">
        <v>14936</v>
      </c>
      <c r="D6809" t="s">
        <v>659</v>
      </c>
      <c r="E6809" t="s">
        <v>1510</v>
      </c>
    </row>
    <row r="6810" spans="1:5" x14ac:dyDescent="0.25">
      <c r="A6810">
        <v>1857</v>
      </c>
      <c r="B6810">
        <v>10888</v>
      </c>
      <c r="C6810">
        <v>10888</v>
      </c>
      <c r="D6810" t="s">
        <v>659</v>
      </c>
      <c r="E6810" t="s">
        <v>1510</v>
      </c>
    </row>
    <row r="6811" spans="1:5" x14ac:dyDescent="0.25">
      <c r="A6811">
        <v>4196</v>
      </c>
      <c r="B6811">
        <v>14989</v>
      </c>
      <c r="C6811">
        <v>14989</v>
      </c>
      <c r="D6811" t="s">
        <v>659</v>
      </c>
      <c r="E6811" t="s">
        <v>1510</v>
      </c>
    </row>
    <row r="6812" spans="1:5" x14ac:dyDescent="0.25">
      <c r="A6812">
        <v>3424</v>
      </c>
      <c r="B6812">
        <v>12693</v>
      </c>
      <c r="C6812">
        <v>12693</v>
      </c>
      <c r="D6812" t="s">
        <v>659</v>
      </c>
      <c r="E6812" t="s">
        <v>1510</v>
      </c>
    </row>
    <row r="6813" spans="1:5" x14ac:dyDescent="0.25">
      <c r="A6813">
        <v>729</v>
      </c>
      <c r="B6813">
        <v>15022</v>
      </c>
      <c r="C6813">
        <v>15022</v>
      </c>
      <c r="D6813" t="s">
        <v>659</v>
      </c>
      <c r="E6813" t="s">
        <v>1510</v>
      </c>
    </row>
    <row r="6814" spans="1:5" x14ac:dyDescent="0.25">
      <c r="A6814">
        <v>3428</v>
      </c>
      <c r="B6814">
        <v>14447</v>
      </c>
      <c r="C6814">
        <v>14447</v>
      </c>
      <c r="D6814" t="s">
        <v>659</v>
      </c>
      <c r="E6814" t="s">
        <v>1510</v>
      </c>
    </row>
    <row r="6815" spans="1:5" x14ac:dyDescent="0.25">
      <c r="A6815">
        <v>9481</v>
      </c>
      <c r="B6815">
        <v>11631</v>
      </c>
      <c r="C6815">
        <v>11631</v>
      </c>
      <c r="D6815" t="s">
        <v>659</v>
      </c>
      <c r="E6815" t="s">
        <v>1510</v>
      </c>
    </row>
    <row r="6816" spans="1:5" x14ac:dyDescent="0.25">
      <c r="A6816">
        <v>2466</v>
      </c>
      <c r="B6816">
        <v>11150</v>
      </c>
      <c r="C6816">
        <v>11150</v>
      </c>
      <c r="D6816" t="s">
        <v>659</v>
      </c>
      <c r="E6816" t="s">
        <v>1510</v>
      </c>
    </row>
    <row r="6817" spans="1:5" x14ac:dyDescent="0.25">
      <c r="A6817">
        <v>4364</v>
      </c>
      <c r="B6817">
        <v>12493</v>
      </c>
      <c r="C6817">
        <v>12493</v>
      </c>
      <c r="D6817" t="s">
        <v>659</v>
      </c>
      <c r="E6817" t="s">
        <v>1510</v>
      </c>
    </row>
    <row r="6818" spans="1:5" x14ac:dyDescent="0.25">
      <c r="A6818">
        <v>5073</v>
      </c>
      <c r="B6818">
        <v>16244</v>
      </c>
      <c r="C6818">
        <v>16244</v>
      </c>
      <c r="D6818" t="s">
        <v>659</v>
      </c>
      <c r="E6818" t="s">
        <v>1510</v>
      </c>
    </row>
    <row r="6819" spans="1:5" x14ac:dyDescent="0.25">
      <c r="A6819">
        <v>2127</v>
      </c>
      <c r="B6819">
        <v>12520</v>
      </c>
      <c r="C6819">
        <v>12520</v>
      </c>
      <c r="D6819" t="s">
        <v>659</v>
      </c>
      <c r="E6819" t="s">
        <v>1510</v>
      </c>
    </row>
    <row r="6820" spans="1:5" x14ac:dyDescent="0.25">
      <c r="A6820">
        <v>4750</v>
      </c>
      <c r="B6820">
        <v>13065</v>
      </c>
      <c r="C6820">
        <v>13065</v>
      </c>
      <c r="D6820" t="s">
        <v>659</v>
      </c>
      <c r="E6820" t="s">
        <v>1510</v>
      </c>
    </row>
    <row r="6821" spans="1:5" x14ac:dyDescent="0.25">
      <c r="A6821">
        <v>890</v>
      </c>
      <c r="B6821">
        <v>10320</v>
      </c>
      <c r="C6821">
        <v>10320</v>
      </c>
      <c r="D6821" t="s">
        <v>659</v>
      </c>
      <c r="E6821" t="s">
        <v>1510</v>
      </c>
    </row>
    <row r="6822" spans="1:5" x14ac:dyDescent="0.25">
      <c r="A6822">
        <v>7915</v>
      </c>
      <c r="B6822">
        <v>13904</v>
      </c>
      <c r="C6822">
        <v>13904</v>
      </c>
      <c r="D6822" t="s">
        <v>659</v>
      </c>
      <c r="E6822" t="s">
        <v>1511</v>
      </c>
    </row>
    <row r="6823" spans="1:5" x14ac:dyDescent="0.25">
      <c r="A6823">
        <v>13144</v>
      </c>
      <c r="B6823">
        <v>13789</v>
      </c>
      <c r="C6823">
        <v>13789</v>
      </c>
      <c r="D6823" t="s">
        <v>659</v>
      </c>
      <c r="E6823" t="s">
        <v>1510</v>
      </c>
    </row>
    <row r="6824" spans="1:5" x14ac:dyDescent="0.25">
      <c r="A6824">
        <v>5582</v>
      </c>
      <c r="B6824">
        <v>16951</v>
      </c>
      <c r="C6824">
        <v>16951</v>
      </c>
      <c r="D6824" t="s">
        <v>659</v>
      </c>
      <c r="E6824" t="s">
        <v>1510</v>
      </c>
    </row>
    <row r="6825" spans="1:5" x14ac:dyDescent="0.25">
      <c r="A6825">
        <v>4799</v>
      </c>
      <c r="B6825">
        <v>16511</v>
      </c>
      <c r="C6825">
        <v>16511</v>
      </c>
      <c r="D6825" t="s">
        <v>92</v>
      </c>
      <c r="E6825" t="s">
        <v>1511</v>
      </c>
    </row>
    <row r="6826" spans="1:5" x14ac:dyDescent="0.25">
      <c r="A6826">
        <v>4261</v>
      </c>
      <c r="B6826">
        <v>12057</v>
      </c>
      <c r="C6826">
        <v>12057</v>
      </c>
      <c r="D6826" t="s">
        <v>659</v>
      </c>
      <c r="E6826" t="s">
        <v>1510</v>
      </c>
    </row>
    <row r="6827" spans="1:5" x14ac:dyDescent="0.25">
      <c r="A6827">
        <v>873</v>
      </c>
      <c r="B6827">
        <v>16099</v>
      </c>
      <c r="C6827">
        <v>16099</v>
      </c>
      <c r="D6827" t="s">
        <v>1532</v>
      </c>
      <c r="E6827" t="s">
        <v>1511</v>
      </c>
    </row>
    <row r="6828" spans="1:5" x14ac:dyDescent="0.25">
      <c r="A6828">
        <v>3717</v>
      </c>
      <c r="B6828">
        <v>14811</v>
      </c>
      <c r="C6828">
        <v>14811</v>
      </c>
      <c r="D6828" t="s">
        <v>659</v>
      </c>
      <c r="E6828" t="s">
        <v>1510</v>
      </c>
    </row>
    <row r="6829" spans="1:5" x14ac:dyDescent="0.25">
      <c r="A6829">
        <v>9011</v>
      </c>
      <c r="B6829">
        <v>18699</v>
      </c>
      <c r="C6829">
        <v>18699</v>
      </c>
      <c r="D6829" t="s">
        <v>92</v>
      </c>
      <c r="E6829" t="s">
        <v>1511</v>
      </c>
    </row>
    <row r="6830" spans="1:5" x14ac:dyDescent="0.25">
      <c r="A6830">
        <v>4165</v>
      </c>
      <c r="B6830">
        <v>15629</v>
      </c>
      <c r="C6830">
        <v>15629</v>
      </c>
      <c r="D6830" t="s">
        <v>659</v>
      </c>
      <c r="E6830" t="s">
        <v>1511</v>
      </c>
    </row>
    <row r="6831" spans="1:5" x14ac:dyDescent="0.25">
      <c r="A6831">
        <v>7508</v>
      </c>
      <c r="B6831">
        <v>17423</v>
      </c>
      <c r="C6831">
        <v>17423</v>
      </c>
      <c r="D6831" t="s">
        <v>659</v>
      </c>
      <c r="E6831" t="s">
        <v>1510</v>
      </c>
    </row>
    <row r="6832" spans="1:5" x14ac:dyDescent="0.25">
      <c r="A6832">
        <v>716</v>
      </c>
      <c r="B6832">
        <v>10313</v>
      </c>
      <c r="C6832">
        <v>10313</v>
      </c>
      <c r="D6832" t="s">
        <v>659</v>
      </c>
      <c r="E6832" t="s">
        <v>1510</v>
      </c>
    </row>
    <row r="6833" spans="1:5" x14ac:dyDescent="0.25">
      <c r="A6833">
        <v>5158</v>
      </c>
      <c r="B6833">
        <v>18129</v>
      </c>
      <c r="C6833">
        <v>18129</v>
      </c>
      <c r="D6833" t="s">
        <v>659</v>
      </c>
      <c r="E6833" t="s">
        <v>1511</v>
      </c>
    </row>
    <row r="6834" spans="1:5" x14ac:dyDescent="0.25">
      <c r="A6834">
        <v>8571</v>
      </c>
      <c r="B6834">
        <v>4235</v>
      </c>
      <c r="C6834">
        <v>4235</v>
      </c>
      <c r="D6834" t="s">
        <v>659</v>
      </c>
      <c r="E6834" t="s">
        <v>1510</v>
      </c>
    </row>
    <row r="6835" spans="1:5" x14ac:dyDescent="0.25">
      <c r="A6835">
        <v>4958</v>
      </c>
      <c r="B6835">
        <v>17478</v>
      </c>
      <c r="C6835">
        <v>17478</v>
      </c>
      <c r="D6835" t="s">
        <v>659</v>
      </c>
      <c r="E6835" t="s">
        <v>1510</v>
      </c>
    </row>
    <row r="6836" spans="1:5" x14ac:dyDescent="0.25">
      <c r="A6836">
        <v>2007</v>
      </c>
      <c r="B6836">
        <v>12218</v>
      </c>
      <c r="C6836">
        <v>12218</v>
      </c>
      <c r="D6836" t="s">
        <v>659</v>
      </c>
      <c r="E6836" t="s">
        <v>1510</v>
      </c>
    </row>
    <row r="6837" spans="1:5" x14ac:dyDescent="0.25">
      <c r="A6837">
        <v>283</v>
      </c>
      <c r="B6837">
        <v>16517</v>
      </c>
      <c r="C6837">
        <v>16517</v>
      </c>
      <c r="D6837" t="s">
        <v>659</v>
      </c>
      <c r="E6837" t="s">
        <v>1510</v>
      </c>
    </row>
    <row r="6838" spans="1:5" x14ac:dyDescent="0.25">
      <c r="A6838">
        <v>2418</v>
      </c>
      <c r="B6838">
        <v>10836</v>
      </c>
      <c r="C6838">
        <v>10836</v>
      </c>
      <c r="D6838" t="s">
        <v>659</v>
      </c>
      <c r="E6838" t="s">
        <v>1510</v>
      </c>
    </row>
    <row r="6839" spans="1:5" x14ac:dyDescent="0.25">
      <c r="A6839">
        <v>9247</v>
      </c>
      <c r="B6839">
        <v>16809</v>
      </c>
      <c r="C6839">
        <v>16809</v>
      </c>
      <c r="D6839" t="s">
        <v>659</v>
      </c>
      <c r="E6839" t="s">
        <v>1511</v>
      </c>
    </row>
    <row r="6840" spans="1:5" x14ac:dyDescent="0.25">
      <c r="A6840">
        <v>3509</v>
      </c>
      <c r="B6840">
        <v>10510</v>
      </c>
      <c r="C6840">
        <v>10510</v>
      </c>
      <c r="D6840" t="s">
        <v>659</v>
      </c>
      <c r="E6840" t="s">
        <v>1510</v>
      </c>
    </row>
    <row r="6841" spans="1:5" x14ac:dyDescent="0.25">
      <c r="A6841">
        <v>8174</v>
      </c>
      <c r="B6841">
        <v>17923</v>
      </c>
      <c r="C6841">
        <v>17923</v>
      </c>
      <c r="D6841" t="s">
        <v>659</v>
      </c>
      <c r="E6841" t="s">
        <v>1510</v>
      </c>
    </row>
    <row r="6842" spans="1:5" x14ac:dyDescent="0.25">
      <c r="A6842">
        <v>7807</v>
      </c>
      <c r="B6842">
        <v>15567</v>
      </c>
      <c r="C6842">
        <v>15567</v>
      </c>
      <c r="D6842" t="s">
        <v>659</v>
      </c>
      <c r="E6842" t="s">
        <v>1510</v>
      </c>
    </row>
    <row r="6843" spans="1:5" x14ac:dyDescent="0.25">
      <c r="A6843">
        <v>8519</v>
      </c>
      <c r="B6843">
        <v>11750</v>
      </c>
      <c r="C6843">
        <v>11750</v>
      </c>
      <c r="D6843" t="s">
        <v>659</v>
      </c>
      <c r="E6843" t="s">
        <v>1510</v>
      </c>
    </row>
    <row r="6844" spans="1:5" x14ac:dyDescent="0.25">
      <c r="A6844">
        <v>3896</v>
      </c>
      <c r="B6844">
        <v>14684</v>
      </c>
      <c r="C6844">
        <v>14684</v>
      </c>
      <c r="D6844" t="s">
        <v>659</v>
      </c>
      <c r="E6844" t="s">
        <v>1510</v>
      </c>
    </row>
    <row r="6845" spans="1:5" x14ac:dyDescent="0.25">
      <c r="A6845">
        <v>13921</v>
      </c>
      <c r="B6845">
        <v>11842</v>
      </c>
      <c r="C6845">
        <v>11842</v>
      </c>
      <c r="D6845" t="s">
        <v>659</v>
      </c>
      <c r="E6845" t="s">
        <v>1510</v>
      </c>
    </row>
    <row r="6846" spans="1:5" x14ac:dyDescent="0.25">
      <c r="A6846">
        <v>4834</v>
      </c>
      <c r="B6846">
        <v>11645</v>
      </c>
      <c r="C6846">
        <v>11645</v>
      </c>
      <c r="D6846" t="s">
        <v>659</v>
      </c>
      <c r="E6846" t="s">
        <v>1510</v>
      </c>
    </row>
    <row r="6847" spans="1:5" x14ac:dyDescent="0.25">
      <c r="A6847">
        <v>8392</v>
      </c>
      <c r="B6847">
        <v>18594</v>
      </c>
      <c r="C6847">
        <v>18594</v>
      </c>
      <c r="D6847" t="s">
        <v>92</v>
      </c>
      <c r="E6847" t="s">
        <v>1511</v>
      </c>
    </row>
    <row r="6848" spans="1:5" x14ac:dyDescent="0.25">
      <c r="A6848">
        <v>7862</v>
      </c>
      <c r="B6848">
        <v>13869</v>
      </c>
      <c r="C6848">
        <v>13869</v>
      </c>
      <c r="D6848" t="s">
        <v>659</v>
      </c>
      <c r="E6848" t="s">
        <v>1513</v>
      </c>
    </row>
    <row r="6849" spans="1:5" x14ac:dyDescent="0.25">
      <c r="A6849">
        <v>6419</v>
      </c>
      <c r="B6849">
        <v>11138</v>
      </c>
      <c r="C6849">
        <v>11138</v>
      </c>
      <c r="D6849" t="s">
        <v>659</v>
      </c>
      <c r="E6849" t="s">
        <v>1510</v>
      </c>
    </row>
    <row r="6850" spans="1:5" x14ac:dyDescent="0.25">
      <c r="A6850">
        <v>6548</v>
      </c>
      <c r="B6850">
        <v>11816</v>
      </c>
      <c r="C6850">
        <v>11816</v>
      </c>
      <c r="D6850" t="s">
        <v>659</v>
      </c>
      <c r="E6850" t="s">
        <v>1510</v>
      </c>
    </row>
    <row r="6851" spans="1:5" x14ac:dyDescent="0.25">
      <c r="A6851">
        <v>8992</v>
      </c>
      <c r="B6851">
        <v>10926</v>
      </c>
      <c r="C6851">
        <v>10926</v>
      </c>
      <c r="D6851" t="s">
        <v>659</v>
      </c>
      <c r="E6851" t="s">
        <v>1510</v>
      </c>
    </row>
    <row r="6852" spans="1:5" x14ac:dyDescent="0.25">
      <c r="A6852">
        <v>5673</v>
      </c>
      <c r="B6852">
        <v>14795</v>
      </c>
      <c r="C6852">
        <v>14795</v>
      </c>
      <c r="D6852" t="s">
        <v>659</v>
      </c>
      <c r="E6852" t="s">
        <v>1510</v>
      </c>
    </row>
    <row r="6853" spans="1:5" x14ac:dyDescent="0.25">
      <c r="A6853">
        <v>6313</v>
      </c>
      <c r="B6853">
        <v>17404</v>
      </c>
      <c r="C6853">
        <v>17404</v>
      </c>
      <c r="D6853" t="s">
        <v>659</v>
      </c>
      <c r="E6853" t="s">
        <v>1510</v>
      </c>
    </row>
    <row r="6854" spans="1:5" x14ac:dyDescent="0.25">
      <c r="A6854">
        <v>3014</v>
      </c>
      <c r="B6854">
        <v>10282</v>
      </c>
      <c r="C6854">
        <v>10282</v>
      </c>
      <c r="D6854" t="s">
        <v>659</v>
      </c>
      <c r="E6854" t="s">
        <v>1510</v>
      </c>
    </row>
    <row r="6855" spans="1:5" x14ac:dyDescent="0.25">
      <c r="A6855">
        <v>1167</v>
      </c>
      <c r="B6855">
        <v>16801</v>
      </c>
      <c r="C6855">
        <v>16801</v>
      </c>
      <c r="D6855" t="s">
        <v>659</v>
      </c>
      <c r="E6855" t="s">
        <v>1510</v>
      </c>
    </row>
    <row r="6856" spans="1:5" x14ac:dyDescent="0.25">
      <c r="A6856">
        <v>2130</v>
      </c>
      <c r="B6856">
        <v>16826</v>
      </c>
      <c r="C6856">
        <v>16826</v>
      </c>
      <c r="D6856" t="s">
        <v>659</v>
      </c>
      <c r="E6856" t="s">
        <v>1511</v>
      </c>
    </row>
    <row r="6857" spans="1:5" x14ac:dyDescent="0.25">
      <c r="A6857">
        <v>516</v>
      </c>
      <c r="B6857">
        <v>12472</v>
      </c>
      <c r="C6857">
        <v>12472</v>
      </c>
      <c r="D6857" t="s">
        <v>659</v>
      </c>
      <c r="E6857" t="s">
        <v>1510</v>
      </c>
    </row>
    <row r="6858" spans="1:5" x14ac:dyDescent="0.25">
      <c r="A6858">
        <v>4308</v>
      </c>
      <c r="B6858">
        <v>16073</v>
      </c>
      <c r="C6858">
        <v>16073</v>
      </c>
      <c r="D6858" t="s">
        <v>659</v>
      </c>
      <c r="E6858" t="s">
        <v>1511</v>
      </c>
    </row>
    <row r="6859" spans="1:5" x14ac:dyDescent="0.25">
      <c r="A6859">
        <v>1748</v>
      </c>
      <c r="B6859">
        <v>17607</v>
      </c>
      <c r="C6859">
        <v>17607</v>
      </c>
      <c r="D6859" t="s">
        <v>659</v>
      </c>
      <c r="E6859" t="s">
        <v>1510</v>
      </c>
    </row>
    <row r="6860" spans="1:5" x14ac:dyDescent="0.25">
      <c r="A6860">
        <v>991</v>
      </c>
      <c r="B6860">
        <v>12500</v>
      </c>
      <c r="C6860">
        <v>12500</v>
      </c>
      <c r="D6860" t="s">
        <v>659</v>
      </c>
      <c r="E6860" t="s">
        <v>1510</v>
      </c>
    </row>
    <row r="6861" spans="1:5" x14ac:dyDescent="0.25">
      <c r="A6861">
        <v>4600</v>
      </c>
      <c r="B6861">
        <v>15880</v>
      </c>
      <c r="C6861">
        <v>15880</v>
      </c>
      <c r="D6861" t="s">
        <v>1532</v>
      </c>
      <c r="E6861" t="s">
        <v>1511</v>
      </c>
    </row>
    <row r="6862" spans="1:5" x14ac:dyDescent="0.25">
      <c r="A6862">
        <v>5207</v>
      </c>
      <c r="B6862">
        <v>16272</v>
      </c>
      <c r="C6862">
        <v>16272</v>
      </c>
      <c r="D6862" t="s">
        <v>659</v>
      </c>
      <c r="E6862" t="s">
        <v>1511</v>
      </c>
    </row>
    <row r="6863" spans="1:5" x14ac:dyDescent="0.25">
      <c r="A6863">
        <v>2945</v>
      </c>
      <c r="B6863">
        <v>12842</v>
      </c>
      <c r="C6863">
        <v>12842</v>
      </c>
      <c r="D6863" t="s">
        <v>659</v>
      </c>
      <c r="E6863" t="s">
        <v>1510</v>
      </c>
    </row>
    <row r="6864" spans="1:5" x14ac:dyDescent="0.25">
      <c r="A6864">
        <v>7449</v>
      </c>
      <c r="B6864">
        <v>18140</v>
      </c>
      <c r="C6864">
        <v>18140</v>
      </c>
      <c r="D6864" t="s">
        <v>659</v>
      </c>
      <c r="E6864" t="s">
        <v>1511</v>
      </c>
    </row>
    <row r="6865" spans="1:5" x14ac:dyDescent="0.25">
      <c r="A6865">
        <v>9357</v>
      </c>
      <c r="B6865">
        <v>15290</v>
      </c>
      <c r="C6865">
        <v>15290</v>
      </c>
      <c r="D6865" t="s">
        <v>659</v>
      </c>
      <c r="E6865" t="s">
        <v>1510</v>
      </c>
    </row>
    <row r="6866" spans="1:5" x14ac:dyDescent="0.25">
      <c r="A6866">
        <v>4249</v>
      </c>
      <c r="B6866">
        <v>17150</v>
      </c>
      <c r="C6866">
        <v>17150</v>
      </c>
      <c r="D6866" t="s">
        <v>659</v>
      </c>
      <c r="E6866" t="s">
        <v>1510</v>
      </c>
    </row>
    <row r="6867" spans="1:5" x14ac:dyDescent="0.25">
      <c r="A6867">
        <v>10258</v>
      </c>
      <c r="B6867">
        <v>15626</v>
      </c>
      <c r="C6867">
        <v>15626</v>
      </c>
      <c r="D6867" t="s">
        <v>1535</v>
      </c>
      <c r="E6867" t="s">
        <v>1511</v>
      </c>
    </row>
    <row r="6868" spans="1:5" x14ac:dyDescent="0.25">
      <c r="A6868">
        <v>2783</v>
      </c>
      <c r="B6868">
        <v>10147</v>
      </c>
      <c r="C6868">
        <v>10147</v>
      </c>
      <c r="D6868" t="s">
        <v>659</v>
      </c>
      <c r="E6868" t="s">
        <v>1510</v>
      </c>
    </row>
    <row r="6869" spans="1:5" x14ac:dyDescent="0.25">
      <c r="A6869">
        <v>4782</v>
      </c>
      <c r="B6869">
        <v>10146</v>
      </c>
      <c r="C6869">
        <v>10146</v>
      </c>
      <c r="D6869" t="s">
        <v>659</v>
      </c>
      <c r="E6869" t="s">
        <v>1510</v>
      </c>
    </row>
    <row r="6870" spans="1:5" x14ac:dyDescent="0.25">
      <c r="A6870">
        <v>990</v>
      </c>
      <c r="B6870">
        <v>17862</v>
      </c>
      <c r="C6870">
        <v>17862</v>
      </c>
      <c r="D6870" t="s">
        <v>659</v>
      </c>
      <c r="E6870" t="s">
        <v>1511</v>
      </c>
    </row>
    <row r="6871" spans="1:5" x14ac:dyDescent="0.25">
      <c r="A6871">
        <v>2281</v>
      </c>
      <c r="B6871">
        <v>17876</v>
      </c>
      <c r="C6871">
        <v>17876</v>
      </c>
      <c r="D6871" t="s">
        <v>659</v>
      </c>
      <c r="E6871" t="s">
        <v>1511</v>
      </c>
    </row>
    <row r="6872" spans="1:5" x14ac:dyDescent="0.25">
      <c r="A6872">
        <v>1745</v>
      </c>
      <c r="B6872">
        <v>17886</v>
      </c>
      <c r="C6872">
        <v>17886</v>
      </c>
      <c r="D6872" t="s">
        <v>168</v>
      </c>
      <c r="E6872" t="s">
        <v>1511</v>
      </c>
    </row>
    <row r="6873" spans="1:5" x14ac:dyDescent="0.25">
      <c r="A6873">
        <v>165</v>
      </c>
      <c r="B6873">
        <v>14604</v>
      </c>
      <c r="C6873">
        <v>14604</v>
      </c>
      <c r="D6873" t="s">
        <v>659</v>
      </c>
      <c r="E6873" t="s">
        <v>1510</v>
      </c>
    </row>
    <row r="6874" spans="1:5" x14ac:dyDescent="0.25">
      <c r="A6874">
        <v>4662</v>
      </c>
      <c r="B6874">
        <v>8615</v>
      </c>
      <c r="C6874">
        <v>8615</v>
      </c>
      <c r="D6874" t="s">
        <v>659</v>
      </c>
      <c r="E6874" t="s">
        <v>1510</v>
      </c>
    </row>
    <row r="6875" spans="1:5" x14ac:dyDescent="0.25">
      <c r="A6875">
        <v>10749</v>
      </c>
      <c r="B6875">
        <v>16846</v>
      </c>
      <c r="C6875">
        <v>16846</v>
      </c>
      <c r="D6875" t="s">
        <v>659</v>
      </c>
      <c r="E6875" t="s">
        <v>1511</v>
      </c>
    </row>
    <row r="6876" spans="1:5" x14ac:dyDescent="0.25">
      <c r="A6876">
        <v>1723</v>
      </c>
      <c r="B6876">
        <v>11320</v>
      </c>
      <c r="C6876">
        <v>11320</v>
      </c>
      <c r="D6876" t="s">
        <v>659</v>
      </c>
      <c r="E6876" t="s">
        <v>1510</v>
      </c>
    </row>
    <row r="6877" spans="1:5" x14ac:dyDescent="0.25">
      <c r="A6877">
        <v>255</v>
      </c>
      <c r="B6877">
        <v>16765</v>
      </c>
      <c r="C6877">
        <v>16765</v>
      </c>
      <c r="D6877" t="s">
        <v>659</v>
      </c>
      <c r="E6877" t="s">
        <v>1511</v>
      </c>
    </row>
    <row r="6878" spans="1:5" x14ac:dyDescent="0.25">
      <c r="A6878">
        <v>8171</v>
      </c>
      <c r="B6878">
        <v>14793</v>
      </c>
      <c r="C6878">
        <v>14793</v>
      </c>
      <c r="D6878" t="s">
        <v>659</v>
      </c>
      <c r="E6878" t="s">
        <v>1510</v>
      </c>
    </row>
    <row r="6879" spans="1:5" x14ac:dyDescent="0.25">
      <c r="A6879">
        <v>2972</v>
      </c>
      <c r="B6879">
        <v>18588</v>
      </c>
      <c r="C6879">
        <v>18588</v>
      </c>
      <c r="D6879" t="s">
        <v>659</v>
      </c>
      <c r="E6879" t="s">
        <v>1511</v>
      </c>
    </row>
    <row r="6880" spans="1:5" x14ac:dyDescent="0.25">
      <c r="A6880">
        <v>3265</v>
      </c>
      <c r="B6880">
        <v>16469</v>
      </c>
      <c r="C6880">
        <v>16469</v>
      </c>
      <c r="D6880" t="s">
        <v>659</v>
      </c>
      <c r="E6880" t="s">
        <v>1511</v>
      </c>
    </row>
    <row r="6881" spans="1:5" x14ac:dyDescent="0.25">
      <c r="A6881">
        <v>13920</v>
      </c>
      <c r="B6881">
        <v>11489</v>
      </c>
      <c r="C6881">
        <v>11489</v>
      </c>
      <c r="D6881" t="s">
        <v>659</v>
      </c>
      <c r="E6881" t="s">
        <v>1510</v>
      </c>
    </row>
    <row r="6882" spans="1:5" x14ac:dyDescent="0.25">
      <c r="A6882">
        <v>8390</v>
      </c>
      <c r="B6882">
        <v>13524</v>
      </c>
      <c r="C6882">
        <v>13524</v>
      </c>
      <c r="D6882" t="s">
        <v>659</v>
      </c>
      <c r="E6882" t="s">
        <v>1510</v>
      </c>
    </row>
    <row r="6883" spans="1:5" x14ac:dyDescent="0.25">
      <c r="A6883">
        <v>2943</v>
      </c>
      <c r="B6883">
        <v>12371</v>
      </c>
      <c r="C6883">
        <v>12371</v>
      </c>
      <c r="D6883" t="s">
        <v>659</v>
      </c>
      <c r="E6883" t="s">
        <v>1510</v>
      </c>
    </row>
    <row r="6884" spans="1:5" x14ac:dyDescent="0.25">
      <c r="A6884">
        <v>4075</v>
      </c>
      <c r="B6884">
        <v>12389</v>
      </c>
      <c r="C6884">
        <v>12389</v>
      </c>
      <c r="D6884" t="s">
        <v>659</v>
      </c>
      <c r="E6884" t="s">
        <v>1510</v>
      </c>
    </row>
    <row r="6885" spans="1:5" x14ac:dyDescent="0.25">
      <c r="A6885">
        <v>9724</v>
      </c>
      <c r="B6885">
        <v>12478</v>
      </c>
      <c r="C6885">
        <v>12478</v>
      </c>
      <c r="D6885" t="s">
        <v>659</v>
      </c>
      <c r="E6885" t="s">
        <v>1510</v>
      </c>
    </row>
    <row r="6886" spans="1:5" x14ac:dyDescent="0.25">
      <c r="A6886">
        <v>6539</v>
      </c>
      <c r="B6886">
        <v>11219</v>
      </c>
      <c r="C6886">
        <v>11219</v>
      </c>
      <c r="D6886" t="s">
        <v>659</v>
      </c>
      <c r="E6886" t="s">
        <v>1510</v>
      </c>
    </row>
    <row r="6887" spans="1:5" x14ac:dyDescent="0.25">
      <c r="A6887">
        <v>6310</v>
      </c>
      <c r="B6887">
        <v>18076</v>
      </c>
      <c r="C6887">
        <v>18076</v>
      </c>
      <c r="D6887" t="s">
        <v>659</v>
      </c>
      <c r="E6887" t="s">
        <v>1511</v>
      </c>
    </row>
    <row r="6888" spans="1:5" x14ac:dyDescent="0.25">
      <c r="A6888">
        <v>8453</v>
      </c>
      <c r="B6888">
        <v>13009</v>
      </c>
      <c r="C6888">
        <v>13009</v>
      </c>
      <c r="D6888" t="s">
        <v>659</v>
      </c>
      <c r="E6888" t="s">
        <v>1510</v>
      </c>
    </row>
    <row r="6889" spans="1:5" x14ac:dyDescent="0.25">
      <c r="A6889">
        <v>767</v>
      </c>
      <c r="B6889">
        <v>15557</v>
      </c>
      <c r="C6889">
        <v>15557</v>
      </c>
      <c r="D6889" t="s">
        <v>659</v>
      </c>
      <c r="E6889" t="s">
        <v>1510</v>
      </c>
    </row>
    <row r="6890" spans="1:5" x14ac:dyDescent="0.25">
      <c r="A6890">
        <v>4906</v>
      </c>
      <c r="B6890">
        <v>14048</v>
      </c>
      <c r="C6890">
        <v>14048</v>
      </c>
      <c r="D6890" t="s">
        <v>659</v>
      </c>
      <c r="E6890" t="s">
        <v>1510</v>
      </c>
    </row>
    <row r="6891" spans="1:5" x14ac:dyDescent="0.25">
      <c r="A6891">
        <v>11643</v>
      </c>
      <c r="B6891">
        <v>11333</v>
      </c>
      <c r="C6891">
        <v>11333</v>
      </c>
      <c r="D6891" t="s">
        <v>659</v>
      </c>
      <c r="E6891" t="s">
        <v>1511</v>
      </c>
    </row>
    <row r="6892" spans="1:5" x14ac:dyDescent="0.25">
      <c r="A6892">
        <v>5126</v>
      </c>
      <c r="B6892">
        <v>12294</v>
      </c>
      <c r="C6892">
        <v>12294</v>
      </c>
      <c r="D6892" t="s">
        <v>659</v>
      </c>
      <c r="E6892" t="s">
        <v>1510</v>
      </c>
    </row>
    <row r="6893" spans="1:5" x14ac:dyDescent="0.25">
      <c r="A6893">
        <v>8871</v>
      </c>
      <c r="B6893">
        <v>8711</v>
      </c>
      <c r="C6893">
        <v>8711</v>
      </c>
      <c r="D6893" t="s">
        <v>659</v>
      </c>
      <c r="E6893" t="s">
        <v>1510</v>
      </c>
    </row>
    <row r="6894" spans="1:5" x14ac:dyDescent="0.25">
      <c r="A6894">
        <v>6056</v>
      </c>
      <c r="B6894">
        <v>12427</v>
      </c>
      <c r="C6894">
        <v>12427</v>
      </c>
      <c r="D6894" t="s">
        <v>659</v>
      </c>
      <c r="E6894" t="s">
        <v>1510</v>
      </c>
    </row>
    <row r="6895" spans="1:5" x14ac:dyDescent="0.25">
      <c r="A6895">
        <v>378</v>
      </c>
      <c r="B6895">
        <v>15011</v>
      </c>
      <c r="C6895">
        <v>15011</v>
      </c>
      <c r="D6895" t="s">
        <v>659</v>
      </c>
      <c r="E6895" t="s">
        <v>1510</v>
      </c>
    </row>
    <row r="6896" spans="1:5" x14ac:dyDescent="0.25">
      <c r="A6896">
        <v>501</v>
      </c>
      <c r="B6896">
        <v>13808</v>
      </c>
      <c r="C6896">
        <v>13808</v>
      </c>
      <c r="D6896" t="s">
        <v>659</v>
      </c>
      <c r="E6896" t="s">
        <v>1510</v>
      </c>
    </row>
    <row r="6897" spans="1:5" x14ac:dyDescent="0.25">
      <c r="A6897">
        <v>7575</v>
      </c>
      <c r="B6897">
        <v>10145</v>
      </c>
      <c r="C6897">
        <v>10145</v>
      </c>
      <c r="D6897" t="s">
        <v>1550</v>
      </c>
      <c r="E6897" t="s">
        <v>1510</v>
      </c>
    </row>
    <row r="6898" spans="1:5" x14ac:dyDescent="0.25">
      <c r="A6898">
        <v>4736</v>
      </c>
      <c r="B6898">
        <v>13067</v>
      </c>
      <c r="C6898">
        <v>13067</v>
      </c>
      <c r="D6898" t="s">
        <v>659</v>
      </c>
      <c r="E6898" t="s">
        <v>1511</v>
      </c>
    </row>
    <row r="6899" spans="1:5" x14ac:dyDescent="0.25">
      <c r="A6899">
        <v>3733</v>
      </c>
      <c r="B6899">
        <v>16114</v>
      </c>
      <c r="C6899">
        <v>16114</v>
      </c>
      <c r="D6899" t="s">
        <v>659</v>
      </c>
      <c r="E6899" t="s">
        <v>1511</v>
      </c>
    </row>
    <row r="6900" spans="1:5" x14ac:dyDescent="0.25">
      <c r="A6900">
        <v>957</v>
      </c>
      <c r="B6900">
        <v>11042</v>
      </c>
      <c r="C6900">
        <v>11042</v>
      </c>
      <c r="D6900" t="s">
        <v>659</v>
      </c>
      <c r="E6900" t="s">
        <v>1510</v>
      </c>
    </row>
    <row r="6901" spans="1:5" x14ac:dyDescent="0.25">
      <c r="A6901">
        <v>904</v>
      </c>
      <c r="B6901">
        <v>12023</v>
      </c>
      <c r="C6901">
        <v>12023</v>
      </c>
      <c r="D6901" t="s">
        <v>659</v>
      </c>
      <c r="E6901" t="s">
        <v>1510</v>
      </c>
    </row>
    <row r="6902" spans="1:5" x14ac:dyDescent="0.25">
      <c r="A6902">
        <v>2779</v>
      </c>
      <c r="B6902">
        <v>13494</v>
      </c>
      <c r="C6902">
        <v>13494</v>
      </c>
      <c r="D6902" t="s">
        <v>659</v>
      </c>
      <c r="E6902" t="s">
        <v>1510</v>
      </c>
    </row>
    <row r="6903" spans="1:5" x14ac:dyDescent="0.25">
      <c r="A6903">
        <v>4690</v>
      </c>
      <c r="B6903">
        <v>13008</v>
      </c>
      <c r="C6903">
        <v>13008</v>
      </c>
      <c r="D6903" t="s">
        <v>659</v>
      </c>
      <c r="E6903" t="s">
        <v>1511</v>
      </c>
    </row>
    <row r="6904" spans="1:5" x14ac:dyDescent="0.25">
      <c r="A6904">
        <v>96</v>
      </c>
      <c r="B6904">
        <v>12168</v>
      </c>
      <c r="C6904">
        <v>12168</v>
      </c>
      <c r="D6904" t="s">
        <v>659</v>
      </c>
      <c r="E6904" t="s">
        <v>1510</v>
      </c>
    </row>
    <row r="6905" spans="1:5" x14ac:dyDescent="0.25">
      <c r="A6905">
        <v>3967</v>
      </c>
      <c r="B6905">
        <v>12088</v>
      </c>
      <c r="C6905">
        <v>12088</v>
      </c>
      <c r="D6905" t="s">
        <v>659</v>
      </c>
      <c r="E6905" t="s">
        <v>1510</v>
      </c>
    </row>
    <row r="6906" spans="1:5" x14ac:dyDescent="0.25">
      <c r="A6906">
        <v>5802</v>
      </c>
      <c r="B6906">
        <v>10866</v>
      </c>
      <c r="C6906">
        <v>10866</v>
      </c>
      <c r="D6906" t="s">
        <v>659</v>
      </c>
      <c r="E6906" t="s">
        <v>1510</v>
      </c>
    </row>
    <row r="6907" spans="1:5" x14ac:dyDescent="0.25">
      <c r="A6907">
        <v>3312</v>
      </c>
      <c r="B6907">
        <v>16901</v>
      </c>
      <c r="C6907">
        <v>16901</v>
      </c>
      <c r="D6907" t="s">
        <v>659</v>
      </c>
      <c r="E6907" t="s">
        <v>1511</v>
      </c>
    </row>
    <row r="6908" spans="1:5" x14ac:dyDescent="0.25">
      <c r="A6908">
        <v>1057</v>
      </c>
      <c r="B6908">
        <v>11013</v>
      </c>
      <c r="C6908">
        <v>11013</v>
      </c>
      <c r="D6908" t="s">
        <v>659</v>
      </c>
      <c r="E6908" t="s">
        <v>1510</v>
      </c>
    </row>
    <row r="6909" spans="1:5" x14ac:dyDescent="0.25">
      <c r="A6909">
        <v>3170</v>
      </c>
      <c r="B6909">
        <v>11045</v>
      </c>
      <c r="C6909">
        <v>11045</v>
      </c>
      <c r="D6909" t="s">
        <v>659</v>
      </c>
      <c r="E6909" t="s">
        <v>1510</v>
      </c>
    </row>
    <row r="6910" spans="1:5" x14ac:dyDescent="0.25">
      <c r="A6910">
        <v>7911</v>
      </c>
      <c r="B6910">
        <v>11354</v>
      </c>
      <c r="C6910">
        <v>11354</v>
      </c>
      <c r="D6910" t="s">
        <v>659</v>
      </c>
      <c r="E6910" t="s">
        <v>1510</v>
      </c>
    </row>
    <row r="6911" spans="1:5" x14ac:dyDescent="0.25">
      <c r="A6911">
        <v>2889</v>
      </c>
      <c r="B6911">
        <v>14409</v>
      </c>
      <c r="C6911">
        <v>14409</v>
      </c>
      <c r="D6911" t="s">
        <v>659</v>
      </c>
      <c r="E6911" t="s">
        <v>1510</v>
      </c>
    </row>
    <row r="6912" spans="1:5" x14ac:dyDescent="0.25">
      <c r="A6912">
        <v>2696</v>
      </c>
      <c r="B6912">
        <v>14572</v>
      </c>
      <c r="C6912">
        <v>14572</v>
      </c>
      <c r="D6912" t="s">
        <v>659</v>
      </c>
      <c r="E6912" t="s">
        <v>1510</v>
      </c>
    </row>
    <row r="6913" spans="1:5" x14ac:dyDescent="0.25">
      <c r="A6913">
        <v>5881</v>
      </c>
      <c r="B6913">
        <v>10758</v>
      </c>
      <c r="C6913">
        <v>10758</v>
      </c>
      <c r="D6913" t="s">
        <v>659</v>
      </c>
      <c r="E6913" t="s">
        <v>1510</v>
      </c>
    </row>
    <row r="6914" spans="1:5" x14ac:dyDescent="0.25">
      <c r="A6914">
        <v>5496</v>
      </c>
      <c r="B6914">
        <v>15430</v>
      </c>
      <c r="C6914">
        <v>15430</v>
      </c>
      <c r="D6914" t="s">
        <v>659</v>
      </c>
      <c r="E6914" t="s">
        <v>1510</v>
      </c>
    </row>
    <row r="6915" spans="1:5" x14ac:dyDescent="0.25">
      <c r="A6915">
        <v>152</v>
      </c>
      <c r="B6915">
        <v>14068</v>
      </c>
      <c r="C6915">
        <v>14068</v>
      </c>
      <c r="D6915" t="s">
        <v>659</v>
      </c>
      <c r="E6915" t="s">
        <v>1510</v>
      </c>
    </row>
    <row r="6916" spans="1:5" x14ac:dyDescent="0.25">
      <c r="A6916">
        <v>8945</v>
      </c>
      <c r="B6916">
        <v>15748</v>
      </c>
      <c r="C6916">
        <v>15748</v>
      </c>
      <c r="D6916" t="s">
        <v>148</v>
      </c>
      <c r="E6916" t="s">
        <v>1510</v>
      </c>
    </row>
    <row r="6917" spans="1:5" x14ac:dyDescent="0.25">
      <c r="A6917">
        <v>4657</v>
      </c>
      <c r="B6917">
        <v>17738</v>
      </c>
      <c r="C6917">
        <v>17738</v>
      </c>
      <c r="D6917" t="s">
        <v>659</v>
      </c>
      <c r="E6917" t="s">
        <v>1510</v>
      </c>
    </row>
    <row r="6918" spans="1:5" x14ac:dyDescent="0.25">
      <c r="A6918">
        <v>2268</v>
      </c>
      <c r="B6918">
        <v>15383</v>
      </c>
      <c r="C6918">
        <v>15383</v>
      </c>
      <c r="D6918" t="s">
        <v>659</v>
      </c>
      <c r="E6918" t="s">
        <v>1511</v>
      </c>
    </row>
    <row r="6919" spans="1:5" x14ac:dyDescent="0.25">
      <c r="A6919">
        <v>5818</v>
      </c>
      <c r="B6919">
        <v>15545</v>
      </c>
      <c r="C6919">
        <v>15545</v>
      </c>
      <c r="D6919" t="s">
        <v>659</v>
      </c>
      <c r="E6919" t="s">
        <v>1510</v>
      </c>
    </row>
    <row r="6920" spans="1:5" x14ac:dyDescent="0.25">
      <c r="A6920">
        <v>11642</v>
      </c>
      <c r="B6920">
        <v>13448</v>
      </c>
      <c r="C6920">
        <v>13448</v>
      </c>
      <c r="D6920" t="s">
        <v>1529</v>
      </c>
      <c r="E6920" t="s">
        <v>1510</v>
      </c>
    </row>
    <row r="6921" spans="1:5" x14ac:dyDescent="0.25">
      <c r="A6921">
        <v>4225</v>
      </c>
      <c r="B6921">
        <v>15630</v>
      </c>
      <c r="C6921">
        <v>15630</v>
      </c>
      <c r="D6921" t="s">
        <v>659</v>
      </c>
      <c r="E6921" t="s">
        <v>1511</v>
      </c>
    </row>
    <row r="6922" spans="1:5" x14ac:dyDescent="0.25">
      <c r="A6922">
        <v>5985</v>
      </c>
      <c r="B6922">
        <v>18424</v>
      </c>
      <c r="C6922">
        <v>18424</v>
      </c>
      <c r="D6922" t="s">
        <v>659</v>
      </c>
      <c r="E6922" t="s">
        <v>1511</v>
      </c>
    </row>
    <row r="6923" spans="1:5" x14ac:dyDescent="0.25">
      <c r="A6923">
        <v>1651</v>
      </c>
      <c r="B6923">
        <v>15566</v>
      </c>
      <c r="C6923">
        <v>15566</v>
      </c>
      <c r="D6923" t="s">
        <v>659</v>
      </c>
      <c r="E6923" t="s">
        <v>1510</v>
      </c>
    </row>
    <row r="6924" spans="1:5" x14ac:dyDescent="0.25">
      <c r="A6924">
        <v>7089</v>
      </c>
      <c r="B6924">
        <v>13499</v>
      </c>
      <c r="C6924">
        <v>13499</v>
      </c>
      <c r="D6924" t="s">
        <v>659</v>
      </c>
      <c r="E6924" t="s">
        <v>1510</v>
      </c>
    </row>
    <row r="6925" spans="1:5" x14ac:dyDescent="0.25">
      <c r="A6925">
        <v>8763</v>
      </c>
      <c r="B6925">
        <v>18587</v>
      </c>
      <c r="C6925">
        <v>18587</v>
      </c>
      <c r="D6925" t="s">
        <v>659</v>
      </c>
      <c r="E6925" t="s">
        <v>1511</v>
      </c>
    </row>
    <row r="6926" spans="1:5" x14ac:dyDescent="0.25">
      <c r="A6926">
        <v>12365</v>
      </c>
      <c r="B6926">
        <v>17209</v>
      </c>
      <c r="C6926">
        <v>17209</v>
      </c>
      <c r="D6926" t="s">
        <v>659</v>
      </c>
      <c r="E6926" t="s">
        <v>1510</v>
      </c>
    </row>
    <row r="6927" spans="1:5" x14ac:dyDescent="0.25">
      <c r="A6927">
        <v>4292</v>
      </c>
      <c r="B6927">
        <v>10032</v>
      </c>
      <c r="C6927">
        <v>10032</v>
      </c>
      <c r="D6927" t="s">
        <v>1534</v>
      </c>
      <c r="E6927" t="s">
        <v>1510</v>
      </c>
    </row>
    <row r="6928" spans="1:5" x14ac:dyDescent="0.25">
      <c r="A6928">
        <v>10501</v>
      </c>
      <c r="B6928">
        <v>16022</v>
      </c>
      <c r="C6928">
        <v>16022</v>
      </c>
      <c r="D6928" t="s">
        <v>701</v>
      </c>
      <c r="E6928" t="s">
        <v>1511</v>
      </c>
    </row>
    <row r="6929" spans="1:5" x14ac:dyDescent="0.25">
      <c r="A6929">
        <v>756</v>
      </c>
      <c r="B6929">
        <v>14819</v>
      </c>
      <c r="C6929">
        <v>14819</v>
      </c>
      <c r="D6929" t="s">
        <v>659</v>
      </c>
      <c r="E6929" t="s">
        <v>1511</v>
      </c>
    </row>
    <row r="6930" spans="1:5" x14ac:dyDescent="0.25">
      <c r="A6930">
        <v>1385</v>
      </c>
      <c r="B6930">
        <v>17740</v>
      </c>
      <c r="C6930">
        <v>17740</v>
      </c>
      <c r="D6930" t="s">
        <v>659</v>
      </c>
      <c r="E6930" t="s">
        <v>1510</v>
      </c>
    </row>
    <row r="6931" spans="1:5" x14ac:dyDescent="0.25">
      <c r="A6931">
        <v>2277</v>
      </c>
      <c r="B6931">
        <v>11650</v>
      </c>
      <c r="C6931">
        <v>11650</v>
      </c>
      <c r="D6931" t="s">
        <v>659</v>
      </c>
      <c r="E6931" t="s">
        <v>1510</v>
      </c>
    </row>
    <row r="6932" spans="1:5" x14ac:dyDescent="0.25">
      <c r="A6932">
        <v>133</v>
      </c>
      <c r="B6932">
        <v>15318</v>
      </c>
      <c r="C6932">
        <v>15318</v>
      </c>
      <c r="D6932" t="s">
        <v>659</v>
      </c>
      <c r="E6932" t="s">
        <v>1510</v>
      </c>
    </row>
    <row r="6933" spans="1:5" x14ac:dyDescent="0.25">
      <c r="A6933">
        <v>531</v>
      </c>
      <c r="B6933">
        <v>11969</v>
      </c>
      <c r="C6933">
        <v>11969</v>
      </c>
      <c r="D6933" t="s">
        <v>659</v>
      </c>
      <c r="E6933" t="s">
        <v>1510</v>
      </c>
    </row>
    <row r="6934" spans="1:5" x14ac:dyDescent="0.25">
      <c r="A6934">
        <v>453</v>
      </c>
      <c r="B6934">
        <v>14579</v>
      </c>
      <c r="C6934">
        <v>14579</v>
      </c>
      <c r="D6934" t="s">
        <v>659</v>
      </c>
      <c r="E6934" t="s">
        <v>1510</v>
      </c>
    </row>
    <row r="6935" spans="1:5" x14ac:dyDescent="0.25">
      <c r="A6935">
        <v>6461</v>
      </c>
      <c r="B6935">
        <v>16829</v>
      </c>
      <c r="C6935">
        <v>16829</v>
      </c>
      <c r="D6935" t="s">
        <v>659</v>
      </c>
      <c r="E6935" t="s">
        <v>1510</v>
      </c>
    </row>
    <row r="6936" spans="1:5" x14ac:dyDescent="0.25">
      <c r="A6936">
        <v>1978</v>
      </c>
      <c r="B6936">
        <v>7431</v>
      </c>
      <c r="C6936">
        <v>7431</v>
      </c>
      <c r="D6936" t="s">
        <v>659</v>
      </c>
      <c r="E6936" t="s">
        <v>1510</v>
      </c>
    </row>
    <row r="6937" spans="1:5" x14ac:dyDescent="0.25">
      <c r="A6937">
        <v>1103</v>
      </c>
      <c r="B6937">
        <v>17339</v>
      </c>
      <c r="C6937">
        <v>17339</v>
      </c>
      <c r="D6937" t="s">
        <v>659</v>
      </c>
      <c r="E6937" t="s">
        <v>1510</v>
      </c>
    </row>
    <row r="6938" spans="1:5" x14ac:dyDescent="0.25">
      <c r="A6938">
        <v>13319</v>
      </c>
      <c r="B6938">
        <v>18477</v>
      </c>
      <c r="C6938">
        <v>18477</v>
      </c>
      <c r="D6938" t="s">
        <v>659</v>
      </c>
      <c r="E6938" t="s">
        <v>1511</v>
      </c>
    </row>
    <row r="6939" spans="1:5" x14ac:dyDescent="0.25">
      <c r="A6939">
        <v>3460</v>
      </c>
      <c r="B6939">
        <v>12040</v>
      </c>
      <c r="C6939">
        <v>12040</v>
      </c>
      <c r="D6939" t="s">
        <v>659</v>
      </c>
      <c r="E6939" t="s">
        <v>1510</v>
      </c>
    </row>
    <row r="6940" spans="1:5" x14ac:dyDescent="0.25">
      <c r="A6940">
        <v>854</v>
      </c>
      <c r="B6940">
        <v>15608</v>
      </c>
      <c r="C6940">
        <v>15608</v>
      </c>
      <c r="D6940" t="s">
        <v>659</v>
      </c>
      <c r="E6940" t="s">
        <v>1511</v>
      </c>
    </row>
    <row r="6941" spans="1:5" x14ac:dyDescent="0.25">
      <c r="A6941">
        <v>2295</v>
      </c>
      <c r="B6941">
        <v>17447</v>
      </c>
      <c r="C6941">
        <v>17447</v>
      </c>
      <c r="D6941" t="s">
        <v>659</v>
      </c>
      <c r="E6941" t="s">
        <v>1510</v>
      </c>
    </row>
    <row r="6942" spans="1:5" x14ac:dyDescent="0.25">
      <c r="A6942">
        <v>5711</v>
      </c>
      <c r="B6942">
        <v>16430</v>
      </c>
      <c r="C6942">
        <v>16430</v>
      </c>
      <c r="D6942" t="s">
        <v>659</v>
      </c>
      <c r="E6942" t="s">
        <v>1511</v>
      </c>
    </row>
    <row r="6943" spans="1:5" x14ac:dyDescent="0.25">
      <c r="A6943">
        <v>5584</v>
      </c>
      <c r="B6943">
        <v>10161</v>
      </c>
      <c r="C6943">
        <v>10161</v>
      </c>
      <c r="D6943" t="s">
        <v>659</v>
      </c>
      <c r="E6943" t="s">
        <v>1510</v>
      </c>
    </row>
    <row r="6944" spans="1:5" x14ac:dyDescent="0.25">
      <c r="A6944">
        <v>9964</v>
      </c>
      <c r="B6944">
        <v>12551</v>
      </c>
      <c r="C6944">
        <v>12551</v>
      </c>
      <c r="D6944" t="s">
        <v>659</v>
      </c>
      <c r="E6944" t="s">
        <v>1510</v>
      </c>
    </row>
    <row r="6945" spans="1:5" x14ac:dyDescent="0.25">
      <c r="A6945">
        <v>4388</v>
      </c>
      <c r="B6945">
        <v>12613</v>
      </c>
      <c r="C6945">
        <v>12613</v>
      </c>
      <c r="D6945" t="s">
        <v>659</v>
      </c>
      <c r="E6945" t="s">
        <v>1510</v>
      </c>
    </row>
    <row r="6946" spans="1:5" x14ac:dyDescent="0.25">
      <c r="A6946">
        <v>10981</v>
      </c>
      <c r="B6946">
        <v>12931</v>
      </c>
      <c r="C6946">
        <v>12931</v>
      </c>
      <c r="D6946" t="s">
        <v>659</v>
      </c>
      <c r="E6946" t="s">
        <v>1510</v>
      </c>
    </row>
    <row r="6947" spans="1:5" x14ac:dyDescent="0.25">
      <c r="A6947">
        <v>2206</v>
      </c>
      <c r="B6947">
        <v>11083</v>
      </c>
      <c r="C6947">
        <v>11083</v>
      </c>
      <c r="D6947" t="s">
        <v>659</v>
      </c>
      <c r="E6947" t="s">
        <v>1510</v>
      </c>
    </row>
    <row r="6948" spans="1:5" x14ac:dyDescent="0.25">
      <c r="A6948">
        <v>3638</v>
      </c>
      <c r="B6948">
        <v>11094</v>
      </c>
      <c r="C6948">
        <v>11094</v>
      </c>
      <c r="D6948" t="s">
        <v>659</v>
      </c>
      <c r="E6948" t="s">
        <v>1510</v>
      </c>
    </row>
    <row r="6949" spans="1:5" x14ac:dyDescent="0.25">
      <c r="A6949">
        <v>4363</v>
      </c>
      <c r="B6949">
        <v>11098</v>
      </c>
      <c r="C6949">
        <v>11098</v>
      </c>
      <c r="D6949" t="s">
        <v>659</v>
      </c>
      <c r="E6949" t="s">
        <v>1510</v>
      </c>
    </row>
    <row r="6950" spans="1:5" x14ac:dyDescent="0.25">
      <c r="A6950">
        <v>6711</v>
      </c>
      <c r="B6950">
        <v>11103</v>
      </c>
      <c r="C6950">
        <v>11103</v>
      </c>
      <c r="D6950" t="s">
        <v>659</v>
      </c>
      <c r="E6950" t="s">
        <v>1510</v>
      </c>
    </row>
    <row r="6951" spans="1:5" x14ac:dyDescent="0.25">
      <c r="A6951">
        <v>2682</v>
      </c>
      <c r="B6951">
        <v>16600</v>
      </c>
      <c r="C6951">
        <v>16600</v>
      </c>
      <c r="D6951" t="s">
        <v>92</v>
      </c>
      <c r="E6951" t="s">
        <v>1511</v>
      </c>
    </row>
    <row r="6952" spans="1:5" x14ac:dyDescent="0.25">
      <c r="A6952">
        <v>4810</v>
      </c>
      <c r="B6952">
        <v>13248</v>
      </c>
      <c r="C6952">
        <v>13248</v>
      </c>
      <c r="D6952" t="s">
        <v>659</v>
      </c>
      <c r="E6952" t="s">
        <v>1513</v>
      </c>
    </row>
    <row r="6953" spans="1:5" x14ac:dyDescent="0.25">
      <c r="A6953">
        <v>1310</v>
      </c>
      <c r="B6953">
        <v>16176</v>
      </c>
      <c r="C6953">
        <v>16176</v>
      </c>
      <c r="D6953" t="s">
        <v>659</v>
      </c>
      <c r="E6953" t="s">
        <v>1511</v>
      </c>
    </row>
    <row r="6954" spans="1:5" x14ac:dyDescent="0.25">
      <c r="A6954">
        <v>4443</v>
      </c>
      <c r="B6954">
        <v>17735</v>
      </c>
      <c r="C6954">
        <v>17735</v>
      </c>
      <c r="D6954" t="s">
        <v>659</v>
      </c>
      <c r="E6954" t="s">
        <v>1510</v>
      </c>
    </row>
    <row r="6955" spans="1:5" x14ac:dyDescent="0.25">
      <c r="A6955">
        <v>601</v>
      </c>
      <c r="B6955">
        <v>17778</v>
      </c>
      <c r="C6955">
        <v>17778</v>
      </c>
      <c r="D6955" t="s">
        <v>659</v>
      </c>
      <c r="E6955" t="s">
        <v>1511</v>
      </c>
    </row>
    <row r="6956" spans="1:5" x14ac:dyDescent="0.25">
      <c r="A6956">
        <v>3250</v>
      </c>
      <c r="B6956">
        <v>15839</v>
      </c>
      <c r="C6956">
        <v>15839</v>
      </c>
      <c r="D6956" t="s">
        <v>148</v>
      </c>
      <c r="E6956" t="s">
        <v>1511</v>
      </c>
    </row>
    <row r="6957" spans="1:5" x14ac:dyDescent="0.25">
      <c r="A6957">
        <v>6529</v>
      </c>
      <c r="B6957">
        <v>10667</v>
      </c>
      <c r="C6957">
        <v>10667</v>
      </c>
      <c r="D6957" t="s">
        <v>659</v>
      </c>
      <c r="E6957" t="s">
        <v>1510</v>
      </c>
    </row>
    <row r="6958" spans="1:5" x14ac:dyDescent="0.25">
      <c r="A6958">
        <v>8391</v>
      </c>
      <c r="B6958">
        <v>18506</v>
      </c>
      <c r="C6958">
        <v>18506</v>
      </c>
      <c r="D6958" t="s">
        <v>659</v>
      </c>
      <c r="E6958" t="s">
        <v>1517</v>
      </c>
    </row>
    <row r="6959" spans="1:5" x14ac:dyDescent="0.25">
      <c r="A6959">
        <v>1006</v>
      </c>
      <c r="B6959">
        <v>14333</v>
      </c>
      <c r="C6959">
        <v>14333</v>
      </c>
      <c r="D6959" t="s">
        <v>659</v>
      </c>
      <c r="E6959" t="s">
        <v>1510</v>
      </c>
    </row>
    <row r="6960" spans="1:5" x14ac:dyDescent="0.25">
      <c r="A6960">
        <v>3587</v>
      </c>
      <c r="B6960">
        <v>11515</v>
      </c>
      <c r="C6960">
        <v>11515</v>
      </c>
      <c r="D6960" t="s">
        <v>464</v>
      </c>
      <c r="E6960" t="s">
        <v>1510</v>
      </c>
    </row>
    <row r="6961" spans="1:5" x14ac:dyDescent="0.25">
      <c r="A6961">
        <v>1209</v>
      </c>
      <c r="B6961">
        <v>17789</v>
      </c>
      <c r="C6961">
        <v>17789</v>
      </c>
      <c r="D6961" t="s">
        <v>659</v>
      </c>
      <c r="E6961" t="s">
        <v>1511</v>
      </c>
    </row>
    <row r="6962" spans="1:5" x14ac:dyDescent="0.25">
      <c r="A6962">
        <v>8399</v>
      </c>
      <c r="B6962">
        <v>10248</v>
      </c>
      <c r="C6962">
        <v>10248</v>
      </c>
      <c r="D6962" t="s">
        <v>659</v>
      </c>
      <c r="E6962" t="s">
        <v>1510</v>
      </c>
    </row>
    <row r="6963" spans="1:5" x14ac:dyDescent="0.25">
      <c r="A6963">
        <v>6627</v>
      </c>
      <c r="B6963">
        <v>18697</v>
      </c>
      <c r="C6963">
        <v>18697</v>
      </c>
      <c r="D6963" t="s">
        <v>92</v>
      </c>
      <c r="E6963" t="s">
        <v>1511</v>
      </c>
    </row>
    <row r="6964" spans="1:5" x14ac:dyDescent="0.25">
      <c r="A6964">
        <v>4355</v>
      </c>
      <c r="B6964">
        <v>10449</v>
      </c>
      <c r="C6964">
        <v>10449</v>
      </c>
      <c r="D6964" t="s">
        <v>659</v>
      </c>
      <c r="E6964" t="s">
        <v>1510</v>
      </c>
    </row>
    <row r="6965" spans="1:5" x14ac:dyDescent="0.25">
      <c r="A6965">
        <v>1778</v>
      </c>
      <c r="B6965">
        <v>18615</v>
      </c>
      <c r="C6965">
        <v>18615</v>
      </c>
      <c r="D6965" t="s">
        <v>659</v>
      </c>
      <c r="E6965" t="s">
        <v>1517</v>
      </c>
    </row>
    <row r="6966" spans="1:5" x14ac:dyDescent="0.25">
      <c r="A6966">
        <v>8512</v>
      </c>
      <c r="B6966">
        <v>10492</v>
      </c>
      <c r="C6966">
        <v>10492</v>
      </c>
      <c r="D6966" t="s">
        <v>659</v>
      </c>
      <c r="E6966" t="s">
        <v>1510</v>
      </c>
    </row>
    <row r="6967" spans="1:5" x14ac:dyDescent="0.25">
      <c r="A6967">
        <v>4259</v>
      </c>
      <c r="B6967">
        <v>15728</v>
      </c>
      <c r="C6967">
        <v>15728</v>
      </c>
      <c r="D6967" t="s">
        <v>605</v>
      </c>
      <c r="E6967" t="s">
        <v>1510</v>
      </c>
    </row>
    <row r="6968" spans="1:5" x14ac:dyDescent="0.25">
      <c r="A6968">
        <v>5927</v>
      </c>
      <c r="B6968">
        <v>14488</v>
      </c>
      <c r="C6968">
        <v>14488</v>
      </c>
      <c r="D6968" t="s">
        <v>659</v>
      </c>
      <c r="E6968" t="s">
        <v>1510</v>
      </c>
    </row>
    <row r="6969" spans="1:5" x14ac:dyDescent="0.25">
      <c r="A6969">
        <v>6908</v>
      </c>
      <c r="B6969">
        <v>12527</v>
      </c>
      <c r="C6969">
        <v>12527</v>
      </c>
      <c r="D6969" t="s">
        <v>659</v>
      </c>
      <c r="E6969" t="s">
        <v>1510</v>
      </c>
    </row>
    <row r="6970" spans="1:5" x14ac:dyDescent="0.25">
      <c r="A6970">
        <v>2358</v>
      </c>
      <c r="B6970">
        <v>12578</v>
      </c>
      <c r="C6970">
        <v>12578</v>
      </c>
      <c r="D6970" t="s">
        <v>659</v>
      </c>
      <c r="E6970" t="s">
        <v>1510</v>
      </c>
    </row>
    <row r="6971" spans="1:5" x14ac:dyDescent="0.25">
      <c r="A6971">
        <v>7131</v>
      </c>
      <c r="B6971">
        <v>17225</v>
      </c>
      <c r="C6971">
        <v>17225</v>
      </c>
      <c r="D6971" t="s">
        <v>659</v>
      </c>
      <c r="E6971" t="s">
        <v>1510</v>
      </c>
    </row>
    <row r="6972" spans="1:5" x14ac:dyDescent="0.25">
      <c r="A6972">
        <v>10620</v>
      </c>
      <c r="B6972">
        <v>14696</v>
      </c>
      <c r="C6972">
        <v>14696</v>
      </c>
      <c r="D6972" t="s">
        <v>659</v>
      </c>
      <c r="E6972" t="s">
        <v>1510</v>
      </c>
    </row>
    <row r="6973" spans="1:5" x14ac:dyDescent="0.25">
      <c r="A6973">
        <v>5142</v>
      </c>
      <c r="B6973">
        <v>10491</v>
      </c>
      <c r="C6973">
        <v>10491</v>
      </c>
      <c r="D6973" t="s">
        <v>659</v>
      </c>
      <c r="E6973" t="s">
        <v>1510</v>
      </c>
    </row>
    <row r="6974" spans="1:5" x14ac:dyDescent="0.25">
      <c r="A6974">
        <v>10986</v>
      </c>
      <c r="B6974">
        <v>15397</v>
      </c>
      <c r="C6974">
        <v>15397</v>
      </c>
      <c r="D6974" t="s">
        <v>659</v>
      </c>
      <c r="E6974" t="s">
        <v>1510</v>
      </c>
    </row>
    <row r="6975" spans="1:5" x14ac:dyDescent="0.25">
      <c r="A6975">
        <v>4757</v>
      </c>
      <c r="B6975">
        <v>17104</v>
      </c>
      <c r="C6975">
        <v>17104</v>
      </c>
      <c r="D6975" t="s">
        <v>659</v>
      </c>
      <c r="E6975" t="s">
        <v>1510</v>
      </c>
    </row>
    <row r="6976" spans="1:5" x14ac:dyDescent="0.25">
      <c r="A6976">
        <v>4346</v>
      </c>
      <c r="B6976">
        <v>10010</v>
      </c>
      <c r="C6976">
        <v>10010</v>
      </c>
      <c r="D6976" t="s">
        <v>944</v>
      </c>
      <c r="E6976" t="s">
        <v>1510</v>
      </c>
    </row>
    <row r="6977" spans="1:5" x14ac:dyDescent="0.25">
      <c r="A6977">
        <v>4481</v>
      </c>
      <c r="B6977">
        <v>7017</v>
      </c>
      <c r="C6977">
        <v>7017</v>
      </c>
      <c r="D6977" t="s">
        <v>659</v>
      </c>
      <c r="E6977" t="s">
        <v>1510</v>
      </c>
    </row>
    <row r="6978" spans="1:5" x14ac:dyDescent="0.25">
      <c r="A6978">
        <v>3276</v>
      </c>
      <c r="B6978">
        <v>15769</v>
      </c>
      <c r="C6978">
        <v>15769</v>
      </c>
      <c r="D6978" t="s">
        <v>1537</v>
      </c>
      <c r="E6978" t="s">
        <v>1511</v>
      </c>
    </row>
    <row r="6979" spans="1:5" x14ac:dyDescent="0.25">
      <c r="A6979">
        <v>3798</v>
      </c>
      <c r="B6979">
        <v>11762</v>
      </c>
      <c r="C6979">
        <v>11762</v>
      </c>
      <c r="D6979" t="s">
        <v>659</v>
      </c>
      <c r="E6979" t="s">
        <v>1510</v>
      </c>
    </row>
    <row r="6980" spans="1:5" x14ac:dyDescent="0.25">
      <c r="A6980">
        <v>4528</v>
      </c>
      <c r="B6980">
        <v>17179</v>
      </c>
      <c r="C6980">
        <v>17179</v>
      </c>
      <c r="D6980" t="s">
        <v>659</v>
      </c>
      <c r="E6980" t="s">
        <v>1510</v>
      </c>
    </row>
    <row r="6981" spans="1:5" x14ac:dyDescent="0.25">
      <c r="A6981">
        <v>3932</v>
      </c>
      <c r="B6981">
        <v>12054</v>
      </c>
      <c r="C6981">
        <v>12054</v>
      </c>
      <c r="D6981" t="s">
        <v>659</v>
      </c>
      <c r="E6981" t="s">
        <v>1510</v>
      </c>
    </row>
    <row r="6982" spans="1:5" x14ac:dyDescent="0.25">
      <c r="A6982">
        <v>1736</v>
      </c>
      <c r="B6982">
        <v>12128</v>
      </c>
      <c r="C6982">
        <v>12128</v>
      </c>
      <c r="D6982" t="s">
        <v>659</v>
      </c>
      <c r="E6982" t="s">
        <v>1510</v>
      </c>
    </row>
    <row r="6983" spans="1:5" x14ac:dyDescent="0.25">
      <c r="A6983">
        <v>2103</v>
      </c>
      <c r="B6983">
        <v>11651</v>
      </c>
      <c r="C6983">
        <v>11651</v>
      </c>
      <c r="D6983" t="s">
        <v>659</v>
      </c>
      <c r="E6983" t="s">
        <v>1511</v>
      </c>
    </row>
    <row r="6984" spans="1:5" x14ac:dyDescent="0.25">
      <c r="A6984">
        <v>8169</v>
      </c>
      <c r="B6984">
        <v>12730</v>
      </c>
      <c r="C6984">
        <v>12730</v>
      </c>
      <c r="D6984" t="s">
        <v>659</v>
      </c>
      <c r="E6984" t="s">
        <v>1510</v>
      </c>
    </row>
    <row r="6985" spans="1:5" x14ac:dyDescent="0.25">
      <c r="A6985">
        <v>6240</v>
      </c>
      <c r="B6985">
        <v>15108</v>
      </c>
      <c r="C6985">
        <v>15108</v>
      </c>
      <c r="D6985" t="s">
        <v>659</v>
      </c>
      <c r="E6985" t="s">
        <v>1511</v>
      </c>
    </row>
    <row r="6986" spans="1:5" x14ac:dyDescent="0.25">
      <c r="A6986">
        <v>4610</v>
      </c>
      <c r="B6986">
        <v>12510</v>
      </c>
      <c r="C6986">
        <v>12510</v>
      </c>
      <c r="D6986" t="s">
        <v>659</v>
      </c>
      <c r="E6986" t="s">
        <v>1510</v>
      </c>
    </row>
    <row r="6987" spans="1:5" x14ac:dyDescent="0.25">
      <c r="A6987">
        <v>600</v>
      </c>
      <c r="B6987">
        <v>17758</v>
      </c>
      <c r="C6987">
        <v>17758</v>
      </c>
      <c r="D6987" t="s">
        <v>659</v>
      </c>
      <c r="E6987" t="s">
        <v>1511</v>
      </c>
    </row>
    <row r="6988" spans="1:5" x14ac:dyDescent="0.25">
      <c r="A6988">
        <v>7211</v>
      </c>
      <c r="B6988">
        <v>17824</v>
      </c>
      <c r="C6988">
        <v>17824</v>
      </c>
      <c r="D6988" t="s">
        <v>168</v>
      </c>
      <c r="E6988" t="s">
        <v>1511</v>
      </c>
    </row>
    <row r="6989" spans="1:5" x14ac:dyDescent="0.25">
      <c r="A6989">
        <v>1021</v>
      </c>
      <c r="B6989">
        <v>17985</v>
      </c>
      <c r="C6989">
        <v>17985</v>
      </c>
      <c r="D6989" t="s">
        <v>659</v>
      </c>
      <c r="E6989" t="s">
        <v>1511</v>
      </c>
    </row>
    <row r="6990" spans="1:5" x14ac:dyDescent="0.25">
      <c r="A6990">
        <v>2846</v>
      </c>
      <c r="B6990">
        <v>10476</v>
      </c>
      <c r="C6990">
        <v>10476</v>
      </c>
      <c r="D6990" t="s">
        <v>659</v>
      </c>
      <c r="E6990" t="s">
        <v>1510</v>
      </c>
    </row>
    <row r="6991" spans="1:5" x14ac:dyDescent="0.25">
      <c r="A6991">
        <v>6234</v>
      </c>
      <c r="B6991">
        <v>13074</v>
      </c>
      <c r="C6991">
        <v>13074</v>
      </c>
      <c r="D6991" t="s">
        <v>659</v>
      </c>
      <c r="E6991" t="s">
        <v>1510</v>
      </c>
    </row>
    <row r="6992" spans="1:5" x14ac:dyDescent="0.25">
      <c r="A6992">
        <v>5393</v>
      </c>
      <c r="B6992">
        <v>12024</v>
      </c>
      <c r="C6992">
        <v>12024</v>
      </c>
      <c r="D6992" t="s">
        <v>659</v>
      </c>
      <c r="E6992" t="s">
        <v>1510</v>
      </c>
    </row>
    <row r="6993" spans="1:5" x14ac:dyDescent="0.25">
      <c r="A6993">
        <v>5290</v>
      </c>
      <c r="B6993">
        <v>12089</v>
      </c>
      <c r="C6993">
        <v>12089</v>
      </c>
      <c r="D6993" t="s">
        <v>659</v>
      </c>
      <c r="E6993" t="s">
        <v>1510</v>
      </c>
    </row>
    <row r="6994" spans="1:5" x14ac:dyDescent="0.25">
      <c r="A6994">
        <v>9245</v>
      </c>
      <c r="B6994">
        <v>10589</v>
      </c>
      <c r="C6994">
        <v>10589</v>
      </c>
      <c r="D6994" t="s">
        <v>659</v>
      </c>
      <c r="E6994" t="s">
        <v>1510</v>
      </c>
    </row>
    <row r="6995" spans="1:5" x14ac:dyDescent="0.25">
      <c r="A6995">
        <v>6612</v>
      </c>
      <c r="B6995">
        <v>16621</v>
      </c>
      <c r="C6995">
        <v>16621</v>
      </c>
      <c r="D6995" t="s">
        <v>659</v>
      </c>
      <c r="E6995" t="s">
        <v>1511</v>
      </c>
    </row>
    <row r="6996" spans="1:5" x14ac:dyDescent="0.25">
      <c r="A6996">
        <v>5654</v>
      </c>
      <c r="B6996">
        <v>11523</v>
      </c>
      <c r="C6996">
        <v>11523</v>
      </c>
      <c r="D6996" t="s">
        <v>659</v>
      </c>
      <c r="E6996" t="s">
        <v>1510</v>
      </c>
    </row>
    <row r="6997" spans="1:5" x14ac:dyDescent="0.25">
      <c r="A6997">
        <v>5171</v>
      </c>
      <c r="B6997">
        <v>14495</v>
      </c>
      <c r="C6997">
        <v>14495</v>
      </c>
      <c r="D6997" t="s">
        <v>659</v>
      </c>
      <c r="E6997" t="s">
        <v>1510</v>
      </c>
    </row>
    <row r="6998" spans="1:5" x14ac:dyDescent="0.25">
      <c r="A6998">
        <v>2014</v>
      </c>
      <c r="B6998">
        <v>16637</v>
      </c>
      <c r="C6998">
        <v>16637</v>
      </c>
      <c r="D6998" t="s">
        <v>659</v>
      </c>
      <c r="E6998" t="s">
        <v>1511</v>
      </c>
    </row>
    <row r="6999" spans="1:5" x14ac:dyDescent="0.25">
      <c r="A6999">
        <v>971</v>
      </c>
      <c r="B6999">
        <v>13671</v>
      </c>
      <c r="C6999">
        <v>13671</v>
      </c>
      <c r="D6999" t="s">
        <v>659</v>
      </c>
      <c r="E6999" t="s">
        <v>1510</v>
      </c>
    </row>
    <row r="7000" spans="1:5" x14ac:dyDescent="0.25">
      <c r="A7000">
        <v>647</v>
      </c>
      <c r="B7000">
        <v>15478</v>
      </c>
      <c r="C7000">
        <v>15478</v>
      </c>
      <c r="D7000" t="s">
        <v>659</v>
      </c>
      <c r="E7000" t="s">
        <v>1511</v>
      </c>
    </row>
    <row r="7001" spans="1:5" x14ac:dyDescent="0.25">
      <c r="A7001">
        <v>2376</v>
      </c>
      <c r="B7001">
        <v>13127</v>
      </c>
      <c r="C7001">
        <v>13127</v>
      </c>
      <c r="D7001" t="s">
        <v>659</v>
      </c>
      <c r="E7001" t="s">
        <v>1510</v>
      </c>
    </row>
    <row r="7002" spans="1:5" x14ac:dyDescent="0.25">
      <c r="A7002">
        <v>7866</v>
      </c>
      <c r="B7002">
        <v>13196</v>
      </c>
      <c r="C7002">
        <v>13196</v>
      </c>
      <c r="D7002" t="s">
        <v>659</v>
      </c>
      <c r="E7002" t="s">
        <v>1510</v>
      </c>
    </row>
    <row r="7003" spans="1:5" x14ac:dyDescent="0.25">
      <c r="A7003">
        <v>6230</v>
      </c>
      <c r="B7003">
        <v>15585</v>
      </c>
      <c r="C7003">
        <v>15585</v>
      </c>
      <c r="D7003" t="s">
        <v>659</v>
      </c>
      <c r="E7003" t="s">
        <v>1511</v>
      </c>
    </row>
    <row r="7004" spans="1:5" x14ac:dyDescent="0.25">
      <c r="A7004">
        <v>9178</v>
      </c>
      <c r="B7004">
        <v>10574</v>
      </c>
      <c r="C7004">
        <v>10574</v>
      </c>
      <c r="D7004" t="s">
        <v>659</v>
      </c>
      <c r="E7004" t="s">
        <v>1510</v>
      </c>
    </row>
    <row r="7005" spans="1:5" x14ac:dyDescent="0.25">
      <c r="A7005">
        <v>1161</v>
      </c>
      <c r="B7005">
        <v>15786</v>
      </c>
      <c r="C7005">
        <v>15786</v>
      </c>
      <c r="D7005" t="s">
        <v>659</v>
      </c>
      <c r="E7005" t="s">
        <v>1510</v>
      </c>
    </row>
    <row r="7006" spans="1:5" x14ac:dyDescent="0.25">
      <c r="A7006">
        <v>3536</v>
      </c>
      <c r="B7006">
        <v>13631</v>
      </c>
      <c r="C7006">
        <v>13631</v>
      </c>
      <c r="D7006" t="s">
        <v>659</v>
      </c>
      <c r="E7006" t="s">
        <v>1510</v>
      </c>
    </row>
    <row r="7007" spans="1:5" x14ac:dyDescent="0.25">
      <c r="A7007">
        <v>2588</v>
      </c>
      <c r="B7007">
        <v>13701</v>
      </c>
      <c r="C7007">
        <v>13701</v>
      </c>
      <c r="D7007" t="s">
        <v>659</v>
      </c>
      <c r="E7007" t="s">
        <v>1510</v>
      </c>
    </row>
    <row r="7008" spans="1:5" x14ac:dyDescent="0.25">
      <c r="A7008">
        <v>5717</v>
      </c>
      <c r="B7008">
        <v>11197</v>
      </c>
      <c r="C7008">
        <v>11197</v>
      </c>
      <c r="D7008" t="s">
        <v>659</v>
      </c>
      <c r="E7008" t="s">
        <v>1510</v>
      </c>
    </row>
    <row r="7009" spans="1:5" x14ac:dyDescent="0.25">
      <c r="A7009">
        <v>590</v>
      </c>
      <c r="B7009">
        <v>11451</v>
      </c>
      <c r="C7009">
        <v>11451</v>
      </c>
      <c r="D7009" t="s">
        <v>659</v>
      </c>
      <c r="E7009" t="s">
        <v>1510</v>
      </c>
    </row>
    <row r="7010" spans="1:5" x14ac:dyDescent="0.25">
      <c r="A7010">
        <v>5220</v>
      </c>
      <c r="B7010">
        <v>17283</v>
      </c>
      <c r="C7010">
        <v>17283</v>
      </c>
      <c r="D7010" t="s">
        <v>659</v>
      </c>
      <c r="E7010" t="s">
        <v>1511</v>
      </c>
    </row>
    <row r="7011" spans="1:5" x14ac:dyDescent="0.25">
      <c r="A7011">
        <v>679</v>
      </c>
      <c r="B7011">
        <v>17585</v>
      </c>
      <c r="C7011">
        <v>17585</v>
      </c>
      <c r="D7011" t="s">
        <v>659</v>
      </c>
      <c r="E7011" t="s">
        <v>1511</v>
      </c>
    </row>
    <row r="7012" spans="1:5" x14ac:dyDescent="0.25">
      <c r="A7012">
        <v>3327</v>
      </c>
      <c r="B7012">
        <v>17943</v>
      </c>
      <c r="C7012">
        <v>17943</v>
      </c>
      <c r="D7012" t="s">
        <v>655</v>
      </c>
      <c r="E7012" t="s">
        <v>1510</v>
      </c>
    </row>
    <row r="7013" spans="1:5" x14ac:dyDescent="0.25">
      <c r="A7013">
        <v>4473</v>
      </c>
      <c r="B7013">
        <v>17231</v>
      </c>
      <c r="C7013">
        <v>17231</v>
      </c>
      <c r="D7013" t="s">
        <v>659</v>
      </c>
      <c r="E7013" t="s">
        <v>1510</v>
      </c>
    </row>
    <row r="7014" spans="1:5" x14ac:dyDescent="0.25">
      <c r="A7014">
        <v>741</v>
      </c>
      <c r="B7014">
        <v>15166</v>
      </c>
      <c r="C7014">
        <v>15166</v>
      </c>
      <c r="D7014" t="s">
        <v>659</v>
      </c>
      <c r="E7014" t="s">
        <v>1510</v>
      </c>
    </row>
    <row r="7015" spans="1:5" x14ac:dyDescent="0.25">
      <c r="A7015">
        <v>464</v>
      </c>
      <c r="B7015">
        <v>14372</v>
      </c>
      <c r="C7015">
        <v>14372</v>
      </c>
      <c r="D7015" t="s">
        <v>659</v>
      </c>
      <c r="E7015" t="s">
        <v>1510</v>
      </c>
    </row>
    <row r="7016" spans="1:5" x14ac:dyDescent="0.25">
      <c r="A7016">
        <v>11102</v>
      </c>
      <c r="B7016">
        <v>16431</v>
      </c>
      <c r="C7016">
        <v>16431</v>
      </c>
      <c r="D7016" t="s">
        <v>659</v>
      </c>
      <c r="E7016" t="s">
        <v>1511</v>
      </c>
    </row>
    <row r="7017" spans="1:5" x14ac:dyDescent="0.25">
      <c r="A7017">
        <v>9009</v>
      </c>
      <c r="B7017">
        <v>16436</v>
      </c>
      <c r="C7017">
        <v>16436</v>
      </c>
      <c r="D7017" t="s">
        <v>659</v>
      </c>
      <c r="E7017" t="s">
        <v>1511</v>
      </c>
    </row>
    <row r="7018" spans="1:5" x14ac:dyDescent="0.25">
      <c r="A7018">
        <v>6910</v>
      </c>
      <c r="B7018">
        <v>12963</v>
      </c>
      <c r="C7018">
        <v>12963</v>
      </c>
      <c r="D7018" t="s">
        <v>659</v>
      </c>
      <c r="E7018" t="s">
        <v>1511</v>
      </c>
    </row>
    <row r="7019" spans="1:5" x14ac:dyDescent="0.25">
      <c r="A7019">
        <v>5940</v>
      </c>
      <c r="B7019">
        <v>17603</v>
      </c>
      <c r="C7019">
        <v>17603</v>
      </c>
      <c r="D7019" t="s">
        <v>659</v>
      </c>
      <c r="E7019" t="s">
        <v>1511</v>
      </c>
    </row>
    <row r="7020" spans="1:5" x14ac:dyDescent="0.25">
      <c r="A7020">
        <v>63</v>
      </c>
      <c r="B7020">
        <v>14859</v>
      </c>
      <c r="C7020">
        <v>14859</v>
      </c>
      <c r="D7020" t="s">
        <v>659</v>
      </c>
      <c r="E7020" t="s">
        <v>1511</v>
      </c>
    </row>
    <row r="7021" spans="1:5" x14ac:dyDescent="0.25">
      <c r="A7021">
        <v>6428</v>
      </c>
      <c r="B7021">
        <v>11740</v>
      </c>
      <c r="C7021">
        <v>11740</v>
      </c>
      <c r="D7021" t="s">
        <v>659</v>
      </c>
      <c r="E7021" t="s">
        <v>1510</v>
      </c>
    </row>
    <row r="7022" spans="1:5" x14ac:dyDescent="0.25">
      <c r="A7022">
        <v>3881</v>
      </c>
      <c r="B7022">
        <v>17349</v>
      </c>
      <c r="C7022">
        <v>17349</v>
      </c>
      <c r="D7022" t="s">
        <v>659</v>
      </c>
      <c r="E7022" t="s">
        <v>1511</v>
      </c>
    </row>
    <row r="7023" spans="1:5" x14ac:dyDescent="0.25">
      <c r="A7023">
        <v>6614</v>
      </c>
      <c r="B7023">
        <v>10266</v>
      </c>
      <c r="C7023">
        <v>10266</v>
      </c>
      <c r="D7023" t="s">
        <v>659</v>
      </c>
      <c r="E7023" t="s">
        <v>1510</v>
      </c>
    </row>
    <row r="7024" spans="1:5" x14ac:dyDescent="0.25">
      <c r="A7024">
        <v>2738</v>
      </c>
      <c r="B7024">
        <v>10298</v>
      </c>
      <c r="C7024">
        <v>10298</v>
      </c>
      <c r="D7024" t="s">
        <v>659</v>
      </c>
      <c r="E7024" t="s">
        <v>1510</v>
      </c>
    </row>
    <row r="7025" spans="1:5" x14ac:dyDescent="0.25">
      <c r="A7025">
        <v>4336</v>
      </c>
      <c r="B7025">
        <v>16274</v>
      </c>
      <c r="C7025">
        <v>16274</v>
      </c>
      <c r="D7025" t="s">
        <v>659</v>
      </c>
      <c r="E7025" t="s">
        <v>1511</v>
      </c>
    </row>
    <row r="7026" spans="1:5" x14ac:dyDescent="0.25">
      <c r="A7026">
        <v>13440</v>
      </c>
      <c r="B7026">
        <v>11575</v>
      </c>
      <c r="C7026">
        <v>11575</v>
      </c>
      <c r="D7026" t="s">
        <v>659</v>
      </c>
      <c r="E7026" t="s">
        <v>1510</v>
      </c>
    </row>
    <row r="7027" spans="1:5" x14ac:dyDescent="0.25">
      <c r="A7027">
        <v>1278</v>
      </c>
      <c r="B7027">
        <v>12351</v>
      </c>
      <c r="C7027">
        <v>12351</v>
      </c>
      <c r="D7027" t="s">
        <v>659</v>
      </c>
      <c r="E7027" t="s">
        <v>1510</v>
      </c>
    </row>
    <row r="7028" spans="1:5" x14ac:dyDescent="0.25">
      <c r="A7028">
        <v>8403</v>
      </c>
      <c r="B7028">
        <v>18270</v>
      </c>
      <c r="C7028">
        <v>18270</v>
      </c>
      <c r="D7028" t="s">
        <v>659</v>
      </c>
      <c r="E7028" t="s">
        <v>1511</v>
      </c>
    </row>
    <row r="7029" spans="1:5" x14ac:dyDescent="0.25">
      <c r="A7029">
        <v>11104</v>
      </c>
      <c r="B7029">
        <v>18181</v>
      </c>
      <c r="C7029">
        <v>18181</v>
      </c>
      <c r="D7029" t="s">
        <v>659</v>
      </c>
      <c r="E7029" t="s">
        <v>1511</v>
      </c>
    </row>
    <row r="7030" spans="1:5" x14ac:dyDescent="0.25">
      <c r="A7030">
        <v>1922</v>
      </c>
      <c r="B7030">
        <v>11227</v>
      </c>
      <c r="C7030">
        <v>11227</v>
      </c>
      <c r="D7030" t="s">
        <v>659</v>
      </c>
      <c r="E7030" t="s">
        <v>1511</v>
      </c>
    </row>
    <row r="7031" spans="1:5" x14ac:dyDescent="0.25">
      <c r="A7031">
        <v>2342</v>
      </c>
      <c r="B7031">
        <v>11331</v>
      </c>
      <c r="C7031">
        <v>11331</v>
      </c>
      <c r="D7031" t="s">
        <v>659</v>
      </c>
      <c r="E7031" t="s">
        <v>1510</v>
      </c>
    </row>
    <row r="7032" spans="1:5" x14ac:dyDescent="0.25">
      <c r="A7032">
        <v>5425</v>
      </c>
      <c r="B7032">
        <v>13054</v>
      </c>
      <c r="C7032">
        <v>13054</v>
      </c>
      <c r="D7032" t="s">
        <v>659</v>
      </c>
      <c r="E7032" t="s">
        <v>1510</v>
      </c>
    </row>
    <row r="7033" spans="1:5" x14ac:dyDescent="0.25">
      <c r="A7033">
        <v>11582</v>
      </c>
      <c r="B7033">
        <v>13427</v>
      </c>
      <c r="C7033">
        <v>13427</v>
      </c>
      <c r="D7033" t="s">
        <v>659</v>
      </c>
      <c r="E7033" t="s">
        <v>1510</v>
      </c>
    </row>
    <row r="7034" spans="1:5" x14ac:dyDescent="0.25">
      <c r="A7034">
        <v>3603</v>
      </c>
      <c r="B7034">
        <v>17050</v>
      </c>
      <c r="C7034">
        <v>17050</v>
      </c>
      <c r="D7034" t="s">
        <v>659</v>
      </c>
      <c r="E7034" t="s">
        <v>1510</v>
      </c>
    </row>
    <row r="7035" spans="1:5" x14ac:dyDescent="0.25">
      <c r="A7035">
        <v>1038</v>
      </c>
      <c r="B7035">
        <v>17394</v>
      </c>
      <c r="C7035">
        <v>17394</v>
      </c>
      <c r="D7035" t="s">
        <v>659</v>
      </c>
      <c r="E7035" t="s">
        <v>1510</v>
      </c>
    </row>
    <row r="7036" spans="1:5" x14ac:dyDescent="0.25">
      <c r="A7036">
        <v>10628</v>
      </c>
      <c r="B7036">
        <v>17232</v>
      </c>
      <c r="C7036">
        <v>17232</v>
      </c>
      <c r="D7036" t="s">
        <v>659</v>
      </c>
      <c r="E7036" t="s">
        <v>1510</v>
      </c>
    </row>
    <row r="7037" spans="1:5" x14ac:dyDescent="0.25">
      <c r="A7037">
        <v>3064</v>
      </c>
      <c r="B7037">
        <v>12165</v>
      </c>
      <c r="C7037">
        <v>12165</v>
      </c>
      <c r="D7037" t="s">
        <v>659</v>
      </c>
      <c r="E7037" t="s">
        <v>1510</v>
      </c>
    </row>
    <row r="7038" spans="1:5" x14ac:dyDescent="0.25">
      <c r="A7038">
        <v>15</v>
      </c>
      <c r="B7038">
        <v>18376</v>
      </c>
      <c r="C7038">
        <v>18376</v>
      </c>
      <c r="D7038" t="s">
        <v>659</v>
      </c>
      <c r="E7038" t="s">
        <v>1511</v>
      </c>
    </row>
    <row r="7039" spans="1:5" x14ac:dyDescent="0.25">
      <c r="A7039">
        <v>6730</v>
      </c>
      <c r="B7039">
        <v>18449</v>
      </c>
      <c r="C7039">
        <v>18449</v>
      </c>
      <c r="D7039" t="s">
        <v>659</v>
      </c>
      <c r="E7039" t="s">
        <v>1511</v>
      </c>
    </row>
    <row r="7040" spans="1:5" x14ac:dyDescent="0.25">
      <c r="A7040">
        <v>1236</v>
      </c>
      <c r="B7040">
        <v>18467</v>
      </c>
      <c r="C7040">
        <v>18467</v>
      </c>
      <c r="D7040" t="s">
        <v>659</v>
      </c>
      <c r="E7040" t="s">
        <v>1511</v>
      </c>
    </row>
    <row r="7041" spans="1:5" x14ac:dyDescent="0.25">
      <c r="A7041">
        <v>3906</v>
      </c>
      <c r="B7041">
        <v>18619</v>
      </c>
      <c r="C7041">
        <v>18619</v>
      </c>
      <c r="D7041" t="s">
        <v>148</v>
      </c>
      <c r="E7041" t="s">
        <v>1511</v>
      </c>
    </row>
    <row r="7042" spans="1:5" x14ac:dyDescent="0.25">
      <c r="A7042">
        <v>775</v>
      </c>
      <c r="B7042">
        <v>6916</v>
      </c>
      <c r="C7042">
        <v>6916</v>
      </c>
      <c r="D7042" t="s">
        <v>659</v>
      </c>
      <c r="E7042" t="s">
        <v>1510</v>
      </c>
    </row>
    <row r="7043" spans="1:5" x14ac:dyDescent="0.25">
      <c r="A7043">
        <v>1670</v>
      </c>
      <c r="B7043">
        <v>16601</v>
      </c>
      <c r="C7043">
        <v>16601</v>
      </c>
      <c r="D7043" t="s">
        <v>659</v>
      </c>
      <c r="E7043" t="s">
        <v>1511</v>
      </c>
    </row>
    <row r="7044" spans="1:5" x14ac:dyDescent="0.25">
      <c r="A7044">
        <v>4412</v>
      </c>
      <c r="B7044">
        <v>10207</v>
      </c>
      <c r="C7044">
        <v>10207</v>
      </c>
      <c r="D7044" t="s">
        <v>659</v>
      </c>
      <c r="E7044" t="s">
        <v>1510</v>
      </c>
    </row>
    <row r="7045" spans="1:5" x14ac:dyDescent="0.25">
      <c r="A7045">
        <v>4480</v>
      </c>
      <c r="B7045">
        <v>15816</v>
      </c>
      <c r="C7045">
        <v>15816</v>
      </c>
      <c r="D7045" t="s">
        <v>659</v>
      </c>
      <c r="E7045" t="s">
        <v>1511</v>
      </c>
    </row>
    <row r="7046" spans="1:5" x14ac:dyDescent="0.25">
      <c r="A7046">
        <v>5409</v>
      </c>
      <c r="B7046">
        <v>10571</v>
      </c>
      <c r="C7046">
        <v>10571</v>
      </c>
      <c r="D7046" t="s">
        <v>659</v>
      </c>
      <c r="E7046" t="s">
        <v>1510</v>
      </c>
    </row>
    <row r="7047" spans="1:5" x14ac:dyDescent="0.25">
      <c r="A7047">
        <v>4031</v>
      </c>
      <c r="B7047">
        <v>18528</v>
      </c>
      <c r="C7047">
        <v>18528</v>
      </c>
      <c r="D7047" t="s">
        <v>659</v>
      </c>
      <c r="E7047" t="s">
        <v>1511</v>
      </c>
    </row>
    <row r="7048" spans="1:5" x14ac:dyDescent="0.25">
      <c r="A7048">
        <v>4264</v>
      </c>
      <c r="B7048">
        <v>16730</v>
      </c>
      <c r="C7048">
        <v>16730</v>
      </c>
      <c r="D7048" t="s">
        <v>1516</v>
      </c>
      <c r="E7048" t="s">
        <v>1511</v>
      </c>
    </row>
    <row r="7049" spans="1:5" x14ac:dyDescent="0.25">
      <c r="A7049">
        <v>5628</v>
      </c>
      <c r="B7049">
        <v>15116</v>
      </c>
      <c r="C7049">
        <v>15116</v>
      </c>
      <c r="D7049" t="s">
        <v>659</v>
      </c>
      <c r="E7049" t="s">
        <v>1511</v>
      </c>
    </row>
    <row r="7050" spans="1:5" x14ac:dyDescent="0.25">
      <c r="A7050">
        <v>832</v>
      </c>
      <c r="B7050">
        <v>10475</v>
      </c>
      <c r="C7050">
        <v>10475</v>
      </c>
      <c r="D7050" t="s">
        <v>1530</v>
      </c>
      <c r="E7050" t="s">
        <v>1510</v>
      </c>
    </row>
    <row r="7051" spans="1:5" x14ac:dyDescent="0.25">
      <c r="A7051">
        <v>2315</v>
      </c>
      <c r="B7051">
        <v>17177</v>
      </c>
      <c r="C7051">
        <v>17177</v>
      </c>
      <c r="D7051" t="s">
        <v>659</v>
      </c>
      <c r="E7051" t="s">
        <v>1510</v>
      </c>
    </row>
    <row r="7052" spans="1:5" x14ac:dyDescent="0.25">
      <c r="A7052">
        <v>5822</v>
      </c>
      <c r="B7052">
        <v>17442</v>
      </c>
      <c r="C7052">
        <v>17442</v>
      </c>
      <c r="D7052" t="s">
        <v>659</v>
      </c>
      <c r="E7052" t="s">
        <v>1510</v>
      </c>
    </row>
    <row r="7053" spans="1:5" x14ac:dyDescent="0.25">
      <c r="A7053">
        <v>6172</v>
      </c>
      <c r="B7053">
        <v>18407</v>
      </c>
      <c r="C7053">
        <v>18407</v>
      </c>
      <c r="D7053" t="s">
        <v>659</v>
      </c>
      <c r="E7053" t="s">
        <v>1511</v>
      </c>
    </row>
    <row r="7054" spans="1:5" x14ac:dyDescent="0.25">
      <c r="A7054">
        <v>757</v>
      </c>
      <c r="B7054">
        <v>10951</v>
      </c>
      <c r="C7054">
        <v>10951</v>
      </c>
      <c r="D7054" t="s">
        <v>659</v>
      </c>
      <c r="E7054" t="s">
        <v>1510</v>
      </c>
    </row>
    <row r="7055" spans="1:5" x14ac:dyDescent="0.25">
      <c r="A7055">
        <v>2725</v>
      </c>
      <c r="B7055">
        <v>16467</v>
      </c>
      <c r="C7055">
        <v>16467</v>
      </c>
      <c r="D7055" t="s">
        <v>659</v>
      </c>
      <c r="E7055" t="s">
        <v>1511</v>
      </c>
    </row>
    <row r="7056" spans="1:5" x14ac:dyDescent="0.25">
      <c r="A7056">
        <v>3716</v>
      </c>
      <c r="B7056">
        <v>14377</v>
      </c>
      <c r="C7056">
        <v>14377</v>
      </c>
      <c r="D7056" t="s">
        <v>659</v>
      </c>
      <c r="E7056" t="s">
        <v>1511</v>
      </c>
    </row>
    <row r="7057" spans="1:5" x14ac:dyDescent="0.25">
      <c r="A7057">
        <v>553</v>
      </c>
      <c r="B7057">
        <v>16542</v>
      </c>
      <c r="C7057">
        <v>16542</v>
      </c>
      <c r="D7057" t="s">
        <v>659</v>
      </c>
      <c r="E7057" t="s">
        <v>1511</v>
      </c>
    </row>
    <row r="7058" spans="1:5" x14ac:dyDescent="0.25">
      <c r="A7058">
        <v>1248</v>
      </c>
      <c r="B7058">
        <v>12678</v>
      </c>
      <c r="C7058">
        <v>12678</v>
      </c>
      <c r="D7058" t="s">
        <v>659</v>
      </c>
      <c r="E7058" t="s">
        <v>1510</v>
      </c>
    </row>
    <row r="7059" spans="1:5" x14ac:dyDescent="0.25">
      <c r="A7059">
        <v>7868</v>
      </c>
      <c r="B7059">
        <v>12157</v>
      </c>
      <c r="C7059">
        <v>12157</v>
      </c>
      <c r="D7059" t="s">
        <v>659</v>
      </c>
      <c r="E7059" t="s">
        <v>1510</v>
      </c>
    </row>
    <row r="7060" spans="1:5" x14ac:dyDescent="0.25">
      <c r="A7060">
        <v>3469</v>
      </c>
      <c r="B7060">
        <v>12555</v>
      </c>
      <c r="C7060">
        <v>12555</v>
      </c>
      <c r="D7060" t="s">
        <v>659</v>
      </c>
      <c r="E7060" t="s">
        <v>1510</v>
      </c>
    </row>
    <row r="7061" spans="1:5" x14ac:dyDescent="0.25">
      <c r="A7061">
        <v>2338</v>
      </c>
      <c r="B7061">
        <v>10178</v>
      </c>
      <c r="C7061">
        <v>10178</v>
      </c>
      <c r="D7061" t="s">
        <v>659</v>
      </c>
      <c r="E7061" t="s">
        <v>1510</v>
      </c>
    </row>
    <row r="7062" spans="1:5" x14ac:dyDescent="0.25">
      <c r="A7062">
        <v>2808</v>
      </c>
      <c r="B7062">
        <v>10206</v>
      </c>
      <c r="C7062">
        <v>10206</v>
      </c>
      <c r="D7062" t="s">
        <v>659</v>
      </c>
      <c r="E7062" t="s">
        <v>1510</v>
      </c>
    </row>
    <row r="7063" spans="1:5" x14ac:dyDescent="0.25">
      <c r="A7063">
        <v>3757</v>
      </c>
      <c r="B7063">
        <v>15140</v>
      </c>
      <c r="C7063">
        <v>15140</v>
      </c>
      <c r="D7063" t="s">
        <v>659</v>
      </c>
      <c r="E7063" t="s">
        <v>1510</v>
      </c>
    </row>
    <row r="7064" spans="1:5" x14ac:dyDescent="0.25">
      <c r="A7064">
        <v>252</v>
      </c>
      <c r="B7064">
        <v>15323</v>
      </c>
      <c r="C7064">
        <v>15323</v>
      </c>
      <c r="D7064" t="s">
        <v>659</v>
      </c>
      <c r="E7064" t="s">
        <v>1510</v>
      </c>
    </row>
    <row r="7065" spans="1:5" x14ac:dyDescent="0.25">
      <c r="A7065">
        <v>3909</v>
      </c>
      <c r="B7065">
        <v>15324</v>
      </c>
      <c r="C7065">
        <v>15324</v>
      </c>
      <c r="D7065" t="s">
        <v>659</v>
      </c>
      <c r="E7065" t="s">
        <v>1510</v>
      </c>
    </row>
    <row r="7066" spans="1:5" x14ac:dyDescent="0.25">
      <c r="A7066">
        <v>2851</v>
      </c>
      <c r="B7066">
        <v>17913</v>
      </c>
      <c r="C7066">
        <v>17913</v>
      </c>
      <c r="D7066" t="s">
        <v>659</v>
      </c>
      <c r="E7066" t="s">
        <v>1511</v>
      </c>
    </row>
    <row r="7067" spans="1:5" x14ac:dyDescent="0.25">
      <c r="A7067">
        <v>7753</v>
      </c>
      <c r="B7067">
        <v>16727</v>
      </c>
      <c r="C7067">
        <v>16727</v>
      </c>
      <c r="D7067" t="s">
        <v>1516</v>
      </c>
      <c r="E7067" t="s">
        <v>1511</v>
      </c>
    </row>
    <row r="7068" spans="1:5" x14ac:dyDescent="0.25">
      <c r="A7068">
        <v>7454</v>
      </c>
      <c r="B7068">
        <v>16743</v>
      </c>
      <c r="C7068">
        <v>16743</v>
      </c>
      <c r="D7068" t="s">
        <v>1516</v>
      </c>
      <c r="E7068" t="s">
        <v>1511</v>
      </c>
    </row>
    <row r="7069" spans="1:5" x14ac:dyDescent="0.25">
      <c r="A7069">
        <v>4554</v>
      </c>
      <c r="B7069">
        <v>14529</v>
      </c>
      <c r="C7069">
        <v>14529</v>
      </c>
      <c r="D7069" t="s">
        <v>659</v>
      </c>
      <c r="E7069" t="s">
        <v>1511</v>
      </c>
    </row>
    <row r="7070" spans="1:5" x14ac:dyDescent="0.25">
      <c r="A7070">
        <v>9850</v>
      </c>
      <c r="B7070">
        <v>17230</v>
      </c>
      <c r="C7070">
        <v>17230</v>
      </c>
      <c r="D7070" t="s">
        <v>659</v>
      </c>
      <c r="E7070" t="s">
        <v>1510</v>
      </c>
    </row>
    <row r="7071" spans="1:5" x14ac:dyDescent="0.25">
      <c r="A7071">
        <v>6353</v>
      </c>
      <c r="B7071">
        <v>10338</v>
      </c>
      <c r="C7071">
        <v>10338</v>
      </c>
      <c r="D7071" t="s">
        <v>659</v>
      </c>
      <c r="E7071" t="s">
        <v>1510</v>
      </c>
    </row>
    <row r="7072" spans="1:5" x14ac:dyDescent="0.25">
      <c r="A7072">
        <v>472</v>
      </c>
      <c r="B7072">
        <v>12431</v>
      </c>
      <c r="C7072">
        <v>12431</v>
      </c>
      <c r="D7072" t="s">
        <v>659</v>
      </c>
      <c r="E7072" t="s">
        <v>1510</v>
      </c>
    </row>
    <row r="7073" spans="1:5" x14ac:dyDescent="0.25">
      <c r="A7073">
        <v>5278</v>
      </c>
      <c r="B7073">
        <v>18184</v>
      </c>
      <c r="C7073">
        <v>18184</v>
      </c>
      <c r="D7073" t="s">
        <v>659</v>
      </c>
      <c r="E7073" t="s">
        <v>1511</v>
      </c>
    </row>
    <row r="7074" spans="1:5" x14ac:dyDescent="0.25">
      <c r="A7074">
        <v>2491</v>
      </c>
      <c r="B7074">
        <v>17439</v>
      </c>
      <c r="C7074">
        <v>17439</v>
      </c>
      <c r="D7074" t="s">
        <v>659</v>
      </c>
      <c r="E7074" t="s">
        <v>1510</v>
      </c>
    </row>
    <row r="7075" spans="1:5" x14ac:dyDescent="0.25">
      <c r="A7075">
        <v>5586</v>
      </c>
      <c r="B7075">
        <v>11206</v>
      </c>
      <c r="C7075">
        <v>11206</v>
      </c>
      <c r="D7075" t="s">
        <v>659</v>
      </c>
      <c r="E7075" t="s">
        <v>1510</v>
      </c>
    </row>
    <row r="7076" spans="1:5" x14ac:dyDescent="0.25">
      <c r="A7076">
        <v>4654</v>
      </c>
      <c r="B7076">
        <v>15366</v>
      </c>
      <c r="C7076">
        <v>15366</v>
      </c>
      <c r="D7076" t="s">
        <v>659</v>
      </c>
      <c r="E7076" t="s">
        <v>1510</v>
      </c>
    </row>
    <row r="7077" spans="1:5" x14ac:dyDescent="0.25">
      <c r="A7077">
        <v>12058</v>
      </c>
      <c r="B7077">
        <v>8672</v>
      </c>
      <c r="C7077">
        <v>8672</v>
      </c>
      <c r="D7077" t="s">
        <v>659</v>
      </c>
      <c r="E7077" t="s">
        <v>1510</v>
      </c>
    </row>
    <row r="7078" spans="1:5" x14ac:dyDescent="0.25">
      <c r="A7078">
        <v>3933</v>
      </c>
      <c r="B7078">
        <v>13794</v>
      </c>
      <c r="C7078">
        <v>13794</v>
      </c>
      <c r="D7078" t="s">
        <v>659</v>
      </c>
      <c r="E7078" t="s">
        <v>1511</v>
      </c>
    </row>
    <row r="7079" spans="1:5" x14ac:dyDescent="0.25">
      <c r="A7079">
        <v>8816</v>
      </c>
      <c r="B7079">
        <v>14380</v>
      </c>
      <c r="C7079">
        <v>14380</v>
      </c>
      <c r="D7079" t="s">
        <v>659</v>
      </c>
      <c r="E7079" t="s">
        <v>1511</v>
      </c>
    </row>
    <row r="7080" spans="1:5" x14ac:dyDescent="0.25">
      <c r="A7080">
        <v>2053</v>
      </c>
      <c r="B7080">
        <v>14557</v>
      </c>
      <c r="C7080">
        <v>14557</v>
      </c>
      <c r="D7080" t="s">
        <v>659</v>
      </c>
      <c r="E7080" t="s">
        <v>1510</v>
      </c>
    </row>
    <row r="7081" spans="1:5" x14ac:dyDescent="0.25">
      <c r="A7081">
        <v>4797</v>
      </c>
      <c r="B7081">
        <v>17303</v>
      </c>
      <c r="C7081">
        <v>17303</v>
      </c>
      <c r="D7081" t="s">
        <v>659</v>
      </c>
      <c r="E7081" t="s">
        <v>1510</v>
      </c>
    </row>
    <row r="7082" spans="1:5" x14ac:dyDescent="0.25">
      <c r="A7082">
        <v>8282</v>
      </c>
      <c r="B7082">
        <v>14560</v>
      </c>
      <c r="C7082">
        <v>14560</v>
      </c>
      <c r="D7082" t="s">
        <v>659</v>
      </c>
      <c r="E7082" t="s">
        <v>1511</v>
      </c>
    </row>
    <row r="7083" spans="1:5" x14ac:dyDescent="0.25">
      <c r="A7083">
        <v>6783</v>
      </c>
      <c r="B7083">
        <v>14701</v>
      </c>
      <c r="C7083">
        <v>14701</v>
      </c>
      <c r="D7083" t="s">
        <v>659</v>
      </c>
      <c r="E7083" t="s">
        <v>1510</v>
      </c>
    </row>
    <row r="7084" spans="1:5" x14ac:dyDescent="0.25">
      <c r="A7084">
        <v>745</v>
      </c>
      <c r="B7084">
        <v>7353</v>
      </c>
      <c r="C7084">
        <v>7353</v>
      </c>
      <c r="D7084" t="s">
        <v>659</v>
      </c>
      <c r="E7084" t="s">
        <v>1510</v>
      </c>
    </row>
    <row r="7085" spans="1:5" x14ac:dyDescent="0.25">
      <c r="A7085">
        <v>6355</v>
      </c>
      <c r="B7085">
        <v>12732</v>
      </c>
      <c r="C7085">
        <v>12732</v>
      </c>
      <c r="D7085" t="s">
        <v>659</v>
      </c>
      <c r="E7085" t="s">
        <v>1510</v>
      </c>
    </row>
    <row r="7086" spans="1:5" x14ac:dyDescent="0.25">
      <c r="A7086">
        <v>6118</v>
      </c>
      <c r="B7086">
        <v>16198</v>
      </c>
      <c r="C7086">
        <v>16198</v>
      </c>
      <c r="D7086" t="s">
        <v>186</v>
      </c>
      <c r="E7086" t="s">
        <v>1511</v>
      </c>
    </row>
    <row r="7087" spans="1:5" x14ac:dyDescent="0.25">
      <c r="A7087">
        <v>4094</v>
      </c>
      <c r="B7087">
        <v>17729</v>
      </c>
      <c r="C7087">
        <v>17729</v>
      </c>
      <c r="D7087" t="s">
        <v>659</v>
      </c>
      <c r="E7087" t="s">
        <v>1511</v>
      </c>
    </row>
    <row r="7088" spans="1:5" x14ac:dyDescent="0.25">
      <c r="A7088">
        <v>3485</v>
      </c>
      <c r="B7088">
        <v>13125</v>
      </c>
      <c r="C7088">
        <v>13125</v>
      </c>
      <c r="D7088" t="s">
        <v>659</v>
      </c>
      <c r="E7088" t="s">
        <v>1510</v>
      </c>
    </row>
    <row r="7089" spans="1:5" x14ac:dyDescent="0.25">
      <c r="A7089">
        <v>5666</v>
      </c>
      <c r="B7089">
        <v>13835</v>
      </c>
      <c r="C7089">
        <v>13835</v>
      </c>
      <c r="D7089" t="s">
        <v>659</v>
      </c>
      <c r="E7089" t="s">
        <v>1513</v>
      </c>
    </row>
    <row r="7090" spans="1:5" x14ac:dyDescent="0.25">
      <c r="A7090">
        <v>5071</v>
      </c>
      <c r="B7090">
        <v>11577</v>
      </c>
      <c r="C7090">
        <v>11577</v>
      </c>
      <c r="D7090" t="s">
        <v>659</v>
      </c>
      <c r="E7090" t="s">
        <v>1510</v>
      </c>
    </row>
    <row r="7091" spans="1:5" x14ac:dyDescent="0.25">
      <c r="A7091">
        <v>2463</v>
      </c>
      <c r="B7091">
        <v>12070</v>
      </c>
      <c r="C7091">
        <v>12070</v>
      </c>
      <c r="D7091" t="s">
        <v>659</v>
      </c>
      <c r="E7091" t="s">
        <v>1510</v>
      </c>
    </row>
    <row r="7092" spans="1:5" x14ac:dyDescent="0.25">
      <c r="A7092">
        <v>2423</v>
      </c>
      <c r="B7092">
        <v>7911</v>
      </c>
      <c r="C7092">
        <v>7911</v>
      </c>
      <c r="D7092" t="s">
        <v>659</v>
      </c>
      <c r="E7092" t="s">
        <v>1510</v>
      </c>
    </row>
    <row r="7093" spans="1:5" x14ac:dyDescent="0.25">
      <c r="A7093">
        <v>7495</v>
      </c>
      <c r="B7093">
        <v>12731</v>
      </c>
      <c r="C7093">
        <v>12731</v>
      </c>
      <c r="D7093" t="s">
        <v>659</v>
      </c>
      <c r="E7093" t="s">
        <v>1510</v>
      </c>
    </row>
    <row r="7094" spans="1:5" x14ac:dyDescent="0.25">
      <c r="A7094">
        <v>550</v>
      </c>
      <c r="B7094">
        <v>12836</v>
      </c>
      <c r="C7094">
        <v>12836</v>
      </c>
      <c r="D7094" t="s">
        <v>659</v>
      </c>
      <c r="E7094" t="s">
        <v>1510</v>
      </c>
    </row>
    <row r="7095" spans="1:5" x14ac:dyDescent="0.25">
      <c r="A7095">
        <v>1614</v>
      </c>
      <c r="B7095">
        <v>11086</v>
      </c>
      <c r="C7095">
        <v>11086</v>
      </c>
      <c r="D7095" t="s">
        <v>659</v>
      </c>
      <c r="E7095" t="s">
        <v>1510</v>
      </c>
    </row>
    <row r="7096" spans="1:5" x14ac:dyDescent="0.25">
      <c r="A7096">
        <v>2989</v>
      </c>
      <c r="B7096">
        <v>13721</v>
      </c>
      <c r="C7096">
        <v>13721</v>
      </c>
      <c r="D7096" t="s">
        <v>659</v>
      </c>
      <c r="E7096" t="s">
        <v>1510</v>
      </c>
    </row>
    <row r="7097" spans="1:5" x14ac:dyDescent="0.25">
      <c r="A7097">
        <v>9831</v>
      </c>
      <c r="B7097">
        <v>13669</v>
      </c>
      <c r="C7097">
        <v>13669</v>
      </c>
      <c r="D7097" t="s">
        <v>659</v>
      </c>
      <c r="E7097" t="s">
        <v>1510</v>
      </c>
    </row>
    <row r="7098" spans="1:5" x14ac:dyDescent="0.25">
      <c r="A7098">
        <v>989</v>
      </c>
      <c r="B7098">
        <v>12577</v>
      </c>
      <c r="C7098">
        <v>12577</v>
      </c>
      <c r="D7098" t="s">
        <v>659</v>
      </c>
      <c r="E7098" t="s">
        <v>1510</v>
      </c>
    </row>
    <row r="7099" spans="1:5" x14ac:dyDescent="0.25">
      <c r="A7099">
        <v>10028</v>
      </c>
      <c r="B7099">
        <v>18315</v>
      </c>
      <c r="C7099">
        <v>18315</v>
      </c>
      <c r="D7099" t="s">
        <v>659</v>
      </c>
      <c r="E7099" t="s">
        <v>1511</v>
      </c>
    </row>
    <row r="7100" spans="1:5" x14ac:dyDescent="0.25">
      <c r="A7100">
        <v>1018</v>
      </c>
      <c r="B7100">
        <v>14300</v>
      </c>
      <c r="C7100">
        <v>14300</v>
      </c>
      <c r="D7100" t="s">
        <v>659</v>
      </c>
      <c r="E7100" t="s">
        <v>1511</v>
      </c>
    </row>
    <row r="7101" spans="1:5" x14ac:dyDescent="0.25">
      <c r="A7101">
        <v>3203</v>
      </c>
      <c r="B7101">
        <v>14826</v>
      </c>
      <c r="C7101">
        <v>14826</v>
      </c>
      <c r="D7101" t="s">
        <v>659</v>
      </c>
      <c r="E7101" t="s">
        <v>1510</v>
      </c>
    </row>
    <row r="7102" spans="1:5" x14ac:dyDescent="0.25">
      <c r="A7102">
        <v>6012</v>
      </c>
      <c r="B7102">
        <v>13886</v>
      </c>
      <c r="C7102">
        <v>13886</v>
      </c>
      <c r="D7102" t="s">
        <v>659</v>
      </c>
      <c r="E7102" t="s">
        <v>1511</v>
      </c>
    </row>
    <row r="7103" spans="1:5" x14ac:dyDescent="0.25">
      <c r="A7103">
        <v>5596</v>
      </c>
      <c r="B7103">
        <v>11636</v>
      </c>
      <c r="C7103">
        <v>11636</v>
      </c>
      <c r="D7103" t="s">
        <v>659</v>
      </c>
      <c r="E7103" t="s">
        <v>1510</v>
      </c>
    </row>
    <row r="7104" spans="1:5" x14ac:dyDescent="0.25">
      <c r="A7104">
        <v>5572</v>
      </c>
      <c r="B7104">
        <v>13190</v>
      </c>
      <c r="C7104">
        <v>13190</v>
      </c>
      <c r="D7104" t="s">
        <v>464</v>
      </c>
      <c r="E7104" t="s">
        <v>1510</v>
      </c>
    </row>
    <row r="7105" spans="1:5" x14ac:dyDescent="0.25">
      <c r="A7105">
        <v>1574</v>
      </c>
      <c r="B7105">
        <v>17958</v>
      </c>
      <c r="C7105">
        <v>17958</v>
      </c>
      <c r="D7105" t="s">
        <v>659</v>
      </c>
      <c r="E7105" t="s">
        <v>1511</v>
      </c>
    </row>
    <row r="7106" spans="1:5" x14ac:dyDescent="0.25">
      <c r="A7106">
        <v>9250</v>
      </c>
      <c r="B7106">
        <v>14222</v>
      </c>
      <c r="C7106">
        <v>14222</v>
      </c>
      <c r="D7106" t="s">
        <v>659</v>
      </c>
      <c r="E7106" t="s">
        <v>1510</v>
      </c>
    </row>
    <row r="7107" spans="1:5" x14ac:dyDescent="0.25">
      <c r="A7107">
        <v>4290</v>
      </c>
      <c r="B7107">
        <v>14232</v>
      </c>
      <c r="C7107">
        <v>14232</v>
      </c>
      <c r="D7107" t="s">
        <v>659</v>
      </c>
      <c r="E7107" t="s">
        <v>1510</v>
      </c>
    </row>
    <row r="7108" spans="1:5" x14ac:dyDescent="0.25">
      <c r="A7108">
        <v>8996</v>
      </c>
      <c r="B7108">
        <v>14532</v>
      </c>
      <c r="C7108">
        <v>14532</v>
      </c>
      <c r="D7108" t="s">
        <v>659</v>
      </c>
      <c r="E7108" t="s">
        <v>1510</v>
      </c>
    </row>
    <row r="7109" spans="1:5" x14ac:dyDescent="0.25">
      <c r="A7109">
        <v>1612</v>
      </c>
      <c r="B7109">
        <v>17601</v>
      </c>
      <c r="C7109">
        <v>17601</v>
      </c>
      <c r="D7109" t="s">
        <v>659</v>
      </c>
      <c r="E7109" t="s">
        <v>1511</v>
      </c>
    </row>
    <row r="7110" spans="1:5" x14ac:dyDescent="0.25">
      <c r="A7110">
        <v>11225</v>
      </c>
      <c r="B7110">
        <v>12447</v>
      </c>
      <c r="C7110">
        <v>12447</v>
      </c>
      <c r="D7110" t="s">
        <v>659</v>
      </c>
      <c r="E7110" t="s">
        <v>1510</v>
      </c>
    </row>
    <row r="7111" spans="1:5" x14ac:dyDescent="0.25">
      <c r="A7111">
        <v>5033</v>
      </c>
      <c r="B7111">
        <v>11571</v>
      </c>
      <c r="C7111">
        <v>11571</v>
      </c>
      <c r="D7111" t="s">
        <v>659</v>
      </c>
      <c r="E7111" t="s">
        <v>1510</v>
      </c>
    </row>
    <row r="7112" spans="1:5" x14ac:dyDescent="0.25">
      <c r="A7112">
        <v>6470</v>
      </c>
      <c r="B7112">
        <v>16183</v>
      </c>
      <c r="C7112">
        <v>16183</v>
      </c>
      <c r="D7112" t="s">
        <v>659</v>
      </c>
      <c r="E7112" t="s">
        <v>1511</v>
      </c>
    </row>
    <row r="7113" spans="1:5" x14ac:dyDescent="0.25">
      <c r="A7113">
        <v>980</v>
      </c>
      <c r="B7113">
        <v>18533</v>
      </c>
      <c r="C7113">
        <v>18533</v>
      </c>
      <c r="D7113" t="s">
        <v>659</v>
      </c>
      <c r="E7113" t="s">
        <v>1511</v>
      </c>
    </row>
    <row r="7114" spans="1:5" x14ac:dyDescent="0.25">
      <c r="A7114">
        <v>2219</v>
      </c>
      <c r="B7114">
        <v>14935</v>
      </c>
      <c r="C7114">
        <v>14935</v>
      </c>
      <c r="D7114" t="s">
        <v>1532</v>
      </c>
      <c r="E7114" t="s">
        <v>1510</v>
      </c>
    </row>
    <row r="7115" spans="1:5" x14ac:dyDescent="0.25">
      <c r="A7115">
        <v>1982</v>
      </c>
      <c r="B7115">
        <v>11238</v>
      </c>
      <c r="C7115">
        <v>11238</v>
      </c>
      <c r="D7115" t="s">
        <v>659</v>
      </c>
      <c r="E7115" t="s">
        <v>1510</v>
      </c>
    </row>
    <row r="7116" spans="1:5" x14ac:dyDescent="0.25">
      <c r="A7116">
        <v>4374</v>
      </c>
      <c r="B7116">
        <v>14360</v>
      </c>
      <c r="C7116">
        <v>14360</v>
      </c>
      <c r="D7116" t="s">
        <v>659</v>
      </c>
      <c r="E7116" t="s">
        <v>1510</v>
      </c>
    </row>
    <row r="7117" spans="1:5" x14ac:dyDescent="0.25">
      <c r="A7117">
        <v>3959</v>
      </c>
      <c r="B7117">
        <v>11579</v>
      </c>
      <c r="C7117">
        <v>11579</v>
      </c>
      <c r="D7117" t="s">
        <v>655</v>
      </c>
      <c r="E7117" t="s">
        <v>1510</v>
      </c>
    </row>
    <row r="7118" spans="1:5" x14ac:dyDescent="0.25">
      <c r="A7118">
        <v>565</v>
      </c>
      <c r="B7118">
        <v>11606</v>
      </c>
      <c r="C7118">
        <v>11606</v>
      </c>
      <c r="D7118" t="s">
        <v>659</v>
      </c>
      <c r="E7118" t="s">
        <v>1510</v>
      </c>
    </row>
    <row r="7119" spans="1:5" x14ac:dyDescent="0.25">
      <c r="A7119">
        <v>2151</v>
      </c>
      <c r="B7119">
        <v>17443</v>
      </c>
      <c r="C7119">
        <v>17443</v>
      </c>
      <c r="D7119" t="s">
        <v>659</v>
      </c>
      <c r="E7119" t="s">
        <v>1510</v>
      </c>
    </row>
    <row r="7120" spans="1:5" x14ac:dyDescent="0.25">
      <c r="A7120">
        <v>6774</v>
      </c>
      <c r="B7120">
        <v>11710</v>
      </c>
      <c r="C7120">
        <v>11710</v>
      </c>
      <c r="D7120" t="s">
        <v>1521</v>
      </c>
      <c r="E7120" t="s">
        <v>1510</v>
      </c>
    </row>
    <row r="7121" spans="1:5" x14ac:dyDescent="0.25">
      <c r="A7121">
        <v>3297</v>
      </c>
      <c r="B7121">
        <v>18542</v>
      </c>
      <c r="C7121">
        <v>18542</v>
      </c>
      <c r="D7121" t="s">
        <v>659</v>
      </c>
      <c r="E7121" t="s">
        <v>1511</v>
      </c>
    </row>
    <row r="7122" spans="1:5" x14ac:dyDescent="0.25">
      <c r="A7122">
        <v>3790</v>
      </c>
      <c r="B7122">
        <v>15934</v>
      </c>
      <c r="C7122">
        <v>15934</v>
      </c>
      <c r="D7122" t="s">
        <v>659</v>
      </c>
      <c r="E7122" t="s">
        <v>1511</v>
      </c>
    </row>
    <row r="7123" spans="1:5" x14ac:dyDescent="0.25">
      <c r="A7123">
        <v>9720</v>
      </c>
      <c r="B7123">
        <v>13052</v>
      </c>
      <c r="C7123">
        <v>13052</v>
      </c>
      <c r="D7123" t="s">
        <v>659</v>
      </c>
      <c r="E7123" t="s">
        <v>1510</v>
      </c>
    </row>
    <row r="7124" spans="1:5" x14ac:dyDescent="0.25">
      <c r="A7124">
        <v>12301</v>
      </c>
      <c r="B7124">
        <v>15293</v>
      </c>
      <c r="C7124">
        <v>15293</v>
      </c>
      <c r="D7124" t="s">
        <v>659</v>
      </c>
      <c r="E7124" t="s">
        <v>1510</v>
      </c>
    </row>
    <row r="7125" spans="1:5" x14ac:dyDescent="0.25">
      <c r="A7125">
        <v>2766</v>
      </c>
      <c r="B7125">
        <v>11457</v>
      </c>
      <c r="C7125">
        <v>11457</v>
      </c>
      <c r="D7125" t="s">
        <v>659</v>
      </c>
      <c r="E7125" t="s">
        <v>1510</v>
      </c>
    </row>
    <row r="7126" spans="1:5" x14ac:dyDescent="0.25">
      <c r="A7126">
        <v>7633</v>
      </c>
      <c r="B7126">
        <v>16708</v>
      </c>
      <c r="C7126">
        <v>16708</v>
      </c>
      <c r="D7126" t="s">
        <v>1520</v>
      </c>
      <c r="E7126" t="s">
        <v>1511</v>
      </c>
    </row>
    <row r="7127" spans="1:5" x14ac:dyDescent="0.25">
      <c r="A7127">
        <v>3694</v>
      </c>
      <c r="B7127">
        <v>17546</v>
      </c>
      <c r="C7127">
        <v>17546</v>
      </c>
      <c r="D7127" t="s">
        <v>659</v>
      </c>
      <c r="E7127" t="s">
        <v>1510</v>
      </c>
    </row>
    <row r="7128" spans="1:5" x14ac:dyDescent="0.25">
      <c r="A7128">
        <v>4684</v>
      </c>
      <c r="B7128">
        <v>17246</v>
      </c>
      <c r="C7128">
        <v>17246</v>
      </c>
      <c r="D7128" t="s">
        <v>659</v>
      </c>
      <c r="E7128" t="s">
        <v>1510</v>
      </c>
    </row>
    <row r="7129" spans="1:5" x14ac:dyDescent="0.25">
      <c r="A7129">
        <v>2637</v>
      </c>
      <c r="B7129">
        <v>8891</v>
      </c>
      <c r="C7129">
        <v>8891</v>
      </c>
      <c r="D7129" t="s">
        <v>659</v>
      </c>
      <c r="E7129" t="s">
        <v>1510</v>
      </c>
    </row>
    <row r="7130" spans="1:5" x14ac:dyDescent="0.25">
      <c r="A7130">
        <v>2992</v>
      </c>
      <c r="B7130">
        <v>18526</v>
      </c>
      <c r="C7130">
        <v>18526</v>
      </c>
      <c r="D7130" t="s">
        <v>659</v>
      </c>
      <c r="E7130" t="s">
        <v>1511</v>
      </c>
    </row>
    <row r="7131" spans="1:5" x14ac:dyDescent="0.25">
      <c r="A7131">
        <v>4169</v>
      </c>
      <c r="B7131">
        <v>17664</v>
      </c>
      <c r="C7131">
        <v>17664</v>
      </c>
      <c r="D7131" t="s">
        <v>659</v>
      </c>
      <c r="E7131" t="s">
        <v>1510</v>
      </c>
    </row>
    <row r="7132" spans="1:5" x14ac:dyDescent="0.25">
      <c r="A7132">
        <v>5351</v>
      </c>
      <c r="B7132">
        <v>15787</v>
      </c>
      <c r="C7132">
        <v>15787</v>
      </c>
      <c r="D7132" t="s">
        <v>659</v>
      </c>
      <c r="E7132" t="s">
        <v>1510</v>
      </c>
    </row>
    <row r="7133" spans="1:5" x14ac:dyDescent="0.25">
      <c r="A7133">
        <v>1884</v>
      </c>
      <c r="B7133">
        <v>10135</v>
      </c>
      <c r="C7133">
        <v>10135</v>
      </c>
      <c r="D7133" t="s">
        <v>1550</v>
      </c>
      <c r="E7133" t="s">
        <v>1510</v>
      </c>
    </row>
    <row r="7134" spans="1:5" x14ac:dyDescent="0.25">
      <c r="A7134">
        <v>2811</v>
      </c>
      <c r="B7134">
        <v>14426</v>
      </c>
      <c r="C7134">
        <v>14426</v>
      </c>
      <c r="D7134" t="s">
        <v>659</v>
      </c>
      <c r="E7134" t="s">
        <v>1510</v>
      </c>
    </row>
    <row r="7135" spans="1:5" x14ac:dyDescent="0.25">
      <c r="A7135">
        <v>3345</v>
      </c>
      <c r="B7135">
        <v>15844</v>
      </c>
      <c r="C7135">
        <v>15844</v>
      </c>
      <c r="D7135" t="s">
        <v>148</v>
      </c>
      <c r="E7135" t="s">
        <v>1511</v>
      </c>
    </row>
    <row r="7136" spans="1:5" x14ac:dyDescent="0.25">
      <c r="A7136">
        <v>9723</v>
      </c>
      <c r="B7136">
        <v>11731</v>
      </c>
      <c r="C7136">
        <v>11731</v>
      </c>
      <c r="D7136" t="s">
        <v>659</v>
      </c>
      <c r="E7136" t="s">
        <v>1510</v>
      </c>
    </row>
    <row r="7137" spans="1:5" x14ac:dyDescent="0.25">
      <c r="A7137">
        <v>2116</v>
      </c>
      <c r="B7137">
        <v>17712</v>
      </c>
      <c r="C7137">
        <v>17712</v>
      </c>
      <c r="D7137" t="s">
        <v>659</v>
      </c>
      <c r="E7137" t="s">
        <v>1510</v>
      </c>
    </row>
    <row r="7138" spans="1:5" x14ac:dyDescent="0.25">
      <c r="A7138">
        <v>5031</v>
      </c>
      <c r="B7138">
        <v>12596</v>
      </c>
      <c r="C7138">
        <v>12596</v>
      </c>
      <c r="D7138" t="s">
        <v>659</v>
      </c>
      <c r="E7138" t="s">
        <v>1510</v>
      </c>
    </row>
    <row r="7139" spans="1:5" x14ac:dyDescent="0.25">
      <c r="A7139">
        <v>1874</v>
      </c>
      <c r="B7139">
        <v>15115</v>
      </c>
      <c r="C7139">
        <v>15115</v>
      </c>
      <c r="D7139" t="s">
        <v>659</v>
      </c>
      <c r="E7139" t="s">
        <v>1510</v>
      </c>
    </row>
    <row r="7140" spans="1:5" x14ac:dyDescent="0.25">
      <c r="A7140">
        <v>5173</v>
      </c>
      <c r="B7140">
        <v>16740</v>
      </c>
      <c r="C7140">
        <v>16740</v>
      </c>
      <c r="D7140" t="s">
        <v>1516</v>
      </c>
      <c r="E7140" t="s">
        <v>1511</v>
      </c>
    </row>
    <row r="7141" spans="1:5" x14ac:dyDescent="0.25">
      <c r="A7141">
        <v>4567</v>
      </c>
      <c r="B7141">
        <v>15762</v>
      </c>
      <c r="C7141">
        <v>15762</v>
      </c>
      <c r="D7141" t="s">
        <v>659</v>
      </c>
      <c r="E7141" t="s">
        <v>1511</v>
      </c>
    </row>
    <row r="7142" spans="1:5" x14ac:dyDescent="0.25">
      <c r="A7142">
        <v>3606</v>
      </c>
      <c r="B7142">
        <v>18290</v>
      </c>
      <c r="C7142">
        <v>18290</v>
      </c>
      <c r="D7142" t="s">
        <v>659</v>
      </c>
      <c r="E7142" t="s">
        <v>1511</v>
      </c>
    </row>
    <row r="7143" spans="1:5" x14ac:dyDescent="0.25">
      <c r="A7143">
        <v>2395</v>
      </c>
      <c r="B7143">
        <v>11753</v>
      </c>
      <c r="C7143">
        <v>11753</v>
      </c>
      <c r="D7143" t="s">
        <v>659</v>
      </c>
      <c r="E7143" t="s">
        <v>1510</v>
      </c>
    </row>
    <row r="7144" spans="1:5" x14ac:dyDescent="0.25">
      <c r="A7144">
        <v>5642</v>
      </c>
      <c r="B7144">
        <v>16982</v>
      </c>
      <c r="C7144">
        <v>16982</v>
      </c>
      <c r="D7144" t="s">
        <v>659</v>
      </c>
      <c r="E7144" t="s">
        <v>1511</v>
      </c>
    </row>
    <row r="7145" spans="1:5" x14ac:dyDescent="0.25">
      <c r="A7145">
        <v>1627</v>
      </c>
      <c r="B7145">
        <v>16974</v>
      </c>
      <c r="C7145">
        <v>16974</v>
      </c>
      <c r="D7145" t="s">
        <v>659</v>
      </c>
      <c r="E7145" t="s">
        <v>1510</v>
      </c>
    </row>
    <row r="7146" spans="1:5" x14ac:dyDescent="0.25">
      <c r="A7146">
        <v>2935</v>
      </c>
      <c r="B7146">
        <v>17368</v>
      </c>
      <c r="C7146">
        <v>17368</v>
      </c>
      <c r="D7146" t="s">
        <v>659</v>
      </c>
      <c r="E7146" t="s">
        <v>1510</v>
      </c>
    </row>
    <row r="7147" spans="1:5" x14ac:dyDescent="0.25">
      <c r="A7147">
        <v>6049</v>
      </c>
      <c r="B7147">
        <v>10351</v>
      </c>
      <c r="C7147">
        <v>10351</v>
      </c>
      <c r="D7147" t="s">
        <v>659</v>
      </c>
      <c r="E7147" t="s">
        <v>1510</v>
      </c>
    </row>
    <row r="7148" spans="1:5" x14ac:dyDescent="0.25">
      <c r="A7148">
        <v>3137</v>
      </c>
      <c r="B7148">
        <v>10019</v>
      </c>
      <c r="C7148">
        <v>10019</v>
      </c>
      <c r="D7148" t="s">
        <v>659</v>
      </c>
      <c r="E7148" t="s">
        <v>1510</v>
      </c>
    </row>
    <row r="7149" spans="1:5" x14ac:dyDescent="0.25">
      <c r="A7149">
        <v>3474</v>
      </c>
      <c r="B7149">
        <v>11975</v>
      </c>
      <c r="C7149">
        <v>11975</v>
      </c>
      <c r="D7149" t="s">
        <v>659</v>
      </c>
      <c r="E7149" t="s">
        <v>1510</v>
      </c>
    </row>
    <row r="7150" spans="1:5" x14ac:dyDescent="0.25">
      <c r="A7150">
        <v>4167</v>
      </c>
      <c r="B7150">
        <v>11882</v>
      </c>
      <c r="C7150">
        <v>11882</v>
      </c>
      <c r="D7150" t="s">
        <v>659</v>
      </c>
      <c r="E7150" t="s">
        <v>1510</v>
      </c>
    </row>
    <row r="7151" spans="1:5" x14ac:dyDescent="0.25">
      <c r="A7151">
        <v>6047</v>
      </c>
      <c r="B7151">
        <v>14571</v>
      </c>
      <c r="C7151">
        <v>14571</v>
      </c>
      <c r="D7151" t="s">
        <v>659</v>
      </c>
      <c r="E7151" t="s">
        <v>1510</v>
      </c>
    </row>
    <row r="7152" spans="1:5" x14ac:dyDescent="0.25">
      <c r="A7152">
        <v>2961</v>
      </c>
      <c r="B7152">
        <v>17626</v>
      </c>
      <c r="C7152">
        <v>17626</v>
      </c>
      <c r="D7152" t="s">
        <v>659</v>
      </c>
      <c r="E7152" t="s">
        <v>1510</v>
      </c>
    </row>
    <row r="7153" spans="1:5" x14ac:dyDescent="0.25">
      <c r="A7153">
        <v>12544</v>
      </c>
      <c r="B7153">
        <v>14563</v>
      </c>
      <c r="C7153">
        <v>14563</v>
      </c>
      <c r="D7153" t="s">
        <v>659</v>
      </c>
      <c r="E7153" t="s">
        <v>1510</v>
      </c>
    </row>
    <row r="7154" spans="1:5" x14ac:dyDescent="0.25">
      <c r="A7154">
        <v>1220</v>
      </c>
      <c r="B7154">
        <v>13369</v>
      </c>
      <c r="C7154">
        <v>13369</v>
      </c>
      <c r="D7154" t="s">
        <v>659</v>
      </c>
      <c r="E7154" t="s">
        <v>1510</v>
      </c>
    </row>
    <row r="7155" spans="1:5" x14ac:dyDescent="0.25">
      <c r="A7155">
        <v>3668</v>
      </c>
      <c r="B7155">
        <v>14180</v>
      </c>
      <c r="C7155">
        <v>14180</v>
      </c>
      <c r="D7155" t="s">
        <v>659</v>
      </c>
      <c r="E7155" t="s">
        <v>1511</v>
      </c>
    </row>
    <row r="7156" spans="1:5" x14ac:dyDescent="0.25">
      <c r="A7156">
        <v>6314</v>
      </c>
      <c r="B7156">
        <v>7018</v>
      </c>
      <c r="C7156">
        <v>7018</v>
      </c>
      <c r="D7156" t="s">
        <v>659</v>
      </c>
      <c r="E7156" t="s">
        <v>1510</v>
      </c>
    </row>
    <row r="7157" spans="1:5" x14ac:dyDescent="0.25">
      <c r="A7157">
        <v>5771</v>
      </c>
      <c r="B7157">
        <v>16592</v>
      </c>
      <c r="C7157">
        <v>16592</v>
      </c>
      <c r="D7157" t="s">
        <v>659</v>
      </c>
      <c r="E7157" t="s">
        <v>1511</v>
      </c>
    </row>
    <row r="7158" spans="1:5" x14ac:dyDescent="0.25">
      <c r="A7158">
        <v>1705</v>
      </c>
      <c r="B7158">
        <v>17510</v>
      </c>
      <c r="C7158">
        <v>17510</v>
      </c>
      <c r="D7158" t="s">
        <v>659</v>
      </c>
      <c r="E7158" t="s">
        <v>1510</v>
      </c>
    </row>
    <row r="7159" spans="1:5" x14ac:dyDescent="0.25">
      <c r="A7159">
        <v>3261</v>
      </c>
      <c r="B7159">
        <v>13894</v>
      </c>
      <c r="C7159">
        <v>13894</v>
      </c>
      <c r="D7159" t="s">
        <v>659</v>
      </c>
      <c r="E7159" t="s">
        <v>1510</v>
      </c>
    </row>
    <row r="7160" spans="1:5" x14ac:dyDescent="0.25">
      <c r="A7160">
        <v>8576</v>
      </c>
      <c r="B7160">
        <v>13993</v>
      </c>
      <c r="C7160">
        <v>13993</v>
      </c>
      <c r="D7160" t="s">
        <v>659</v>
      </c>
      <c r="E7160" t="s">
        <v>1513</v>
      </c>
    </row>
    <row r="7161" spans="1:5" x14ac:dyDescent="0.25">
      <c r="A7161">
        <v>9243</v>
      </c>
      <c r="B7161">
        <v>14050</v>
      </c>
      <c r="C7161">
        <v>14050</v>
      </c>
      <c r="D7161" t="s">
        <v>659</v>
      </c>
      <c r="E7161" t="s">
        <v>1510</v>
      </c>
    </row>
    <row r="7162" spans="1:5" x14ac:dyDescent="0.25">
      <c r="A7162">
        <v>6223</v>
      </c>
      <c r="B7162">
        <v>14101</v>
      </c>
      <c r="C7162">
        <v>14101</v>
      </c>
      <c r="D7162" t="s">
        <v>659</v>
      </c>
      <c r="E7162" t="s">
        <v>1510</v>
      </c>
    </row>
    <row r="7163" spans="1:5" x14ac:dyDescent="0.25">
      <c r="A7163">
        <v>5533</v>
      </c>
      <c r="B7163">
        <v>14914</v>
      </c>
      <c r="C7163">
        <v>14914</v>
      </c>
      <c r="D7163" t="s">
        <v>659</v>
      </c>
      <c r="E7163" t="s">
        <v>1510</v>
      </c>
    </row>
    <row r="7164" spans="1:5" x14ac:dyDescent="0.25">
      <c r="A7164">
        <v>6176</v>
      </c>
      <c r="B7164">
        <v>12488</v>
      </c>
      <c r="C7164">
        <v>12488</v>
      </c>
      <c r="D7164" t="s">
        <v>659</v>
      </c>
      <c r="E7164" t="s">
        <v>1510</v>
      </c>
    </row>
    <row r="7165" spans="1:5" x14ac:dyDescent="0.25">
      <c r="A7165">
        <v>486</v>
      </c>
      <c r="B7165">
        <v>6931</v>
      </c>
      <c r="C7165">
        <v>6931</v>
      </c>
      <c r="D7165" t="s">
        <v>659</v>
      </c>
      <c r="E7165" t="s">
        <v>1510</v>
      </c>
    </row>
    <row r="7166" spans="1:5" x14ac:dyDescent="0.25">
      <c r="A7166">
        <v>9539</v>
      </c>
      <c r="B7166">
        <v>14007</v>
      </c>
      <c r="C7166">
        <v>14007</v>
      </c>
      <c r="D7166" t="s">
        <v>659</v>
      </c>
      <c r="E7166" t="s">
        <v>1510</v>
      </c>
    </row>
    <row r="7167" spans="1:5" x14ac:dyDescent="0.25">
      <c r="A7167">
        <v>6478</v>
      </c>
      <c r="B7167">
        <v>16634</v>
      </c>
      <c r="C7167">
        <v>16634</v>
      </c>
      <c r="D7167" t="s">
        <v>659</v>
      </c>
      <c r="E7167" t="s">
        <v>1511</v>
      </c>
    </row>
    <row r="7168" spans="1:5" x14ac:dyDescent="0.25">
      <c r="A7168">
        <v>888</v>
      </c>
      <c r="B7168">
        <v>16584</v>
      </c>
      <c r="C7168">
        <v>16584</v>
      </c>
      <c r="D7168" t="s">
        <v>659</v>
      </c>
      <c r="E7168" t="s">
        <v>1510</v>
      </c>
    </row>
    <row r="7169" spans="1:5" x14ac:dyDescent="0.25">
      <c r="A7169">
        <v>5650</v>
      </c>
      <c r="B7169">
        <v>13299</v>
      </c>
      <c r="C7169">
        <v>13299</v>
      </c>
      <c r="D7169" t="s">
        <v>659</v>
      </c>
      <c r="E7169" t="s">
        <v>1510</v>
      </c>
    </row>
    <row r="7170" spans="1:5" x14ac:dyDescent="0.25">
      <c r="A7170">
        <v>9786</v>
      </c>
      <c r="B7170">
        <v>13171</v>
      </c>
      <c r="C7170">
        <v>13171</v>
      </c>
      <c r="D7170" t="s">
        <v>1542</v>
      </c>
      <c r="E7170" t="s">
        <v>1510</v>
      </c>
    </row>
    <row r="7171" spans="1:5" x14ac:dyDescent="0.25">
      <c r="A7171">
        <v>4735</v>
      </c>
      <c r="B7171">
        <v>13233</v>
      </c>
      <c r="C7171">
        <v>13233</v>
      </c>
      <c r="D7171" t="s">
        <v>659</v>
      </c>
      <c r="E7171" t="s">
        <v>1511</v>
      </c>
    </row>
    <row r="7172" spans="1:5" x14ac:dyDescent="0.25">
      <c r="A7172">
        <v>6474</v>
      </c>
      <c r="B7172">
        <v>13291</v>
      </c>
      <c r="C7172">
        <v>13291</v>
      </c>
      <c r="D7172" t="s">
        <v>659</v>
      </c>
      <c r="E7172" t="s">
        <v>1510</v>
      </c>
    </row>
    <row r="7173" spans="1:5" x14ac:dyDescent="0.25">
      <c r="A7173">
        <v>2836</v>
      </c>
      <c r="B7173">
        <v>10847</v>
      </c>
      <c r="C7173">
        <v>10847</v>
      </c>
      <c r="D7173" t="s">
        <v>572</v>
      </c>
      <c r="E7173" t="s">
        <v>1510</v>
      </c>
    </row>
    <row r="7174" spans="1:5" x14ac:dyDescent="0.25">
      <c r="A7174">
        <v>9725</v>
      </c>
      <c r="B7174">
        <v>12831</v>
      </c>
      <c r="C7174">
        <v>12831</v>
      </c>
      <c r="D7174" t="s">
        <v>659</v>
      </c>
      <c r="E7174" t="s">
        <v>1510</v>
      </c>
    </row>
    <row r="7175" spans="1:5" x14ac:dyDescent="0.25">
      <c r="A7175">
        <v>1907</v>
      </c>
      <c r="B7175">
        <v>14434</v>
      </c>
      <c r="C7175">
        <v>14434</v>
      </c>
      <c r="D7175" t="s">
        <v>659</v>
      </c>
      <c r="E7175" t="s">
        <v>1510</v>
      </c>
    </row>
    <row r="7176" spans="1:5" x14ac:dyDescent="0.25">
      <c r="A7176">
        <v>4203</v>
      </c>
      <c r="B7176">
        <v>17553</v>
      </c>
      <c r="C7176">
        <v>17553</v>
      </c>
      <c r="D7176" t="s">
        <v>659</v>
      </c>
      <c r="E7176" t="s">
        <v>1510</v>
      </c>
    </row>
    <row r="7177" spans="1:5" x14ac:dyDescent="0.25">
      <c r="A7177">
        <v>8889</v>
      </c>
      <c r="B7177">
        <v>15511</v>
      </c>
      <c r="C7177">
        <v>15511</v>
      </c>
      <c r="D7177" t="s">
        <v>1532</v>
      </c>
      <c r="E7177" t="s">
        <v>1511</v>
      </c>
    </row>
    <row r="7178" spans="1:5" x14ac:dyDescent="0.25">
      <c r="A7178">
        <v>6241</v>
      </c>
      <c r="B7178">
        <v>12336</v>
      </c>
      <c r="C7178">
        <v>12336</v>
      </c>
      <c r="D7178" t="s">
        <v>659</v>
      </c>
      <c r="E7178" t="s">
        <v>1510</v>
      </c>
    </row>
    <row r="7179" spans="1:5" x14ac:dyDescent="0.25">
      <c r="A7179">
        <v>2016</v>
      </c>
      <c r="B7179">
        <v>12683</v>
      </c>
      <c r="C7179">
        <v>12683</v>
      </c>
      <c r="D7179" t="s">
        <v>659</v>
      </c>
      <c r="E7179" t="s">
        <v>1510</v>
      </c>
    </row>
    <row r="7180" spans="1:5" x14ac:dyDescent="0.25">
      <c r="A7180">
        <v>5855</v>
      </c>
      <c r="B7180">
        <v>12010</v>
      </c>
      <c r="C7180">
        <v>12010</v>
      </c>
      <c r="D7180" t="s">
        <v>659</v>
      </c>
      <c r="E7180" t="s">
        <v>1510</v>
      </c>
    </row>
    <row r="7181" spans="1:5" x14ac:dyDescent="0.25">
      <c r="A7181">
        <v>5848</v>
      </c>
      <c r="B7181">
        <v>11668</v>
      </c>
      <c r="C7181">
        <v>11668</v>
      </c>
      <c r="D7181" t="s">
        <v>659</v>
      </c>
      <c r="E7181" t="s">
        <v>1510</v>
      </c>
    </row>
    <row r="7182" spans="1:5" x14ac:dyDescent="0.25">
      <c r="A7182">
        <v>5506</v>
      </c>
      <c r="B7182">
        <v>14392</v>
      </c>
      <c r="C7182">
        <v>14392</v>
      </c>
      <c r="D7182" t="s">
        <v>659</v>
      </c>
      <c r="E7182" t="s">
        <v>1510</v>
      </c>
    </row>
    <row r="7183" spans="1:5" x14ac:dyDescent="0.25">
      <c r="A7183">
        <v>1774</v>
      </c>
      <c r="B7183">
        <v>17139</v>
      </c>
      <c r="C7183">
        <v>17139</v>
      </c>
      <c r="D7183" t="s">
        <v>659</v>
      </c>
      <c r="E7183" t="s">
        <v>1510</v>
      </c>
    </row>
    <row r="7184" spans="1:5" x14ac:dyDescent="0.25">
      <c r="A7184">
        <v>2059</v>
      </c>
      <c r="B7184">
        <v>11835</v>
      </c>
      <c r="C7184">
        <v>11835</v>
      </c>
      <c r="D7184" t="s">
        <v>659</v>
      </c>
      <c r="E7184" t="s">
        <v>1510</v>
      </c>
    </row>
    <row r="7185" spans="1:5" x14ac:dyDescent="0.25">
      <c r="A7185">
        <v>4947</v>
      </c>
      <c r="B7185">
        <v>12844</v>
      </c>
      <c r="C7185">
        <v>12844</v>
      </c>
      <c r="D7185" t="s">
        <v>659</v>
      </c>
      <c r="E7185" t="s">
        <v>1510</v>
      </c>
    </row>
    <row r="7186" spans="1:5" x14ac:dyDescent="0.25">
      <c r="A7186">
        <v>8339</v>
      </c>
      <c r="B7186">
        <v>10226</v>
      </c>
      <c r="C7186">
        <v>10226</v>
      </c>
      <c r="D7186" t="s">
        <v>659</v>
      </c>
      <c r="E7186" t="s">
        <v>1510</v>
      </c>
    </row>
    <row r="7187" spans="1:5" x14ac:dyDescent="0.25">
      <c r="A7187">
        <v>3185</v>
      </c>
      <c r="B7187">
        <v>12866</v>
      </c>
      <c r="C7187">
        <v>12866</v>
      </c>
      <c r="D7187" t="s">
        <v>659</v>
      </c>
      <c r="E7187" t="s">
        <v>1510</v>
      </c>
    </row>
    <row r="7188" spans="1:5" x14ac:dyDescent="0.25">
      <c r="A7188">
        <v>4766</v>
      </c>
      <c r="B7188">
        <v>10432</v>
      </c>
      <c r="C7188">
        <v>10432</v>
      </c>
      <c r="D7188" t="s">
        <v>659</v>
      </c>
      <c r="E7188" t="s">
        <v>1510</v>
      </c>
    </row>
    <row r="7189" spans="1:5" x14ac:dyDescent="0.25">
      <c r="A7189">
        <v>4362</v>
      </c>
      <c r="B7189">
        <v>18031</v>
      </c>
      <c r="C7189">
        <v>18031</v>
      </c>
      <c r="D7189" t="s">
        <v>659</v>
      </c>
      <c r="E7189" t="s">
        <v>1511</v>
      </c>
    </row>
    <row r="7190" spans="1:5" x14ac:dyDescent="0.25">
      <c r="A7190">
        <v>1044</v>
      </c>
      <c r="B7190">
        <v>18035</v>
      </c>
      <c r="C7190">
        <v>18035</v>
      </c>
      <c r="D7190" t="s">
        <v>659</v>
      </c>
      <c r="E7190" t="s">
        <v>1510</v>
      </c>
    </row>
    <row r="7191" spans="1:5" x14ac:dyDescent="0.25">
      <c r="A7191">
        <v>12906</v>
      </c>
      <c r="B7191">
        <v>16468</v>
      </c>
      <c r="C7191">
        <v>16468</v>
      </c>
      <c r="D7191" t="s">
        <v>659</v>
      </c>
      <c r="E7191" t="s">
        <v>1510</v>
      </c>
    </row>
    <row r="7192" spans="1:5" x14ac:dyDescent="0.25">
      <c r="A7192">
        <v>5075</v>
      </c>
      <c r="B7192">
        <v>18097</v>
      </c>
      <c r="C7192">
        <v>18097</v>
      </c>
      <c r="D7192" t="s">
        <v>659</v>
      </c>
      <c r="E7192" t="s">
        <v>1511</v>
      </c>
    </row>
    <row r="7193" spans="1:5" x14ac:dyDescent="0.25">
      <c r="A7193">
        <v>5344</v>
      </c>
      <c r="B7193">
        <v>12231</v>
      </c>
      <c r="C7193">
        <v>12231</v>
      </c>
      <c r="D7193" t="s">
        <v>659</v>
      </c>
      <c r="E7193" t="s">
        <v>1510</v>
      </c>
    </row>
    <row r="7194" spans="1:5" x14ac:dyDescent="0.25">
      <c r="A7194">
        <v>2433</v>
      </c>
      <c r="B7194">
        <v>10701</v>
      </c>
      <c r="C7194">
        <v>10701</v>
      </c>
      <c r="D7194" t="s">
        <v>659</v>
      </c>
      <c r="E7194" t="s">
        <v>1510</v>
      </c>
    </row>
    <row r="7195" spans="1:5" x14ac:dyDescent="0.25">
      <c r="A7195">
        <v>10740</v>
      </c>
      <c r="B7195">
        <v>14774</v>
      </c>
      <c r="C7195">
        <v>14774</v>
      </c>
      <c r="D7195" t="s">
        <v>659</v>
      </c>
      <c r="E7195" t="s">
        <v>1510</v>
      </c>
    </row>
    <row r="7196" spans="1:5" x14ac:dyDescent="0.25">
      <c r="A7196">
        <v>397</v>
      </c>
      <c r="B7196">
        <v>16478</v>
      </c>
      <c r="C7196">
        <v>16478</v>
      </c>
      <c r="D7196" t="s">
        <v>659</v>
      </c>
      <c r="E7196" t="s">
        <v>1513</v>
      </c>
    </row>
    <row r="7197" spans="1:5" x14ac:dyDescent="0.25">
      <c r="A7197">
        <v>7747</v>
      </c>
      <c r="B7197">
        <v>14159</v>
      </c>
      <c r="C7197">
        <v>14159</v>
      </c>
      <c r="D7197" t="s">
        <v>659</v>
      </c>
      <c r="E7197" t="s">
        <v>1510</v>
      </c>
    </row>
    <row r="7198" spans="1:5" x14ac:dyDescent="0.25">
      <c r="A7198">
        <v>5492</v>
      </c>
      <c r="B7198">
        <v>13880</v>
      </c>
      <c r="C7198">
        <v>13880</v>
      </c>
      <c r="D7198" t="s">
        <v>659</v>
      </c>
      <c r="E7198" t="s">
        <v>1510</v>
      </c>
    </row>
    <row r="7199" spans="1:5" x14ac:dyDescent="0.25">
      <c r="A7199">
        <v>2260</v>
      </c>
      <c r="B7199">
        <v>11520</v>
      </c>
      <c r="C7199">
        <v>11520</v>
      </c>
      <c r="D7199" t="s">
        <v>464</v>
      </c>
      <c r="E7199" t="s">
        <v>1510</v>
      </c>
    </row>
    <row r="7200" spans="1:5" x14ac:dyDescent="0.25">
      <c r="A7200">
        <v>4956</v>
      </c>
      <c r="B7200">
        <v>17706</v>
      </c>
      <c r="C7200">
        <v>17706</v>
      </c>
      <c r="D7200" t="s">
        <v>659</v>
      </c>
      <c r="E7200" t="s">
        <v>1510</v>
      </c>
    </row>
    <row r="7201" spans="1:5" x14ac:dyDescent="0.25">
      <c r="A7201">
        <v>370</v>
      </c>
      <c r="B7201">
        <v>12569</v>
      </c>
      <c r="C7201">
        <v>12569</v>
      </c>
      <c r="D7201" t="s">
        <v>659</v>
      </c>
      <c r="E7201" t="s">
        <v>1510</v>
      </c>
    </row>
    <row r="7202" spans="1:5" x14ac:dyDescent="0.25">
      <c r="A7202">
        <v>4224</v>
      </c>
      <c r="B7202">
        <v>6391</v>
      </c>
      <c r="C7202">
        <v>6391</v>
      </c>
      <c r="D7202" t="s">
        <v>659</v>
      </c>
      <c r="E7202" t="s">
        <v>1510</v>
      </c>
    </row>
    <row r="7203" spans="1:5" x14ac:dyDescent="0.25">
      <c r="A7203">
        <v>8287</v>
      </c>
      <c r="B7203">
        <v>15888</v>
      </c>
      <c r="C7203">
        <v>15888</v>
      </c>
      <c r="D7203" t="s">
        <v>148</v>
      </c>
      <c r="E7203" t="s">
        <v>1511</v>
      </c>
    </row>
    <row r="7204" spans="1:5" x14ac:dyDescent="0.25">
      <c r="A7204">
        <v>3000</v>
      </c>
      <c r="B7204">
        <v>15537</v>
      </c>
      <c r="C7204">
        <v>15537</v>
      </c>
      <c r="D7204" t="s">
        <v>659</v>
      </c>
      <c r="E7204" t="s">
        <v>1511</v>
      </c>
    </row>
    <row r="7205" spans="1:5" x14ac:dyDescent="0.25">
      <c r="A7205">
        <v>7373</v>
      </c>
      <c r="B7205">
        <v>18624</v>
      </c>
      <c r="C7205">
        <v>18624</v>
      </c>
      <c r="D7205" t="s">
        <v>659</v>
      </c>
      <c r="E7205" t="s">
        <v>1511</v>
      </c>
    </row>
    <row r="7206" spans="1:5" x14ac:dyDescent="0.25">
      <c r="A7206">
        <v>12482</v>
      </c>
      <c r="B7206">
        <v>15788</v>
      </c>
      <c r="C7206">
        <v>15788</v>
      </c>
      <c r="D7206" t="s">
        <v>659</v>
      </c>
      <c r="E7206" t="s">
        <v>1510</v>
      </c>
    </row>
    <row r="7207" spans="1:5" x14ac:dyDescent="0.25">
      <c r="A7207">
        <v>5395</v>
      </c>
      <c r="B7207">
        <v>13345</v>
      </c>
      <c r="C7207">
        <v>13345</v>
      </c>
      <c r="D7207" t="s">
        <v>659</v>
      </c>
      <c r="E7207" t="s">
        <v>1510</v>
      </c>
    </row>
    <row r="7208" spans="1:5" x14ac:dyDescent="0.25">
      <c r="A7208">
        <v>10081</v>
      </c>
      <c r="B7208">
        <v>10834</v>
      </c>
      <c r="C7208">
        <v>10834</v>
      </c>
      <c r="D7208" t="s">
        <v>659</v>
      </c>
      <c r="E7208" t="s">
        <v>1510</v>
      </c>
    </row>
    <row r="7209" spans="1:5" x14ac:dyDescent="0.25">
      <c r="A7209">
        <v>2781</v>
      </c>
      <c r="B7209">
        <v>17470</v>
      </c>
      <c r="C7209">
        <v>17470</v>
      </c>
      <c r="D7209" t="s">
        <v>659</v>
      </c>
      <c r="E7209" t="s">
        <v>1510</v>
      </c>
    </row>
    <row r="7210" spans="1:5" x14ac:dyDescent="0.25">
      <c r="A7210">
        <v>10012</v>
      </c>
      <c r="B7210">
        <v>14590</v>
      </c>
      <c r="C7210">
        <v>14590</v>
      </c>
      <c r="D7210" t="s">
        <v>659</v>
      </c>
      <c r="E7210" t="s">
        <v>1511</v>
      </c>
    </row>
    <row r="7211" spans="1:5" x14ac:dyDescent="0.25">
      <c r="A7211">
        <v>5148</v>
      </c>
      <c r="B7211">
        <v>14627</v>
      </c>
      <c r="C7211">
        <v>14627</v>
      </c>
      <c r="D7211" t="s">
        <v>659</v>
      </c>
      <c r="E7211" t="s">
        <v>1510</v>
      </c>
    </row>
    <row r="7212" spans="1:5" x14ac:dyDescent="0.25">
      <c r="A7212">
        <v>6298</v>
      </c>
      <c r="B7212">
        <v>16404</v>
      </c>
      <c r="C7212">
        <v>16404</v>
      </c>
      <c r="D7212" t="s">
        <v>1532</v>
      </c>
      <c r="E7212" t="s">
        <v>1511</v>
      </c>
    </row>
    <row r="7213" spans="1:5" x14ac:dyDescent="0.25">
      <c r="A7213">
        <v>2207</v>
      </c>
      <c r="B7213">
        <v>14718</v>
      </c>
      <c r="C7213">
        <v>14718</v>
      </c>
      <c r="D7213" t="s">
        <v>659</v>
      </c>
      <c r="E7213" t="s">
        <v>1510</v>
      </c>
    </row>
    <row r="7214" spans="1:5" x14ac:dyDescent="0.25">
      <c r="A7214">
        <v>4297</v>
      </c>
      <c r="B7214">
        <v>17289</v>
      </c>
      <c r="C7214">
        <v>17289</v>
      </c>
      <c r="D7214" t="s">
        <v>659</v>
      </c>
      <c r="E7214" t="s">
        <v>1510</v>
      </c>
    </row>
    <row r="7215" spans="1:5" x14ac:dyDescent="0.25">
      <c r="A7215">
        <v>8826</v>
      </c>
      <c r="B7215">
        <v>16095</v>
      </c>
      <c r="C7215">
        <v>16095</v>
      </c>
      <c r="D7215" t="s">
        <v>1532</v>
      </c>
      <c r="E7215" t="s">
        <v>1511</v>
      </c>
    </row>
    <row r="7216" spans="1:5" x14ac:dyDescent="0.25">
      <c r="A7216">
        <v>8215</v>
      </c>
      <c r="B7216">
        <v>14189</v>
      </c>
      <c r="C7216">
        <v>14189</v>
      </c>
      <c r="D7216" t="s">
        <v>659</v>
      </c>
      <c r="E7216" t="s">
        <v>1511</v>
      </c>
    </row>
    <row r="7217" spans="1:5" x14ac:dyDescent="0.25">
      <c r="A7217">
        <v>7194</v>
      </c>
      <c r="B7217">
        <v>12090</v>
      </c>
      <c r="C7217">
        <v>12090</v>
      </c>
      <c r="D7217" t="s">
        <v>659</v>
      </c>
      <c r="E7217" t="s">
        <v>1510</v>
      </c>
    </row>
    <row r="7218" spans="1:5" x14ac:dyDescent="0.25">
      <c r="A7218">
        <v>11285</v>
      </c>
      <c r="B7218">
        <v>12471</v>
      </c>
      <c r="C7218">
        <v>12471</v>
      </c>
      <c r="D7218" t="s">
        <v>659</v>
      </c>
      <c r="E7218" t="s">
        <v>1510</v>
      </c>
    </row>
    <row r="7219" spans="1:5" x14ac:dyDescent="0.25">
      <c r="A7219">
        <v>6364</v>
      </c>
      <c r="B7219">
        <v>16977</v>
      </c>
      <c r="C7219">
        <v>16977</v>
      </c>
      <c r="D7219" t="s">
        <v>659</v>
      </c>
      <c r="E7219" t="s">
        <v>1510</v>
      </c>
    </row>
    <row r="7220" spans="1:5" x14ac:dyDescent="0.25">
      <c r="A7220">
        <v>8759</v>
      </c>
      <c r="B7220">
        <v>11934</v>
      </c>
      <c r="C7220">
        <v>11934</v>
      </c>
      <c r="D7220" t="s">
        <v>659</v>
      </c>
      <c r="E7220" t="s">
        <v>1510</v>
      </c>
    </row>
    <row r="7221" spans="1:5" x14ac:dyDescent="0.25">
      <c r="A7221">
        <v>7272</v>
      </c>
      <c r="B7221">
        <v>18288</v>
      </c>
      <c r="C7221">
        <v>18288</v>
      </c>
      <c r="D7221" t="s">
        <v>659</v>
      </c>
      <c r="E7221" t="s">
        <v>1511</v>
      </c>
    </row>
    <row r="7222" spans="1:5" x14ac:dyDescent="0.25">
      <c r="A7222">
        <v>681</v>
      </c>
      <c r="B7222">
        <v>15147</v>
      </c>
      <c r="C7222">
        <v>15147</v>
      </c>
      <c r="D7222" t="s">
        <v>659</v>
      </c>
      <c r="E7222" t="s">
        <v>1510</v>
      </c>
    </row>
    <row r="7223" spans="1:5" x14ac:dyDescent="0.25">
      <c r="A7223">
        <v>13259</v>
      </c>
      <c r="B7223">
        <v>18372</v>
      </c>
      <c r="C7223">
        <v>18372</v>
      </c>
      <c r="D7223" t="s">
        <v>659</v>
      </c>
      <c r="E7223" t="s">
        <v>1511</v>
      </c>
    </row>
    <row r="7224" spans="1:5" x14ac:dyDescent="0.25">
      <c r="A7224">
        <v>14104</v>
      </c>
      <c r="B7224">
        <v>15280</v>
      </c>
      <c r="C7224">
        <v>15280</v>
      </c>
      <c r="D7224" t="s">
        <v>659</v>
      </c>
      <c r="E7224" t="s">
        <v>1511</v>
      </c>
    </row>
    <row r="7225" spans="1:5" x14ac:dyDescent="0.25">
      <c r="A7225">
        <v>8706</v>
      </c>
      <c r="B7225">
        <v>18634</v>
      </c>
      <c r="C7225">
        <v>18634</v>
      </c>
      <c r="D7225" t="s">
        <v>659</v>
      </c>
      <c r="E7225" t="s">
        <v>1511</v>
      </c>
    </row>
    <row r="7226" spans="1:5" x14ac:dyDescent="0.25">
      <c r="A7226">
        <v>4917</v>
      </c>
      <c r="B7226">
        <v>17498</v>
      </c>
      <c r="C7226">
        <v>17498</v>
      </c>
      <c r="D7226" t="s">
        <v>659</v>
      </c>
      <c r="E7226" t="s">
        <v>1510</v>
      </c>
    </row>
    <row r="7227" spans="1:5" x14ac:dyDescent="0.25">
      <c r="A7227">
        <v>3763</v>
      </c>
      <c r="B7227">
        <v>18221</v>
      </c>
      <c r="C7227">
        <v>18221</v>
      </c>
      <c r="D7227" t="s">
        <v>659</v>
      </c>
      <c r="E7227" t="s">
        <v>1511</v>
      </c>
    </row>
    <row r="7228" spans="1:5" x14ac:dyDescent="0.25">
      <c r="A7228">
        <v>3540</v>
      </c>
      <c r="B7228">
        <v>11717</v>
      </c>
      <c r="C7228">
        <v>11717</v>
      </c>
      <c r="D7228" t="s">
        <v>1521</v>
      </c>
      <c r="E7228" t="s">
        <v>1510</v>
      </c>
    </row>
    <row r="7229" spans="1:5" x14ac:dyDescent="0.25">
      <c r="A7229">
        <v>9782</v>
      </c>
      <c r="B7229">
        <v>18466</v>
      </c>
      <c r="C7229">
        <v>18466</v>
      </c>
      <c r="D7229" t="s">
        <v>659</v>
      </c>
      <c r="E7229" t="s">
        <v>1511</v>
      </c>
    </row>
    <row r="7230" spans="1:5" x14ac:dyDescent="0.25">
      <c r="A7230">
        <v>9548</v>
      </c>
      <c r="B7230">
        <v>16399</v>
      </c>
      <c r="C7230">
        <v>16399</v>
      </c>
      <c r="D7230" t="s">
        <v>659</v>
      </c>
      <c r="E7230" t="s">
        <v>1511</v>
      </c>
    </row>
    <row r="7231" spans="1:5" x14ac:dyDescent="0.25">
      <c r="A7231">
        <v>4356</v>
      </c>
      <c r="B7231">
        <v>16485</v>
      </c>
      <c r="C7231">
        <v>16485</v>
      </c>
      <c r="D7231" t="s">
        <v>92</v>
      </c>
      <c r="E7231" t="s">
        <v>1511</v>
      </c>
    </row>
    <row r="7232" spans="1:5" x14ac:dyDescent="0.25">
      <c r="A7232">
        <v>9184</v>
      </c>
      <c r="B7232">
        <v>10082</v>
      </c>
      <c r="C7232">
        <v>10082</v>
      </c>
      <c r="D7232" t="s">
        <v>659</v>
      </c>
      <c r="E7232" t="s">
        <v>1510</v>
      </c>
    </row>
    <row r="7233" spans="1:5" x14ac:dyDescent="0.25">
      <c r="A7233">
        <v>10748</v>
      </c>
      <c r="B7233">
        <v>17287</v>
      </c>
      <c r="C7233">
        <v>17287</v>
      </c>
      <c r="D7233" t="s">
        <v>659</v>
      </c>
      <c r="E7233" t="s">
        <v>1510</v>
      </c>
    </row>
    <row r="7234" spans="1:5" x14ac:dyDescent="0.25">
      <c r="A7234">
        <v>3139</v>
      </c>
      <c r="B7234">
        <v>14061</v>
      </c>
      <c r="C7234">
        <v>14061</v>
      </c>
      <c r="D7234" t="s">
        <v>659</v>
      </c>
      <c r="E7234" t="s">
        <v>1510</v>
      </c>
    </row>
    <row r="7235" spans="1:5" x14ac:dyDescent="0.25">
      <c r="A7235">
        <v>4621</v>
      </c>
      <c r="B7235">
        <v>12299</v>
      </c>
      <c r="C7235">
        <v>12299</v>
      </c>
      <c r="D7235" t="s">
        <v>659</v>
      </c>
      <c r="E7235" t="s">
        <v>1510</v>
      </c>
    </row>
    <row r="7236" spans="1:5" x14ac:dyDescent="0.25">
      <c r="A7236">
        <v>7153</v>
      </c>
      <c r="B7236">
        <v>16526</v>
      </c>
      <c r="C7236">
        <v>16526</v>
      </c>
      <c r="D7236" t="s">
        <v>659</v>
      </c>
      <c r="E7236" t="s">
        <v>1511</v>
      </c>
    </row>
    <row r="7237" spans="1:5" x14ac:dyDescent="0.25">
      <c r="A7237">
        <v>4814</v>
      </c>
      <c r="B7237">
        <v>16616</v>
      </c>
      <c r="C7237">
        <v>16616</v>
      </c>
      <c r="D7237" t="s">
        <v>659</v>
      </c>
      <c r="E7237" t="s">
        <v>1511</v>
      </c>
    </row>
    <row r="7238" spans="1:5" x14ac:dyDescent="0.25">
      <c r="A7238">
        <v>517</v>
      </c>
      <c r="B7238">
        <v>16620</v>
      </c>
      <c r="C7238">
        <v>16620</v>
      </c>
      <c r="D7238" t="s">
        <v>659</v>
      </c>
      <c r="E7238" t="s">
        <v>1511</v>
      </c>
    </row>
    <row r="7239" spans="1:5" x14ac:dyDescent="0.25">
      <c r="A7239">
        <v>164</v>
      </c>
      <c r="B7239">
        <v>14131</v>
      </c>
      <c r="C7239">
        <v>14131</v>
      </c>
      <c r="D7239" t="s">
        <v>659</v>
      </c>
      <c r="E7239" t="s">
        <v>1510</v>
      </c>
    </row>
    <row r="7240" spans="1:5" x14ac:dyDescent="0.25">
      <c r="A7240">
        <v>5407</v>
      </c>
      <c r="B7240">
        <v>11567</v>
      </c>
      <c r="C7240">
        <v>11567</v>
      </c>
      <c r="D7240" t="s">
        <v>659</v>
      </c>
      <c r="E7240" t="s">
        <v>1510</v>
      </c>
    </row>
    <row r="7241" spans="1:5" x14ac:dyDescent="0.25">
      <c r="A7241">
        <v>5038</v>
      </c>
      <c r="B7241">
        <v>17999</v>
      </c>
      <c r="C7241">
        <v>17999</v>
      </c>
      <c r="D7241" t="s">
        <v>659</v>
      </c>
      <c r="E7241" t="s">
        <v>1511</v>
      </c>
    </row>
    <row r="7242" spans="1:5" x14ac:dyDescent="0.25">
      <c r="A7242">
        <v>892</v>
      </c>
      <c r="B7242">
        <v>10551</v>
      </c>
      <c r="C7242">
        <v>10551</v>
      </c>
      <c r="D7242" t="s">
        <v>659</v>
      </c>
      <c r="E7242" t="s">
        <v>1510</v>
      </c>
    </row>
    <row r="7243" spans="1:5" x14ac:dyDescent="0.25">
      <c r="A7243">
        <v>4190</v>
      </c>
      <c r="B7243">
        <v>18614</v>
      </c>
      <c r="C7243">
        <v>18614</v>
      </c>
      <c r="D7243" t="s">
        <v>659</v>
      </c>
      <c r="E7243" t="s">
        <v>1511</v>
      </c>
    </row>
    <row r="7244" spans="1:5" x14ac:dyDescent="0.25">
      <c r="A7244">
        <v>11704</v>
      </c>
      <c r="B7244">
        <v>18512</v>
      </c>
      <c r="C7244">
        <v>18512</v>
      </c>
      <c r="D7244" t="s">
        <v>1552</v>
      </c>
      <c r="E7244" t="s">
        <v>1511</v>
      </c>
    </row>
    <row r="7245" spans="1:5" x14ac:dyDescent="0.25">
      <c r="A7245">
        <v>9537</v>
      </c>
      <c r="B7245">
        <v>13413</v>
      </c>
      <c r="C7245">
        <v>13413</v>
      </c>
      <c r="D7245" t="s">
        <v>659</v>
      </c>
      <c r="E7245" t="s">
        <v>1510</v>
      </c>
    </row>
    <row r="7246" spans="1:5" x14ac:dyDescent="0.25">
      <c r="A7246">
        <v>1849</v>
      </c>
      <c r="B7246">
        <v>15951</v>
      </c>
      <c r="C7246">
        <v>15951</v>
      </c>
      <c r="D7246" t="s">
        <v>659</v>
      </c>
      <c r="E7246" t="s">
        <v>1511</v>
      </c>
    </row>
    <row r="7247" spans="1:5" x14ac:dyDescent="0.25">
      <c r="A7247">
        <v>887</v>
      </c>
      <c r="B7247">
        <v>15836</v>
      </c>
      <c r="C7247">
        <v>15836</v>
      </c>
      <c r="D7247" t="s">
        <v>659</v>
      </c>
      <c r="E7247" t="s">
        <v>1510</v>
      </c>
    </row>
    <row r="7248" spans="1:5" x14ac:dyDescent="0.25">
      <c r="A7248">
        <v>3480</v>
      </c>
      <c r="B7248">
        <v>11693</v>
      </c>
      <c r="C7248">
        <v>11693</v>
      </c>
      <c r="D7248" t="s">
        <v>659</v>
      </c>
      <c r="E7248" t="s">
        <v>1510</v>
      </c>
    </row>
    <row r="7249" spans="1:5" x14ac:dyDescent="0.25">
      <c r="A7249">
        <v>4498</v>
      </c>
      <c r="B7249">
        <v>11754</v>
      </c>
      <c r="C7249">
        <v>11754</v>
      </c>
      <c r="D7249" t="s">
        <v>659</v>
      </c>
      <c r="E7249" t="s">
        <v>1510</v>
      </c>
    </row>
    <row r="7250" spans="1:5" x14ac:dyDescent="0.25">
      <c r="A7250">
        <v>1945</v>
      </c>
      <c r="B7250">
        <v>10981</v>
      </c>
      <c r="C7250">
        <v>10981</v>
      </c>
      <c r="D7250" t="s">
        <v>659</v>
      </c>
      <c r="E7250" t="s">
        <v>1510</v>
      </c>
    </row>
    <row r="7251" spans="1:5" x14ac:dyDescent="0.25">
      <c r="A7251">
        <v>7910</v>
      </c>
      <c r="B7251">
        <v>12682</v>
      </c>
      <c r="C7251">
        <v>12682</v>
      </c>
      <c r="D7251" t="s">
        <v>659</v>
      </c>
      <c r="E7251" t="s">
        <v>1510</v>
      </c>
    </row>
    <row r="7252" spans="1:5" x14ac:dyDescent="0.25">
      <c r="A7252">
        <v>6122</v>
      </c>
      <c r="B7252">
        <v>14544</v>
      </c>
      <c r="C7252">
        <v>14544</v>
      </c>
      <c r="D7252" t="s">
        <v>659</v>
      </c>
      <c r="E7252" t="s">
        <v>1510</v>
      </c>
    </row>
    <row r="7253" spans="1:5" x14ac:dyDescent="0.25">
      <c r="A7253">
        <v>4635</v>
      </c>
      <c r="B7253">
        <v>12022</v>
      </c>
      <c r="C7253">
        <v>12022</v>
      </c>
      <c r="D7253" t="s">
        <v>659</v>
      </c>
      <c r="E7253" t="s">
        <v>1510</v>
      </c>
    </row>
    <row r="7254" spans="1:5" x14ac:dyDescent="0.25">
      <c r="A7254">
        <v>5625</v>
      </c>
      <c r="B7254">
        <v>17810</v>
      </c>
      <c r="C7254">
        <v>17810</v>
      </c>
      <c r="D7254" t="s">
        <v>659</v>
      </c>
      <c r="E7254" t="s">
        <v>1511</v>
      </c>
    </row>
    <row r="7255" spans="1:5" x14ac:dyDescent="0.25">
      <c r="A7255">
        <v>4095</v>
      </c>
      <c r="B7255">
        <v>17797</v>
      </c>
      <c r="C7255">
        <v>17797</v>
      </c>
      <c r="D7255" t="s">
        <v>659</v>
      </c>
      <c r="E7255" t="s">
        <v>1511</v>
      </c>
    </row>
    <row r="7256" spans="1:5" x14ac:dyDescent="0.25">
      <c r="A7256">
        <v>3944</v>
      </c>
      <c r="B7256">
        <v>12484</v>
      </c>
      <c r="C7256">
        <v>12484</v>
      </c>
      <c r="D7256" t="s">
        <v>659</v>
      </c>
      <c r="E7256" t="s">
        <v>1510</v>
      </c>
    </row>
    <row r="7257" spans="1:5" x14ac:dyDescent="0.25">
      <c r="A7257">
        <v>4910</v>
      </c>
      <c r="B7257">
        <v>17215</v>
      </c>
      <c r="C7257">
        <v>17215</v>
      </c>
      <c r="D7257" t="s">
        <v>659</v>
      </c>
      <c r="E7257" t="s">
        <v>1510</v>
      </c>
    </row>
    <row r="7258" spans="1:5" x14ac:dyDescent="0.25">
      <c r="A7258">
        <v>4001</v>
      </c>
      <c r="B7258">
        <v>17387</v>
      </c>
      <c r="C7258">
        <v>17387</v>
      </c>
      <c r="D7258" t="s">
        <v>659</v>
      </c>
      <c r="E7258" t="s">
        <v>1510</v>
      </c>
    </row>
    <row r="7259" spans="1:5" x14ac:dyDescent="0.25">
      <c r="A7259">
        <v>5387</v>
      </c>
      <c r="B7259">
        <v>11961</v>
      </c>
      <c r="C7259">
        <v>11961</v>
      </c>
      <c r="D7259" t="s">
        <v>659</v>
      </c>
      <c r="E7259" t="s">
        <v>1510</v>
      </c>
    </row>
    <row r="7260" spans="1:5" x14ac:dyDescent="0.25">
      <c r="A7260">
        <v>534</v>
      </c>
      <c r="B7260">
        <v>12959</v>
      </c>
      <c r="C7260">
        <v>12959</v>
      </c>
      <c r="D7260" t="s">
        <v>659</v>
      </c>
      <c r="E7260" t="s">
        <v>1510</v>
      </c>
    </row>
    <row r="7261" spans="1:5" x14ac:dyDescent="0.25">
      <c r="A7261">
        <v>1144</v>
      </c>
      <c r="B7261">
        <v>12133</v>
      </c>
      <c r="C7261">
        <v>12133</v>
      </c>
      <c r="D7261" t="s">
        <v>659</v>
      </c>
      <c r="E7261" t="s">
        <v>1510</v>
      </c>
    </row>
    <row r="7262" spans="1:5" x14ac:dyDescent="0.25">
      <c r="A7262">
        <v>628</v>
      </c>
      <c r="B7262">
        <v>12003</v>
      </c>
      <c r="C7262">
        <v>12003</v>
      </c>
      <c r="D7262" t="s">
        <v>659</v>
      </c>
      <c r="E7262" t="s">
        <v>1510</v>
      </c>
    </row>
    <row r="7263" spans="1:5" x14ac:dyDescent="0.25">
      <c r="A7263">
        <v>3383</v>
      </c>
      <c r="B7263">
        <v>14991</v>
      </c>
      <c r="C7263">
        <v>14991</v>
      </c>
      <c r="D7263" t="s">
        <v>659</v>
      </c>
      <c r="E7263" t="s">
        <v>1510</v>
      </c>
    </row>
    <row r="7264" spans="1:5" x14ac:dyDescent="0.25">
      <c r="A7264">
        <v>3847</v>
      </c>
      <c r="B7264">
        <v>11966</v>
      </c>
      <c r="C7264">
        <v>11966</v>
      </c>
      <c r="D7264" t="s">
        <v>659</v>
      </c>
      <c r="E7264" t="s">
        <v>1510</v>
      </c>
    </row>
    <row r="7265" spans="1:5" x14ac:dyDescent="0.25">
      <c r="A7265">
        <v>2435</v>
      </c>
      <c r="B7265">
        <v>17207</v>
      </c>
      <c r="C7265">
        <v>17207</v>
      </c>
      <c r="D7265" t="s">
        <v>659</v>
      </c>
      <c r="E7265" t="s">
        <v>1510</v>
      </c>
    </row>
    <row r="7266" spans="1:5" x14ac:dyDescent="0.25">
      <c r="A7266">
        <v>2379</v>
      </c>
      <c r="B7266">
        <v>10694</v>
      </c>
      <c r="C7266">
        <v>10694</v>
      </c>
      <c r="D7266" t="s">
        <v>659</v>
      </c>
      <c r="E7266" t="s">
        <v>1510</v>
      </c>
    </row>
    <row r="7267" spans="1:5" x14ac:dyDescent="0.25">
      <c r="A7267">
        <v>7738</v>
      </c>
      <c r="B7267">
        <v>13513</v>
      </c>
      <c r="C7267">
        <v>13513</v>
      </c>
      <c r="D7267" t="s">
        <v>659</v>
      </c>
      <c r="E7267" t="s">
        <v>1510</v>
      </c>
    </row>
    <row r="7268" spans="1:5" x14ac:dyDescent="0.25">
      <c r="A7268">
        <v>4347</v>
      </c>
      <c r="B7268">
        <v>10566</v>
      </c>
      <c r="C7268">
        <v>10566</v>
      </c>
      <c r="D7268" t="s">
        <v>659</v>
      </c>
      <c r="E7268" t="s">
        <v>1511</v>
      </c>
    </row>
    <row r="7269" spans="1:5" x14ac:dyDescent="0.25">
      <c r="A7269">
        <v>4852</v>
      </c>
      <c r="B7269">
        <v>10695</v>
      </c>
      <c r="C7269">
        <v>10695</v>
      </c>
      <c r="D7269" t="s">
        <v>659</v>
      </c>
      <c r="E7269" t="s">
        <v>1510</v>
      </c>
    </row>
    <row r="7270" spans="1:5" x14ac:dyDescent="0.25">
      <c r="A7270">
        <v>5606</v>
      </c>
      <c r="B7270">
        <v>13832</v>
      </c>
      <c r="C7270">
        <v>13832</v>
      </c>
      <c r="D7270" t="s">
        <v>659</v>
      </c>
      <c r="E7270" t="s">
        <v>1510</v>
      </c>
    </row>
    <row r="7271" spans="1:5" x14ac:dyDescent="0.25">
      <c r="A7271">
        <v>9008</v>
      </c>
      <c r="B7271">
        <v>15982</v>
      </c>
      <c r="C7271">
        <v>15982</v>
      </c>
      <c r="D7271" t="s">
        <v>659</v>
      </c>
      <c r="E7271" t="s">
        <v>1510</v>
      </c>
    </row>
    <row r="7272" spans="1:5" x14ac:dyDescent="0.25">
      <c r="A7272">
        <v>2243</v>
      </c>
      <c r="B7272">
        <v>15203</v>
      </c>
      <c r="C7272">
        <v>15203</v>
      </c>
      <c r="D7272" t="s">
        <v>659</v>
      </c>
      <c r="E7272" t="s">
        <v>1511</v>
      </c>
    </row>
    <row r="7273" spans="1:5" x14ac:dyDescent="0.25">
      <c r="A7273">
        <v>1548</v>
      </c>
      <c r="B7273">
        <v>14045</v>
      </c>
      <c r="C7273">
        <v>14045</v>
      </c>
      <c r="D7273" t="s">
        <v>659</v>
      </c>
      <c r="E7273" t="s">
        <v>1510</v>
      </c>
    </row>
    <row r="7274" spans="1:5" x14ac:dyDescent="0.25">
      <c r="A7274">
        <v>4858</v>
      </c>
      <c r="B7274">
        <v>17751</v>
      </c>
      <c r="C7274">
        <v>17751</v>
      </c>
      <c r="D7274" t="s">
        <v>659</v>
      </c>
      <c r="E7274" t="s">
        <v>1511</v>
      </c>
    </row>
    <row r="7275" spans="1:5" x14ac:dyDescent="0.25">
      <c r="A7275">
        <v>2780</v>
      </c>
      <c r="B7275">
        <v>12918</v>
      </c>
      <c r="C7275">
        <v>12918</v>
      </c>
      <c r="D7275" t="s">
        <v>659</v>
      </c>
      <c r="E7275" t="s">
        <v>1510</v>
      </c>
    </row>
    <row r="7276" spans="1:5" x14ac:dyDescent="0.25">
      <c r="A7276">
        <v>1620</v>
      </c>
      <c r="B7276">
        <v>15642</v>
      </c>
      <c r="C7276">
        <v>15642</v>
      </c>
      <c r="D7276" t="s">
        <v>659</v>
      </c>
      <c r="E7276" t="s">
        <v>1510</v>
      </c>
    </row>
    <row r="7277" spans="1:5" x14ac:dyDescent="0.25">
      <c r="A7277">
        <v>6533</v>
      </c>
      <c r="B7277">
        <v>10504</v>
      </c>
      <c r="C7277">
        <v>10504</v>
      </c>
      <c r="D7277" t="s">
        <v>659</v>
      </c>
      <c r="E7277" t="s">
        <v>1510</v>
      </c>
    </row>
    <row r="7278" spans="1:5" x14ac:dyDescent="0.25">
      <c r="A7278">
        <v>481</v>
      </c>
      <c r="B7278">
        <v>13004</v>
      </c>
      <c r="C7278">
        <v>13004</v>
      </c>
      <c r="D7278" t="s">
        <v>659</v>
      </c>
      <c r="E7278" t="s">
        <v>1510</v>
      </c>
    </row>
    <row r="7279" spans="1:5" x14ac:dyDescent="0.25">
      <c r="A7279">
        <v>6958</v>
      </c>
      <c r="B7279">
        <v>11556</v>
      </c>
      <c r="C7279">
        <v>11556</v>
      </c>
      <c r="D7279" t="s">
        <v>659</v>
      </c>
      <c r="E7279" t="s">
        <v>1511</v>
      </c>
    </row>
    <row r="7280" spans="1:5" x14ac:dyDescent="0.25">
      <c r="A7280">
        <v>12904</v>
      </c>
      <c r="B7280">
        <v>14796</v>
      </c>
      <c r="C7280">
        <v>14796</v>
      </c>
      <c r="D7280" t="s">
        <v>659</v>
      </c>
      <c r="E7280" t="s">
        <v>1511</v>
      </c>
    </row>
    <row r="7281" spans="1:5" x14ac:dyDescent="0.25">
      <c r="A7281">
        <v>2452</v>
      </c>
      <c r="B7281">
        <v>17750</v>
      </c>
      <c r="C7281">
        <v>17750</v>
      </c>
      <c r="D7281" t="s">
        <v>659</v>
      </c>
      <c r="E7281" t="s">
        <v>1511</v>
      </c>
    </row>
    <row r="7282" spans="1:5" x14ac:dyDescent="0.25">
      <c r="A7282">
        <v>1244</v>
      </c>
      <c r="B7282">
        <v>16971</v>
      </c>
      <c r="C7282">
        <v>16971</v>
      </c>
      <c r="D7282" t="s">
        <v>659</v>
      </c>
      <c r="E7282" t="s">
        <v>1511</v>
      </c>
    </row>
    <row r="7283" spans="1:5" x14ac:dyDescent="0.25">
      <c r="A7283">
        <v>7686</v>
      </c>
      <c r="B7283">
        <v>12843</v>
      </c>
      <c r="C7283">
        <v>12843</v>
      </c>
      <c r="D7283" t="s">
        <v>659</v>
      </c>
      <c r="E7283" t="s">
        <v>1510</v>
      </c>
    </row>
    <row r="7284" spans="1:5" x14ac:dyDescent="0.25">
      <c r="A7284">
        <v>4385</v>
      </c>
      <c r="B7284">
        <v>17371</v>
      </c>
      <c r="C7284">
        <v>17371</v>
      </c>
      <c r="D7284" t="s">
        <v>659</v>
      </c>
      <c r="E7284" t="s">
        <v>1510</v>
      </c>
    </row>
    <row r="7285" spans="1:5" x14ac:dyDescent="0.25">
      <c r="A7285">
        <v>8890</v>
      </c>
      <c r="B7285">
        <v>13764</v>
      </c>
      <c r="C7285">
        <v>13764</v>
      </c>
      <c r="D7285" t="s">
        <v>659</v>
      </c>
      <c r="E7285" t="s">
        <v>1510</v>
      </c>
    </row>
    <row r="7286" spans="1:5" x14ac:dyDescent="0.25">
      <c r="A7286">
        <v>2081</v>
      </c>
      <c r="B7286">
        <v>10433</v>
      </c>
      <c r="C7286">
        <v>10433</v>
      </c>
      <c r="D7286" t="s">
        <v>1530</v>
      </c>
      <c r="E7286" t="s">
        <v>1510</v>
      </c>
    </row>
    <row r="7287" spans="1:5" x14ac:dyDescent="0.25">
      <c r="A7287">
        <v>7014</v>
      </c>
      <c r="B7287">
        <v>11967</v>
      </c>
      <c r="C7287">
        <v>11967</v>
      </c>
      <c r="D7287" t="s">
        <v>659</v>
      </c>
      <c r="E7287" t="s">
        <v>1510</v>
      </c>
    </row>
    <row r="7288" spans="1:5" x14ac:dyDescent="0.25">
      <c r="A7288">
        <v>624</v>
      </c>
      <c r="B7288">
        <v>17459</v>
      </c>
      <c r="C7288">
        <v>17459</v>
      </c>
      <c r="D7288" t="s">
        <v>659</v>
      </c>
      <c r="E7288" t="s">
        <v>1511</v>
      </c>
    </row>
    <row r="7289" spans="1:5" x14ac:dyDescent="0.25">
      <c r="A7289">
        <v>258</v>
      </c>
      <c r="B7289">
        <v>14779</v>
      </c>
      <c r="C7289">
        <v>14779</v>
      </c>
      <c r="D7289" t="s">
        <v>659</v>
      </c>
      <c r="E7289" t="s">
        <v>1510</v>
      </c>
    </row>
    <row r="7290" spans="1:5" x14ac:dyDescent="0.25">
      <c r="A7290">
        <v>1977</v>
      </c>
      <c r="B7290">
        <v>10955</v>
      </c>
      <c r="C7290">
        <v>10955</v>
      </c>
      <c r="D7290" t="s">
        <v>659</v>
      </c>
      <c r="E7290" t="s">
        <v>1510</v>
      </c>
    </row>
    <row r="7291" spans="1:5" x14ac:dyDescent="0.25">
      <c r="A7291">
        <v>8573</v>
      </c>
      <c r="B7291">
        <v>13091</v>
      </c>
      <c r="C7291">
        <v>13091</v>
      </c>
      <c r="D7291" t="s">
        <v>659</v>
      </c>
      <c r="E7291" t="s">
        <v>1510</v>
      </c>
    </row>
    <row r="7292" spans="1:5" x14ac:dyDescent="0.25">
      <c r="A7292">
        <v>765</v>
      </c>
      <c r="B7292">
        <v>12589</v>
      </c>
      <c r="C7292">
        <v>12589</v>
      </c>
      <c r="D7292" t="s">
        <v>659</v>
      </c>
      <c r="E7292" t="s">
        <v>1510</v>
      </c>
    </row>
    <row r="7293" spans="1:5" x14ac:dyDescent="0.25">
      <c r="A7293">
        <v>3688</v>
      </c>
      <c r="B7293">
        <v>12921</v>
      </c>
      <c r="C7293">
        <v>12921</v>
      </c>
      <c r="D7293" t="s">
        <v>659</v>
      </c>
      <c r="E7293" t="s">
        <v>1510</v>
      </c>
    </row>
    <row r="7294" spans="1:5" x14ac:dyDescent="0.25">
      <c r="A7294">
        <v>48</v>
      </c>
      <c r="B7294">
        <v>10547</v>
      </c>
      <c r="C7294">
        <v>10547</v>
      </c>
      <c r="D7294" t="s">
        <v>659</v>
      </c>
      <c r="E7294" t="s">
        <v>1510</v>
      </c>
    </row>
    <row r="7295" spans="1:5" x14ac:dyDescent="0.25">
      <c r="A7295">
        <v>3413</v>
      </c>
      <c r="B7295">
        <v>16020</v>
      </c>
      <c r="C7295">
        <v>16020</v>
      </c>
      <c r="D7295" t="s">
        <v>659</v>
      </c>
      <c r="E7295" t="s">
        <v>1511</v>
      </c>
    </row>
    <row r="7296" spans="1:5" x14ac:dyDescent="0.25">
      <c r="A7296">
        <v>7322</v>
      </c>
      <c r="B7296">
        <v>14070</v>
      </c>
      <c r="C7296">
        <v>14070</v>
      </c>
      <c r="D7296" t="s">
        <v>659</v>
      </c>
      <c r="E7296" t="s">
        <v>1510</v>
      </c>
    </row>
    <row r="7297" spans="1:5" x14ac:dyDescent="0.25">
      <c r="A7297">
        <v>2718</v>
      </c>
      <c r="B7297">
        <v>11424</v>
      </c>
      <c r="C7297">
        <v>11424</v>
      </c>
      <c r="D7297" t="s">
        <v>659</v>
      </c>
      <c r="E7297" t="s">
        <v>1510</v>
      </c>
    </row>
    <row r="7298" spans="1:5" x14ac:dyDescent="0.25">
      <c r="A7298">
        <v>4018</v>
      </c>
      <c r="B7298">
        <v>15713</v>
      </c>
      <c r="C7298">
        <v>15713</v>
      </c>
      <c r="D7298" t="s">
        <v>136</v>
      </c>
      <c r="E7298" t="s">
        <v>1510</v>
      </c>
    </row>
    <row r="7299" spans="1:5" x14ac:dyDescent="0.25">
      <c r="A7299">
        <v>1439</v>
      </c>
      <c r="B7299">
        <v>14500</v>
      </c>
      <c r="C7299">
        <v>14500</v>
      </c>
      <c r="D7299" t="s">
        <v>659</v>
      </c>
      <c r="E7299" t="s">
        <v>1510</v>
      </c>
    </row>
    <row r="7300" spans="1:5" x14ac:dyDescent="0.25">
      <c r="A7300">
        <v>842</v>
      </c>
      <c r="B7300">
        <v>10781</v>
      </c>
      <c r="C7300">
        <v>10781</v>
      </c>
      <c r="D7300" t="s">
        <v>659</v>
      </c>
      <c r="E7300" t="s">
        <v>1510</v>
      </c>
    </row>
    <row r="7301" spans="1:5" x14ac:dyDescent="0.25">
      <c r="A7301">
        <v>4198</v>
      </c>
      <c r="B7301">
        <v>15828</v>
      </c>
      <c r="C7301">
        <v>15828</v>
      </c>
      <c r="D7301" t="s">
        <v>659</v>
      </c>
      <c r="E7301" t="s">
        <v>1510</v>
      </c>
    </row>
    <row r="7302" spans="1:5" x14ac:dyDescent="0.25">
      <c r="A7302">
        <v>1767</v>
      </c>
      <c r="B7302">
        <v>18605</v>
      </c>
      <c r="C7302">
        <v>18605</v>
      </c>
      <c r="D7302" t="s">
        <v>659</v>
      </c>
      <c r="E7302" t="s">
        <v>1511</v>
      </c>
    </row>
    <row r="7303" spans="1:5" x14ac:dyDescent="0.25">
      <c r="A7303">
        <v>2957</v>
      </c>
      <c r="B7303">
        <v>11743</v>
      </c>
      <c r="C7303">
        <v>11743</v>
      </c>
      <c r="D7303" t="s">
        <v>659</v>
      </c>
      <c r="E7303" t="s">
        <v>1510</v>
      </c>
    </row>
    <row r="7304" spans="1:5" x14ac:dyDescent="0.25">
      <c r="A7304">
        <v>1323</v>
      </c>
      <c r="B7304">
        <v>13347</v>
      </c>
      <c r="C7304">
        <v>13347</v>
      </c>
      <c r="D7304" t="s">
        <v>659</v>
      </c>
      <c r="E7304" t="s">
        <v>1510</v>
      </c>
    </row>
    <row r="7305" spans="1:5" x14ac:dyDescent="0.25">
      <c r="A7305">
        <v>3082</v>
      </c>
      <c r="B7305">
        <v>15037</v>
      </c>
      <c r="C7305">
        <v>15037</v>
      </c>
      <c r="D7305" t="s">
        <v>659</v>
      </c>
      <c r="E7305" t="s">
        <v>1511</v>
      </c>
    </row>
    <row r="7306" spans="1:5" x14ac:dyDescent="0.25">
      <c r="A7306">
        <v>1931</v>
      </c>
      <c r="B7306">
        <v>15155</v>
      </c>
      <c r="C7306">
        <v>15155</v>
      </c>
      <c r="D7306" t="s">
        <v>659</v>
      </c>
      <c r="E7306" t="s">
        <v>1511</v>
      </c>
    </row>
    <row r="7307" spans="1:5" x14ac:dyDescent="0.25">
      <c r="A7307">
        <v>5931</v>
      </c>
      <c r="B7307">
        <v>17978</v>
      </c>
      <c r="C7307">
        <v>17978</v>
      </c>
      <c r="D7307" t="s">
        <v>92</v>
      </c>
      <c r="E7307" t="s">
        <v>1511</v>
      </c>
    </row>
    <row r="7308" spans="1:5" x14ac:dyDescent="0.25">
      <c r="A7308">
        <v>1252</v>
      </c>
      <c r="B7308">
        <v>17326</v>
      </c>
      <c r="C7308">
        <v>17326</v>
      </c>
      <c r="D7308" t="s">
        <v>659</v>
      </c>
      <c r="E7308" t="s">
        <v>1510</v>
      </c>
    </row>
    <row r="7309" spans="1:5" x14ac:dyDescent="0.25">
      <c r="A7309">
        <v>3049</v>
      </c>
      <c r="B7309">
        <v>12277</v>
      </c>
      <c r="C7309">
        <v>12277</v>
      </c>
      <c r="D7309" t="s">
        <v>659</v>
      </c>
      <c r="E7309" t="s">
        <v>1511</v>
      </c>
    </row>
    <row r="7310" spans="1:5" x14ac:dyDescent="0.25">
      <c r="A7310">
        <v>3153</v>
      </c>
      <c r="B7310">
        <v>10023</v>
      </c>
      <c r="C7310">
        <v>10023</v>
      </c>
      <c r="D7310" t="s">
        <v>659</v>
      </c>
      <c r="E7310" t="s">
        <v>1510</v>
      </c>
    </row>
    <row r="7311" spans="1:5" x14ac:dyDescent="0.25">
      <c r="A7311">
        <v>4418</v>
      </c>
      <c r="B7311">
        <v>12394</v>
      </c>
      <c r="C7311">
        <v>12394</v>
      </c>
      <c r="D7311" t="s">
        <v>659</v>
      </c>
      <c r="E7311" t="s">
        <v>1510</v>
      </c>
    </row>
    <row r="7312" spans="1:5" x14ac:dyDescent="0.25">
      <c r="A7312">
        <v>3097</v>
      </c>
      <c r="B7312">
        <v>12663</v>
      </c>
      <c r="C7312">
        <v>12663</v>
      </c>
      <c r="D7312" t="s">
        <v>659</v>
      </c>
      <c r="E7312" t="s">
        <v>1510</v>
      </c>
    </row>
    <row r="7313" spans="1:5" x14ac:dyDescent="0.25">
      <c r="A7313">
        <v>7560</v>
      </c>
      <c r="B7313">
        <v>10309</v>
      </c>
      <c r="C7313">
        <v>10309</v>
      </c>
      <c r="D7313" t="s">
        <v>659</v>
      </c>
      <c r="E7313" t="s">
        <v>1510</v>
      </c>
    </row>
    <row r="7314" spans="1:5" x14ac:dyDescent="0.25">
      <c r="A7314">
        <v>4875</v>
      </c>
      <c r="B7314">
        <v>12467</v>
      </c>
      <c r="C7314">
        <v>12467</v>
      </c>
      <c r="D7314" t="s">
        <v>659</v>
      </c>
      <c r="E7314" t="s">
        <v>1510</v>
      </c>
    </row>
    <row r="7315" spans="1:5" x14ac:dyDescent="0.25">
      <c r="A7315">
        <v>952</v>
      </c>
      <c r="B7315">
        <v>10573</v>
      </c>
      <c r="C7315">
        <v>10573</v>
      </c>
      <c r="D7315" t="s">
        <v>659</v>
      </c>
      <c r="E7315" t="s">
        <v>1510</v>
      </c>
    </row>
    <row r="7316" spans="1:5" x14ac:dyDescent="0.25">
      <c r="A7316">
        <v>3183</v>
      </c>
      <c r="B7316">
        <v>16607</v>
      </c>
      <c r="C7316">
        <v>16607</v>
      </c>
      <c r="D7316" t="s">
        <v>659</v>
      </c>
      <c r="E7316" t="s">
        <v>1511</v>
      </c>
    </row>
    <row r="7317" spans="1:5" x14ac:dyDescent="0.25">
      <c r="A7317">
        <v>7496</v>
      </c>
      <c r="B7317">
        <v>12154</v>
      </c>
      <c r="C7317">
        <v>12154</v>
      </c>
      <c r="D7317" t="s">
        <v>659</v>
      </c>
      <c r="E7317" t="s">
        <v>1510</v>
      </c>
    </row>
    <row r="7318" spans="1:5" x14ac:dyDescent="0.25">
      <c r="A7318">
        <v>2198</v>
      </c>
      <c r="B7318">
        <v>14196</v>
      </c>
      <c r="C7318">
        <v>14196</v>
      </c>
      <c r="D7318" t="s">
        <v>659</v>
      </c>
      <c r="E7318" t="s">
        <v>1510</v>
      </c>
    </row>
    <row r="7319" spans="1:5" x14ac:dyDescent="0.25">
      <c r="A7319">
        <v>1090</v>
      </c>
      <c r="B7319">
        <v>12958</v>
      </c>
      <c r="C7319">
        <v>12958</v>
      </c>
      <c r="D7319" t="s">
        <v>659</v>
      </c>
      <c r="E7319" t="s">
        <v>1510</v>
      </c>
    </row>
    <row r="7320" spans="1:5" x14ac:dyDescent="0.25">
      <c r="A7320">
        <v>6494</v>
      </c>
      <c r="B7320">
        <v>10009</v>
      </c>
      <c r="C7320">
        <v>10009</v>
      </c>
      <c r="D7320" t="s">
        <v>817</v>
      </c>
      <c r="E7320" t="s">
        <v>1510</v>
      </c>
    </row>
    <row r="7321" spans="1:5" x14ac:dyDescent="0.25">
      <c r="A7321">
        <v>9112</v>
      </c>
      <c r="B7321">
        <v>12113</v>
      </c>
      <c r="C7321">
        <v>12113</v>
      </c>
      <c r="D7321" t="s">
        <v>659</v>
      </c>
      <c r="E7321" t="s">
        <v>1510</v>
      </c>
    </row>
    <row r="7322" spans="1:5" x14ac:dyDescent="0.25">
      <c r="A7322">
        <v>3102</v>
      </c>
      <c r="B7322">
        <v>17119</v>
      </c>
      <c r="C7322">
        <v>17119</v>
      </c>
      <c r="D7322" t="s">
        <v>659</v>
      </c>
      <c r="E7322" t="s">
        <v>1510</v>
      </c>
    </row>
    <row r="7323" spans="1:5" x14ac:dyDescent="0.25">
      <c r="A7323">
        <v>2654</v>
      </c>
      <c r="B7323">
        <v>17434</v>
      </c>
      <c r="C7323">
        <v>17434</v>
      </c>
      <c r="D7323" t="s">
        <v>659</v>
      </c>
      <c r="E7323" t="s">
        <v>1510</v>
      </c>
    </row>
    <row r="7324" spans="1:5" x14ac:dyDescent="0.25">
      <c r="A7324">
        <v>4160</v>
      </c>
      <c r="B7324">
        <v>13561</v>
      </c>
      <c r="C7324">
        <v>13561</v>
      </c>
      <c r="D7324" t="s">
        <v>659</v>
      </c>
      <c r="E7324" t="s">
        <v>1511</v>
      </c>
    </row>
    <row r="7325" spans="1:5" x14ac:dyDescent="0.25">
      <c r="A7325">
        <v>3406</v>
      </c>
      <c r="B7325">
        <v>15170</v>
      </c>
      <c r="C7325">
        <v>15170</v>
      </c>
      <c r="D7325" t="s">
        <v>659</v>
      </c>
      <c r="E7325" t="s">
        <v>1510</v>
      </c>
    </row>
    <row r="7326" spans="1:5" x14ac:dyDescent="0.25">
      <c r="A7326">
        <v>3962</v>
      </c>
      <c r="B7326">
        <v>12994</v>
      </c>
      <c r="C7326">
        <v>12994</v>
      </c>
      <c r="D7326" t="s">
        <v>659</v>
      </c>
      <c r="E7326" t="s">
        <v>1510</v>
      </c>
    </row>
    <row r="7327" spans="1:5" x14ac:dyDescent="0.25">
      <c r="A7327">
        <v>5894</v>
      </c>
      <c r="B7327">
        <v>11807</v>
      </c>
      <c r="C7327">
        <v>11807</v>
      </c>
      <c r="D7327" t="s">
        <v>659</v>
      </c>
      <c r="E7327" t="s">
        <v>1510</v>
      </c>
    </row>
    <row r="7328" spans="1:5" x14ac:dyDescent="0.25">
      <c r="A7328">
        <v>5461</v>
      </c>
      <c r="B7328">
        <v>10150</v>
      </c>
      <c r="C7328">
        <v>10150</v>
      </c>
      <c r="D7328" t="s">
        <v>659</v>
      </c>
      <c r="E7328" t="s">
        <v>1510</v>
      </c>
    </row>
    <row r="7329" spans="1:5" x14ac:dyDescent="0.25">
      <c r="A7329">
        <v>5830</v>
      </c>
      <c r="B7329">
        <v>15433</v>
      </c>
      <c r="C7329">
        <v>15433</v>
      </c>
      <c r="D7329" t="s">
        <v>659</v>
      </c>
      <c r="E7329" t="s">
        <v>1510</v>
      </c>
    </row>
    <row r="7330" spans="1:5" x14ac:dyDescent="0.25">
      <c r="A7330">
        <v>13445</v>
      </c>
      <c r="B7330">
        <v>10600</v>
      </c>
      <c r="C7330">
        <v>10600</v>
      </c>
      <c r="D7330" t="s">
        <v>659</v>
      </c>
      <c r="E7330" t="s">
        <v>1510</v>
      </c>
    </row>
    <row r="7331" spans="1:5" x14ac:dyDescent="0.25">
      <c r="A7331">
        <v>2919</v>
      </c>
      <c r="B7331">
        <v>17414</v>
      </c>
      <c r="C7331">
        <v>17414</v>
      </c>
      <c r="D7331" t="s">
        <v>659</v>
      </c>
      <c r="E7331" t="s">
        <v>1510</v>
      </c>
    </row>
    <row r="7332" spans="1:5" x14ac:dyDescent="0.25">
      <c r="A7332">
        <v>8100</v>
      </c>
      <c r="B7332">
        <v>10420</v>
      </c>
      <c r="C7332">
        <v>10420</v>
      </c>
      <c r="D7332" t="s">
        <v>659</v>
      </c>
      <c r="E7332" t="s">
        <v>1510</v>
      </c>
    </row>
    <row r="7333" spans="1:5" x14ac:dyDescent="0.25">
      <c r="A7333">
        <v>6134</v>
      </c>
      <c r="B7333">
        <v>18603</v>
      </c>
      <c r="C7333">
        <v>18603</v>
      </c>
      <c r="D7333" t="s">
        <v>659</v>
      </c>
      <c r="E7333" t="s">
        <v>1511</v>
      </c>
    </row>
    <row r="7334" spans="1:5" x14ac:dyDescent="0.25">
      <c r="A7334">
        <v>381</v>
      </c>
      <c r="B7334">
        <v>13472</v>
      </c>
      <c r="C7334">
        <v>13472</v>
      </c>
      <c r="D7334" t="s">
        <v>659</v>
      </c>
      <c r="E7334" t="s">
        <v>1510</v>
      </c>
    </row>
    <row r="7335" spans="1:5" x14ac:dyDescent="0.25">
      <c r="A7335">
        <v>11458</v>
      </c>
      <c r="B7335">
        <v>5492</v>
      </c>
      <c r="C7335">
        <v>5492</v>
      </c>
      <c r="D7335" t="s">
        <v>659</v>
      </c>
      <c r="E7335" t="s">
        <v>1510</v>
      </c>
    </row>
    <row r="7336" spans="1:5" x14ac:dyDescent="0.25">
      <c r="A7336">
        <v>3525</v>
      </c>
      <c r="B7336">
        <v>16000</v>
      </c>
      <c r="C7336">
        <v>16000</v>
      </c>
      <c r="D7336" t="s">
        <v>659</v>
      </c>
      <c r="E7336" t="s">
        <v>1510</v>
      </c>
    </row>
    <row r="7337" spans="1:5" x14ac:dyDescent="0.25">
      <c r="A7337">
        <v>364</v>
      </c>
      <c r="B7337">
        <v>16006</v>
      </c>
      <c r="C7337">
        <v>16006</v>
      </c>
      <c r="D7337" t="s">
        <v>659</v>
      </c>
      <c r="E7337" t="s">
        <v>1511</v>
      </c>
    </row>
    <row r="7338" spans="1:5" x14ac:dyDescent="0.25">
      <c r="A7338">
        <v>9538</v>
      </c>
      <c r="B7338">
        <v>11030</v>
      </c>
      <c r="C7338">
        <v>11030</v>
      </c>
      <c r="D7338" t="s">
        <v>659</v>
      </c>
      <c r="E7338" t="s">
        <v>1510</v>
      </c>
    </row>
    <row r="7339" spans="1:5" x14ac:dyDescent="0.25">
      <c r="A7339">
        <v>2124</v>
      </c>
      <c r="B7339">
        <v>10290</v>
      </c>
      <c r="C7339">
        <v>10290</v>
      </c>
      <c r="D7339" t="s">
        <v>659</v>
      </c>
      <c r="E7339" t="s">
        <v>1510</v>
      </c>
    </row>
    <row r="7340" spans="1:5" x14ac:dyDescent="0.25">
      <c r="A7340">
        <v>2771</v>
      </c>
      <c r="B7340">
        <v>16025</v>
      </c>
      <c r="C7340">
        <v>16025</v>
      </c>
      <c r="D7340" t="s">
        <v>646</v>
      </c>
      <c r="E7340" t="s">
        <v>1511</v>
      </c>
    </row>
    <row r="7341" spans="1:5" x14ac:dyDescent="0.25">
      <c r="A7341">
        <v>4171</v>
      </c>
      <c r="B7341">
        <v>15073</v>
      </c>
      <c r="C7341">
        <v>15073</v>
      </c>
      <c r="D7341" t="s">
        <v>659</v>
      </c>
      <c r="E7341" t="s">
        <v>1510</v>
      </c>
    </row>
    <row r="7342" spans="1:5" x14ac:dyDescent="0.25">
      <c r="A7342">
        <v>438</v>
      </c>
      <c r="B7342">
        <v>15088</v>
      </c>
      <c r="C7342">
        <v>15088</v>
      </c>
      <c r="D7342" t="s">
        <v>659</v>
      </c>
      <c r="E7342" t="s">
        <v>1510</v>
      </c>
    </row>
    <row r="7343" spans="1:5" x14ac:dyDescent="0.25">
      <c r="A7343">
        <v>12241</v>
      </c>
      <c r="B7343">
        <v>15131</v>
      </c>
      <c r="C7343">
        <v>15131</v>
      </c>
      <c r="D7343" t="s">
        <v>659</v>
      </c>
      <c r="E7343" t="s">
        <v>1510</v>
      </c>
    </row>
    <row r="7344" spans="1:5" x14ac:dyDescent="0.25">
      <c r="A7344">
        <v>4278</v>
      </c>
      <c r="B7344">
        <v>17904</v>
      </c>
      <c r="C7344">
        <v>17904</v>
      </c>
      <c r="D7344" t="s">
        <v>659</v>
      </c>
      <c r="E7344" t="s">
        <v>1511</v>
      </c>
    </row>
    <row r="7345" spans="1:5" x14ac:dyDescent="0.25">
      <c r="A7345">
        <v>2985</v>
      </c>
      <c r="B7345">
        <v>17938</v>
      </c>
      <c r="C7345">
        <v>17938</v>
      </c>
      <c r="D7345" t="s">
        <v>659</v>
      </c>
      <c r="E7345" t="s">
        <v>1511</v>
      </c>
    </row>
    <row r="7346" spans="1:5" x14ac:dyDescent="0.25">
      <c r="A7346">
        <v>520</v>
      </c>
      <c r="B7346">
        <v>15226</v>
      </c>
      <c r="C7346">
        <v>15226</v>
      </c>
      <c r="D7346" t="s">
        <v>659</v>
      </c>
      <c r="E7346" t="s">
        <v>1511</v>
      </c>
    </row>
    <row r="7347" spans="1:5" x14ac:dyDescent="0.25">
      <c r="A7347">
        <v>2975</v>
      </c>
      <c r="B7347">
        <v>14988</v>
      </c>
      <c r="C7347">
        <v>14988</v>
      </c>
      <c r="D7347" t="s">
        <v>659</v>
      </c>
      <c r="E7347" t="s">
        <v>1510</v>
      </c>
    </row>
    <row r="7348" spans="1:5" x14ac:dyDescent="0.25">
      <c r="A7348">
        <v>6674</v>
      </c>
      <c r="B7348">
        <v>10275</v>
      </c>
      <c r="C7348">
        <v>10275</v>
      </c>
      <c r="D7348" t="s">
        <v>659</v>
      </c>
      <c r="E7348" t="s">
        <v>1510</v>
      </c>
    </row>
    <row r="7349" spans="1:5" x14ac:dyDescent="0.25">
      <c r="A7349">
        <v>4475</v>
      </c>
      <c r="B7349">
        <v>10486</v>
      </c>
      <c r="C7349">
        <v>10486</v>
      </c>
      <c r="D7349" t="s">
        <v>659</v>
      </c>
      <c r="E7349" t="s">
        <v>1510</v>
      </c>
    </row>
    <row r="7350" spans="1:5" x14ac:dyDescent="0.25">
      <c r="A7350">
        <v>9297</v>
      </c>
      <c r="B7350">
        <v>15223</v>
      </c>
      <c r="C7350">
        <v>15223</v>
      </c>
      <c r="D7350" t="s">
        <v>659</v>
      </c>
      <c r="E7350" t="s">
        <v>1510</v>
      </c>
    </row>
    <row r="7351" spans="1:5" x14ac:dyDescent="0.25">
      <c r="A7351">
        <v>4381</v>
      </c>
      <c r="B7351">
        <v>12164</v>
      </c>
      <c r="C7351">
        <v>12164</v>
      </c>
      <c r="D7351" t="s">
        <v>659</v>
      </c>
      <c r="E7351" t="s">
        <v>1510</v>
      </c>
    </row>
    <row r="7352" spans="1:5" x14ac:dyDescent="0.25">
      <c r="A7352">
        <v>11879</v>
      </c>
      <c r="B7352">
        <v>17739</v>
      </c>
      <c r="C7352">
        <v>17739</v>
      </c>
      <c r="D7352" t="s">
        <v>659</v>
      </c>
      <c r="E7352" t="s">
        <v>1511</v>
      </c>
    </row>
    <row r="7353" spans="1:5" x14ac:dyDescent="0.25">
      <c r="A7353">
        <v>24</v>
      </c>
      <c r="B7353">
        <v>15412</v>
      </c>
      <c r="C7353">
        <v>15412</v>
      </c>
      <c r="D7353" t="s">
        <v>659</v>
      </c>
      <c r="E7353" t="s">
        <v>1510</v>
      </c>
    </row>
    <row r="7354" spans="1:5" x14ac:dyDescent="0.25">
      <c r="A7354">
        <v>3619</v>
      </c>
      <c r="B7354">
        <v>12970</v>
      </c>
      <c r="C7354">
        <v>12970</v>
      </c>
      <c r="D7354" t="s">
        <v>655</v>
      </c>
      <c r="E7354" t="s">
        <v>1510</v>
      </c>
    </row>
    <row r="7355" spans="1:5" x14ac:dyDescent="0.25">
      <c r="A7355">
        <v>10557</v>
      </c>
      <c r="B7355">
        <v>14685</v>
      </c>
      <c r="C7355">
        <v>14685</v>
      </c>
      <c r="D7355" t="s">
        <v>659</v>
      </c>
      <c r="E7355" t="s">
        <v>1510</v>
      </c>
    </row>
    <row r="7356" spans="1:5" x14ac:dyDescent="0.25">
      <c r="A7356">
        <v>1037</v>
      </c>
      <c r="B7356">
        <v>12236</v>
      </c>
      <c r="C7356">
        <v>12236</v>
      </c>
      <c r="D7356" t="s">
        <v>659</v>
      </c>
      <c r="E7356" t="s">
        <v>1510</v>
      </c>
    </row>
    <row r="7357" spans="1:5" x14ac:dyDescent="0.25">
      <c r="A7357">
        <v>5263</v>
      </c>
      <c r="B7357">
        <v>12200</v>
      </c>
      <c r="C7357">
        <v>12200</v>
      </c>
      <c r="D7357" t="s">
        <v>659</v>
      </c>
      <c r="E7357" t="s">
        <v>1510</v>
      </c>
    </row>
    <row r="7358" spans="1:5" x14ac:dyDescent="0.25">
      <c r="A7358">
        <v>8827</v>
      </c>
      <c r="B7358">
        <v>17426</v>
      </c>
      <c r="C7358">
        <v>17426</v>
      </c>
      <c r="D7358" t="s">
        <v>659</v>
      </c>
      <c r="E7358" t="s">
        <v>1511</v>
      </c>
    </row>
    <row r="7359" spans="1:5" x14ac:dyDescent="0.25">
      <c r="A7359">
        <v>1643</v>
      </c>
      <c r="B7359">
        <v>15962</v>
      </c>
      <c r="C7359">
        <v>15962</v>
      </c>
      <c r="D7359" t="s">
        <v>659</v>
      </c>
      <c r="E7359" t="s">
        <v>1511</v>
      </c>
    </row>
    <row r="7360" spans="1:5" x14ac:dyDescent="0.25">
      <c r="A7360">
        <v>1522</v>
      </c>
      <c r="B7360">
        <v>11052</v>
      </c>
      <c r="C7360">
        <v>11052</v>
      </c>
      <c r="D7360" t="s">
        <v>659</v>
      </c>
      <c r="E7360" t="s">
        <v>1510</v>
      </c>
    </row>
    <row r="7361" spans="1:5" x14ac:dyDescent="0.25">
      <c r="A7361">
        <v>4672</v>
      </c>
      <c r="B7361">
        <v>11028</v>
      </c>
      <c r="C7361">
        <v>11028</v>
      </c>
      <c r="D7361" t="s">
        <v>659</v>
      </c>
      <c r="E7361" t="s">
        <v>1510</v>
      </c>
    </row>
    <row r="7362" spans="1:5" x14ac:dyDescent="0.25">
      <c r="A7362">
        <v>3429</v>
      </c>
      <c r="B7362">
        <v>15083</v>
      </c>
      <c r="C7362">
        <v>15083</v>
      </c>
      <c r="D7362" t="s">
        <v>659</v>
      </c>
      <c r="E7362" t="s">
        <v>1510</v>
      </c>
    </row>
    <row r="7363" spans="1:5" x14ac:dyDescent="0.25">
      <c r="A7363">
        <v>3672</v>
      </c>
      <c r="B7363">
        <v>17864</v>
      </c>
      <c r="C7363">
        <v>17864</v>
      </c>
      <c r="D7363" t="s">
        <v>659</v>
      </c>
      <c r="E7363" t="s">
        <v>1511</v>
      </c>
    </row>
    <row r="7364" spans="1:5" x14ac:dyDescent="0.25">
      <c r="A7364">
        <v>5897</v>
      </c>
      <c r="B7364">
        <v>11580</v>
      </c>
      <c r="C7364">
        <v>11580</v>
      </c>
      <c r="D7364" t="s">
        <v>655</v>
      </c>
      <c r="E7364" t="s">
        <v>1510</v>
      </c>
    </row>
    <row r="7365" spans="1:5" x14ac:dyDescent="0.25">
      <c r="A7365">
        <v>13386</v>
      </c>
      <c r="B7365">
        <v>15201</v>
      </c>
      <c r="C7365">
        <v>15201</v>
      </c>
      <c r="D7365" t="s">
        <v>659</v>
      </c>
      <c r="E7365" t="s">
        <v>1510</v>
      </c>
    </row>
    <row r="7366" spans="1:5" x14ac:dyDescent="0.25">
      <c r="A7366">
        <v>3412</v>
      </c>
      <c r="B7366">
        <v>15266</v>
      </c>
      <c r="C7366">
        <v>15266</v>
      </c>
      <c r="D7366" t="s">
        <v>659</v>
      </c>
      <c r="E7366" t="s">
        <v>1510</v>
      </c>
    </row>
    <row r="7367" spans="1:5" x14ac:dyDescent="0.25">
      <c r="A7367">
        <v>3212</v>
      </c>
      <c r="B7367">
        <v>15354</v>
      </c>
      <c r="C7367">
        <v>15354</v>
      </c>
      <c r="D7367" t="s">
        <v>659</v>
      </c>
      <c r="E7367" t="s">
        <v>1511</v>
      </c>
    </row>
    <row r="7368" spans="1:5" x14ac:dyDescent="0.25">
      <c r="A7368">
        <v>1605</v>
      </c>
      <c r="B7368">
        <v>13306</v>
      </c>
      <c r="C7368">
        <v>13306</v>
      </c>
      <c r="D7368" t="s">
        <v>659</v>
      </c>
      <c r="E7368" t="s">
        <v>1510</v>
      </c>
    </row>
    <row r="7369" spans="1:5" x14ac:dyDescent="0.25">
      <c r="A7369">
        <v>5367</v>
      </c>
      <c r="B7369">
        <v>13305</v>
      </c>
      <c r="C7369">
        <v>13305</v>
      </c>
      <c r="D7369" t="s">
        <v>659</v>
      </c>
      <c r="E7369" t="s">
        <v>1510</v>
      </c>
    </row>
    <row r="7370" spans="1:5" x14ac:dyDescent="0.25">
      <c r="A7370">
        <v>7139</v>
      </c>
      <c r="B7370">
        <v>11390</v>
      </c>
      <c r="C7370">
        <v>11390</v>
      </c>
      <c r="D7370" t="s">
        <v>659</v>
      </c>
      <c r="E7370" t="s">
        <v>1511</v>
      </c>
    </row>
    <row r="7371" spans="1:5" x14ac:dyDescent="0.25">
      <c r="A7371">
        <v>4045</v>
      </c>
      <c r="B7371">
        <v>15470</v>
      </c>
      <c r="C7371">
        <v>15470</v>
      </c>
      <c r="D7371" t="s">
        <v>659</v>
      </c>
      <c r="E7371" t="s">
        <v>1510</v>
      </c>
    </row>
    <row r="7372" spans="1:5" x14ac:dyDescent="0.25">
      <c r="A7372">
        <v>4901</v>
      </c>
      <c r="B7372">
        <v>15143</v>
      </c>
      <c r="C7372">
        <v>15143</v>
      </c>
      <c r="D7372" t="s">
        <v>659</v>
      </c>
      <c r="E7372" t="s">
        <v>1510</v>
      </c>
    </row>
    <row r="7373" spans="1:5" x14ac:dyDescent="0.25">
      <c r="A7373">
        <v>2034</v>
      </c>
      <c r="B7373">
        <v>16411</v>
      </c>
      <c r="C7373">
        <v>16411</v>
      </c>
      <c r="D7373" t="s">
        <v>659</v>
      </c>
      <c r="E7373" t="s">
        <v>1511</v>
      </c>
    </row>
    <row r="7374" spans="1:5" x14ac:dyDescent="0.25">
      <c r="A7374">
        <v>3407</v>
      </c>
      <c r="B7374">
        <v>11214</v>
      </c>
      <c r="C7374">
        <v>11214</v>
      </c>
      <c r="D7374" t="s">
        <v>659</v>
      </c>
      <c r="E7374" t="s">
        <v>1510</v>
      </c>
    </row>
    <row r="7375" spans="1:5" x14ac:dyDescent="0.25">
      <c r="A7375">
        <v>2093</v>
      </c>
      <c r="B7375">
        <v>10627</v>
      </c>
      <c r="C7375">
        <v>10627</v>
      </c>
      <c r="D7375" t="s">
        <v>659</v>
      </c>
      <c r="E7375" t="s">
        <v>1510</v>
      </c>
    </row>
    <row r="7376" spans="1:5" x14ac:dyDescent="0.25">
      <c r="A7376">
        <v>3693</v>
      </c>
      <c r="B7376">
        <v>13495</v>
      </c>
      <c r="C7376">
        <v>13495</v>
      </c>
      <c r="D7376" t="s">
        <v>659</v>
      </c>
      <c r="E7376" t="s">
        <v>1510</v>
      </c>
    </row>
    <row r="7377" spans="1:5" x14ac:dyDescent="0.25">
      <c r="A7377">
        <v>2253</v>
      </c>
      <c r="B7377">
        <v>13504</v>
      </c>
      <c r="C7377">
        <v>13504</v>
      </c>
      <c r="D7377" t="s">
        <v>655</v>
      </c>
      <c r="E7377" t="s">
        <v>1510</v>
      </c>
    </row>
    <row r="7378" spans="1:5" x14ac:dyDescent="0.25">
      <c r="A7378">
        <v>2125</v>
      </c>
      <c r="B7378">
        <v>11132</v>
      </c>
      <c r="C7378">
        <v>11132</v>
      </c>
      <c r="D7378" t="s">
        <v>659</v>
      </c>
      <c r="E7378" t="s">
        <v>1510</v>
      </c>
    </row>
    <row r="7379" spans="1:5" x14ac:dyDescent="0.25">
      <c r="A7379">
        <v>1882</v>
      </c>
      <c r="B7379">
        <v>13967</v>
      </c>
      <c r="C7379">
        <v>13967</v>
      </c>
      <c r="D7379" t="s">
        <v>659</v>
      </c>
      <c r="E7379" t="s">
        <v>1510</v>
      </c>
    </row>
    <row r="7380" spans="1:5" x14ac:dyDescent="0.25">
      <c r="A7380">
        <v>11399</v>
      </c>
      <c r="B7380">
        <v>11170</v>
      </c>
      <c r="C7380">
        <v>11170</v>
      </c>
      <c r="D7380" t="s">
        <v>659</v>
      </c>
      <c r="E7380" t="s">
        <v>1510</v>
      </c>
    </row>
    <row r="7381" spans="1:5" x14ac:dyDescent="0.25">
      <c r="A7381">
        <v>5457</v>
      </c>
      <c r="B7381">
        <v>14198</v>
      </c>
      <c r="C7381">
        <v>14198</v>
      </c>
      <c r="D7381" t="s">
        <v>659</v>
      </c>
      <c r="E7381" t="s">
        <v>1511</v>
      </c>
    </row>
    <row r="7382" spans="1:5" x14ac:dyDescent="0.25">
      <c r="A7382">
        <v>1408</v>
      </c>
      <c r="B7382">
        <v>11276</v>
      </c>
      <c r="C7382">
        <v>11276</v>
      </c>
      <c r="D7382" t="s">
        <v>659</v>
      </c>
      <c r="E7382" t="s">
        <v>1511</v>
      </c>
    </row>
    <row r="7383" spans="1:5" x14ac:dyDescent="0.25">
      <c r="A7383">
        <v>8047</v>
      </c>
      <c r="B7383">
        <v>15741</v>
      </c>
      <c r="C7383">
        <v>15741</v>
      </c>
      <c r="D7383" t="s">
        <v>92</v>
      </c>
      <c r="E7383" t="s">
        <v>1513</v>
      </c>
    </row>
    <row r="7384" spans="1:5" x14ac:dyDescent="0.25">
      <c r="A7384">
        <v>2980</v>
      </c>
      <c r="B7384">
        <v>17952</v>
      </c>
      <c r="C7384">
        <v>17952</v>
      </c>
      <c r="D7384" t="s">
        <v>659</v>
      </c>
      <c r="E7384" t="s">
        <v>1511</v>
      </c>
    </row>
    <row r="7385" spans="1:5" x14ac:dyDescent="0.25">
      <c r="A7385">
        <v>2820</v>
      </c>
      <c r="B7385">
        <v>15279</v>
      </c>
      <c r="C7385">
        <v>15279</v>
      </c>
      <c r="D7385" t="s">
        <v>659</v>
      </c>
      <c r="E7385" t="s">
        <v>1511</v>
      </c>
    </row>
    <row r="7386" spans="1:5" x14ac:dyDescent="0.25">
      <c r="A7386">
        <v>2141</v>
      </c>
      <c r="B7386">
        <v>10448</v>
      </c>
      <c r="C7386">
        <v>10448</v>
      </c>
      <c r="D7386" t="s">
        <v>659</v>
      </c>
      <c r="E7386" t="s">
        <v>1510</v>
      </c>
    </row>
    <row r="7387" spans="1:5" x14ac:dyDescent="0.25">
      <c r="A7387">
        <v>90</v>
      </c>
      <c r="B7387">
        <v>10603</v>
      </c>
      <c r="C7387">
        <v>10603</v>
      </c>
      <c r="D7387" t="s">
        <v>659</v>
      </c>
      <c r="E7387" t="s">
        <v>1510</v>
      </c>
    </row>
    <row r="7388" spans="1:5" x14ac:dyDescent="0.25">
      <c r="A7388">
        <v>11219</v>
      </c>
      <c r="B7388">
        <v>10735</v>
      </c>
      <c r="C7388">
        <v>10735</v>
      </c>
      <c r="D7388" t="s">
        <v>659</v>
      </c>
      <c r="E7388" t="s">
        <v>1510</v>
      </c>
    </row>
    <row r="7389" spans="1:5" x14ac:dyDescent="0.25">
      <c r="A7389">
        <v>8529</v>
      </c>
      <c r="B7389">
        <v>15138</v>
      </c>
      <c r="C7389">
        <v>15138</v>
      </c>
      <c r="D7389" t="s">
        <v>659</v>
      </c>
      <c r="E7389" t="s">
        <v>1510</v>
      </c>
    </row>
    <row r="7390" spans="1:5" x14ac:dyDescent="0.25">
      <c r="A7390">
        <v>676</v>
      </c>
      <c r="B7390">
        <v>10930</v>
      </c>
      <c r="C7390">
        <v>10930</v>
      </c>
      <c r="D7390" t="s">
        <v>659</v>
      </c>
      <c r="E7390" t="s">
        <v>1510</v>
      </c>
    </row>
    <row r="7391" spans="1:5" x14ac:dyDescent="0.25">
      <c r="A7391">
        <v>902</v>
      </c>
      <c r="B7391">
        <v>10794</v>
      </c>
      <c r="C7391">
        <v>10794</v>
      </c>
      <c r="D7391" t="s">
        <v>659</v>
      </c>
      <c r="E7391" t="s">
        <v>1510</v>
      </c>
    </row>
    <row r="7392" spans="1:5" x14ac:dyDescent="0.25">
      <c r="A7392">
        <v>2939</v>
      </c>
      <c r="B7392">
        <v>11074</v>
      </c>
      <c r="C7392">
        <v>11074</v>
      </c>
      <c r="D7392" t="s">
        <v>659</v>
      </c>
      <c r="E7392" t="s">
        <v>1510</v>
      </c>
    </row>
    <row r="7393" spans="1:5" x14ac:dyDescent="0.25">
      <c r="A7393">
        <v>3362</v>
      </c>
      <c r="B7393">
        <v>11435</v>
      </c>
      <c r="C7393">
        <v>11435</v>
      </c>
      <c r="D7393" t="s">
        <v>659</v>
      </c>
      <c r="E7393" t="s">
        <v>1510</v>
      </c>
    </row>
    <row r="7394" spans="1:5" x14ac:dyDescent="0.25">
      <c r="A7394">
        <v>155</v>
      </c>
      <c r="B7394">
        <v>11510</v>
      </c>
      <c r="C7394">
        <v>11510</v>
      </c>
      <c r="D7394" t="s">
        <v>659</v>
      </c>
      <c r="E7394" t="s">
        <v>1510</v>
      </c>
    </row>
    <row r="7395" spans="1:5" x14ac:dyDescent="0.25">
      <c r="A7395">
        <v>4804</v>
      </c>
      <c r="B7395">
        <v>11530</v>
      </c>
      <c r="C7395">
        <v>11530</v>
      </c>
      <c r="D7395" t="s">
        <v>659</v>
      </c>
      <c r="E7395" t="s">
        <v>1510</v>
      </c>
    </row>
    <row r="7396" spans="1:5" x14ac:dyDescent="0.25">
      <c r="A7396">
        <v>11466</v>
      </c>
      <c r="B7396">
        <v>18363</v>
      </c>
      <c r="C7396">
        <v>18363</v>
      </c>
      <c r="D7396" t="s">
        <v>659</v>
      </c>
      <c r="E7396" t="s">
        <v>1511</v>
      </c>
    </row>
    <row r="7397" spans="1:5" x14ac:dyDescent="0.25">
      <c r="A7397">
        <v>2875</v>
      </c>
      <c r="B7397">
        <v>17159</v>
      </c>
      <c r="C7397">
        <v>17159</v>
      </c>
      <c r="D7397" t="s">
        <v>659</v>
      </c>
      <c r="E7397" t="s">
        <v>1511</v>
      </c>
    </row>
    <row r="7398" spans="1:5" x14ac:dyDescent="0.25">
      <c r="A7398">
        <v>2021</v>
      </c>
      <c r="B7398">
        <v>10383</v>
      </c>
      <c r="C7398">
        <v>10383</v>
      </c>
      <c r="D7398" t="s">
        <v>659</v>
      </c>
      <c r="E7398" t="s">
        <v>1510</v>
      </c>
    </row>
    <row r="7399" spans="1:5" x14ac:dyDescent="0.25">
      <c r="A7399">
        <v>9236</v>
      </c>
      <c r="B7399">
        <v>10101</v>
      </c>
      <c r="C7399">
        <v>10101</v>
      </c>
      <c r="D7399" t="s">
        <v>659</v>
      </c>
      <c r="E7399" t="s">
        <v>1510</v>
      </c>
    </row>
    <row r="7400" spans="1:5" x14ac:dyDescent="0.25">
      <c r="A7400">
        <v>1280</v>
      </c>
      <c r="B7400">
        <v>13419</v>
      </c>
      <c r="C7400">
        <v>13419</v>
      </c>
      <c r="D7400" t="s">
        <v>659</v>
      </c>
      <c r="E7400" t="s">
        <v>1510</v>
      </c>
    </row>
    <row r="7401" spans="1:5" x14ac:dyDescent="0.25">
      <c r="A7401">
        <v>938</v>
      </c>
      <c r="B7401">
        <v>15847</v>
      </c>
      <c r="C7401">
        <v>15847</v>
      </c>
      <c r="D7401" t="s">
        <v>148</v>
      </c>
      <c r="E7401" t="s">
        <v>1511</v>
      </c>
    </row>
    <row r="7402" spans="1:5" x14ac:dyDescent="0.25">
      <c r="A7402">
        <v>1092</v>
      </c>
      <c r="B7402">
        <v>14562</v>
      </c>
      <c r="C7402">
        <v>14562</v>
      </c>
      <c r="D7402" t="s">
        <v>659</v>
      </c>
      <c r="E7402" t="s">
        <v>1510</v>
      </c>
    </row>
    <row r="7403" spans="1:5" x14ac:dyDescent="0.25">
      <c r="A7403">
        <v>10138</v>
      </c>
      <c r="B7403">
        <v>15654</v>
      </c>
      <c r="C7403">
        <v>15654</v>
      </c>
      <c r="D7403" t="s">
        <v>605</v>
      </c>
      <c r="E7403" t="s">
        <v>1510</v>
      </c>
    </row>
    <row r="7404" spans="1:5" x14ac:dyDescent="0.25">
      <c r="A7404">
        <v>5847</v>
      </c>
      <c r="B7404">
        <v>14530</v>
      </c>
      <c r="C7404">
        <v>14530</v>
      </c>
      <c r="D7404" t="s">
        <v>659</v>
      </c>
      <c r="E7404" t="s">
        <v>1510</v>
      </c>
    </row>
    <row r="7405" spans="1:5" x14ac:dyDescent="0.25">
      <c r="A7405">
        <v>5617</v>
      </c>
      <c r="B7405">
        <v>16757</v>
      </c>
      <c r="C7405">
        <v>16757</v>
      </c>
      <c r="D7405" t="s">
        <v>1526</v>
      </c>
      <c r="E7405" t="s">
        <v>1511</v>
      </c>
    </row>
    <row r="7406" spans="1:5" x14ac:dyDescent="0.25">
      <c r="A7406">
        <v>2627</v>
      </c>
      <c r="B7406">
        <v>11619</v>
      </c>
      <c r="C7406">
        <v>11619</v>
      </c>
      <c r="D7406" t="s">
        <v>659</v>
      </c>
      <c r="E7406" t="s">
        <v>1510</v>
      </c>
    </row>
    <row r="7407" spans="1:5" x14ac:dyDescent="0.25">
      <c r="A7407">
        <v>221</v>
      </c>
      <c r="B7407">
        <v>18137</v>
      </c>
      <c r="C7407">
        <v>18137</v>
      </c>
      <c r="D7407" t="s">
        <v>659</v>
      </c>
      <c r="E7407" t="s">
        <v>1511</v>
      </c>
    </row>
    <row r="7408" spans="1:5" x14ac:dyDescent="0.25">
      <c r="A7408">
        <v>1754</v>
      </c>
      <c r="B7408">
        <v>18156</v>
      </c>
      <c r="C7408">
        <v>18156</v>
      </c>
      <c r="D7408" t="s">
        <v>659</v>
      </c>
      <c r="E7408" t="s">
        <v>1511</v>
      </c>
    </row>
    <row r="7409" spans="1:5" x14ac:dyDescent="0.25">
      <c r="A7409">
        <v>7074</v>
      </c>
      <c r="B7409">
        <v>11982</v>
      </c>
      <c r="C7409">
        <v>11982</v>
      </c>
      <c r="D7409" t="s">
        <v>659</v>
      </c>
      <c r="E7409" t="s">
        <v>1510</v>
      </c>
    </row>
    <row r="7410" spans="1:5" x14ac:dyDescent="0.25">
      <c r="A7410">
        <v>1015</v>
      </c>
      <c r="B7410">
        <v>10103</v>
      </c>
      <c r="C7410">
        <v>10103</v>
      </c>
      <c r="D7410" t="s">
        <v>659</v>
      </c>
      <c r="E7410" t="s">
        <v>1510</v>
      </c>
    </row>
    <row r="7411" spans="1:5" x14ac:dyDescent="0.25">
      <c r="A7411">
        <v>10925</v>
      </c>
      <c r="B7411">
        <v>18514</v>
      </c>
      <c r="C7411">
        <v>18514</v>
      </c>
      <c r="D7411" t="s">
        <v>659</v>
      </c>
      <c r="E7411" t="s">
        <v>1511</v>
      </c>
    </row>
    <row r="7412" spans="1:5" x14ac:dyDescent="0.25">
      <c r="A7412">
        <v>1259</v>
      </c>
      <c r="B7412">
        <v>14427</v>
      </c>
      <c r="C7412">
        <v>14427</v>
      </c>
      <c r="D7412" t="s">
        <v>659</v>
      </c>
      <c r="E7412" t="s">
        <v>1510</v>
      </c>
    </row>
    <row r="7413" spans="1:5" x14ac:dyDescent="0.25">
      <c r="A7413">
        <v>5926</v>
      </c>
      <c r="B7413">
        <v>18164</v>
      </c>
      <c r="C7413">
        <v>18164</v>
      </c>
      <c r="D7413" t="s">
        <v>659</v>
      </c>
      <c r="E7413" t="s">
        <v>1511</v>
      </c>
    </row>
    <row r="7414" spans="1:5" x14ac:dyDescent="0.25">
      <c r="A7414">
        <v>5591</v>
      </c>
      <c r="B7414">
        <v>16096</v>
      </c>
      <c r="C7414">
        <v>16096</v>
      </c>
      <c r="D7414" t="s">
        <v>1532</v>
      </c>
      <c r="E7414" t="s">
        <v>1511</v>
      </c>
    </row>
    <row r="7415" spans="1:5" x14ac:dyDescent="0.25">
      <c r="A7415">
        <v>4772</v>
      </c>
      <c r="B7415">
        <v>10664</v>
      </c>
      <c r="C7415">
        <v>10664</v>
      </c>
      <c r="D7415" t="s">
        <v>659</v>
      </c>
      <c r="E7415" t="s">
        <v>1510</v>
      </c>
    </row>
    <row r="7416" spans="1:5" x14ac:dyDescent="0.25">
      <c r="A7416">
        <v>7511</v>
      </c>
      <c r="B7416">
        <v>18045</v>
      </c>
      <c r="C7416">
        <v>18045</v>
      </c>
      <c r="D7416" t="s">
        <v>659</v>
      </c>
      <c r="E7416" t="s">
        <v>1511</v>
      </c>
    </row>
    <row r="7417" spans="1:5" x14ac:dyDescent="0.25">
      <c r="A7417">
        <v>6479</v>
      </c>
      <c r="B7417">
        <v>11156</v>
      </c>
      <c r="C7417">
        <v>11156</v>
      </c>
      <c r="D7417" t="s">
        <v>659</v>
      </c>
      <c r="E7417" t="s">
        <v>1510</v>
      </c>
    </row>
    <row r="7418" spans="1:5" x14ac:dyDescent="0.25">
      <c r="A7418">
        <v>1570</v>
      </c>
      <c r="B7418">
        <v>14046</v>
      </c>
      <c r="C7418">
        <v>14046</v>
      </c>
      <c r="D7418" t="s">
        <v>659</v>
      </c>
      <c r="E7418" t="s">
        <v>1510</v>
      </c>
    </row>
    <row r="7419" spans="1:5" x14ac:dyDescent="0.25">
      <c r="A7419">
        <v>7200</v>
      </c>
      <c r="B7419">
        <v>16651</v>
      </c>
      <c r="C7419">
        <v>16651</v>
      </c>
      <c r="D7419" t="s">
        <v>92</v>
      </c>
      <c r="E7419" t="s">
        <v>1510</v>
      </c>
    </row>
    <row r="7420" spans="1:5" x14ac:dyDescent="0.25">
      <c r="A7420">
        <v>6831</v>
      </c>
      <c r="B7420">
        <v>16835</v>
      </c>
      <c r="C7420">
        <v>16835</v>
      </c>
      <c r="D7420" t="s">
        <v>92</v>
      </c>
      <c r="E7420" t="s">
        <v>1510</v>
      </c>
    </row>
    <row r="7421" spans="1:5" x14ac:dyDescent="0.25">
      <c r="A7421">
        <v>3585</v>
      </c>
      <c r="B7421">
        <v>16134</v>
      </c>
      <c r="C7421">
        <v>16134</v>
      </c>
      <c r="D7421" t="s">
        <v>92</v>
      </c>
      <c r="E7421" t="s">
        <v>1511</v>
      </c>
    </row>
    <row r="7422" spans="1:5" x14ac:dyDescent="0.25">
      <c r="A7422">
        <v>3533</v>
      </c>
      <c r="B7422">
        <v>16120</v>
      </c>
      <c r="C7422">
        <v>16120</v>
      </c>
      <c r="D7422" t="s">
        <v>659</v>
      </c>
      <c r="E7422" t="s">
        <v>1510</v>
      </c>
    </row>
    <row r="7423" spans="1:5" x14ac:dyDescent="0.25">
      <c r="A7423">
        <v>1298</v>
      </c>
      <c r="B7423">
        <v>18033</v>
      </c>
      <c r="C7423">
        <v>18033</v>
      </c>
      <c r="D7423" t="s">
        <v>659</v>
      </c>
      <c r="E7423" t="s">
        <v>1511</v>
      </c>
    </row>
    <row r="7424" spans="1:5" x14ac:dyDescent="0.25">
      <c r="A7424">
        <v>2552</v>
      </c>
      <c r="B7424">
        <v>18109</v>
      </c>
      <c r="C7424">
        <v>18109</v>
      </c>
      <c r="D7424" t="s">
        <v>659</v>
      </c>
      <c r="E7424" t="s">
        <v>1511</v>
      </c>
    </row>
    <row r="7425" spans="1:5" x14ac:dyDescent="0.25">
      <c r="A7425">
        <v>3897</v>
      </c>
      <c r="B7425">
        <v>15158</v>
      </c>
      <c r="C7425">
        <v>15158</v>
      </c>
      <c r="D7425" t="s">
        <v>659</v>
      </c>
      <c r="E7425" t="s">
        <v>1510</v>
      </c>
    </row>
    <row r="7426" spans="1:5" x14ac:dyDescent="0.25">
      <c r="A7426">
        <v>5436</v>
      </c>
      <c r="B7426">
        <v>18190</v>
      </c>
      <c r="C7426">
        <v>18190</v>
      </c>
      <c r="D7426" t="s">
        <v>659</v>
      </c>
      <c r="E7426" t="s">
        <v>1511</v>
      </c>
    </row>
    <row r="7427" spans="1:5" x14ac:dyDescent="0.25">
      <c r="A7427">
        <v>1776</v>
      </c>
      <c r="B7427">
        <v>11326</v>
      </c>
      <c r="C7427">
        <v>11326</v>
      </c>
      <c r="D7427" t="s">
        <v>659</v>
      </c>
      <c r="E7427" t="s">
        <v>1513</v>
      </c>
    </row>
    <row r="7428" spans="1:5" x14ac:dyDescent="0.25">
      <c r="A7428">
        <v>58</v>
      </c>
      <c r="B7428">
        <v>14704</v>
      </c>
      <c r="C7428">
        <v>14704</v>
      </c>
      <c r="D7428" t="s">
        <v>659</v>
      </c>
      <c r="E7428" t="s">
        <v>1510</v>
      </c>
    </row>
    <row r="7429" spans="1:5" x14ac:dyDescent="0.25">
      <c r="A7429">
        <v>3583</v>
      </c>
      <c r="B7429">
        <v>18534</v>
      </c>
      <c r="C7429">
        <v>18534</v>
      </c>
      <c r="D7429" t="s">
        <v>659</v>
      </c>
      <c r="E7429" t="s">
        <v>1511</v>
      </c>
    </row>
    <row r="7430" spans="1:5" x14ac:dyDescent="0.25">
      <c r="A7430">
        <v>3956</v>
      </c>
      <c r="B7430">
        <v>14722</v>
      </c>
      <c r="C7430">
        <v>14722</v>
      </c>
      <c r="D7430" t="s">
        <v>659</v>
      </c>
      <c r="E7430" t="s">
        <v>1510</v>
      </c>
    </row>
    <row r="7431" spans="1:5" x14ac:dyDescent="0.25">
      <c r="A7431">
        <v>5285</v>
      </c>
      <c r="B7431">
        <v>16241</v>
      </c>
      <c r="C7431">
        <v>16241</v>
      </c>
      <c r="D7431" t="s">
        <v>659</v>
      </c>
      <c r="E7431" t="s">
        <v>1511</v>
      </c>
    </row>
    <row r="7432" spans="1:5" x14ac:dyDescent="0.25">
      <c r="A7432">
        <v>9961</v>
      </c>
      <c r="B7432">
        <v>10793</v>
      </c>
      <c r="C7432">
        <v>10793</v>
      </c>
      <c r="D7432" t="s">
        <v>659</v>
      </c>
      <c r="E7432" t="s">
        <v>1510</v>
      </c>
    </row>
    <row r="7433" spans="1:5" x14ac:dyDescent="0.25">
      <c r="A7433">
        <v>2818</v>
      </c>
      <c r="B7433">
        <v>10810</v>
      </c>
      <c r="C7433">
        <v>10810</v>
      </c>
      <c r="D7433" t="s">
        <v>659</v>
      </c>
      <c r="E7433" t="s">
        <v>1510</v>
      </c>
    </row>
    <row r="7434" spans="1:5" x14ac:dyDescent="0.25">
      <c r="A7434">
        <v>2819</v>
      </c>
      <c r="B7434">
        <v>10953</v>
      </c>
      <c r="C7434">
        <v>10953</v>
      </c>
      <c r="D7434" t="s">
        <v>659</v>
      </c>
      <c r="E7434" t="s">
        <v>1510</v>
      </c>
    </row>
    <row r="7435" spans="1:5" x14ac:dyDescent="0.25">
      <c r="A7435">
        <v>1243</v>
      </c>
      <c r="B7435">
        <v>11005</v>
      </c>
      <c r="C7435">
        <v>11005</v>
      </c>
      <c r="D7435" t="s">
        <v>659</v>
      </c>
      <c r="E7435" t="s">
        <v>1510</v>
      </c>
    </row>
    <row r="7436" spans="1:5" x14ac:dyDescent="0.25">
      <c r="A7436">
        <v>1695</v>
      </c>
      <c r="B7436">
        <v>17265</v>
      </c>
      <c r="C7436">
        <v>17265</v>
      </c>
      <c r="D7436" t="s">
        <v>659</v>
      </c>
      <c r="E7436" t="s">
        <v>1510</v>
      </c>
    </row>
    <row r="7437" spans="1:5" x14ac:dyDescent="0.25">
      <c r="A7437">
        <v>5682</v>
      </c>
      <c r="B7437">
        <v>11502</v>
      </c>
      <c r="C7437">
        <v>11502</v>
      </c>
      <c r="D7437" t="s">
        <v>659</v>
      </c>
      <c r="E7437" t="s">
        <v>1510</v>
      </c>
    </row>
    <row r="7438" spans="1:5" x14ac:dyDescent="0.25">
      <c r="A7438">
        <v>12540</v>
      </c>
      <c r="B7438">
        <v>17200</v>
      </c>
      <c r="C7438">
        <v>17200</v>
      </c>
      <c r="D7438" t="s">
        <v>659</v>
      </c>
      <c r="E7438" t="s">
        <v>1510</v>
      </c>
    </row>
    <row r="7439" spans="1:5" x14ac:dyDescent="0.25">
      <c r="A7439">
        <v>9849</v>
      </c>
      <c r="B7439">
        <v>13117</v>
      </c>
      <c r="C7439">
        <v>13117</v>
      </c>
      <c r="D7439" t="s">
        <v>659</v>
      </c>
      <c r="E7439" t="s">
        <v>1510</v>
      </c>
    </row>
    <row r="7440" spans="1:5" x14ac:dyDescent="0.25">
      <c r="A7440">
        <v>2622</v>
      </c>
      <c r="B7440">
        <v>16593</v>
      </c>
      <c r="C7440">
        <v>16593</v>
      </c>
      <c r="D7440" t="s">
        <v>659</v>
      </c>
      <c r="E7440" t="s">
        <v>1511</v>
      </c>
    </row>
    <row r="7441" spans="1:5" x14ac:dyDescent="0.25">
      <c r="A7441">
        <v>3326</v>
      </c>
      <c r="B7441">
        <v>17284</v>
      </c>
      <c r="C7441">
        <v>17284</v>
      </c>
      <c r="D7441" t="s">
        <v>659</v>
      </c>
      <c r="E7441" t="s">
        <v>1511</v>
      </c>
    </row>
    <row r="7442" spans="1:5" x14ac:dyDescent="0.25">
      <c r="A7442">
        <v>2436</v>
      </c>
      <c r="B7442">
        <v>13153</v>
      </c>
      <c r="C7442">
        <v>13153</v>
      </c>
      <c r="D7442" t="s">
        <v>659</v>
      </c>
      <c r="E7442" t="s">
        <v>1510</v>
      </c>
    </row>
    <row r="7443" spans="1:5" x14ac:dyDescent="0.25">
      <c r="A7443">
        <v>4434</v>
      </c>
      <c r="B7443">
        <v>14383</v>
      </c>
      <c r="C7443">
        <v>14383</v>
      </c>
      <c r="D7443" t="s">
        <v>659</v>
      </c>
      <c r="E7443" t="s">
        <v>1510</v>
      </c>
    </row>
    <row r="7444" spans="1:5" x14ac:dyDescent="0.25">
      <c r="A7444">
        <v>2856</v>
      </c>
      <c r="B7444">
        <v>12937</v>
      </c>
      <c r="C7444">
        <v>12937</v>
      </c>
      <c r="D7444" t="s">
        <v>659</v>
      </c>
      <c r="E7444" t="s">
        <v>1510</v>
      </c>
    </row>
    <row r="7445" spans="1:5" x14ac:dyDescent="0.25">
      <c r="A7445">
        <v>1348</v>
      </c>
      <c r="B7445">
        <v>11211</v>
      </c>
      <c r="C7445">
        <v>11211</v>
      </c>
      <c r="D7445" t="s">
        <v>659</v>
      </c>
      <c r="E7445" t="s">
        <v>1511</v>
      </c>
    </row>
    <row r="7446" spans="1:5" x14ac:dyDescent="0.25">
      <c r="A7446">
        <v>2140</v>
      </c>
      <c r="B7446">
        <v>11471</v>
      </c>
      <c r="C7446">
        <v>11471</v>
      </c>
      <c r="D7446" t="s">
        <v>659</v>
      </c>
      <c r="E7446" t="s">
        <v>1510</v>
      </c>
    </row>
    <row r="7447" spans="1:5" x14ac:dyDescent="0.25">
      <c r="A7447">
        <v>799</v>
      </c>
      <c r="B7447">
        <v>17776</v>
      </c>
      <c r="C7447">
        <v>17776</v>
      </c>
      <c r="D7447" t="s">
        <v>659</v>
      </c>
      <c r="E7447" t="s">
        <v>1511</v>
      </c>
    </row>
    <row r="7448" spans="1:5" x14ac:dyDescent="0.25">
      <c r="A7448">
        <v>2350</v>
      </c>
      <c r="B7448">
        <v>14751</v>
      </c>
      <c r="C7448">
        <v>14751</v>
      </c>
      <c r="D7448" t="s">
        <v>659</v>
      </c>
      <c r="E7448" t="s">
        <v>1511</v>
      </c>
    </row>
    <row r="7449" spans="1:5" x14ac:dyDescent="0.25">
      <c r="A7449">
        <v>7069</v>
      </c>
      <c r="B7449">
        <v>18108</v>
      </c>
      <c r="C7449">
        <v>18108</v>
      </c>
      <c r="D7449" t="s">
        <v>659</v>
      </c>
      <c r="E7449" t="s">
        <v>1511</v>
      </c>
    </row>
    <row r="7450" spans="1:5" x14ac:dyDescent="0.25">
      <c r="A7450">
        <v>5664</v>
      </c>
      <c r="B7450">
        <v>18731</v>
      </c>
      <c r="C7450">
        <v>18731</v>
      </c>
      <c r="D7450" t="s">
        <v>659</v>
      </c>
      <c r="E7450" t="s">
        <v>1510</v>
      </c>
    </row>
    <row r="7451" spans="1:5" x14ac:dyDescent="0.25">
      <c r="A7451">
        <v>8758</v>
      </c>
      <c r="B7451">
        <v>13491</v>
      </c>
      <c r="C7451">
        <v>13491</v>
      </c>
      <c r="D7451" t="s">
        <v>659</v>
      </c>
      <c r="E7451" t="s">
        <v>1510</v>
      </c>
    </row>
    <row r="7452" spans="1:5" x14ac:dyDescent="0.25">
      <c r="A7452">
        <v>4269</v>
      </c>
      <c r="B7452">
        <v>17374</v>
      </c>
      <c r="C7452">
        <v>17374</v>
      </c>
      <c r="D7452" t="s">
        <v>659</v>
      </c>
      <c r="E7452" t="s">
        <v>1510</v>
      </c>
    </row>
    <row r="7453" spans="1:5" x14ac:dyDescent="0.25">
      <c r="A7453">
        <v>8475</v>
      </c>
      <c r="B7453">
        <v>10434</v>
      </c>
      <c r="C7453">
        <v>10434</v>
      </c>
      <c r="D7453" t="s">
        <v>659</v>
      </c>
      <c r="E7453" t="s">
        <v>1510</v>
      </c>
    </row>
    <row r="7454" spans="1:5" x14ac:dyDescent="0.25">
      <c r="A7454">
        <v>5152</v>
      </c>
      <c r="B7454">
        <v>10785</v>
      </c>
      <c r="C7454">
        <v>10785</v>
      </c>
      <c r="D7454" t="s">
        <v>659</v>
      </c>
      <c r="E7454" t="s">
        <v>1510</v>
      </c>
    </row>
    <row r="7455" spans="1:5" x14ac:dyDescent="0.25">
      <c r="A7455">
        <v>13081</v>
      </c>
      <c r="B7455">
        <v>17336</v>
      </c>
      <c r="C7455">
        <v>17336</v>
      </c>
      <c r="D7455" t="s">
        <v>659</v>
      </c>
      <c r="E7455" t="s">
        <v>1510</v>
      </c>
    </row>
    <row r="7456" spans="1:5" x14ac:dyDescent="0.25">
      <c r="A7456">
        <v>1747</v>
      </c>
      <c r="B7456">
        <v>17100</v>
      </c>
      <c r="C7456">
        <v>17100</v>
      </c>
      <c r="D7456" t="s">
        <v>659</v>
      </c>
      <c r="E7456" t="s">
        <v>1510</v>
      </c>
    </row>
    <row r="7457" spans="1:5" x14ac:dyDescent="0.25">
      <c r="A7457">
        <v>5017</v>
      </c>
      <c r="B7457">
        <v>18354</v>
      </c>
      <c r="C7457">
        <v>18354</v>
      </c>
      <c r="D7457" t="s">
        <v>659</v>
      </c>
      <c r="E7457" t="s">
        <v>1511</v>
      </c>
    </row>
    <row r="7458" spans="1:5" x14ac:dyDescent="0.25">
      <c r="A7458">
        <v>2954</v>
      </c>
      <c r="B7458">
        <v>17610</v>
      </c>
      <c r="C7458">
        <v>17610</v>
      </c>
      <c r="D7458" t="s">
        <v>659</v>
      </c>
      <c r="E7458" t="s">
        <v>1510</v>
      </c>
    </row>
    <row r="7459" spans="1:5" x14ac:dyDescent="0.25">
      <c r="A7459">
        <v>1329</v>
      </c>
      <c r="B7459">
        <v>17983</v>
      </c>
      <c r="C7459">
        <v>17983</v>
      </c>
      <c r="D7459" t="s">
        <v>659</v>
      </c>
      <c r="E7459" t="s">
        <v>1510</v>
      </c>
    </row>
    <row r="7460" spans="1:5" x14ac:dyDescent="0.25">
      <c r="A7460">
        <v>5649</v>
      </c>
      <c r="B7460">
        <v>10973</v>
      </c>
      <c r="C7460">
        <v>10973</v>
      </c>
      <c r="D7460" t="s">
        <v>659</v>
      </c>
      <c r="E7460" t="s">
        <v>1510</v>
      </c>
    </row>
    <row r="7461" spans="1:5" x14ac:dyDescent="0.25">
      <c r="A7461">
        <v>5516</v>
      </c>
      <c r="B7461">
        <v>13624</v>
      </c>
      <c r="C7461">
        <v>13624</v>
      </c>
      <c r="D7461" t="s">
        <v>659</v>
      </c>
      <c r="E7461" t="s">
        <v>1510</v>
      </c>
    </row>
    <row r="7462" spans="1:5" x14ac:dyDescent="0.25">
      <c r="A7462">
        <v>9845</v>
      </c>
      <c r="B7462">
        <v>12956</v>
      </c>
      <c r="C7462">
        <v>12956</v>
      </c>
      <c r="D7462" t="s">
        <v>659</v>
      </c>
      <c r="E7462" t="s">
        <v>1510</v>
      </c>
    </row>
    <row r="7463" spans="1:5" x14ac:dyDescent="0.25">
      <c r="A7463">
        <v>1547</v>
      </c>
      <c r="B7463">
        <v>13679</v>
      </c>
      <c r="C7463">
        <v>13679</v>
      </c>
      <c r="D7463" t="s">
        <v>659</v>
      </c>
      <c r="E7463" t="s">
        <v>1510</v>
      </c>
    </row>
    <row r="7464" spans="1:5" x14ac:dyDescent="0.25">
      <c r="A7464">
        <v>11822</v>
      </c>
      <c r="B7464">
        <v>13728</v>
      </c>
      <c r="C7464">
        <v>13728</v>
      </c>
      <c r="D7464" t="s">
        <v>659</v>
      </c>
      <c r="E7464" t="s">
        <v>1510</v>
      </c>
    </row>
    <row r="7465" spans="1:5" x14ac:dyDescent="0.25">
      <c r="A7465">
        <v>608</v>
      </c>
      <c r="B7465">
        <v>14154</v>
      </c>
      <c r="C7465">
        <v>14154</v>
      </c>
      <c r="D7465" t="s">
        <v>659</v>
      </c>
      <c r="E7465" t="s">
        <v>1510</v>
      </c>
    </row>
    <row r="7466" spans="1:5" x14ac:dyDescent="0.25">
      <c r="A7466">
        <v>4966</v>
      </c>
      <c r="B7466">
        <v>14091</v>
      </c>
      <c r="C7466">
        <v>14091</v>
      </c>
      <c r="D7466" t="s">
        <v>659</v>
      </c>
      <c r="E7466" t="s">
        <v>1510</v>
      </c>
    </row>
    <row r="7467" spans="1:5" x14ac:dyDescent="0.25">
      <c r="A7467">
        <v>8696</v>
      </c>
      <c r="B7467">
        <v>14137</v>
      </c>
      <c r="C7467">
        <v>14137</v>
      </c>
      <c r="D7467" t="s">
        <v>659</v>
      </c>
      <c r="E7467" t="s">
        <v>1510</v>
      </c>
    </row>
    <row r="7468" spans="1:5" x14ac:dyDescent="0.25">
      <c r="A7468">
        <v>1826</v>
      </c>
      <c r="B7468">
        <v>11503</v>
      </c>
      <c r="C7468">
        <v>11503</v>
      </c>
      <c r="D7468" t="s">
        <v>659</v>
      </c>
      <c r="E7468" t="s">
        <v>1510</v>
      </c>
    </row>
    <row r="7469" spans="1:5" x14ac:dyDescent="0.25">
      <c r="A7469">
        <v>8528</v>
      </c>
      <c r="B7469">
        <v>14316</v>
      </c>
      <c r="C7469">
        <v>14316</v>
      </c>
      <c r="D7469" t="s">
        <v>659</v>
      </c>
      <c r="E7469" t="s">
        <v>1510</v>
      </c>
    </row>
    <row r="7470" spans="1:5" x14ac:dyDescent="0.25">
      <c r="A7470">
        <v>3544</v>
      </c>
      <c r="B7470">
        <v>12820</v>
      </c>
      <c r="C7470">
        <v>12820</v>
      </c>
      <c r="D7470" t="s">
        <v>659</v>
      </c>
      <c r="E7470" t="s">
        <v>1510</v>
      </c>
    </row>
    <row r="7471" spans="1:5" x14ac:dyDescent="0.25">
      <c r="A7471">
        <v>11218</v>
      </c>
      <c r="B7471">
        <v>14396</v>
      </c>
      <c r="C7471">
        <v>14396</v>
      </c>
      <c r="D7471" t="s">
        <v>659</v>
      </c>
      <c r="E7471" t="s">
        <v>1510</v>
      </c>
    </row>
    <row r="7472" spans="1:5" x14ac:dyDescent="0.25">
      <c r="A7472">
        <v>6250</v>
      </c>
      <c r="B7472">
        <v>15754</v>
      </c>
      <c r="C7472">
        <v>15754</v>
      </c>
      <c r="D7472" t="s">
        <v>148</v>
      </c>
      <c r="E7472" t="s">
        <v>1511</v>
      </c>
    </row>
    <row r="7473" spans="1:5" x14ac:dyDescent="0.25">
      <c r="A7473">
        <v>4921</v>
      </c>
      <c r="B7473">
        <v>15813</v>
      </c>
      <c r="C7473">
        <v>15813</v>
      </c>
      <c r="D7473" t="s">
        <v>659</v>
      </c>
      <c r="E7473" t="s">
        <v>1510</v>
      </c>
    </row>
    <row r="7474" spans="1:5" x14ac:dyDescent="0.25">
      <c r="A7474">
        <v>1785</v>
      </c>
      <c r="B7474">
        <v>13500</v>
      </c>
      <c r="C7474">
        <v>13500</v>
      </c>
      <c r="D7474" t="s">
        <v>659</v>
      </c>
      <c r="E7474" t="s">
        <v>1510</v>
      </c>
    </row>
    <row r="7475" spans="1:5" x14ac:dyDescent="0.25">
      <c r="A7475">
        <v>1635</v>
      </c>
      <c r="B7475">
        <v>17260</v>
      </c>
      <c r="C7475">
        <v>17260</v>
      </c>
      <c r="D7475" t="s">
        <v>659</v>
      </c>
      <c r="E7475" t="s">
        <v>1510</v>
      </c>
    </row>
    <row r="7476" spans="1:5" x14ac:dyDescent="0.25">
      <c r="A7476">
        <v>9069</v>
      </c>
      <c r="B7476">
        <v>16445</v>
      </c>
      <c r="C7476">
        <v>16445</v>
      </c>
      <c r="D7476" t="s">
        <v>659</v>
      </c>
      <c r="E7476" t="s">
        <v>1513</v>
      </c>
    </row>
    <row r="7477" spans="1:5" x14ac:dyDescent="0.25">
      <c r="A7477">
        <v>4776</v>
      </c>
      <c r="B7477">
        <v>17240</v>
      </c>
      <c r="C7477">
        <v>17240</v>
      </c>
      <c r="D7477" t="s">
        <v>659</v>
      </c>
      <c r="E7477" t="s">
        <v>1510</v>
      </c>
    </row>
    <row r="7478" spans="1:5" x14ac:dyDescent="0.25">
      <c r="A7478">
        <v>5227</v>
      </c>
      <c r="B7478">
        <v>11191</v>
      </c>
      <c r="C7478">
        <v>11191</v>
      </c>
      <c r="D7478" t="s">
        <v>659</v>
      </c>
      <c r="E7478" t="s">
        <v>1510</v>
      </c>
    </row>
    <row r="7479" spans="1:5" x14ac:dyDescent="0.25">
      <c r="A7479">
        <v>9070</v>
      </c>
      <c r="B7479">
        <v>13861</v>
      </c>
      <c r="C7479">
        <v>13861</v>
      </c>
      <c r="D7479" t="s">
        <v>659</v>
      </c>
      <c r="E7479" t="s">
        <v>1510</v>
      </c>
    </row>
    <row r="7480" spans="1:5" x14ac:dyDescent="0.25">
      <c r="A7480">
        <v>7253</v>
      </c>
      <c r="B7480">
        <v>18562</v>
      </c>
      <c r="C7480">
        <v>18562</v>
      </c>
      <c r="D7480" t="s">
        <v>659</v>
      </c>
      <c r="E7480" t="s">
        <v>1511</v>
      </c>
    </row>
    <row r="7481" spans="1:5" x14ac:dyDescent="0.25">
      <c r="A7481">
        <v>618</v>
      </c>
      <c r="B7481">
        <v>17145</v>
      </c>
      <c r="C7481">
        <v>17145</v>
      </c>
      <c r="D7481" t="s">
        <v>659</v>
      </c>
      <c r="E7481" t="s">
        <v>1510</v>
      </c>
    </row>
    <row r="7482" spans="1:5" x14ac:dyDescent="0.25">
      <c r="A7482">
        <v>12421</v>
      </c>
      <c r="B7482">
        <v>15477</v>
      </c>
      <c r="C7482">
        <v>15477</v>
      </c>
      <c r="D7482" t="s">
        <v>659</v>
      </c>
      <c r="E7482" t="s">
        <v>1511</v>
      </c>
    </row>
    <row r="7483" spans="1:5" x14ac:dyDescent="0.25">
      <c r="A7483">
        <v>4671</v>
      </c>
      <c r="B7483">
        <v>10208</v>
      </c>
      <c r="C7483">
        <v>10208</v>
      </c>
      <c r="D7483" t="s">
        <v>659</v>
      </c>
      <c r="E7483" t="s">
        <v>1510</v>
      </c>
    </row>
    <row r="7484" spans="1:5" x14ac:dyDescent="0.25">
      <c r="A7484">
        <v>4320</v>
      </c>
      <c r="B7484">
        <v>11808</v>
      </c>
      <c r="C7484">
        <v>11808</v>
      </c>
      <c r="D7484" t="s">
        <v>659</v>
      </c>
      <c r="E7484" t="s">
        <v>1510</v>
      </c>
    </row>
    <row r="7485" spans="1:5" x14ac:dyDescent="0.25">
      <c r="A7485">
        <v>648</v>
      </c>
      <c r="B7485">
        <v>16305</v>
      </c>
      <c r="C7485">
        <v>16305</v>
      </c>
      <c r="D7485" t="s">
        <v>1524</v>
      </c>
      <c r="E7485" t="s">
        <v>1511</v>
      </c>
    </row>
    <row r="7486" spans="1:5" x14ac:dyDescent="0.25">
      <c r="A7486">
        <v>4516</v>
      </c>
      <c r="B7486">
        <v>16383</v>
      </c>
      <c r="C7486">
        <v>16383</v>
      </c>
      <c r="D7486" t="s">
        <v>659</v>
      </c>
      <c r="E7486" t="s">
        <v>1511</v>
      </c>
    </row>
    <row r="7487" spans="1:5" x14ac:dyDescent="0.25">
      <c r="A7487">
        <v>1666</v>
      </c>
      <c r="B7487">
        <v>11558</v>
      </c>
      <c r="C7487">
        <v>11558</v>
      </c>
      <c r="D7487" t="s">
        <v>659</v>
      </c>
      <c r="E7487" t="s">
        <v>1510</v>
      </c>
    </row>
    <row r="7488" spans="1:5" x14ac:dyDescent="0.25">
      <c r="A7488">
        <v>845</v>
      </c>
      <c r="B7488">
        <v>12432</v>
      </c>
      <c r="C7488">
        <v>12432</v>
      </c>
      <c r="D7488" t="s">
        <v>659</v>
      </c>
      <c r="E7488" t="s">
        <v>1510</v>
      </c>
    </row>
    <row r="7489" spans="1:5" x14ac:dyDescent="0.25">
      <c r="A7489">
        <v>8031</v>
      </c>
      <c r="B7489">
        <v>18028</v>
      </c>
      <c r="C7489">
        <v>18028</v>
      </c>
      <c r="D7489" t="s">
        <v>659</v>
      </c>
      <c r="E7489" t="s">
        <v>1511</v>
      </c>
    </row>
    <row r="7490" spans="1:5" x14ac:dyDescent="0.25">
      <c r="A7490">
        <v>566</v>
      </c>
      <c r="B7490">
        <v>12100</v>
      </c>
      <c r="C7490">
        <v>12100</v>
      </c>
      <c r="D7490" t="s">
        <v>659</v>
      </c>
      <c r="E7490" t="s">
        <v>1510</v>
      </c>
    </row>
    <row r="7491" spans="1:5" x14ac:dyDescent="0.25">
      <c r="A7491">
        <v>4950</v>
      </c>
      <c r="B7491">
        <v>12470</v>
      </c>
      <c r="C7491">
        <v>12470</v>
      </c>
      <c r="D7491" t="s">
        <v>659</v>
      </c>
      <c r="E7491" t="s">
        <v>1510</v>
      </c>
    </row>
    <row r="7492" spans="1:5" x14ac:dyDescent="0.25">
      <c r="A7492">
        <v>11944</v>
      </c>
      <c r="B7492">
        <v>15672</v>
      </c>
      <c r="C7492">
        <v>15672</v>
      </c>
      <c r="D7492" t="s">
        <v>92</v>
      </c>
      <c r="E7492" t="s">
        <v>1510</v>
      </c>
    </row>
    <row r="7493" spans="1:5" x14ac:dyDescent="0.25">
      <c r="A7493">
        <v>2629</v>
      </c>
      <c r="B7493">
        <v>13516</v>
      </c>
      <c r="C7493">
        <v>13516</v>
      </c>
      <c r="D7493" t="s">
        <v>659</v>
      </c>
      <c r="E7493" t="s">
        <v>1510</v>
      </c>
    </row>
    <row r="7494" spans="1:5" x14ac:dyDescent="0.25">
      <c r="A7494">
        <v>1758</v>
      </c>
      <c r="B7494">
        <v>12599</v>
      </c>
      <c r="C7494">
        <v>12599</v>
      </c>
      <c r="D7494" t="s">
        <v>659</v>
      </c>
      <c r="E7494" t="s">
        <v>1510</v>
      </c>
    </row>
    <row r="7495" spans="1:5" x14ac:dyDescent="0.25">
      <c r="A7495">
        <v>10079</v>
      </c>
      <c r="B7495">
        <v>12604</v>
      </c>
      <c r="C7495">
        <v>12604</v>
      </c>
      <c r="D7495" t="s">
        <v>659</v>
      </c>
      <c r="E7495" t="s">
        <v>1510</v>
      </c>
    </row>
    <row r="7496" spans="1:5" x14ac:dyDescent="0.25">
      <c r="A7496">
        <v>2408</v>
      </c>
      <c r="B7496">
        <v>13602</v>
      </c>
      <c r="C7496">
        <v>13602</v>
      </c>
      <c r="D7496" t="s">
        <v>659</v>
      </c>
      <c r="E7496" t="s">
        <v>1510</v>
      </c>
    </row>
    <row r="7497" spans="1:5" x14ac:dyDescent="0.25">
      <c r="A7497">
        <v>1063</v>
      </c>
      <c r="B7497">
        <v>13755</v>
      </c>
      <c r="C7497">
        <v>13755</v>
      </c>
      <c r="D7497" t="s">
        <v>659</v>
      </c>
      <c r="E7497" t="s">
        <v>1510</v>
      </c>
    </row>
    <row r="7498" spans="1:5" x14ac:dyDescent="0.25">
      <c r="A7498">
        <v>127</v>
      </c>
      <c r="B7498">
        <v>13603</v>
      </c>
      <c r="C7498">
        <v>13603</v>
      </c>
      <c r="D7498" t="s">
        <v>1549</v>
      </c>
      <c r="E7498" t="s">
        <v>1511</v>
      </c>
    </row>
    <row r="7499" spans="1:5" x14ac:dyDescent="0.25">
      <c r="A7499">
        <v>9066</v>
      </c>
      <c r="B7499">
        <v>16302</v>
      </c>
      <c r="C7499">
        <v>16302</v>
      </c>
      <c r="D7499" t="s">
        <v>1532</v>
      </c>
      <c r="E7499" t="s">
        <v>1511</v>
      </c>
    </row>
    <row r="7500" spans="1:5" x14ac:dyDescent="0.25">
      <c r="A7500">
        <v>8883</v>
      </c>
      <c r="B7500">
        <v>18639</v>
      </c>
      <c r="C7500">
        <v>18639</v>
      </c>
      <c r="D7500" t="s">
        <v>659</v>
      </c>
      <c r="E7500" t="s">
        <v>1513</v>
      </c>
    </row>
    <row r="7501" spans="1:5" x14ac:dyDescent="0.25">
      <c r="A7501">
        <v>5368</v>
      </c>
      <c r="B7501">
        <v>11316</v>
      </c>
      <c r="C7501">
        <v>11316</v>
      </c>
      <c r="D7501" t="s">
        <v>659</v>
      </c>
      <c r="E7501" t="s">
        <v>1510</v>
      </c>
    </row>
    <row r="7502" spans="1:5" x14ac:dyDescent="0.25">
      <c r="A7502">
        <v>11821</v>
      </c>
      <c r="B7502">
        <v>15995</v>
      </c>
      <c r="C7502">
        <v>15995</v>
      </c>
      <c r="D7502" t="s">
        <v>659</v>
      </c>
      <c r="E7502" t="s">
        <v>1510</v>
      </c>
    </row>
    <row r="7503" spans="1:5" x14ac:dyDescent="0.25">
      <c r="A7503">
        <v>9549</v>
      </c>
      <c r="B7503">
        <v>16881</v>
      </c>
      <c r="C7503">
        <v>16881</v>
      </c>
      <c r="D7503" t="s">
        <v>136</v>
      </c>
      <c r="E7503" t="s">
        <v>1511</v>
      </c>
    </row>
    <row r="7504" spans="1:5" x14ac:dyDescent="0.25">
      <c r="A7504">
        <v>1091</v>
      </c>
      <c r="B7504">
        <v>13709</v>
      </c>
      <c r="C7504">
        <v>13709</v>
      </c>
      <c r="D7504" t="s">
        <v>659</v>
      </c>
      <c r="E7504" t="s">
        <v>1510</v>
      </c>
    </row>
    <row r="7505" spans="1:5" x14ac:dyDescent="0.25">
      <c r="A7505">
        <v>1892</v>
      </c>
      <c r="B7505">
        <v>16088</v>
      </c>
      <c r="C7505">
        <v>16088</v>
      </c>
      <c r="D7505" t="s">
        <v>659</v>
      </c>
      <c r="E7505" t="s">
        <v>1511</v>
      </c>
    </row>
    <row r="7506" spans="1:5" x14ac:dyDescent="0.25">
      <c r="A7506">
        <v>1053</v>
      </c>
      <c r="B7506">
        <v>16210</v>
      </c>
      <c r="C7506">
        <v>16210</v>
      </c>
      <c r="D7506" t="s">
        <v>805</v>
      </c>
      <c r="E7506" t="s">
        <v>1511</v>
      </c>
    </row>
    <row r="7507" spans="1:5" x14ac:dyDescent="0.25">
      <c r="A7507">
        <v>3713</v>
      </c>
      <c r="B7507">
        <v>11543</v>
      </c>
      <c r="C7507">
        <v>11543</v>
      </c>
      <c r="D7507" t="s">
        <v>659</v>
      </c>
      <c r="E7507" t="s">
        <v>1510</v>
      </c>
    </row>
    <row r="7508" spans="1:5" x14ac:dyDescent="0.25">
      <c r="A7508">
        <v>1008</v>
      </c>
      <c r="B7508">
        <v>16685</v>
      </c>
      <c r="C7508">
        <v>16685</v>
      </c>
      <c r="D7508" t="s">
        <v>1546</v>
      </c>
      <c r="E7508" t="s">
        <v>1511</v>
      </c>
    </row>
    <row r="7509" spans="1:5" x14ac:dyDescent="0.25">
      <c r="A7509">
        <v>2905</v>
      </c>
      <c r="B7509">
        <v>16723</v>
      </c>
      <c r="C7509">
        <v>16723</v>
      </c>
      <c r="D7509" t="s">
        <v>1516</v>
      </c>
      <c r="E7509" t="s">
        <v>1511</v>
      </c>
    </row>
    <row r="7510" spans="1:5" x14ac:dyDescent="0.25">
      <c r="A7510">
        <v>6665</v>
      </c>
      <c r="B7510">
        <v>15613</v>
      </c>
      <c r="C7510">
        <v>15613</v>
      </c>
      <c r="D7510" t="s">
        <v>659</v>
      </c>
      <c r="E7510" t="s">
        <v>1511</v>
      </c>
    </row>
    <row r="7511" spans="1:5" x14ac:dyDescent="0.25">
      <c r="A7511">
        <v>5923</v>
      </c>
      <c r="B7511">
        <v>12079</v>
      </c>
      <c r="C7511">
        <v>12079</v>
      </c>
      <c r="D7511" t="s">
        <v>659</v>
      </c>
      <c r="E7511" t="s">
        <v>1510</v>
      </c>
    </row>
    <row r="7512" spans="1:5" x14ac:dyDescent="0.25">
      <c r="A7512">
        <v>3022</v>
      </c>
      <c r="B7512">
        <v>15017</v>
      </c>
      <c r="C7512">
        <v>15017</v>
      </c>
      <c r="D7512" t="s">
        <v>659</v>
      </c>
      <c r="E7512" t="s">
        <v>1510</v>
      </c>
    </row>
    <row r="7513" spans="1:5" x14ac:dyDescent="0.25">
      <c r="A7513">
        <v>6095</v>
      </c>
      <c r="B7513">
        <v>12156</v>
      </c>
      <c r="C7513">
        <v>12156</v>
      </c>
      <c r="D7513" t="s">
        <v>659</v>
      </c>
      <c r="E7513" t="s">
        <v>1510</v>
      </c>
    </row>
    <row r="7514" spans="1:5" x14ac:dyDescent="0.25">
      <c r="A7514">
        <v>426</v>
      </c>
      <c r="B7514">
        <v>5952</v>
      </c>
      <c r="C7514">
        <v>5952</v>
      </c>
      <c r="D7514" t="s">
        <v>659</v>
      </c>
      <c r="E7514" t="s">
        <v>1510</v>
      </c>
    </row>
    <row r="7515" spans="1:5" x14ac:dyDescent="0.25">
      <c r="A7515">
        <v>4087</v>
      </c>
      <c r="B7515">
        <v>12303</v>
      </c>
      <c r="C7515">
        <v>12303</v>
      </c>
      <c r="D7515" t="s">
        <v>659</v>
      </c>
      <c r="E7515" t="s">
        <v>1510</v>
      </c>
    </row>
    <row r="7516" spans="1:5" x14ac:dyDescent="0.25">
      <c r="A7516">
        <v>749</v>
      </c>
      <c r="B7516">
        <v>12391</v>
      </c>
      <c r="C7516">
        <v>12391</v>
      </c>
      <c r="D7516" t="s">
        <v>659</v>
      </c>
      <c r="E7516" t="s">
        <v>1511</v>
      </c>
    </row>
    <row r="7517" spans="1:5" x14ac:dyDescent="0.25">
      <c r="A7517">
        <v>5769</v>
      </c>
      <c r="B7517">
        <v>11032</v>
      </c>
      <c r="C7517">
        <v>11032</v>
      </c>
      <c r="D7517" t="s">
        <v>659</v>
      </c>
      <c r="E7517" t="s">
        <v>1510</v>
      </c>
    </row>
    <row r="7518" spans="1:5" x14ac:dyDescent="0.25">
      <c r="A7518">
        <v>1390</v>
      </c>
      <c r="B7518">
        <v>13741</v>
      </c>
      <c r="C7518">
        <v>13741</v>
      </c>
      <c r="D7518" t="s">
        <v>659</v>
      </c>
      <c r="E7518" t="s">
        <v>1511</v>
      </c>
    </row>
    <row r="7519" spans="1:5" x14ac:dyDescent="0.25">
      <c r="A7519">
        <v>4609</v>
      </c>
      <c r="B7519">
        <v>17526</v>
      </c>
      <c r="C7519">
        <v>17526</v>
      </c>
      <c r="D7519" t="s">
        <v>659</v>
      </c>
      <c r="E7519" t="s">
        <v>1510</v>
      </c>
    </row>
    <row r="7520" spans="1:5" x14ac:dyDescent="0.25">
      <c r="A7520">
        <v>10504</v>
      </c>
      <c r="B7520">
        <v>17064</v>
      </c>
      <c r="C7520">
        <v>17064</v>
      </c>
      <c r="D7520" t="s">
        <v>659</v>
      </c>
      <c r="E7520" t="s">
        <v>1510</v>
      </c>
    </row>
    <row r="7521" spans="1:5" x14ac:dyDescent="0.25">
      <c r="A7521">
        <v>8350</v>
      </c>
      <c r="B7521">
        <v>17401</v>
      </c>
      <c r="C7521">
        <v>17401</v>
      </c>
      <c r="D7521" t="s">
        <v>659</v>
      </c>
      <c r="E7521" t="s">
        <v>1510</v>
      </c>
    </row>
    <row r="7522" spans="1:5" x14ac:dyDescent="0.25">
      <c r="A7522">
        <v>734</v>
      </c>
      <c r="B7522">
        <v>15561</v>
      </c>
      <c r="C7522">
        <v>15561</v>
      </c>
      <c r="D7522" t="s">
        <v>659</v>
      </c>
      <c r="E7522" t="s">
        <v>1511</v>
      </c>
    </row>
    <row r="7523" spans="1:5" x14ac:dyDescent="0.25">
      <c r="A7523">
        <v>6583</v>
      </c>
      <c r="B7523">
        <v>14513</v>
      </c>
      <c r="C7523">
        <v>14513</v>
      </c>
      <c r="D7523" t="s">
        <v>659</v>
      </c>
      <c r="E7523" t="s">
        <v>1510</v>
      </c>
    </row>
    <row r="7524" spans="1:5" x14ac:dyDescent="0.25">
      <c r="A7524">
        <v>1545</v>
      </c>
      <c r="B7524">
        <v>13283</v>
      </c>
      <c r="C7524">
        <v>13283</v>
      </c>
      <c r="D7524" t="s">
        <v>659</v>
      </c>
      <c r="E7524" t="s">
        <v>1510</v>
      </c>
    </row>
    <row r="7525" spans="1:5" x14ac:dyDescent="0.25">
      <c r="A7525">
        <v>11163</v>
      </c>
      <c r="B7525">
        <v>16409</v>
      </c>
      <c r="C7525">
        <v>16409</v>
      </c>
      <c r="D7525" t="s">
        <v>659</v>
      </c>
      <c r="E7525" t="s">
        <v>1510</v>
      </c>
    </row>
    <row r="7526" spans="1:5" x14ac:dyDescent="0.25">
      <c r="A7526">
        <v>8336</v>
      </c>
      <c r="B7526">
        <v>17861</v>
      </c>
      <c r="C7526">
        <v>17861</v>
      </c>
      <c r="D7526" t="s">
        <v>659</v>
      </c>
      <c r="E7526" t="s">
        <v>1511</v>
      </c>
    </row>
    <row r="7527" spans="1:5" x14ac:dyDescent="0.25">
      <c r="A7527">
        <v>9125</v>
      </c>
      <c r="B7527">
        <v>10499</v>
      </c>
      <c r="C7527">
        <v>10499</v>
      </c>
      <c r="D7527" t="s">
        <v>659</v>
      </c>
      <c r="E7527" t="s">
        <v>1510</v>
      </c>
    </row>
    <row r="7528" spans="1:5" x14ac:dyDescent="0.25">
      <c r="A7528">
        <v>6446</v>
      </c>
      <c r="B7528">
        <v>17042</v>
      </c>
      <c r="C7528">
        <v>17042</v>
      </c>
      <c r="D7528" t="s">
        <v>659</v>
      </c>
      <c r="E7528" t="s">
        <v>1511</v>
      </c>
    </row>
    <row r="7529" spans="1:5" x14ac:dyDescent="0.25">
      <c r="A7529">
        <v>5808</v>
      </c>
      <c r="B7529">
        <v>15480</v>
      </c>
      <c r="C7529">
        <v>15480</v>
      </c>
      <c r="D7529" t="s">
        <v>659</v>
      </c>
      <c r="E7529" t="s">
        <v>1511</v>
      </c>
    </row>
    <row r="7530" spans="1:5" x14ac:dyDescent="0.25">
      <c r="A7530">
        <v>3116</v>
      </c>
      <c r="B7530">
        <v>13086</v>
      </c>
      <c r="C7530">
        <v>13086</v>
      </c>
      <c r="D7530" t="s">
        <v>659</v>
      </c>
      <c r="E7530" t="s">
        <v>1510</v>
      </c>
    </row>
    <row r="7531" spans="1:5" x14ac:dyDescent="0.25">
      <c r="A7531">
        <v>14102</v>
      </c>
      <c r="B7531">
        <v>13269</v>
      </c>
      <c r="C7531">
        <v>13269</v>
      </c>
      <c r="D7531" t="s">
        <v>659</v>
      </c>
      <c r="E7531" t="s">
        <v>1510</v>
      </c>
    </row>
    <row r="7532" spans="1:5" x14ac:dyDescent="0.25">
      <c r="A7532">
        <v>3514</v>
      </c>
      <c r="B7532">
        <v>15016</v>
      </c>
      <c r="C7532">
        <v>15016</v>
      </c>
      <c r="D7532" t="s">
        <v>659</v>
      </c>
      <c r="E7532" t="s">
        <v>1510</v>
      </c>
    </row>
    <row r="7533" spans="1:5" x14ac:dyDescent="0.25">
      <c r="A7533">
        <v>316</v>
      </c>
      <c r="B7533">
        <v>13333</v>
      </c>
      <c r="C7533">
        <v>13333</v>
      </c>
      <c r="D7533" t="s">
        <v>659</v>
      </c>
      <c r="E7533" t="s">
        <v>1510</v>
      </c>
    </row>
    <row r="7534" spans="1:5" x14ac:dyDescent="0.25">
      <c r="A7534">
        <v>10746</v>
      </c>
      <c r="B7534">
        <v>15104</v>
      </c>
      <c r="C7534">
        <v>15104</v>
      </c>
      <c r="D7534" t="s">
        <v>659</v>
      </c>
      <c r="E7534" t="s">
        <v>1510</v>
      </c>
    </row>
    <row r="7535" spans="1:5" x14ac:dyDescent="0.25">
      <c r="A7535">
        <v>8097</v>
      </c>
      <c r="B7535">
        <v>15834</v>
      </c>
      <c r="C7535">
        <v>15834</v>
      </c>
      <c r="D7535" t="s">
        <v>659</v>
      </c>
      <c r="E7535" t="s">
        <v>1510</v>
      </c>
    </row>
    <row r="7536" spans="1:5" x14ac:dyDescent="0.25">
      <c r="A7536">
        <v>7855</v>
      </c>
      <c r="B7536">
        <v>13795</v>
      </c>
      <c r="C7536">
        <v>13795</v>
      </c>
      <c r="D7536" t="s">
        <v>659</v>
      </c>
      <c r="E7536" t="s">
        <v>1510</v>
      </c>
    </row>
    <row r="7537" spans="1:5" x14ac:dyDescent="0.25">
      <c r="A7537">
        <v>9366</v>
      </c>
      <c r="B7537">
        <v>12883</v>
      </c>
      <c r="C7537">
        <v>12883</v>
      </c>
      <c r="D7537" t="s">
        <v>659</v>
      </c>
      <c r="E7537" t="s">
        <v>1510</v>
      </c>
    </row>
    <row r="7538" spans="1:5" x14ac:dyDescent="0.25">
      <c r="A7538">
        <v>13022</v>
      </c>
      <c r="B7538">
        <v>15988</v>
      </c>
      <c r="C7538">
        <v>15988</v>
      </c>
      <c r="D7538" t="s">
        <v>168</v>
      </c>
      <c r="E7538" t="s">
        <v>1511</v>
      </c>
    </row>
    <row r="7539" spans="1:5" x14ac:dyDescent="0.25">
      <c r="A7539">
        <v>5041</v>
      </c>
      <c r="B7539">
        <v>16010</v>
      </c>
      <c r="C7539">
        <v>16010</v>
      </c>
      <c r="D7539" t="s">
        <v>659</v>
      </c>
      <c r="E7539" t="s">
        <v>1510</v>
      </c>
    </row>
    <row r="7540" spans="1:5" x14ac:dyDescent="0.25">
      <c r="A7540">
        <v>11346</v>
      </c>
      <c r="B7540">
        <v>18015</v>
      </c>
      <c r="C7540">
        <v>18015</v>
      </c>
      <c r="D7540" t="s">
        <v>148</v>
      </c>
      <c r="E7540" t="s">
        <v>1511</v>
      </c>
    </row>
    <row r="7541" spans="1:5" x14ac:dyDescent="0.25">
      <c r="A7541">
        <v>11224</v>
      </c>
      <c r="B7541">
        <v>18222</v>
      </c>
      <c r="C7541">
        <v>18222</v>
      </c>
      <c r="D7541" t="s">
        <v>659</v>
      </c>
      <c r="E7541" t="s">
        <v>1511</v>
      </c>
    </row>
    <row r="7542" spans="1:5" x14ac:dyDescent="0.25">
      <c r="A7542">
        <v>4247</v>
      </c>
      <c r="B7542">
        <v>10214</v>
      </c>
      <c r="C7542">
        <v>10214</v>
      </c>
      <c r="D7542" t="s">
        <v>659</v>
      </c>
      <c r="E7542" t="s">
        <v>1510</v>
      </c>
    </row>
    <row r="7543" spans="1:5" x14ac:dyDescent="0.25">
      <c r="A7543">
        <v>666</v>
      </c>
      <c r="B7543">
        <v>10233</v>
      </c>
      <c r="C7543">
        <v>10233</v>
      </c>
      <c r="D7543" t="s">
        <v>659</v>
      </c>
      <c r="E7543" t="s">
        <v>1510</v>
      </c>
    </row>
    <row r="7544" spans="1:5" x14ac:dyDescent="0.25">
      <c r="A7544">
        <v>287</v>
      </c>
      <c r="B7544">
        <v>10263</v>
      </c>
      <c r="C7544">
        <v>10263</v>
      </c>
      <c r="D7544" t="s">
        <v>659</v>
      </c>
      <c r="E7544" t="s">
        <v>1510</v>
      </c>
    </row>
    <row r="7545" spans="1:5" x14ac:dyDescent="0.25">
      <c r="A7545">
        <v>10802</v>
      </c>
      <c r="B7545">
        <v>16276</v>
      </c>
      <c r="C7545">
        <v>16276</v>
      </c>
      <c r="D7545" t="s">
        <v>659</v>
      </c>
      <c r="E7545" t="s">
        <v>1511</v>
      </c>
    </row>
    <row r="7546" spans="1:5" x14ac:dyDescent="0.25">
      <c r="A7546">
        <v>2602</v>
      </c>
      <c r="B7546">
        <v>16288</v>
      </c>
      <c r="C7546">
        <v>16288</v>
      </c>
      <c r="D7546" t="s">
        <v>659</v>
      </c>
      <c r="E7546" t="s">
        <v>1510</v>
      </c>
    </row>
    <row r="7547" spans="1:5" x14ac:dyDescent="0.25">
      <c r="A7547">
        <v>3636</v>
      </c>
      <c r="B7547">
        <v>16177</v>
      </c>
      <c r="C7547">
        <v>16177</v>
      </c>
      <c r="D7547" t="s">
        <v>659</v>
      </c>
      <c r="E7547" t="s">
        <v>1510</v>
      </c>
    </row>
    <row r="7548" spans="1:5" x14ac:dyDescent="0.25">
      <c r="A7548">
        <v>3042</v>
      </c>
      <c r="B7548">
        <v>17074</v>
      </c>
      <c r="C7548">
        <v>17074</v>
      </c>
      <c r="D7548" t="s">
        <v>659</v>
      </c>
      <c r="E7548" t="s">
        <v>1511</v>
      </c>
    </row>
    <row r="7549" spans="1:5" x14ac:dyDescent="0.25">
      <c r="A7549">
        <v>810</v>
      </c>
      <c r="B7549">
        <v>17728</v>
      </c>
      <c r="C7549">
        <v>17728</v>
      </c>
      <c r="D7549" t="s">
        <v>659</v>
      </c>
      <c r="E7549" t="s">
        <v>1510</v>
      </c>
    </row>
    <row r="7550" spans="1:5" x14ac:dyDescent="0.25">
      <c r="A7550">
        <v>609</v>
      </c>
      <c r="B7550">
        <v>14899</v>
      </c>
      <c r="C7550">
        <v>14899</v>
      </c>
      <c r="D7550" t="s">
        <v>659</v>
      </c>
      <c r="E7550" t="s">
        <v>1510</v>
      </c>
    </row>
    <row r="7551" spans="1:5" x14ac:dyDescent="0.25">
      <c r="A7551">
        <v>5196</v>
      </c>
      <c r="B7551">
        <v>17931</v>
      </c>
      <c r="C7551">
        <v>17931</v>
      </c>
      <c r="D7551" t="s">
        <v>659</v>
      </c>
      <c r="E7551" t="s">
        <v>1511</v>
      </c>
    </row>
    <row r="7552" spans="1:5" x14ac:dyDescent="0.25">
      <c r="A7552">
        <v>479</v>
      </c>
      <c r="B7552">
        <v>10278</v>
      </c>
      <c r="C7552">
        <v>10278</v>
      </c>
      <c r="D7552" t="s">
        <v>659</v>
      </c>
      <c r="E7552" t="s">
        <v>1510</v>
      </c>
    </row>
    <row r="7553" spans="1:5" x14ac:dyDescent="0.25">
      <c r="A7553">
        <v>6062</v>
      </c>
      <c r="B7553">
        <v>14464</v>
      </c>
      <c r="C7553">
        <v>14464</v>
      </c>
      <c r="D7553" t="s">
        <v>659</v>
      </c>
      <c r="E7553" t="s">
        <v>1510</v>
      </c>
    </row>
    <row r="7554" spans="1:5" x14ac:dyDescent="0.25">
      <c r="A7554">
        <v>8943</v>
      </c>
      <c r="B7554">
        <v>13703</v>
      </c>
      <c r="C7554">
        <v>13703</v>
      </c>
      <c r="D7554" t="s">
        <v>659</v>
      </c>
      <c r="E7554" t="s">
        <v>1510</v>
      </c>
    </row>
    <row r="7555" spans="1:5" x14ac:dyDescent="0.25">
      <c r="A7555">
        <v>4847</v>
      </c>
      <c r="B7555">
        <v>14953</v>
      </c>
      <c r="C7555">
        <v>14953</v>
      </c>
      <c r="D7555" t="s">
        <v>659</v>
      </c>
      <c r="E7555" t="s">
        <v>1510</v>
      </c>
    </row>
    <row r="7556" spans="1:5" x14ac:dyDescent="0.25">
      <c r="A7556">
        <v>6899</v>
      </c>
      <c r="B7556">
        <v>11111</v>
      </c>
      <c r="C7556">
        <v>11111</v>
      </c>
      <c r="D7556" t="s">
        <v>659</v>
      </c>
      <c r="E7556" t="s">
        <v>1510</v>
      </c>
    </row>
    <row r="7557" spans="1:5" x14ac:dyDescent="0.25">
      <c r="A7557">
        <v>1894</v>
      </c>
      <c r="B7557">
        <v>16531</v>
      </c>
      <c r="C7557">
        <v>16531</v>
      </c>
      <c r="D7557" t="s">
        <v>92</v>
      </c>
      <c r="E7557" t="s">
        <v>1511</v>
      </c>
    </row>
    <row r="7558" spans="1:5" x14ac:dyDescent="0.25">
      <c r="A7558">
        <v>5736</v>
      </c>
      <c r="B7558">
        <v>16064</v>
      </c>
      <c r="C7558">
        <v>16064</v>
      </c>
      <c r="D7558" t="s">
        <v>659</v>
      </c>
      <c r="E7558" t="s">
        <v>1511</v>
      </c>
    </row>
    <row r="7559" spans="1:5" x14ac:dyDescent="0.25">
      <c r="A7559">
        <v>10019</v>
      </c>
      <c r="B7559">
        <v>12593</v>
      </c>
      <c r="C7559">
        <v>12593</v>
      </c>
      <c r="D7559" t="s">
        <v>659</v>
      </c>
      <c r="E7559" t="s">
        <v>1510</v>
      </c>
    </row>
    <row r="7560" spans="1:5" x14ac:dyDescent="0.25">
      <c r="A7560">
        <v>4131</v>
      </c>
      <c r="B7560">
        <v>10269</v>
      </c>
      <c r="C7560">
        <v>10269</v>
      </c>
      <c r="D7560" t="s">
        <v>659</v>
      </c>
      <c r="E7560" t="s">
        <v>1510</v>
      </c>
    </row>
    <row r="7561" spans="1:5" x14ac:dyDescent="0.25">
      <c r="A7561">
        <v>3040</v>
      </c>
      <c r="B7561">
        <v>11702</v>
      </c>
      <c r="C7561">
        <v>11702</v>
      </c>
      <c r="D7561" t="s">
        <v>659</v>
      </c>
      <c r="E7561" t="s">
        <v>1510</v>
      </c>
    </row>
    <row r="7562" spans="1:5" x14ac:dyDescent="0.25">
      <c r="A7562">
        <v>2162</v>
      </c>
      <c r="B7562">
        <v>11297</v>
      </c>
      <c r="C7562">
        <v>11297</v>
      </c>
      <c r="D7562" t="s">
        <v>659</v>
      </c>
      <c r="E7562" t="s">
        <v>1510</v>
      </c>
    </row>
    <row r="7563" spans="1:5" x14ac:dyDescent="0.25">
      <c r="A7563">
        <v>10022</v>
      </c>
      <c r="B7563">
        <v>18566</v>
      </c>
      <c r="C7563">
        <v>18566</v>
      </c>
      <c r="D7563" t="s">
        <v>659</v>
      </c>
      <c r="E7563" t="s">
        <v>1511</v>
      </c>
    </row>
    <row r="7564" spans="1:5" x14ac:dyDescent="0.25">
      <c r="A7564">
        <v>10020</v>
      </c>
      <c r="B7564">
        <v>13418</v>
      </c>
      <c r="C7564">
        <v>13418</v>
      </c>
      <c r="D7564" t="s">
        <v>659</v>
      </c>
      <c r="E7564" t="s">
        <v>1511</v>
      </c>
    </row>
    <row r="7565" spans="1:5" x14ac:dyDescent="0.25">
      <c r="A7565">
        <v>2719</v>
      </c>
      <c r="B7565">
        <v>13460</v>
      </c>
      <c r="C7565">
        <v>13460</v>
      </c>
      <c r="D7565" t="s">
        <v>659</v>
      </c>
      <c r="E7565" t="s">
        <v>1510</v>
      </c>
    </row>
    <row r="7566" spans="1:5" x14ac:dyDescent="0.25">
      <c r="A7566">
        <v>544</v>
      </c>
      <c r="B7566">
        <v>16202</v>
      </c>
      <c r="C7566">
        <v>16202</v>
      </c>
      <c r="D7566" t="s">
        <v>104</v>
      </c>
      <c r="E7566" t="s">
        <v>1511</v>
      </c>
    </row>
    <row r="7567" spans="1:5" x14ac:dyDescent="0.25">
      <c r="A7567">
        <v>2892</v>
      </c>
      <c r="B7567">
        <v>16460</v>
      </c>
      <c r="C7567">
        <v>16460</v>
      </c>
      <c r="D7567" t="s">
        <v>659</v>
      </c>
      <c r="E7567" t="s">
        <v>1510</v>
      </c>
    </row>
    <row r="7568" spans="1:5" x14ac:dyDescent="0.25">
      <c r="A7568">
        <v>829</v>
      </c>
      <c r="B7568">
        <v>16630</v>
      </c>
      <c r="C7568">
        <v>16630</v>
      </c>
      <c r="D7568" t="s">
        <v>659</v>
      </c>
      <c r="E7568" t="s">
        <v>1511</v>
      </c>
    </row>
    <row r="7569" spans="1:5" x14ac:dyDescent="0.25">
      <c r="A7569">
        <v>2900</v>
      </c>
      <c r="B7569">
        <v>13015</v>
      </c>
      <c r="C7569">
        <v>13015</v>
      </c>
      <c r="D7569" t="s">
        <v>659</v>
      </c>
      <c r="E7569" t="s">
        <v>1510</v>
      </c>
    </row>
    <row r="7570" spans="1:5" x14ac:dyDescent="0.25">
      <c r="A7570">
        <v>459</v>
      </c>
      <c r="B7570">
        <v>14161</v>
      </c>
      <c r="C7570">
        <v>14161</v>
      </c>
      <c r="D7570" t="s">
        <v>659</v>
      </c>
      <c r="E7570" t="s">
        <v>1510</v>
      </c>
    </row>
    <row r="7571" spans="1:5" x14ac:dyDescent="0.25">
      <c r="A7571">
        <v>6613</v>
      </c>
      <c r="B7571">
        <v>15981</v>
      </c>
      <c r="C7571">
        <v>15981</v>
      </c>
      <c r="D7571" t="s">
        <v>1532</v>
      </c>
      <c r="E7571" t="s">
        <v>1511</v>
      </c>
    </row>
    <row r="7572" spans="1:5" x14ac:dyDescent="0.25">
      <c r="A7572">
        <v>4118</v>
      </c>
      <c r="B7572">
        <v>11294</v>
      </c>
      <c r="C7572">
        <v>11294</v>
      </c>
      <c r="D7572" t="s">
        <v>659</v>
      </c>
      <c r="E7572" t="s">
        <v>1510</v>
      </c>
    </row>
    <row r="7573" spans="1:5" x14ac:dyDescent="0.25">
      <c r="A7573">
        <v>733</v>
      </c>
      <c r="B7573">
        <v>10819</v>
      </c>
      <c r="C7573">
        <v>10819</v>
      </c>
      <c r="D7573" t="s">
        <v>659</v>
      </c>
      <c r="E7573" t="s">
        <v>1510</v>
      </c>
    </row>
    <row r="7574" spans="1:5" x14ac:dyDescent="0.25">
      <c r="A7574">
        <v>6896</v>
      </c>
      <c r="B7574">
        <v>13259</v>
      </c>
      <c r="C7574">
        <v>13259</v>
      </c>
      <c r="D7574" t="s">
        <v>659</v>
      </c>
      <c r="E7574" t="s">
        <v>1510</v>
      </c>
    </row>
    <row r="7575" spans="1:5" x14ac:dyDescent="0.25">
      <c r="A7575">
        <v>51</v>
      </c>
      <c r="B7575">
        <v>11496</v>
      </c>
      <c r="C7575">
        <v>11496</v>
      </c>
      <c r="D7575" t="s">
        <v>659</v>
      </c>
      <c r="E7575" t="s">
        <v>1510</v>
      </c>
    </row>
    <row r="7576" spans="1:5" x14ac:dyDescent="0.25">
      <c r="A7576">
        <v>5165</v>
      </c>
      <c r="B7576">
        <v>16225</v>
      </c>
      <c r="C7576">
        <v>16225</v>
      </c>
      <c r="D7576" t="s">
        <v>659</v>
      </c>
      <c r="E7576" t="s">
        <v>1511</v>
      </c>
    </row>
    <row r="7577" spans="1:5" x14ac:dyDescent="0.25">
      <c r="A7577">
        <v>2058</v>
      </c>
      <c r="B7577">
        <v>12136</v>
      </c>
      <c r="C7577">
        <v>12136</v>
      </c>
      <c r="D7577" t="s">
        <v>659</v>
      </c>
      <c r="E7577" t="s">
        <v>1510</v>
      </c>
    </row>
    <row r="7578" spans="1:5" x14ac:dyDescent="0.25">
      <c r="A7578">
        <v>5814</v>
      </c>
      <c r="B7578">
        <v>12425</v>
      </c>
      <c r="C7578">
        <v>12425</v>
      </c>
      <c r="D7578" t="s">
        <v>659</v>
      </c>
      <c r="E7578" t="s">
        <v>1510</v>
      </c>
    </row>
    <row r="7579" spans="1:5" x14ac:dyDescent="0.25">
      <c r="A7579">
        <v>2796</v>
      </c>
      <c r="B7579">
        <v>12884</v>
      </c>
      <c r="C7579">
        <v>12884</v>
      </c>
      <c r="D7579" t="s">
        <v>659</v>
      </c>
      <c r="E7579" t="s">
        <v>1510</v>
      </c>
    </row>
    <row r="7580" spans="1:5" x14ac:dyDescent="0.25">
      <c r="A7580">
        <v>3914</v>
      </c>
      <c r="B7580">
        <v>17160</v>
      </c>
      <c r="C7580">
        <v>17160</v>
      </c>
      <c r="D7580" t="s">
        <v>659</v>
      </c>
      <c r="E7580" t="s">
        <v>1511</v>
      </c>
    </row>
    <row r="7581" spans="1:5" x14ac:dyDescent="0.25">
      <c r="A7581">
        <v>4062</v>
      </c>
      <c r="B7581">
        <v>17682</v>
      </c>
      <c r="C7581">
        <v>17682</v>
      </c>
      <c r="D7581" t="s">
        <v>659</v>
      </c>
      <c r="E7581" t="s">
        <v>1510</v>
      </c>
    </row>
    <row r="7582" spans="1:5" x14ac:dyDescent="0.25">
      <c r="A7582">
        <v>2732</v>
      </c>
      <c r="B7582">
        <v>18178</v>
      </c>
      <c r="C7582">
        <v>18178</v>
      </c>
      <c r="D7582" t="s">
        <v>659</v>
      </c>
      <c r="E7582" t="s">
        <v>1511</v>
      </c>
    </row>
    <row r="7583" spans="1:5" x14ac:dyDescent="0.25">
      <c r="A7583">
        <v>10918</v>
      </c>
      <c r="B7583">
        <v>14040</v>
      </c>
      <c r="C7583">
        <v>14040</v>
      </c>
      <c r="D7583" t="s">
        <v>659</v>
      </c>
      <c r="E7583" t="s">
        <v>1511</v>
      </c>
    </row>
    <row r="7584" spans="1:5" x14ac:dyDescent="0.25">
      <c r="A7584">
        <v>313</v>
      </c>
      <c r="B7584">
        <v>15900</v>
      </c>
      <c r="C7584">
        <v>15900</v>
      </c>
      <c r="D7584" t="s">
        <v>659</v>
      </c>
      <c r="E7584" t="s">
        <v>1511</v>
      </c>
    </row>
    <row r="7585" spans="1:5" x14ac:dyDescent="0.25">
      <c r="A7585">
        <v>8281</v>
      </c>
      <c r="B7585">
        <v>13747</v>
      </c>
      <c r="C7585">
        <v>13747</v>
      </c>
      <c r="D7585" t="s">
        <v>659</v>
      </c>
      <c r="E7585" t="s">
        <v>1510</v>
      </c>
    </row>
    <row r="7586" spans="1:5" x14ac:dyDescent="0.25">
      <c r="A7586">
        <v>12842</v>
      </c>
      <c r="B7586">
        <v>15936</v>
      </c>
      <c r="C7586">
        <v>15936</v>
      </c>
      <c r="D7586" t="s">
        <v>659</v>
      </c>
      <c r="E7586" t="s">
        <v>1510</v>
      </c>
    </row>
    <row r="7587" spans="1:5" x14ac:dyDescent="0.25">
      <c r="A7587">
        <v>2285</v>
      </c>
      <c r="B7587">
        <v>15947</v>
      </c>
      <c r="C7587">
        <v>15947</v>
      </c>
      <c r="D7587" t="s">
        <v>659</v>
      </c>
      <c r="E7587" t="s">
        <v>1510</v>
      </c>
    </row>
    <row r="7588" spans="1:5" x14ac:dyDescent="0.25">
      <c r="A7588">
        <v>1780</v>
      </c>
      <c r="B7588">
        <v>15008</v>
      </c>
      <c r="C7588">
        <v>15008</v>
      </c>
      <c r="D7588" t="s">
        <v>659</v>
      </c>
      <c r="E7588" t="s">
        <v>1510</v>
      </c>
    </row>
    <row r="7589" spans="1:5" x14ac:dyDescent="0.25">
      <c r="A7589">
        <v>11761</v>
      </c>
      <c r="B7589">
        <v>15983</v>
      </c>
      <c r="C7589">
        <v>15983</v>
      </c>
      <c r="D7589" t="s">
        <v>659</v>
      </c>
      <c r="E7589" t="s">
        <v>1511</v>
      </c>
    </row>
    <row r="7590" spans="1:5" x14ac:dyDescent="0.25">
      <c r="A7590">
        <v>1250</v>
      </c>
      <c r="B7590">
        <v>16101</v>
      </c>
      <c r="C7590">
        <v>16101</v>
      </c>
      <c r="D7590" t="s">
        <v>659</v>
      </c>
      <c r="E7590" t="s">
        <v>1511</v>
      </c>
    </row>
    <row r="7591" spans="1:5" x14ac:dyDescent="0.25">
      <c r="A7591">
        <v>2150</v>
      </c>
      <c r="B7591">
        <v>10187</v>
      </c>
      <c r="C7591">
        <v>10187</v>
      </c>
      <c r="D7591" t="s">
        <v>659</v>
      </c>
      <c r="E7591" t="s">
        <v>1510</v>
      </c>
    </row>
    <row r="7592" spans="1:5" x14ac:dyDescent="0.25">
      <c r="A7592">
        <v>2407</v>
      </c>
      <c r="B7592">
        <v>13609</v>
      </c>
      <c r="C7592">
        <v>13609</v>
      </c>
      <c r="D7592" t="s">
        <v>659</v>
      </c>
      <c r="E7592" t="s">
        <v>1510</v>
      </c>
    </row>
    <row r="7593" spans="1:5" x14ac:dyDescent="0.25">
      <c r="A7593">
        <v>2607</v>
      </c>
      <c r="B7593">
        <v>10859</v>
      </c>
      <c r="C7593">
        <v>10859</v>
      </c>
      <c r="D7593" t="s">
        <v>659</v>
      </c>
      <c r="E7593" t="s">
        <v>1510</v>
      </c>
    </row>
    <row r="7594" spans="1:5" x14ac:dyDescent="0.25">
      <c r="A7594">
        <v>8459</v>
      </c>
      <c r="B7594">
        <v>11737</v>
      </c>
      <c r="C7594">
        <v>11737</v>
      </c>
      <c r="D7594" t="s">
        <v>659</v>
      </c>
      <c r="E7594" t="s">
        <v>1511</v>
      </c>
    </row>
    <row r="7595" spans="1:5" x14ac:dyDescent="0.25">
      <c r="A7595">
        <v>1134</v>
      </c>
      <c r="B7595">
        <v>11196</v>
      </c>
      <c r="C7595">
        <v>11196</v>
      </c>
      <c r="D7595" t="s">
        <v>659</v>
      </c>
      <c r="E7595" t="s">
        <v>1510</v>
      </c>
    </row>
    <row r="7596" spans="1:5" x14ac:dyDescent="0.25">
      <c r="A7596">
        <v>5678</v>
      </c>
      <c r="B7596">
        <v>14109</v>
      </c>
      <c r="C7596">
        <v>14109</v>
      </c>
      <c r="D7596" t="s">
        <v>659</v>
      </c>
      <c r="E7596" t="s">
        <v>1510</v>
      </c>
    </row>
    <row r="7597" spans="1:5" x14ac:dyDescent="0.25">
      <c r="A7597">
        <v>1636</v>
      </c>
      <c r="B7597">
        <v>17836</v>
      </c>
      <c r="C7597">
        <v>17836</v>
      </c>
      <c r="D7597" t="s">
        <v>659</v>
      </c>
      <c r="E7597" t="s">
        <v>1511</v>
      </c>
    </row>
    <row r="7598" spans="1:5" x14ac:dyDescent="0.25">
      <c r="A7598">
        <v>7021</v>
      </c>
      <c r="B7598">
        <v>15057</v>
      </c>
      <c r="C7598">
        <v>15057</v>
      </c>
      <c r="D7598" t="s">
        <v>659</v>
      </c>
      <c r="E7598" t="s">
        <v>1511</v>
      </c>
    </row>
    <row r="7599" spans="1:5" x14ac:dyDescent="0.25">
      <c r="A7599">
        <v>10806</v>
      </c>
      <c r="B7599">
        <v>15125</v>
      </c>
      <c r="C7599">
        <v>15125</v>
      </c>
      <c r="D7599" t="s">
        <v>659</v>
      </c>
      <c r="E7599" t="s">
        <v>1511</v>
      </c>
    </row>
    <row r="7600" spans="1:5" x14ac:dyDescent="0.25">
      <c r="A7600">
        <v>3817</v>
      </c>
      <c r="B7600">
        <v>15164</v>
      </c>
      <c r="C7600">
        <v>15164</v>
      </c>
      <c r="D7600" t="s">
        <v>659</v>
      </c>
      <c r="E7600" t="s">
        <v>1510</v>
      </c>
    </row>
    <row r="7601" spans="1:5" x14ac:dyDescent="0.25">
      <c r="A7601">
        <v>2715</v>
      </c>
      <c r="B7601">
        <v>18643</v>
      </c>
      <c r="C7601">
        <v>18643</v>
      </c>
      <c r="D7601" t="s">
        <v>168</v>
      </c>
      <c r="E7601" t="s">
        <v>1511</v>
      </c>
    </row>
    <row r="7602" spans="1:5" x14ac:dyDescent="0.25">
      <c r="A7602">
        <v>12066</v>
      </c>
      <c r="B7602">
        <v>16595</v>
      </c>
      <c r="C7602">
        <v>16595</v>
      </c>
      <c r="D7602" t="s">
        <v>659</v>
      </c>
      <c r="E7602" t="s">
        <v>1510</v>
      </c>
    </row>
    <row r="7603" spans="1:5" x14ac:dyDescent="0.25">
      <c r="A7603">
        <v>6886</v>
      </c>
      <c r="B7603">
        <v>18695</v>
      </c>
      <c r="C7603">
        <v>18695</v>
      </c>
      <c r="D7603" t="s">
        <v>659</v>
      </c>
      <c r="E7603" t="s">
        <v>1511</v>
      </c>
    </row>
    <row r="7604" spans="1:5" x14ac:dyDescent="0.25">
      <c r="A7604">
        <v>10328</v>
      </c>
      <c r="B7604">
        <v>17048</v>
      </c>
      <c r="C7604">
        <v>17048</v>
      </c>
      <c r="D7604" t="s">
        <v>659</v>
      </c>
      <c r="E7604" t="s">
        <v>1510</v>
      </c>
    </row>
    <row r="7605" spans="1:5" x14ac:dyDescent="0.25">
      <c r="A7605">
        <v>2154</v>
      </c>
      <c r="B7605">
        <v>16499</v>
      </c>
      <c r="C7605">
        <v>16499</v>
      </c>
      <c r="D7605" t="s">
        <v>659</v>
      </c>
      <c r="E7605" t="s">
        <v>1511</v>
      </c>
    </row>
    <row r="7606" spans="1:5" x14ac:dyDescent="0.25">
      <c r="A7606">
        <v>8594</v>
      </c>
      <c r="B7606">
        <v>18394</v>
      </c>
      <c r="C7606">
        <v>18394</v>
      </c>
      <c r="D7606" t="s">
        <v>659</v>
      </c>
      <c r="E7606" t="s">
        <v>1511</v>
      </c>
    </row>
    <row r="7607" spans="1:5" x14ac:dyDescent="0.25">
      <c r="A7607">
        <v>3374</v>
      </c>
      <c r="B7607">
        <v>10680</v>
      </c>
      <c r="C7607">
        <v>10680</v>
      </c>
      <c r="D7607" t="s">
        <v>659</v>
      </c>
      <c r="E7607" t="s">
        <v>1510</v>
      </c>
    </row>
    <row r="7608" spans="1:5" x14ac:dyDescent="0.25">
      <c r="A7608">
        <v>9730</v>
      </c>
      <c r="B7608">
        <v>17185</v>
      </c>
      <c r="C7608">
        <v>17185</v>
      </c>
      <c r="D7608" t="s">
        <v>659</v>
      </c>
      <c r="E7608" t="s">
        <v>1511</v>
      </c>
    </row>
    <row r="7609" spans="1:5" x14ac:dyDescent="0.25">
      <c r="A7609">
        <v>12361</v>
      </c>
      <c r="B7609">
        <v>15422</v>
      </c>
      <c r="C7609">
        <v>15422</v>
      </c>
      <c r="D7609" t="s">
        <v>659</v>
      </c>
      <c r="E7609" t="s">
        <v>1511</v>
      </c>
    </row>
    <row r="7610" spans="1:5" x14ac:dyDescent="0.25">
      <c r="A7610">
        <v>5377</v>
      </c>
      <c r="B7610">
        <v>18628</v>
      </c>
      <c r="C7610">
        <v>18628</v>
      </c>
      <c r="D7610" t="s">
        <v>659</v>
      </c>
      <c r="E7610" t="s">
        <v>1511</v>
      </c>
    </row>
    <row r="7611" spans="1:5" x14ac:dyDescent="0.25">
      <c r="A7611">
        <v>5699</v>
      </c>
      <c r="B7611">
        <v>14724</v>
      </c>
      <c r="C7611">
        <v>14724</v>
      </c>
      <c r="D7611" t="s">
        <v>659</v>
      </c>
      <c r="E7611" t="s">
        <v>1510</v>
      </c>
    </row>
    <row r="7612" spans="1:5" x14ac:dyDescent="0.25">
      <c r="A7612">
        <v>10389</v>
      </c>
      <c r="B7612">
        <v>16528</v>
      </c>
      <c r="C7612">
        <v>16528</v>
      </c>
      <c r="D7612" t="s">
        <v>659</v>
      </c>
      <c r="E7612" t="s">
        <v>1511</v>
      </c>
    </row>
    <row r="7613" spans="1:5" x14ac:dyDescent="0.25">
      <c r="A7613">
        <v>6195</v>
      </c>
      <c r="B7613">
        <v>17683</v>
      </c>
      <c r="C7613">
        <v>17683</v>
      </c>
      <c r="D7613" t="s">
        <v>659</v>
      </c>
      <c r="E7613" t="s">
        <v>1510</v>
      </c>
    </row>
    <row r="7614" spans="1:5" x14ac:dyDescent="0.25">
      <c r="A7614">
        <v>41</v>
      </c>
      <c r="B7614">
        <v>18004</v>
      </c>
      <c r="C7614">
        <v>18004</v>
      </c>
      <c r="D7614" t="s">
        <v>659</v>
      </c>
      <c r="E7614" t="s">
        <v>1511</v>
      </c>
    </row>
    <row r="7615" spans="1:5" x14ac:dyDescent="0.25">
      <c r="A7615">
        <v>9116</v>
      </c>
      <c r="B7615">
        <v>8211</v>
      </c>
      <c r="C7615">
        <v>8211</v>
      </c>
      <c r="D7615" t="s">
        <v>659</v>
      </c>
      <c r="E7615" t="s">
        <v>1510</v>
      </c>
    </row>
    <row r="7616" spans="1:5" x14ac:dyDescent="0.25">
      <c r="A7616">
        <v>4114</v>
      </c>
      <c r="B7616">
        <v>17995</v>
      </c>
      <c r="C7616">
        <v>17995</v>
      </c>
      <c r="D7616" t="s">
        <v>659</v>
      </c>
      <c r="E7616" t="s">
        <v>1511</v>
      </c>
    </row>
    <row r="7617" spans="1:5" x14ac:dyDescent="0.25">
      <c r="A7617">
        <v>5408</v>
      </c>
      <c r="B7617">
        <v>7026</v>
      </c>
      <c r="C7617">
        <v>7026</v>
      </c>
      <c r="D7617" t="s">
        <v>659</v>
      </c>
      <c r="E7617" t="s">
        <v>1510</v>
      </c>
    </row>
    <row r="7618" spans="1:5" x14ac:dyDescent="0.25">
      <c r="A7618">
        <v>7675</v>
      </c>
      <c r="B7618">
        <v>12948</v>
      </c>
      <c r="C7618">
        <v>12948</v>
      </c>
      <c r="D7618" t="s">
        <v>659</v>
      </c>
      <c r="E7618" t="s">
        <v>1510</v>
      </c>
    </row>
    <row r="7619" spans="1:5" x14ac:dyDescent="0.25">
      <c r="A7619">
        <v>7510</v>
      </c>
      <c r="B7619">
        <v>15583</v>
      </c>
      <c r="C7619">
        <v>15583</v>
      </c>
      <c r="D7619" t="s">
        <v>659</v>
      </c>
      <c r="E7619" t="s">
        <v>1511</v>
      </c>
    </row>
    <row r="7620" spans="1:5" x14ac:dyDescent="0.25">
      <c r="A7620">
        <v>12244</v>
      </c>
      <c r="B7620">
        <v>15806</v>
      </c>
      <c r="C7620">
        <v>15806</v>
      </c>
      <c r="D7620" t="s">
        <v>659</v>
      </c>
      <c r="E7620" t="s">
        <v>1511</v>
      </c>
    </row>
    <row r="7621" spans="1:5" x14ac:dyDescent="0.25">
      <c r="A7621">
        <v>2615</v>
      </c>
      <c r="B7621">
        <v>17429</v>
      </c>
      <c r="C7621">
        <v>17429</v>
      </c>
      <c r="D7621" t="s">
        <v>659</v>
      </c>
      <c r="E7621" t="s">
        <v>1510</v>
      </c>
    </row>
    <row r="7622" spans="1:5" x14ac:dyDescent="0.25">
      <c r="A7622">
        <v>2422</v>
      </c>
      <c r="B7622">
        <v>15803</v>
      </c>
      <c r="C7622">
        <v>15803</v>
      </c>
      <c r="D7622" t="s">
        <v>659</v>
      </c>
      <c r="E7622" t="s">
        <v>1510</v>
      </c>
    </row>
    <row r="7623" spans="1:5" x14ac:dyDescent="0.25">
      <c r="A7623">
        <v>4902</v>
      </c>
      <c r="B7623">
        <v>10496</v>
      </c>
      <c r="C7623">
        <v>10496</v>
      </c>
      <c r="D7623" t="s">
        <v>659</v>
      </c>
      <c r="E7623" t="s">
        <v>1510</v>
      </c>
    </row>
    <row r="7624" spans="1:5" x14ac:dyDescent="0.25">
      <c r="A7624">
        <v>7995</v>
      </c>
      <c r="B7624">
        <v>10166</v>
      </c>
      <c r="C7624">
        <v>10166</v>
      </c>
      <c r="D7624" t="s">
        <v>659</v>
      </c>
      <c r="E7624" t="s">
        <v>1510</v>
      </c>
    </row>
    <row r="7625" spans="1:5" x14ac:dyDescent="0.25">
      <c r="A7625">
        <v>10561</v>
      </c>
      <c r="B7625">
        <v>16035</v>
      </c>
      <c r="C7625">
        <v>16035</v>
      </c>
      <c r="D7625" t="s">
        <v>659</v>
      </c>
      <c r="E7625" t="s">
        <v>1511</v>
      </c>
    </row>
    <row r="7626" spans="1:5" x14ac:dyDescent="0.25">
      <c r="A7626">
        <v>56</v>
      </c>
      <c r="B7626">
        <v>15277</v>
      </c>
      <c r="C7626">
        <v>15277</v>
      </c>
      <c r="D7626" t="s">
        <v>659</v>
      </c>
      <c r="E7626" t="s">
        <v>1511</v>
      </c>
    </row>
    <row r="7627" spans="1:5" x14ac:dyDescent="0.25">
      <c r="A7627">
        <v>4580</v>
      </c>
      <c r="B7627">
        <v>10271</v>
      </c>
      <c r="C7627">
        <v>10271</v>
      </c>
      <c r="D7627" t="s">
        <v>659</v>
      </c>
      <c r="E7627" t="s">
        <v>1510</v>
      </c>
    </row>
    <row r="7628" spans="1:5" x14ac:dyDescent="0.25">
      <c r="A7628">
        <v>2651</v>
      </c>
      <c r="B7628">
        <v>15965</v>
      </c>
      <c r="C7628">
        <v>15965</v>
      </c>
      <c r="D7628" t="s">
        <v>659</v>
      </c>
      <c r="E7628" t="s">
        <v>1511</v>
      </c>
    </row>
    <row r="7629" spans="1:5" x14ac:dyDescent="0.25">
      <c r="A7629">
        <v>1771</v>
      </c>
      <c r="B7629">
        <v>15897</v>
      </c>
      <c r="C7629">
        <v>15897</v>
      </c>
      <c r="D7629" t="s">
        <v>659</v>
      </c>
      <c r="E7629" t="s">
        <v>1511</v>
      </c>
    </row>
    <row r="7630" spans="1:5" x14ac:dyDescent="0.25">
      <c r="A7630">
        <v>2245</v>
      </c>
      <c r="B7630">
        <v>11270</v>
      </c>
      <c r="C7630">
        <v>11270</v>
      </c>
      <c r="D7630" t="s">
        <v>659</v>
      </c>
      <c r="E7630" t="s">
        <v>1510</v>
      </c>
    </row>
    <row r="7631" spans="1:5" x14ac:dyDescent="0.25">
      <c r="A7631">
        <v>10143</v>
      </c>
      <c r="B7631">
        <v>13758</v>
      </c>
      <c r="C7631">
        <v>13758</v>
      </c>
      <c r="D7631" t="s">
        <v>659</v>
      </c>
      <c r="E7631" t="s">
        <v>1510</v>
      </c>
    </row>
    <row r="7632" spans="1:5" x14ac:dyDescent="0.25">
      <c r="A7632">
        <v>5426</v>
      </c>
      <c r="B7632">
        <v>13782</v>
      </c>
      <c r="C7632">
        <v>13782</v>
      </c>
      <c r="D7632" t="s">
        <v>659</v>
      </c>
      <c r="E7632" t="s">
        <v>1510</v>
      </c>
    </row>
    <row r="7633" spans="1:5" x14ac:dyDescent="0.25">
      <c r="A7633">
        <v>7387</v>
      </c>
      <c r="B7633">
        <v>13785</v>
      </c>
      <c r="C7633">
        <v>13785</v>
      </c>
      <c r="D7633" t="s">
        <v>659</v>
      </c>
      <c r="E7633" t="s">
        <v>1510</v>
      </c>
    </row>
    <row r="7634" spans="1:5" x14ac:dyDescent="0.25">
      <c r="A7634">
        <v>12965</v>
      </c>
      <c r="B7634">
        <v>10268</v>
      </c>
      <c r="C7634">
        <v>10268</v>
      </c>
      <c r="D7634" t="s">
        <v>659</v>
      </c>
      <c r="E7634" t="s">
        <v>1510</v>
      </c>
    </row>
    <row r="7635" spans="1:5" x14ac:dyDescent="0.25">
      <c r="A7635">
        <v>1677</v>
      </c>
      <c r="B7635">
        <v>12905</v>
      </c>
      <c r="C7635">
        <v>12905</v>
      </c>
      <c r="D7635" t="s">
        <v>659</v>
      </c>
      <c r="E7635" t="s">
        <v>1510</v>
      </c>
    </row>
    <row r="7636" spans="1:5" x14ac:dyDescent="0.25">
      <c r="A7636">
        <v>2677</v>
      </c>
      <c r="B7636">
        <v>13439</v>
      </c>
      <c r="C7636">
        <v>13439</v>
      </c>
      <c r="D7636" t="s">
        <v>659</v>
      </c>
      <c r="E7636" t="s">
        <v>1510</v>
      </c>
    </row>
    <row r="7637" spans="1:5" x14ac:dyDescent="0.25">
      <c r="A7637">
        <v>4793</v>
      </c>
      <c r="B7637">
        <v>11639</v>
      </c>
      <c r="C7637">
        <v>11639</v>
      </c>
      <c r="D7637" t="s">
        <v>659</v>
      </c>
      <c r="E7637" t="s">
        <v>1511</v>
      </c>
    </row>
    <row r="7638" spans="1:5" x14ac:dyDescent="0.25">
      <c r="A7638">
        <v>4806</v>
      </c>
      <c r="B7638">
        <v>13340</v>
      </c>
      <c r="C7638">
        <v>13340</v>
      </c>
      <c r="D7638" t="s">
        <v>659</v>
      </c>
      <c r="E7638" t="s">
        <v>1510</v>
      </c>
    </row>
    <row r="7639" spans="1:5" x14ac:dyDescent="0.25">
      <c r="A7639">
        <v>14279</v>
      </c>
      <c r="B7639">
        <v>18833</v>
      </c>
      <c r="C7639">
        <v>18833</v>
      </c>
      <c r="D7639" t="s">
        <v>659</v>
      </c>
      <c r="E7639" t="s">
        <v>1513</v>
      </c>
    </row>
    <row r="7640" spans="1:5" x14ac:dyDescent="0.25">
      <c r="A7640">
        <v>4619</v>
      </c>
      <c r="B7640">
        <v>16207</v>
      </c>
      <c r="C7640">
        <v>16207</v>
      </c>
      <c r="D7640" t="s">
        <v>104</v>
      </c>
      <c r="E7640" t="s">
        <v>1511</v>
      </c>
    </row>
    <row r="7641" spans="1:5" x14ac:dyDescent="0.25">
      <c r="A7641">
        <v>6277</v>
      </c>
      <c r="B7641">
        <v>18815</v>
      </c>
      <c r="C7641">
        <v>18815</v>
      </c>
      <c r="D7641" t="s">
        <v>659</v>
      </c>
      <c r="E7641" t="s">
        <v>1511</v>
      </c>
    </row>
    <row r="7642" spans="1:5" x14ac:dyDescent="0.25">
      <c r="A7642">
        <v>1128</v>
      </c>
      <c r="B7642">
        <v>16863</v>
      </c>
      <c r="C7642">
        <v>16863</v>
      </c>
      <c r="D7642" t="s">
        <v>136</v>
      </c>
      <c r="E7642" t="s">
        <v>1511</v>
      </c>
    </row>
    <row r="7643" spans="1:5" x14ac:dyDescent="0.25">
      <c r="A7643">
        <v>12901</v>
      </c>
      <c r="B7643">
        <v>17174</v>
      </c>
      <c r="C7643">
        <v>17174</v>
      </c>
      <c r="D7643" t="s">
        <v>659</v>
      </c>
      <c r="E7643" t="s">
        <v>1510</v>
      </c>
    </row>
    <row r="7644" spans="1:5" x14ac:dyDescent="0.25">
      <c r="A7644">
        <v>5982</v>
      </c>
      <c r="B7644">
        <v>11073</v>
      </c>
      <c r="C7644">
        <v>11073</v>
      </c>
      <c r="D7644" t="s">
        <v>659</v>
      </c>
      <c r="E7644" t="s">
        <v>1510</v>
      </c>
    </row>
    <row r="7645" spans="1:5" x14ac:dyDescent="0.25">
      <c r="A7645">
        <v>7020</v>
      </c>
      <c r="B7645">
        <v>16555</v>
      </c>
      <c r="C7645">
        <v>16555</v>
      </c>
      <c r="D7645" t="s">
        <v>659</v>
      </c>
      <c r="E7645" t="s">
        <v>1511</v>
      </c>
    </row>
    <row r="7646" spans="1:5" x14ac:dyDescent="0.25">
      <c r="A7646">
        <v>449</v>
      </c>
      <c r="B7646">
        <v>13838</v>
      </c>
      <c r="C7646">
        <v>13838</v>
      </c>
      <c r="D7646" t="s">
        <v>659</v>
      </c>
      <c r="E7646" t="s">
        <v>1510</v>
      </c>
    </row>
    <row r="7647" spans="1:5" x14ac:dyDescent="0.25">
      <c r="A7647">
        <v>11408</v>
      </c>
      <c r="B7647">
        <v>18655</v>
      </c>
      <c r="C7647">
        <v>18655</v>
      </c>
      <c r="D7647" t="s">
        <v>659</v>
      </c>
      <c r="E7647" t="s">
        <v>1511</v>
      </c>
    </row>
    <row r="7648" spans="1:5" x14ac:dyDescent="0.25">
      <c r="A7648">
        <v>640</v>
      </c>
      <c r="B7648">
        <v>16850</v>
      </c>
      <c r="C7648">
        <v>16850</v>
      </c>
      <c r="D7648" t="s">
        <v>659</v>
      </c>
      <c r="E7648" t="s">
        <v>1511</v>
      </c>
    </row>
    <row r="7649" spans="1:5" x14ac:dyDescent="0.25">
      <c r="A7649">
        <v>11763</v>
      </c>
      <c r="B7649">
        <v>11388</v>
      </c>
      <c r="C7649">
        <v>11388</v>
      </c>
      <c r="D7649" t="s">
        <v>1528</v>
      </c>
      <c r="E7649" t="s">
        <v>1510</v>
      </c>
    </row>
    <row r="7650" spans="1:5" x14ac:dyDescent="0.25">
      <c r="A7650">
        <v>8452</v>
      </c>
      <c r="B7650">
        <v>18633</v>
      </c>
      <c r="C7650">
        <v>18633</v>
      </c>
      <c r="D7650" t="s">
        <v>659</v>
      </c>
      <c r="E7650" t="s">
        <v>1511</v>
      </c>
    </row>
    <row r="7651" spans="1:5" x14ac:dyDescent="0.25">
      <c r="A7651">
        <v>5955</v>
      </c>
      <c r="B7651">
        <v>16144</v>
      </c>
      <c r="C7651">
        <v>16144</v>
      </c>
      <c r="D7651" t="s">
        <v>572</v>
      </c>
      <c r="E7651" t="s">
        <v>1511</v>
      </c>
    </row>
    <row r="7652" spans="1:5" x14ac:dyDescent="0.25">
      <c r="A7652">
        <v>1183</v>
      </c>
      <c r="B7652">
        <v>14039</v>
      </c>
      <c r="C7652">
        <v>14039</v>
      </c>
      <c r="D7652" t="s">
        <v>659</v>
      </c>
      <c r="E7652" t="s">
        <v>1510</v>
      </c>
    </row>
    <row r="7653" spans="1:5" x14ac:dyDescent="0.25">
      <c r="A7653">
        <v>12239</v>
      </c>
      <c r="B7653">
        <v>16174</v>
      </c>
      <c r="C7653">
        <v>16174</v>
      </c>
      <c r="D7653" t="s">
        <v>186</v>
      </c>
      <c r="E7653" t="s">
        <v>1511</v>
      </c>
    </row>
    <row r="7654" spans="1:5" x14ac:dyDescent="0.25">
      <c r="A7654">
        <v>4052</v>
      </c>
      <c r="B7654">
        <v>12454</v>
      </c>
      <c r="C7654">
        <v>12454</v>
      </c>
      <c r="D7654" t="s">
        <v>659</v>
      </c>
      <c r="E7654" t="s">
        <v>1510</v>
      </c>
    </row>
    <row r="7655" spans="1:5" x14ac:dyDescent="0.25">
      <c r="A7655">
        <v>13981</v>
      </c>
      <c r="B7655">
        <v>11923</v>
      </c>
      <c r="C7655">
        <v>11923</v>
      </c>
      <c r="D7655" t="s">
        <v>659</v>
      </c>
      <c r="E7655" t="s">
        <v>1510</v>
      </c>
    </row>
    <row r="7656" spans="1:5" x14ac:dyDescent="0.25">
      <c r="A7656">
        <v>689</v>
      </c>
      <c r="B7656">
        <v>12171</v>
      </c>
      <c r="C7656">
        <v>12171</v>
      </c>
      <c r="D7656" t="s">
        <v>659</v>
      </c>
      <c r="E7656" t="s">
        <v>1510</v>
      </c>
    </row>
    <row r="7657" spans="1:5" x14ac:dyDescent="0.25">
      <c r="A7657">
        <v>14582</v>
      </c>
      <c r="B7657">
        <v>12852</v>
      </c>
      <c r="C7657">
        <v>12852</v>
      </c>
      <c r="D7657" t="s">
        <v>659</v>
      </c>
      <c r="E7657" t="s">
        <v>1510</v>
      </c>
    </row>
    <row r="7658" spans="1:5" x14ac:dyDescent="0.25">
      <c r="A7658">
        <v>4251</v>
      </c>
      <c r="B7658">
        <v>10450</v>
      </c>
      <c r="C7658">
        <v>10450</v>
      </c>
      <c r="D7658" t="s">
        <v>659</v>
      </c>
      <c r="E7658" t="s">
        <v>1510</v>
      </c>
    </row>
    <row r="7659" spans="1:5" x14ac:dyDescent="0.25">
      <c r="A7659">
        <v>7735</v>
      </c>
      <c r="B7659">
        <v>12978</v>
      </c>
      <c r="C7659">
        <v>12978</v>
      </c>
      <c r="D7659" t="s">
        <v>659</v>
      </c>
      <c r="E7659" t="s">
        <v>1510</v>
      </c>
    </row>
    <row r="7660" spans="1:5" x14ac:dyDescent="0.25">
      <c r="A7660">
        <v>2197</v>
      </c>
      <c r="B7660">
        <v>13548</v>
      </c>
      <c r="C7660">
        <v>13548</v>
      </c>
      <c r="D7660" t="s">
        <v>659</v>
      </c>
      <c r="E7660" t="s">
        <v>1510</v>
      </c>
    </row>
    <row r="7661" spans="1:5" x14ac:dyDescent="0.25">
      <c r="A7661">
        <v>2953</v>
      </c>
      <c r="B7661">
        <v>17297</v>
      </c>
      <c r="C7661">
        <v>17297</v>
      </c>
      <c r="D7661" t="s">
        <v>659</v>
      </c>
      <c r="E7661" t="s">
        <v>1510</v>
      </c>
    </row>
    <row r="7662" spans="1:5" x14ac:dyDescent="0.25">
      <c r="A7662">
        <v>13859</v>
      </c>
      <c r="B7662">
        <v>16085</v>
      </c>
      <c r="C7662">
        <v>16085</v>
      </c>
      <c r="D7662" t="s">
        <v>659</v>
      </c>
      <c r="E7662" t="s">
        <v>1511</v>
      </c>
    </row>
    <row r="7663" spans="1:5" x14ac:dyDescent="0.25">
      <c r="A7663">
        <v>759</v>
      </c>
      <c r="B7663">
        <v>16301</v>
      </c>
      <c r="C7663">
        <v>16301</v>
      </c>
      <c r="D7663" t="s">
        <v>659</v>
      </c>
      <c r="E7663" t="s">
        <v>1510</v>
      </c>
    </row>
    <row r="7664" spans="1:5" x14ac:dyDescent="0.25">
      <c r="A7664">
        <v>646</v>
      </c>
      <c r="B7664">
        <v>13879</v>
      </c>
      <c r="C7664">
        <v>13879</v>
      </c>
      <c r="D7664" t="s">
        <v>659</v>
      </c>
      <c r="E7664" t="s">
        <v>1510</v>
      </c>
    </row>
    <row r="7665" spans="1:5" x14ac:dyDescent="0.25">
      <c r="A7665">
        <v>10683</v>
      </c>
      <c r="B7665">
        <v>13978</v>
      </c>
      <c r="C7665">
        <v>13978</v>
      </c>
      <c r="D7665" t="s">
        <v>659</v>
      </c>
      <c r="E7665" t="s">
        <v>1510</v>
      </c>
    </row>
    <row r="7666" spans="1:5" x14ac:dyDescent="0.25">
      <c r="A7666">
        <v>1729</v>
      </c>
      <c r="B7666">
        <v>15744</v>
      </c>
      <c r="C7666">
        <v>15744</v>
      </c>
      <c r="D7666" t="s">
        <v>659</v>
      </c>
      <c r="E7666" t="s">
        <v>1511</v>
      </c>
    </row>
    <row r="7667" spans="1:5" x14ac:dyDescent="0.25">
      <c r="A7667">
        <v>6283</v>
      </c>
      <c r="B7667">
        <v>14155</v>
      </c>
      <c r="C7667">
        <v>14155</v>
      </c>
      <c r="D7667" t="s">
        <v>659</v>
      </c>
      <c r="E7667" t="s">
        <v>1510</v>
      </c>
    </row>
    <row r="7668" spans="1:5" x14ac:dyDescent="0.25">
      <c r="A7668">
        <v>7754</v>
      </c>
      <c r="B7668">
        <v>16904</v>
      </c>
      <c r="C7668">
        <v>16904</v>
      </c>
      <c r="D7668" t="s">
        <v>659</v>
      </c>
      <c r="E7668" t="s">
        <v>1511</v>
      </c>
    </row>
    <row r="7669" spans="1:5" x14ac:dyDescent="0.25">
      <c r="A7669">
        <v>3079</v>
      </c>
      <c r="B7669">
        <v>14060</v>
      </c>
      <c r="C7669">
        <v>14060</v>
      </c>
      <c r="D7669" t="s">
        <v>659</v>
      </c>
      <c r="E7669" t="s">
        <v>1510</v>
      </c>
    </row>
    <row r="7670" spans="1:5" x14ac:dyDescent="0.25">
      <c r="A7670">
        <v>7018</v>
      </c>
      <c r="B7670">
        <v>11612</v>
      </c>
      <c r="C7670">
        <v>11612</v>
      </c>
      <c r="D7670" t="s">
        <v>659</v>
      </c>
      <c r="E7670" t="s">
        <v>1510</v>
      </c>
    </row>
    <row r="7671" spans="1:5" x14ac:dyDescent="0.25">
      <c r="A7671">
        <v>3452</v>
      </c>
      <c r="B7671">
        <v>15582</v>
      </c>
      <c r="C7671">
        <v>15582</v>
      </c>
      <c r="D7671" t="s">
        <v>659</v>
      </c>
      <c r="E7671" t="s">
        <v>1511</v>
      </c>
    </row>
    <row r="7672" spans="1:5" x14ac:dyDescent="0.25">
      <c r="A7672">
        <v>3053</v>
      </c>
      <c r="B7672">
        <v>15705</v>
      </c>
      <c r="C7672">
        <v>15705</v>
      </c>
      <c r="D7672" t="s">
        <v>136</v>
      </c>
      <c r="E7672" t="s">
        <v>1510</v>
      </c>
    </row>
    <row r="7673" spans="1:5" x14ac:dyDescent="0.25">
      <c r="A7673">
        <v>6733</v>
      </c>
      <c r="B7673">
        <v>16065</v>
      </c>
      <c r="C7673">
        <v>16065</v>
      </c>
      <c r="D7673" t="s">
        <v>659</v>
      </c>
      <c r="E7673" t="s">
        <v>1511</v>
      </c>
    </row>
    <row r="7674" spans="1:5" x14ac:dyDescent="0.25">
      <c r="A7674">
        <v>3336</v>
      </c>
      <c r="B7674">
        <v>15774</v>
      </c>
      <c r="C7674">
        <v>15774</v>
      </c>
      <c r="D7674" t="s">
        <v>659</v>
      </c>
      <c r="E7674" t="s">
        <v>1511</v>
      </c>
    </row>
    <row r="7675" spans="1:5" x14ac:dyDescent="0.25">
      <c r="A7675">
        <v>5731</v>
      </c>
      <c r="B7675">
        <v>13381</v>
      </c>
      <c r="C7675">
        <v>13381</v>
      </c>
      <c r="D7675" t="s">
        <v>659</v>
      </c>
      <c r="E7675" t="s">
        <v>1510</v>
      </c>
    </row>
    <row r="7676" spans="1:5" x14ac:dyDescent="0.25">
      <c r="A7676">
        <v>7985</v>
      </c>
      <c r="B7676">
        <v>10471</v>
      </c>
      <c r="C7676">
        <v>10471</v>
      </c>
      <c r="D7676" t="s">
        <v>659</v>
      </c>
      <c r="E7676" t="s">
        <v>1510</v>
      </c>
    </row>
    <row r="7677" spans="1:5" x14ac:dyDescent="0.25">
      <c r="A7677">
        <v>8033</v>
      </c>
      <c r="B7677">
        <v>11519</v>
      </c>
      <c r="C7677">
        <v>11519</v>
      </c>
      <c r="D7677" t="s">
        <v>464</v>
      </c>
      <c r="E7677" t="s">
        <v>1510</v>
      </c>
    </row>
    <row r="7678" spans="1:5" x14ac:dyDescent="0.25">
      <c r="A7678">
        <v>3174</v>
      </c>
      <c r="B7678">
        <v>11850</v>
      </c>
      <c r="C7678">
        <v>11850</v>
      </c>
      <c r="D7678" t="s">
        <v>659</v>
      </c>
      <c r="E7678" t="s">
        <v>1510</v>
      </c>
    </row>
    <row r="7679" spans="1:5" x14ac:dyDescent="0.25">
      <c r="A7679">
        <v>10197</v>
      </c>
      <c r="B7679">
        <v>14246</v>
      </c>
      <c r="C7679">
        <v>14246</v>
      </c>
      <c r="D7679" t="s">
        <v>659</v>
      </c>
      <c r="E7679" t="s">
        <v>1511</v>
      </c>
    </row>
    <row r="7680" spans="1:5" x14ac:dyDescent="0.25">
      <c r="A7680">
        <v>1818</v>
      </c>
      <c r="B7680">
        <v>11874</v>
      </c>
      <c r="C7680">
        <v>11874</v>
      </c>
      <c r="D7680" t="s">
        <v>659</v>
      </c>
      <c r="E7680" t="s">
        <v>1510</v>
      </c>
    </row>
    <row r="7681" spans="1:5" x14ac:dyDescent="0.25">
      <c r="A7681">
        <v>3224</v>
      </c>
      <c r="B7681">
        <v>12396</v>
      </c>
      <c r="C7681">
        <v>12396</v>
      </c>
      <c r="D7681" t="s">
        <v>659</v>
      </c>
      <c r="E7681" t="s">
        <v>1510</v>
      </c>
    </row>
    <row r="7682" spans="1:5" x14ac:dyDescent="0.25">
      <c r="A7682">
        <v>8513</v>
      </c>
      <c r="B7682">
        <v>13070</v>
      </c>
      <c r="C7682">
        <v>13070</v>
      </c>
      <c r="D7682" t="s">
        <v>659</v>
      </c>
      <c r="E7682" t="s">
        <v>1511</v>
      </c>
    </row>
    <row r="7683" spans="1:5" x14ac:dyDescent="0.25">
      <c r="A7683">
        <v>4791</v>
      </c>
      <c r="B7683">
        <v>10384</v>
      </c>
      <c r="C7683">
        <v>10384</v>
      </c>
      <c r="D7683" t="s">
        <v>659</v>
      </c>
      <c r="E7683" t="s">
        <v>1510</v>
      </c>
    </row>
    <row r="7684" spans="1:5" x14ac:dyDescent="0.25">
      <c r="A7684">
        <v>91</v>
      </c>
      <c r="B7684">
        <v>13502</v>
      </c>
      <c r="C7684">
        <v>13502</v>
      </c>
      <c r="D7684" t="s">
        <v>659</v>
      </c>
      <c r="E7684" t="s">
        <v>1510</v>
      </c>
    </row>
    <row r="7685" spans="1:5" x14ac:dyDescent="0.25">
      <c r="A7685">
        <v>4332</v>
      </c>
      <c r="B7685">
        <v>14016</v>
      </c>
      <c r="C7685">
        <v>14016</v>
      </c>
      <c r="D7685" t="s">
        <v>659</v>
      </c>
      <c r="E7685" t="s">
        <v>1510</v>
      </c>
    </row>
    <row r="7686" spans="1:5" x14ac:dyDescent="0.25">
      <c r="A7686">
        <v>4313</v>
      </c>
      <c r="B7686">
        <v>11363</v>
      </c>
      <c r="C7686">
        <v>11363</v>
      </c>
      <c r="D7686" t="s">
        <v>659</v>
      </c>
      <c r="E7686" t="s">
        <v>1510</v>
      </c>
    </row>
    <row r="7687" spans="1:5" x14ac:dyDescent="0.25">
      <c r="A7687">
        <v>2887</v>
      </c>
      <c r="B7687">
        <v>14107</v>
      </c>
      <c r="C7687">
        <v>14107</v>
      </c>
      <c r="D7687" t="s">
        <v>659</v>
      </c>
      <c r="E7687" t="s">
        <v>1510</v>
      </c>
    </row>
    <row r="7688" spans="1:5" x14ac:dyDescent="0.25">
      <c r="A7688">
        <v>2368</v>
      </c>
      <c r="B7688">
        <v>15173</v>
      </c>
      <c r="C7688">
        <v>15173</v>
      </c>
      <c r="D7688" t="s">
        <v>659</v>
      </c>
      <c r="E7688" t="s">
        <v>1510</v>
      </c>
    </row>
    <row r="7689" spans="1:5" x14ac:dyDescent="0.25">
      <c r="A7689">
        <v>3077</v>
      </c>
      <c r="B7689">
        <v>7025</v>
      </c>
      <c r="C7689">
        <v>7025</v>
      </c>
      <c r="D7689" t="s">
        <v>659</v>
      </c>
      <c r="E7689" t="s">
        <v>1510</v>
      </c>
    </row>
    <row r="7690" spans="1:5" x14ac:dyDescent="0.25">
      <c r="A7690">
        <v>2160</v>
      </c>
      <c r="B7690">
        <v>15297</v>
      </c>
      <c r="C7690">
        <v>15297</v>
      </c>
      <c r="D7690" t="s">
        <v>659</v>
      </c>
      <c r="E7690" t="s">
        <v>1511</v>
      </c>
    </row>
    <row r="7691" spans="1:5" x14ac:dyDescent="0.25">
      <c r="A7691">
        <v>11286</v>
      </c>
      <c r="B7691">
        <v>17887</v>
      </c>
      <c r="C7691">
        <v>17887</v>
      </c>
      <c r="D7691" t="s">
        <v>659</v>
      </c>
      <c r="E7691" t="s">
        <v>1511</v>
      </c>
    </row>
    <row r="7692" spans="1:5" x14ac:dyDescent="0.25">
      <c r="A7692">
        <v>7013</v>
      </c>
      <c r="B7692">
        <v>18575</v>
      </c>
      <c r="C7692">
        <v>18575</v>
      </c>
      <c r="D7692" t="s">
        <v>659</v>
      </c>
      <c r="E7692" t="s">
        <v>1511</v>
      </c>
    </row>
    <row r="7693" spans="1:5" x14ac:dyDescent="0.25">
      <c r="A7693">
        <v>8473</v>
      </c>
      <c r="B7693">
        <v>18589</v>
      </c>
      <c r="C7693">
        <v>18589</v>
      </c>
      <c r="D7693" t="s">
        <v>659</v>
      </c>
      <c r="E7693" t="s">
        <v>1511</v>
      </c>
    </row>
    <row r="7694" spans="1:5" x14ac:dyDescent="0.25">
      <c r="A7694">
        <v>4485</v>
      </c>
      <c r="B7694">
        <v>13509</v>
      </c>
      <c r="C7694">
        <v>13509</v>
      </c>
      <c r="D7694" t="s">
        <v>659</v>
      </c>
      <c r="E7694" t="s">
        <v>1510</v>
      </c>
    </row>
    <row r="7695" spans="1:5" x14ac:dyDescent="0.25">
      <c r="A7695">
        <v>4595</v>
      </c>
      <c r="B7695">
        <v>17328</v>
      </c>
      <c r="C7695">
        <v>17328</v>
      </c>
      <c r="D7695" t="s">
        <v>659</v>
      </c>
      <c r="E7695" t="s">
        <v>1510</v>
      </c>
    </row>
    <row r="7696" spans="1:5" x14ac:dyDescent="0.25">
      <c r="A7696">
        <v>5827</v>
      </c>
      <c r="B7696">
        <v>12152</v>
      </c>
      <c r="C7696">
        <v>12152</v>
      </c>
      <c r="D7696" t="s">
        <v>659</v>
      </c>
      <c r="E7696" t="s">
        <v>1510</v>
      </c>
    </row>
    <row r="7697" spans="1:5" x14ac:dyDescent="0.25">
      <c r="A7697">
        <v>2024</v>
      </c>
      <c r="B7697">
        <v>17083</v>
      </c>
      <c r="C7697">
        <v>17083</v>
      </c>
      <c r="D7697" t="s">
        <v>659</v>
      </c>
      <c r="E7697" t="s">
        <v>1510</v>
      </c>
    </row>
    <row r="7698" spans="1:5" x14ac:dyDescent="0.25">
      <c r="A7698">
        <v>1997</v>
      </c>
      <c r="B7698">
        <v>12184</v>
      </c>
      <c r="C7698">
        <v>12184</v>
      </c>
      <c r="D7698" t="s">
        <v>659</v>
      </c>
      <c r="E7698" t="s">
        <v>1510</v>
      </c>
    </row>
    <row r="7699" spans="1:5" x14ac:dyDescent="0.25">
      <c r="A7699">
        <v>3620</v>
      </c>
      <c r="B7699">
        <v>13060</v>
      </c>
      <c r="C7699">
        <v>13060</v>
      </c>
      <c r="D7699" t="s">
        <v>659</v>
      </c>
      <c r="E7699" t="s">
        <v>1510</v>
      </c>
    </row>
    <row r="7700" spans="1:5" x14ac:dyDescent="0.25">
      <c r="A7700">
        <v>5698</v>
      </c>
      <c r="B7700">
        <v>15500</v>
      </c>
      <c r="C7700">
        <v>15500</v>
      </c>
      <c r="D7700" t="s">
        <v>659</v>
      </c>
      <c r="E7700" t="s">
        <v>1510</v>
      </c>
    </row>
    <row r="7701" spans="1:5" x14ac:dyDescent="0.25">
      <c r="A7701">
        <v>4354</v>
      </c>
      <c r="B7701">
        <v>15023</v>
      </c>
      <c r="C7701">
        <v>15023</v>
      </c>
      <c r="D7701" t="s">
        <v>659</v>
      </c>
      <c r="E7701" t="s">
        <v>1510</v>
      </c>
    </row>
    <row r="7702" spans="1:5" x14ac:dyDescent="0.25">
      <c r="A7702">
        <v>4949</v>
      </c>
      <c r="B7702">
        <v>15781</v>
      </c>
      <c r="C7702">
        <v>15781</v>
      </c>
      <c r="D7702" t="s">
        <v>659</v>
      </c>
      <c r="E7702" t="s">
        <v>1510</v>
      </c>
    </row>
    <row r="7703" spans="1:5" x14ac:dyDescent="0.25">
      <c r="A7703">
        <v>3823</v>
      </c>
      <c r="B7703">
        <v>18232</v>
      </c>
      <c r="C7703">
        <v>18232</v>
      </c>
      <c r="D7703" t="s">
        <v>168</v>
      </c>
      <c r="E7703" t="s">
        <v>1511</v>
      </c>
    </row>
    <row r="7704" spans="1:5" x14ac:dyDescent="0.25">
      <c r="A7704">
        <v>218</v>
      </c>
      <c r="B7704">
        <v>13364</v>
      </c>
      <c r="C7704">
        <v>13364</v>
      </c>
      <c r="D7704" t="s">
        <v>659</v>
      </c>
      <c r="E7704" t="s">
        <v>1510</v>
      </c>
    </row>
    <row r="7705" spans="1:5" x14ac:dyDescent="0.25">
      <c r="A7705">
        <v>2298</v>
      </c>
      <c r="B7705">
        <v>12515</v>
      </c>
      <c r="C7705">
        <v>12515</v>
      </c>
      <c r="D7705" t="s">
        <v>659</v>
      </c>
      <c r="E7705" t="s">
        <v>1510</v>
      </c>
    </row>
    <row r="7706" spans="1:5" x14ac:dyDescent="0.25">
      <c r="A7706">
        <v>658</v>
      </c>
      <c r="B7706">
        <v>13876</v>
      </c>
      <c r="C7706">
        <v>13876</v>
      </c>
      <c r="D7706" t="s">
        <v>659</v>
      </c>
      <c r="E7706" t="s">
        <v>1513</v>
      </c>
    </row>
    <row r="7707" spans="1:5" x14ac:dyDescent="0.25">
      <c r="A7707">
        <v>889</v>
      </c>
      <c r="B7707">
        <v>16746</v>
      </c>
      <c r="C7707">
        <v>16746</v>
      </c>
      <c r="D7707" t="s">
        <v>1516</v>
      </c>
      <c r="E7707" t="s">
        <v>1511</v>
      </c>
    </row>
    <row r="7708" spans="1:5" x14ac:dyDescent="0.25">
      <c r="A7708">
        <v>949</v>
      </c>
      <c r="B7708">
        <v>16761</v>
      </c>
      <c r="C7708">
        <v>16761</v>
      </c>
      <c r="D7708" t="s">
        <v>659</v>
      </c>
      <c r="E7708" t="s">
        <v>1511</v>
      </c>
    </row>
    <row r="7709" spans="1:5" x14ac:dyDescent="0.25">
      <c r="A7709">
        <v>4890</v>
      </c>
      <c r="B7709">
        <v>12420</v>
      </c>
      <c r="C7709">
        <v>12420</v>
      </c>
      <c r="D7709" t="s">
        <v>659</v>
      </c>
      <c r="E7709" t="s">
        <v>1510</v>
      </c>
    </row>
    <row r="7710" spans="1:5" x14ac:dyDescent="0.25">
      <c r="A7710">
        <v>4602</v>
      </c>
      <c r="B7710">
        <v>8151</v>
      </c>
      <c r="C7710">
        <v>8151</v>
      </c>
      <c r="D7710" t="s">
        <v>659</v>
      </c>
      <c r="E7710" t="s">
        <v>1510</v>
      </c>
    </row>
    <row r="7711" spans="1:5" x14ac:dyDescent="0.25">
      <c r="A7711">
        <v>9296</v>
      </c>
      <c r="B7711">
        <v>10155</v>
      </c>
      <c r="C7711">
        <v>10155</v>
      </c>
      <c r="D7711" t="s">
        <v>659</v>
      </c>
      <c r="E7711" t="s">
        <v>1510</v>
      </c>
    </row>
    <row r="7712" spans="1:5" x14ac:dyDescent="0.25">
      <c r="A7712">
        <v>79</v>
      </c>
      <c r="B7712">
        <v>15306</v>
      </c>
      <c r="C7712">
        <v>15306</v>
      </c>
      <c r="D7712" t="s">
        <v>659</v>
      </c>
      <c r="E7712" t="s">
        <v>1511</v>
      </c>
    </row>
    <row r="7713" spans="1:5" x14ac:dyDescent="0.25">
      <c r="A7713">
        <v>7562</v>
      </c>
      <c r="B7713">
        <v>14404</v>
      </c>
      <c r="C7713">
        <v>14404</v>
      </c>
      <c r="D7713" t="s">
        <v>659</v>
      </c>
      <c r="E7713" t="s">
        <v>1511</v>
      </c>
    </row>
    <row r="7714" spans="1:5" x14ac:dyDescent="0.25">
      <c r="A7714">
        <v>1282</v>
      </c>
      <c r="B7714">
        <v>10890</v>
      </c>
      <c r="C7714">
        <v>10890</v>
      </c>
      <c r="D7714" t="s">
        <v>659</v>
      </c>
      <c r="E7714" t="s">
        <v>1510</v>
      </c>
    </row>
    <row r="7715" spans="1:5" x14ac:dyDescent="0.25">
      <c r="A7715">
        <v>1909</v>
      </c>
      <c r="B7715">
        <v>15972</v>
      </c>
      <c r="C7715">
        <v>15972</v>
      </c>
      <c r="D7715" t="s">
        <v>659</v>
      </c>
      <c r="E7715" t="s">
        <v>1511</v>
      </c>
    </row>
    <row r="7716" spans="1:5" x14ac:dyDescent="0.25">
      <c r="A7716">
        <v>10558</v>
      </c>
      <c r="B7716">
        <v>16055</v>
      </c>
      <c r="C7716">
        <v>16055</v>
      </c>
      <c r="D7716" t="s">
        <v>659</v>
      </c>
      <c r="E7716" t="s">
        <v>1511</v>
      </c>
    </row>
    <row r="7717" spans="1:5" x14ac:dyDescent="0.25">
      <c r="A7717">
        <v>4211</v>
      </c>
      <c r="B7717">
        <v>13776</v>
      </c>
      <c r="C7717">
        <v>13776</v>
      </c>
      <c r="D7717" t="s">
        <v>659</v>
      </c>
      <c r="E7717" t="s">
        <v>1510</v>
      </c>
    </row>
    <row r="7718" spans="1:5" x14ac:dyDescent="0.25">
      <c r="A7718">
        <v>9717</v>
      </c>
      <c r="B7718">
        <v>13536</v>
      </c>
      <c r="C7718">
        <v>13536</v>
      </c>
      <c r="D7718" t="s">
        <v>659</v>
      </c>
      <c r="E7718" t="s">
        <v>1510</v>
      </c>
    </row>
    <row r="7719" spans="1:5" x14ac:dyDescent="0.25">
      <c r="A7719">
        <v>3120</v>
      </c>
      <c r="B7719">
        <v>11199</v>
      </c>
      <c r="C7719">
        <v>11199</v>
      </c>
      <c r="D7719" t="s">
        <v>659</v>
      </c>
      <c r="E7719" t="s">
        <v>1510</v>
      </c>
    </row>
    <row r="7720" spans="1:5" x14ac:dyDescent="0.25">
      <c r="A7720">
        <v>3942</v>
      </c>
      <c r="B7720">
        <v>17534</v>
      </c>
      <c r="C7720">
        <v>17534</v>
      </c>
      <c r="D7720" t="s">
        <v>659</v>
      </c>
      <c r="E7720" t="s">
        <v>1510</v>
      </c>
    </row>
    <row r="7721" spans="1:5" x14ac:dyDescent="0.25">
      <c r="A7721">
        <v>3408</v>
      </c>
      <c r="B7721">
        <v>17519</v>
      </c>
      <c r="C7721">
        <v>17519</v>
      </c>
      <c r="D7721" t="s">
        <v>659</v>
      </c>
      <c r="E7721" t="s">
        <v>1510</v>
      </c>
    </row>
    <row r="7722" spans="1:5" x14ac:dyDescent="0.25">
      <c r="A7722">
        <v>508</v>
      </c>
      <c r="B7722">
        <v>11937</v>
      </c>
      <c r="C7722">
        <v>11937</v>
      </c>
      <c r="D7722" t="s">
        <v>659</v>
      </c>
      <c r="E7722" t="s">
        <v>1510</v>
      </c>
    </row>
    <row r="7723" spans="1:5" x14ac:dyDescent="0.25">
      <c r="A7723">
        <v>751</v>
      </c>
      <c r="B7723">
        <v>12347</v>
      </c>
      <c r="C7723">
        <v>12347</v>
      </c>
      <c r="D7723" t="s">
        <v>659</v>
      </c>
      <c r="E7723" t="s">
        <v>1510</v>
      </c>
    </row>
    <row r="7724" spans="1:5" x14ac:dyDescent="0.25">
      <c r="A7724">
        <v>5455</v>
      </c>
      <c r="B7724">
        <v>11848</v>
      </c>
      <c r="C7724">
        <v>11848</v>
      </c>
      <c r="D7724" t="s">
        <v>659</v>
      </c>
      <c r="E7724" t="s">
        <v>1510</v>
      </c>
    </row>
    <row r="7725" spans="1:5" x14ac:dyDescent="0.25">
      <c r="A7725">
        <v>120</v>
      </c>
      <c r="B7725">
        <v>17244</v>
      </c>
      <c r="C7725">
        <v>17244</v>
      </c>
      <c r="D7725" t="s">
        <v>659</v>
      </c>
      <c r="E7725" t="s">
        <v>1510</v>
      </c>
    </row>
    <row r="7726" spans="1:5" x14ac:dyDescent="0.25">
      <c r="A7726">
        <v>8817</v>
      </c>
      <c r="B7726">
        <v>14810</v>
      </c>
      <c r="C7726">
        <v>14810</v>
      </c>
      <c r="D7726" t="s">
        <v>659</v>
      </c>
      <c r="E7726" t="s">
        <v>1510</v>
      </c>
    </row>
    <row r="7727" spans="1:5" x14ac:dyDescent="0.25">
      <c r="A7727">
        <v>2816</v>
      </c>
      <c r="B7727">
        <v>14765</v>
      </c>
      <c r="C7727">
        <v>14765</v>
      </c>
      <c r="D7727" t="s">
        <v>659</v>
      </c>
      <c r="E7727" t="s">
        <v>1510</v>
      </c>
    </row>
    <row r="7728" spans="1:5" x14ac:dyDescent="0.25">
      <c r="A7728">
        <v>6907</v>
      </c>
      <c r="B7728">
        <v>11768</v>
      </c>
      <c r="C7728">
        <v>11768</v>
      </c>
      <c r="D7728" t="s">
        <v>659</v>
      </c>
      <c r="E7728" t="s">
        <v>1510</v>
      </c>
    </row>
    <row r="7729" spans="1:5" x14ac:dyDescent="0.25">
      <c r="A7729">
        <v>7874</v>
      </c>
      <c r="B7729">
        <v>17057</v>
      </c>
      <c r="C7729">
        <v>17057</v>
      </c>
      <c r="D7729" t="s">
        <v>659</v>
      </c>
      <c r="E7729" t="s">
        <v>1510</v>
      </c>
    </row>
    <row r="7730" spans="1:5" x14ac:dyDescent="0.25">
      <c r="A7730">
        <v>2399</v>
      </c>
      <c r="B7730">
        <v>14965</v>
      </c>
      <c r="C7730">
        <v>14965</v>
      </c>
      <c r="D7730" t="s">
        <v>659</v>
      </c>
      <c r="E7730" t="s">
        <v>1510</v>
      </c>
    </row>
    <row r="7731" spans="1:5" x14ac:dyDescent="0.25">
      <c r="A7731">
        <v>6546</v>
      </c>
      <c r="B7731">
        <v>10813</v>
      </c>
      <c r="C7731">
        <v>10813</v>
      </c>
      <c r="D7731" t="s">
        <v>659</v>
      </c>
      <c r="E7731" t="s">
        <v>1510</v>
      </c>
    </row>
    <row r="7732" spans="1:5" x14ac:dyDescent="0.25">
      <c r="A7732">
        <v>3444</v>
      </c>
      <c r="B7732">
        <v>10745</v>
      </c>
      <c r="C7732">
        <v>10745</v>
      </c>
      <c r="D7732" t="s">
        <v>659</v>
      </c>
      <c r="E7732" t="s">
        <v>1510</v>
      </c>
    </row>
    <row r="7733" spans="1:5" x14ac:dyDescent="0.25">
      <c r="A7733">
        <v>7792</v>
      </c>
      <c r="B7733">
        <v>11404</v>
      </c>
      <c r="C7733">
        <v>11404</v>
      </c>
      <c r="D7733" t="s">
        <v>659</v>
      </c>
      <c r="E7733" t="s">
        <v>1510</v>
      </c>
    </row>
    <row r="7734" spans="1:5" x14ac:dyDescent="0.25">
      <c r="A7734">
        <v>1231</v>
      </c>
      <c r="B7734">
        <v>15159</v>
      </c>
      <c r="C7734">
        <v>15159</v>
      </c>
      <c r="D7734" t="s">
        <v>659</v>
      </c>
      <c r="E7734" t="s">
        <v>1511</v>
      </c>
    </row>
    <row r="7735" spans="1:5" x14ac:dyDescent="0.25">
      <c r="A7735">
        <v>2096</v>
      </c>
      <c r="B7735">
        <v>10253</v>
      </c>
      <c r="C7735">
        <v>10253</v>
      </c>
      <c r="D7735" t="s">
        <v>659</v>
      </c>
      <c r="E7735" t="s">
        <v>1510</v>
      </c>
    </row>
    <row r="7736" spans="1:5" x14ac:dyDescent="0.25">
      <c r="A7736">
        <v>7503</v>
      </c>
      <c r="B7736">
        <v>11508</v>
      </c>
      <c r="C7736">
        <v>11508</v>
      </c>
      <c r="D7736" t="s">
        <v>659</v>
      </c>
      <c r="E7736" t="s">
        <v>1513</v>
      </c>
    </row>
    <row r="7737" spans="1:5" x14ac:dyDescent="0.25">
      <c r="A7737">
        <v>5090</v>
      </c>
      <c r="B7737">
        <v>17441</v>
      </c>
      <c r="C7737">
        <v>17441</v>
      </c>
      <c r="D7737" t="s">
        <v>659</v>
      </c>
      <c r="E7737" t="s">
        <v>1510</v>
      </c>
    </row>
    <row r="7738" spans="1:5" x14ac:dyDescent="0.25">
      <c r="A7738">
        <v>4718</v>
      </c>
      <c r="B7738">
        <v>12704</v>
      </c>
      <c r="C7738">
        <v>12704</v>
      </c>
      <c r="D7738" t="s">
        <v>659</v>
      </c>
      <c r="E7738" t="s">
        <v>1510</v>
      </c>
    </row>
    <row r="7739" spans="1:5" x14ac:dyDescent="0.25">
      <c r="A7739">
        <v>983</v>
      </c>
      <c r="B7739">
        <v>17237</v>
      </c>
      <c r="C7739">
        <v>17237</v>
      </c>
      <c r="D7739" t="s">
        <v>659</v>
      </c>
      <c r="E7739" t="s">
        <v>1510</v>
      </c>
    </row>
    <row r="7740" spans="1:5" x14ac:dyDescent="0.25">
      <c r="A7740">
        <v>2976</v>
      </c>
      <c r="B7740">
        <v>13133</v>
      </c>
      <c r="C7740">
        <v>13133</v>
      </c>
      <c r="D7740" t="s">
        <v>659</v>
      </c>
      <c r="E7740" t="s">
        <v>1511</v>
      </c>
    </row>
    <row r="7741" spans="1:5" x14ac:dyDescent="0.25">
      <c r="A7741">
        <v>797</v>
      </c>
      <c r="B7741">
        <v>12081</v>
      </c>
      <c r="C7741">
        <v>12081</v>
      </c>
      <c r="D7741" t="s">
        <v>659</v>
      </c>
      <c r="E7741" t="s">
        <v>1510</v>
      </c>
    </row>
    <row r="7742" spans="1:5" x14ac:dyDescent="0.25">
      <c r="A7742">
        <v>4737</v>
      </c>
      <c r="B7742">
        <v>17256</v>
      </c>
      <c r="C7742">
        <v>17256</v>
      </c>
      <c r="D7742" t="s">
        <v>659</v>
      </c>
      <c r="E7742" t="s">
        <v>1510</v>
      </c>
    </row>
    <row r="7743" spans="1:5" x14ac:dyDescent="0.25">
      <c r="A7743">
        <v>3462</v>
      </c>
      <c r="B7743">
        <v>15840</v>
      </c>
      <c r="C7743">
        <v>15840</v>
      </c>
      <c r="D7743" t="s">
        <v>148</v>
      </c>
      <c r="E7743" t="s">
        <v>1511</v>
      </c>
    </row>
    <row r="7744" spans="1:5" x14ac:dyDescent="0.25">
      <c r="A7744">
        <v>3859</v>
      </c>
      <c r="B7744">
        <v>12651</v>
      </c>
      <c r="C7744">
        <v>12651</v>
      </c>
      <c r="D7744" t="s">
        <v>659</v>
      </c>
      <c r="E7744" t="s">
        <v>1510</v>
      </c>
    </row>
    <row r="7745" spans="1:5" x14ac:dyDescent="0.25">
      <c r="A7745">
        <v>2949</v>
      </c>
      <c r="B7745">
        <v>14421</v>
      </c>
      <c r="C7745">
        <v>14421</v>
      </c>
      <c r="D7745" t="s">
        <v>659</v>
      </c>
      <c r="E7745" t="s">
        <v>1510</v>
      </c>
    </row>
    <row r="7746" spans="1:5" x14ac:dyDescent="0.25">
      <c r="A7746">
        <v>2868</v>
      </c>
      <c r="B7746">
        <v>10252</v>
      </c>
      <c r="C7746">
        <v>10252</v>
      </c>
      <c r="D7746" t="s">
        <v>659</v>
      </c>
      <c r="E7746" t="s">
        <v>1510</v>
      </c>
    </row>
    <row r="7747" spans="1:5" x14ac:dyDescent="0.25">
      <c r="A7747">
        <v>1644</v>
      </c>
      <c r="B7747">
        <v>16738</v>
      </c>
      <c r="C7747">
        <v>16738</v>
      </c>
      <c r="D7747" t="s">
        <v>1516</v>
      </c>
      <c r="E7747" t="s">
        <v>1511</v>
      </c>
    </row>
    <row r="7748" spans="1:5" x14ac:dyDescent="0.25">
      <c r="A7748">
        <v>5674</v>
      </c>
      <c r="B7748">
        <v>11871</v>
      </c>
      <c r="C7748">
        <v>11871</v>
      </c>
      <c r="D7748" t="s">
        <v>659</v>
      </c>
      <c r="E7748" t="s">
        <v>1510</v>
      </c>
    </row>
    <row r="7749" spans="1:5" x14ac:dyDescent="0.25">
      <c r="A7749">
        <v>1943</v>
      </c>
      <c r="B7749">
        <v>15000</v>
      </c>
      <c r="C7749">
        <v>15000</v>
      </c>
      <c r="D7749" t="s">
        <v>659</v>
      </c>
      <c r="E7749" t="s">
        <v>1510</v>
      </c>
    </row>
    <row r="7750" spans="1:5" x14ac:dyDescent="0.25">
      <c r="A7750">
        <v>8772</v>
      </c>
      <c r="B7750">
        <v>18674</v>
      </c>
      <c r="C7750">
        <v>18674</v>
      </c>
      <c r="D7750" t="s">
        <v>659</v>
      </c>
      <c r="E7750" t="s">
        <v>1511</v>
      </c>
    </row>
    <row r="7751" spans="1:5" x14ac:dyDescent="0.25">
      <c r="A7751">
        <v>4850</v>
      </c>
      <c r="B7751">
        <v>17183</v>
      </c>
      <c r="C7751">
        <v>17183</v>
      </c>
      <c r="D7751" t="s">
        <v>659</v>
      </c>
      <c r="E7751" t="s">
        <v>1511</v>
      </c>
    </row>
    <row r="7752" spans="1:5" x14ac:dyDescent="0.25">
      <c r="A7752">
        <v>1598</v>
      </c>
      <c r="B7752">
        <v>18383</v>
      </c>
      <c r="C7752">
        <v>18383</v>
      </c>
      <c r="D7752" t="s">
        <v>659</v>
      </c>
      <c r="E7752" t="s">
        <v>1511</v>
      </c>
    </row>
    <row r="7753" spans="1:5" x14ac:dyDescent="0.25">
      <c r="A7753">
        <v>1007</v>
      </c>
      <c r="B7753">
        <v>15949</v>
      </c>
      <c r="C7753">
        <v>15949</v>
      </c>
      <c r="D7753" t="s">
        <v>659</v>
      </c>
      <c r="E7753" t="s">
        <v>1510</v>
      </c>
    </row>
    <row r="7754" spans="1:5" x14ac:dyDescent="0.25">
      <c r="A7754">
        <v>1557</v>
      </c>
      <c r="B7754">
        <v>12706</v>
      </c>
      <c r="C7754">
        <v>12706</v>
      </c>
      <c r="D7754" t="s">
        <v>659</v>
      </c>
      <c r="E7754" t="s">
        <v>1510</v>
      </c>
    </row>
    <row r="7755" spans="1:5" x14ac:dyDescent="0.25">
      <c r="A7755">
        <v>547</v>
      </c>
      <c r="B7755">
        <v>14153</v>
      </c>
      <c r="C7755">
        <v>14153</v>
      </c>
      <c r="D7755" t="s">
        <v>659</v>
      </c>
      <c r="E7755" t="s">
        <v>1510</v>
      </c>
    </row>
    <row r="7756" spans="1:5" x14ac:dyDescent="0.25">
      <c r="A7756">
        <v>2810</v>
      </c>
      <c r="B7756">
        <v>17640</v>
      </c>
      <c r="C7756">
        <v>17640</v>
      </c>
      <c r="D7756" t="s">
        <v>659</v>
      </c>
      <c r="E7756" t="s">
        <v>1511</v>
      </c>
    </row>
    <row r="7757" spans="1:5" x14ac:dyDescent="0.25">
      <c r="A7757">
        <v>5135</v>
      </c>
      <c r="B7757">
        <v>3847</v>
      </c>
      <c r="C7757">
        <v>3847</v>
      </c>
      <c r="D7757" t="s">
        <v>659</v>
      </c>
      <c r="E7757" t="s">
        <v>1510</v>
      </c>
    </row>
    <row r="7758" spans="1:5" x14ac:dyDescent="0.25">
      <c r="A7758">
        <v>2884</v>
      </c>
      <c r="B7758">
        <v>12366</v>
      </c>
      <c r="C7758">
        <v>12366</v>
      </c>
      <c r="D7758" t="s">
        <v>659</v>
      </c>
      <c r="E7758" t="s">
        <v>1510</v>
      </c>
    </row>
    <row r="7759" spans="1:5" x14ac:dyDescent="0.25">
      <c r="A7759">
        <v>6705</v>
      </c>
      <c r="B7759">
        <v>6951</v>
      </c>
      <c r="C7759">
        <v>6951</v>
      </c>
      <c r="D7759" t="s">
        <v>659</v>
      </c>
      <c r="E7759" t="s">
        <v>1510</v>
      </c>
    </row>
    <row r="7760" spans="1:5" x14ac:dyDescent="0.25">
      <c r="A7760">
        <v>10071</v>
      </c>
      <c r="B7760">
        <v>13790</v>
      </c>
      <c r="C7760">
        <v>13790</v>
      </c>
      <c r="D7760" t="s">
        <v>659</v>
      </c>
      <c r="E7760" t="s">
        <v>1510</v>
      </c>
    </row>
    <row r="7761" spans="1:5" x14ac:dyDescent="0.25">
      <c r="A7761">
        <v>5371</v>
      </c>
      <c r="B7761">
        <v>11760</v>
      </c>
      <c r="C7761">
        <v>11760</v>
      </c>
      <c r="D7761" t="s">
        <v>659</v>
      </c>
      <c r="E7761" t="s">
        <v>1510</v>
      </c>
    </row>
    <row r="7762" spans="1:5" x14ac:dyDescent="0.25">
      <c r="A7762">
        <v>5086</v>
      </c>
      <c r="B7762">
        <v>13923</v>
      </c>
      <c r="C7762">
        <v>13923</v>
      </c>
      <c r="D7762" t="s">
        <v>659</v>
      </c>
      <c r="E7762" t="s">
        <v>1510</v>
      </c>
    </row>
    <row r="7763" spans="1:5" x14ac:dyDescent="0.25">
      <c r="A7763">
        <v>6252</v>
      </c>
      <c r="B7763">
        <v>13994</v>
      </c>
      <c r="C7763">
        <v>13994</v>
      </c>
      <c r="D7763" t="s">
        <v>659</v>
      </c>
      <c r="E7763" t="s">
        <v>1510</v>
      </c>
    </row>
    <row r="7764" spans="1:5" x14ac:dyDescent="0.25">
      <c r="A7764">
        <v>4768</v>
      </c>
      <c r="B7764">
        <v>12906</v>
      </c>
      <c r="C7764">
        <v>12906</v>
      </c>
      <c r="D7764" t="s">
        <v>659</v>
      </c>
      <c r="E7764" t="s">
        <v>1510</v>
      </c>
    </row>
    <row r="7765" spans="1:5" x14ac:dyDescent="0.25">
      <c r="A7765">
        <v>1380</v>
      </c>
      <c r="B7765">
        <v>15494</v>
      </c>
      <c r="C7765">
        <v>15494</v>
      </c>
      <c r="D7765" t="s">
        <v>659</v>
      </c>
      <c r="E7765" t="s">
        <v>1510</v>
      </c>
    </row>
    <row r="7766" spans="1:5" x14ac:dyDescent="0.25">
      <c r="A7766">
        <v>389</v>
      </c>
      <c r="B7766">
        <v>13830</v>
      </c>
      <c r="C7766">
        <v>13830</v>
      </c>
      <c r="D7766" t="s">
        <v>659</v>
      </c>
      <c r="E7766" t="s">
        <v>1510</v>
      </c>
    </row>
    <row r="7767" spans="1:5" x14ac:dyDescent="0.25">
      <c r="A7767">
        <v>190</v>
      </c>
      <c r="B7767">
        <v>11726</v>
      </c>
      <c r="C7767">
        <v>11726</v>
      </c>
      <c r="D7767" t="s">
        <v>659</v>
      </c>
      <c r="E7767" t="s">
        <v>1510</v>
      </c>
    </row>
    <row r="7768" spans="1:5" x14ac:dyDescent="0.25">
      <c r="A7768">
        <v>131</v>
      </c>
      <c r="B7768">
        <v>13072</v>
      </c>
      <c r="C7768">
        <v>13072</v>
      </c>
      <c r="D7768" t="s">
        <v>659</v>
      </c>
      <c r="E7768" t="s">
        <v>1510</v>
      </c>
    </row>
    <row r="7769" spans="1:5" x14ac:dyDescent="0.25">
      <c r="A7769">
        <v>3298</v>
      </c>
      <c r="B7769">
        <v>16487</v>
      </c>
      <c r="C7769">
        <v>16487</v>
      </c>
      <c r="D7769" t="s">
        <v>659</v>
      </c>
      <c r="E7769" t="s">
        <v>1511</v>
      </c>
    </row>
    <row r="7770" spans="1:5" x14ac:dyDescent="0.25">
      <c r="A7770">
        <v>522</v>
      </c>
      <c r="B7770">
        <v>13006</v>
      </c>
      <c r="C7770">
        <v>13006</v>
      </c>
      <c r="D7770" t="s">
        <v>655</v>
      </c>
      <c r="E7770" t="s">
        <v>1510</v>
      </c>
    </row>
    <row r="7771" spans="1:5" x14ac:dyDescent="0.25">
      <c r="A7771">
        <v>1204</v>
      </c>
      <c r="B7771">
        <v>17262</v>
      </c>
      <c r="C7771">
        <v>17262</v>
      </c>
      <c r="D7771" t="s">
        <v>659</v>
      </c>
      <c r="E7771" t="s">
        <v>1510</v>
      </c>
    </row>
    <row r="7772" spans="1:5" x14ac:dyDescent="0.25">
      <c r="A7772">
        <v>4651</v>
      </c>
      <c r="B7772">
        <v>10111</v>
      </c>
      <c r="C7772">
        <v>10111</v>
      </c>
      <c r="D7772" t="s">
        <v>659</v>
      </c>
      <c r="E7772" t="s">
        <v>1510</v>
      </c>
    </row>
    <row r="7773" spans="1:5" x14ac:dyDescent="0.25">
      <c r="A7773">
        <v>7125</v>
      </c>
      <c r="B7773">
        <v>10287</v>
      </c>
      <c r="C7773">
        <v>10287</v>
      </c>
      <c r="D7773" t="s">
        <v>659</v>
      </c>
      <c r="E7773" t="s">
        <v>1510</v>
      </c>
    </row>
    <row r="7774" spans="1:5" x14ac:dyDescent="0.25">
      <c r="A7774">
        <v>2447</v>
      </c>
      <c r="B7774">
        <v>11398</v>
      </c>
      <c r="C7774">
        <v>11398</v>
      </c>
      <c r="D7774" t="s">
        <v>1528</v>
      </c>
      <c r="E7774" t="s">
        <v>1510</v>
      </c>
    </row>
    <row r="7775" spans="1:5" x14ac:dyDescent="0.25">
      <c r="A7775">
        <v>996</v>
      </c>
      <c r="B7775">
        <v>14894</v>
      </c>
      <c r="C7775">
        <v>14894</v>
      </c>
      <c r="D7775" t="s">
        <v>659</v>
      </c>
      <c r="E7775" t="s">
        <v>1510</v>
      </c>
    </row>
    <row r="7776" spans="1:5" x14ac:dyDescent="0.25">
      <c r="A7776">
        <v>10446</v>
      </c>
      <c r="B7776">
        <v>13549</v>
      </c>
      <c r="C7776">
        <v>13549</v>
      </c>
      <c r="D7776" t="s">
        <v>659</v>
      </c>
      <c r="E7776" t="s">
        <v>1510</v>
      </c>
    </row>
    <row r="7777" spans="1:5" x14ac:dyDescent="0.25">
      <c r="A7777">
        <v>13979</v>
      </c>
      <c r="B7777">
        <v>16160</v>
      </c>
      <c r="C7777">
        <v>16160</v>
      </c>
      <c r="D7777" t="s">
        <v>659</v>
      </c>
      <c r="E7777" t="s">
        <v>1510</v>
      </c>
    </row>
    <row r="7778" spans="1:5" x14ac:dyDescent="0.25">
      <c r="A7778">
        <v>1400</v>
      </c>
      <c r="B7778">
        <v>13615</v>
      </c>
      <c r="C7778">
        <v>13615</v>
      </c>
      <c r="D7778" t="s">
        <v>659</v>
      </c>
      <c r="E7778" t="s">
        <v>1510</v>
      </c>
    </row>
    <row r="7779" spans="1:5" x14ac:dyDescent="0.25">
      <c r="A7779">
        <v>5382</v>
      </c>
      <c r="B7779">
        <v>11031</v>
      </c>
      <c r="C7779">
        <v>11031</v>
      </c>
      <c r="D7779" t="s">
        <v>659</v>
      </c>
      <c r="E7779" t="s">
        <v>1510</v>
      </c>
    </row>
    <row r="7780" spans="1:5" x14ac:dyDescent="0.25">
      <c r="A7780">
        <v>3543</v>
      </c>
      <c r="B7780">
        <v>16837</v>
      </c>
      <c r="C7780">
        <v>16837</v>
      </c>
      <c r="D7780" t="s">
        <v>92</v>
      </c>
      <c r="E7780" t="s">
        <v>1510</v>
      </c>
    </row>
    <row r="7781" spans="1:5" x14ac:dyDescent="0.25">
      <c r="A7781">
        <v>82</v>
      </c>
      <c r="B7781">
        <v>17746</v>
      </c>
      <c r="C7781">
        <v>17746</v>
      </c>
      <c r="D7781" t="s">
        <v>659</v>
      </c>
      <c r="E7781" t="s">
        <v>1511</v>
      </c>
    </row>
    <row r="7782" spans="1:5" x14ac:dyDescent="0.25">
      <c r="A7782">
        <v>1513</v>
      </c>
      <c r="B7782">
        <v>18096</v>
      </c>
      <c r="C7782">
        <v>18096</v>
      </c>
      <c r="D7782" t="s">
        <v>659</v>
      </c>
      <c r="E7782" t="s">
        <v>1511</v>
      </c>
    </row>
    <row r="7783" spans="1:5" x14ac:dyDescent="0.25">
      <c r="A7783">
        <v>269</v>
      </c>
      <c r="B7783">
        <v>13777</v>
      </c>
      <c r="C7783">
        <v>13777</v>
      </c>
      <c r="D7783" t="s">
        <v>659</v>
      </c>
      <c r="E7783" t="s">
        <v>1510</v>
      </c>
    </row>
    <row r="7784" spans="1:5" x14ac:dyDescent="0.25">
      <c r="A7784">
        <v>3400</v>
      </c>
      <c r="B7784">
        <v>11989</v>
      </c>
      <c r="C7784">
        <v>11989</v>
      </c>
      <c r="D7784" t="s">
        <v>659</v>
      </c>
      <c r="E7784" t="s">
        <v>1510</v>
      </c>
    </row>
    <row r="7785" spans="1:5" x14ac:dyDescent="0.25">
      <c r="A7785">
        <v>5127</v>
      </c>
      <c r="B7785">
        <v>13055</v>
      </c>
      <c r="C7785">
        <v>13055</v>
      </c>
      <c r="D7785" t="s">
        <v>659</v>
      </c>
      <c r="E7785" t="s">
        <v>1510</v>
      </c>
    </row>
    <row r="7786" spans="1:5" x14ac:dyDescent="0.25">
      <c r="A7786">
        <v>7806</v>
      </c>
      <c r="B7786">
        <v>13149</v>
      </c>
      <c r="C7786">
        <v>13149</v>
      </c>
      <c r="D7786" t="s">
        <v>659</v>
      </c>
      <c r="E7786" t="s">
        <v>1510</v>
      </c>
    </row>
    <row r="7787" spans="1:5" x14ac:dyDescent="0.25">
      <c r="A7787">
        <v>1537</v>
      </c>
      <c r="B7787">
        <v>11866</v>
      </c>
      <c r="C7787">
        <v>11866</v>
      </c>
      <c r="D7787" t="s">
        <v>659</v>
      </c>
      <c r="E7787" t="s">
        <v>1511</v>
      </c>
    </row>
    <row r="7788" spans="1:5" x14ac:dyDescent="0.25">
      <c r="A7788">
        <v>1607</v>
      </c>
      <c r="B7788">
        <v>13737</v>
      </c>
      <c r="C7788">
        <v>13737</v>
      </c>
      <c r="D7788" t="s">
        <v>659</v>
      </c>
      <c r="E7788" t="s">
        <v>1510</v>
      </c>
    </row>
    <row r="7789" spans="1:5" x14ac:dyDescent="0.25">
      <c r="A7789">
        <v>1549</v>
      </c>
      <c r="B7789">
        <v>15552</v>
      </c>
      <c r="C7789">
        <v>15552</v>
      </c>
      <c r="D7789" t="s">
        <v>659</v>
      </c>
      <c r="E7789" t="s">
        <v>1510</v>
      </c>
    </row>
    <row r="7790" spans="1:5" x14ac:dyDescent="0.25">
      <c r="A7790">
        <v>11166</v>
      </c>
      <c r="B7790">
        <v>17851</v>
      </c>
      <c r="C7790">
        <v>17851</v>
      </c>
      <c r="D7790" t="s">
        <v>659</v>
      </c>
      <c r="E7790" t="s">
        <v>1511</v>
      </c>
    </row>
    <row r="7791" spans="1:5" x14ac:dyDescent="0.25">
      <c r="A7791">
        <v>826</v>
      </c>
      <c r="B7791">
        <v>14079</v>
      </c>
      <c r="C7791">
        <v>14079</v>
      </c>
      <c r="D7791" t="s">
        <v>659</v>
      </c>
      <c r="E7791" t="s">
        <v>1510</v>
      </c>
    </row>
    <row r="7792" spans="1:5" x14ac:dyDescent="0.25">
      <c r="A7792">
        <v>5775</v>
      </c>
      <c r="B7792">
        <v>15938</v>
      </c>
      <c r="C7792">
        <v>15938</v>
      </c>
      <c r="D7792" t="s">
        <v>659</v>
      </c>
      <c r="E7792" t="s">
        <v>1511</v>
      </c>
    </row>
    <row r="7793" spans="1:5" x14ac:dyDescent="0.25">
      <c r="A7793">
        <v>116</v>
      </c>
      <c r="B7793">
        <v>15322</v>
      </c>
      <c r="C7793">
        <v>15322</v>
      </c>
      <c r="D7793" t="s">
        <v>1522</v>
      </c>
      <c r="E7793" t="s">
        <v>1510</v>
      </c>
    </row>
    <row r="7794" spans="1:5" x14ac:dyDescent="0.25">
      <c r="A7794">
        <v>9412</v>
      </c>
      <c r="B7794">
        <v>12319</v>
      </c>
      <c r="C7794">
        <v>12319</v>
      </c>
      <c r="D7794" t="s">
        <v>659</v>
      </c>
      <c r="E7794" t="s">
        <v>1510</v>
      </c>
    </row>
    <row r="7795" spans="1:5" x14ac:dyDescent="0.25">
      <c r="A7795">
        <v>2440</v>
      </c>
      <c r="B7795">
        <v>17475</v>
      </c>
      <c r="C7795">
        <v>17475</v>
      </c>
      <c r="D7795" t="s">
        <v>659</v>
      </c>
      <c r="E7795" t="s">
        <v>1510</v>
      </c>
    </row>
    <row r="7796" spans="1:5" x14ac:dyDescent="0.25">
      <c r="A7796">
        <v>3417</v>
      </c>
      <c r="B7796">
        <v>18579</v>
      </c>
      <c r="C7796">
        <v>18579</v>
      </c>
      <c r="D7796" t="s">
        <v>659</v>
      </c>
      <c r="E7796" t="s">
        <v>1511</v>
      </c>
    </row>
    <row r="7797" spans="1:5" x14ac:dyDescent="0.25">
      <c r="A7797">
        <v>4058</v>
      </c>
      <c r="B7797">
        <v>11282</v>
      </c>
      <c r="C7797">
        <v>11282</v>
      </c>
      <c r="D7797" t="s">
        <v>659</v>
      </c>
      <c r="E7797" t="s">
        <v>1510</v>
      </c>
    </row>
    <row r="7798" spans="1:5" x14ac:dyDescent="0.25">
      <c r="A7798">
        <v>4660</v>
      </c>
      <c r="B7798">
        <v>15894</v>
      </c>
      <c r="C7798">
        <v>15894</v>
      </c>
      <c r="D7798" t="s">
        <v>148</v>
      </c>
      <c r="E7798" t="s">
        <v>1511</v>
      </c>
    </row>
    <row r="7799" spans="1:5" x14ac:dyDescent="0.25">
      <c r="A7799">
        <v>4981</v>
      </c>
      <c r="B7799">
        <v>15990</v>
      </c>
      <c r="C7799">
        <v>15990</v>
      </c>
      <c r="D7799" t="s">
        <v>659</v>
      </c>
      <c r="E7799" t="s">
        <v>1511</v>
      </c>
    </row>
    <row r="7800" spans="1:5" x14ac:dyDescent="0.25">
      <c r="A7800">
        <v>3658</v>
      </c>
      <c r="B7800">
        <v>15253</v>
      </c>
      <c r="C7800">
        <v>15253</v>
      </c>
      <c r="D7800" t="s">
        <v>659</v>
      </c>
      <c r="E7800" t="s">
        <v>1510</v>
      </c>
    </row>
    <row r="7801" spans="1:5" x14ac:dyDescent="0.25">
      <c r="A7801">
        <v>2584</v>
      </c>
      <c r="B7801">
        <v>12143</v>
      </c>
      <c r="C7801">
        <v>12143</v>
      </c>
      <c r="D7801" t="s">
        <v>659</v>
      </c>
      <c r="E7801" t="s">
        <v>1510</v>
      </c>
    </row>
    <row r="7802" spans="1:5" x14ac:dyDescent="0.25">
      <c r="A7802">
        <v>9779</v>
      </c>
      <c r="B7802">
        <v>12288</v>
      </c>
      <c r="C7802">
        <v>12288</v>
      </c>
      <c r="D7802" t="s">
        <v>659</v>
      </c>
      <c r="E7802" t="s">
        <v>1510</v>
      </c>
    </row>
    <row r="7803" spans="1:5" x14ac:dyDescent="0.25">
      <c r="A7803">
        <v>14462</v>
      </c>
      <c r="B7803">
        <v>12814</v>
      </c>
      <c r="C7803">
        <v>12814</v>
      </c>
      <c r="D7803" t="s">
        <v>659</v>
      </c>
      <c r="E7803" t="s">
        <v>1511</v>
      </c>
    </row>
    <row r="7804" spans="1:5" x14ac:dyDescent="0.25">
      <c r="A7804">
        <v>2424</v>
      </c>
      <c r="B7804">
        <v>15434</v>
      </c>
      <c r="C7804">
        <v>15434</v>
      </c>
      <c r="D7804" t="s">
        <v>659</v>
      </c>
      <c r="E7804" t="s">
        <v>1510</v>
      </c>
    </row>
    <row r="7805" spans="1:5" x14ac:dyDescent="0.25">
      <c r="A7805">
        <v>187</v>
      </c>
      <c r="B7805">
        <v>13659</v>
      </c>
      <c r="C7805">
        <v>13659</v>
      </c>
      <c r="D7805" t="s">
        <v>659</v>
      </c>
      <c r="E7805" t="s">
        <v>1511</v>
      </c>
    </row>
    <row r="7806" spans="1:5" x14ac:dyDescent="0.25">
      <c r="A7806">
        <v>5588</v>
      </c>
      <c r="B7806">
        <v>10025</v>
      </c>
      <c r="C7806">
        <v>10025</v>
      </c>
      <c r="D7806" t="s">
        <v>817</v>
      </c>
      <c r="E7806" t="s">
        <v>1510</v>
      </c>
    </row>
    <row r="7807" spans="1:5" x14ac:dyDescent="0.25">
      <c r="A7807">
        <v>2316</v>
      </c>
      <c r="B7807">
        <v>13121</v>
      </c>
      <c r="C7807">
        <v>13121</v>
      </c>
      <c r="D7807" t="s">
        <v>659</v>
      </c>
      <c r="E7807" t="s">
        <v>1510</v>
      </c>
    </row>
    <row r="7808" spans="1:5" x14ac:dyDescent="0.25">
      <c r="A7808">
        <v>5983</v>
      </c>
      <c r="B7808">
        <v>12323</v>
      </c>
      <c r="C7808">
        <v>12323</v>
      </c>
      <c r="D7808" t="s">
        <v>659</v>
      </c>
      <c r="E7808" t="s">
        <v>1510</v>
      </c>
    </row>
    <row r="7809" spans="1:5" x14ac:dyDescent="0.25">
      <c r="A7809">
        <v>4051</v>
      </c>
      <c r="B7809">
        <v>15014</v>
      </c>
      <c r="C7809">
        <v>15014</v>
      </c>
      <c r="D7809" t="s">
        <v>659</v>
      </c>
      <c r="E7809" t="s">
        <v>1510</v>
      </c>
    </row>
    <row r="7810" spans="1:5" x14ac:dyDescent="0.25">
      <c r="A7810">
        <v>6728</v>
      </c>
      <c r="B7810">
        <v>12384</v>
      </c>
      <c r="C7810">
        <v>12384</v>
      </c>
      <c r="D7810" t="s">
        <v>659</v>
      </c>
      <c r="E7810" t="s">
        <v>1510</v>
      </c>
    </row>
    <row r="7811" spans="1:5" x14ac:dyDescent="0.25">
      <c r="A7811">
        <v>10201</v>
      </c>
      <c r="B7811">
        <v>15770</v>
      </c>
      <c r="C7811">
        <v>15770</v>
      </c>
      <c r="D7811" t="s">
        <v>1537</v>
      </c>
      <c r="E7811" t="s">
        <v>1511</v>
      </c>
    </row>
    <row r="7812" spans="1:5" x14ac:dyDescent="0.25">
      <c r="A7812">
        <v>894</v>
      </c>
      <c r="B7812">
        <v>10746</v>
      </c>
      <c r="C7812">
        <v>10746</v>
      </c>
      <c r="D7812" t="s">
        <v>659</v>
      </c>
      <c r="E7812" t="s">
        <v>1510</v>
      </c>
    </row>
    <row r="7813" spans="1:5" x14ac:dyDescent="0.25">
      <c r="A7813">
        <v>3370</v>
      </c>
      <c r="B7813">
        <v>15684</v>
      </c>
      <c r="C7813">
        <v>15684</v>
      </c>
      <c r="D7813" t="s">
        <v>92</v>
      </c>
      <c r="E7813" t="s">
        <v>1510</v>
      </c>
    </row>
    <row r="7814" spans="1:5" x14ac:dyDescent="0.25">
      <c r="A7814">
        <v>11402</v>
      </c>
      <c r="B7814">
        <v>13235</v>
      </c>
      <c r="C7814">
        <v>13235</v>
      </c>
      <c r="D7814" t="s">
        <v>659</v>
      </c>
      <c r="E7814" t="s">
        <v>1510</v>
      </c>
    </row>
    <row r="7815" spans="1:5" x14ac:dyDescent="0.25">
      <c r="A7815">
        <v>2850</v>
      </c>
      <c r="B7815">
        <v>14402</v>
      </c>
      <c r="C7815">
        <v>14402</v>
      </c>
      <c r="D7815" t="s">
        <v>659</v>
      </c>
      <c r="E7815" t="s">
        <v>1510</v>
      </c>
    </row>
    <row r="7816" spans="1:5" x14ac:dyDescent="0.25">
      <c r="A7816">
        <v>1080</v>
      </c>
      <c r="B7816">
        <v>10998</v>
      </c>
      <c r="C7816">
        <v>10998</v>
      </c>
      <c r="D7816" t="s">
        <v>659</v>
      </c>
      <c r="E7816" t="s">
        <v>1510</v>
      </c>
    </row>
    <row r="7817" spans="1:5" x14ac:dyDescent="0.25">
      <c r="A7817">
        <v>4465</v>
      </c>
      <c r="B7817">
        <v>15671</v>
      </c>
      <c r="C7817">
        <v>15671</v>
      </c>
      <c r="D7817" t="s">
        <v>605</v>
      </c>
      <c r="E7817" t="s">
        <v>1510</v>
      </c>
    </row>
    <row r="7818" spans="1:5" x14ac:dyDescent="0.25">
      <c r="A7818">
        <v>473</v>
      </c>
      <c r="B7818">
        <v>14105</v>
      </c>
      <c r="C7818">
        <v>14105</v>
      </c>
      <c r="D7818" t="s">
        <v>659</v>
      </c>
      <c r="E7818" t="s">
        <v>1510</v>
      </c>
    </row>
    <row r="7819" spans="1:5" x14ac:dyDescent="0.25">
      <c r="A7819">
        <v>519</v>
      </c>
      <c r="B7819">
        <v>14167</v>
      </c>
      <c r="C7819">
        <v>14167</v>
      </c>
      <c r="D7819" t="s">
        <v>659</v>
      </c>
      <c r="E7819" t="s">
        <v>1511</v>
      </c>
    </row>
    <row r="7820" spans="1:5" x14ac:dyDescent="0.25">
      <c r="A7820">
        <v>7987</v>
      </c>
      <c r="B7820">
        <v>15678</v>
      </c>
      <c r="C7820">
        <v>15678</v>
      </c>
      <c r="D7820" t="s">
        <v>136</v>
      </c>
      <c r="E7820" t="s">
        <v>1510</v>
      </c>
    </row>
    <row r="7821" spans="1:5" x14ac:dyDescent="0.25">
      <c r="A7821">
        <v>2254</v>
      </c>
      <c r="B7821">
        <v>16876</v>
      </c>
      <c r="C7821">
        <v>16876</v>
      </c>
      <c r="D7821" t="s">
        <v>136</v>
      </c>
      <c r="E7821" t="s">
        <v>1511</v>
      </c>
    </row>
    <row r="7822" spans="1:5" x14ac:dyDescent="0.25">
      <c r="A7822">
        <v>1924</v>
      </c>
      <c r="B7822">
        <v>14472</v>
      </c>
      <c r="C7822">
        <v>14472</v>
      </c>
      <c r="D7822" t="s">
        <v>659</v>
      </c>
      <c r="E7822" t="s">
        <v>1510</v>
      </c>
    </row>
    <row r="7823" spans="1:5" x14ac:dyDescent="0.25">
      <c r="A7823">
        <v>8825</v>
      </c>
      <c r="B7823">
        <v>15424</v>
      </c>
      <c r="C7823">
        <v>15424</v>
      </c>
      <c r="D7823" t="s">
        <v>659</v>
      </c>
      <c r="E7823" t="s">
        <v>1510</v>
      </c>
    </row>
    <row r="7824" spans="1:5" x14ac:dyDescent="0.25">
      <c r="A7824">
        <v>12781</v>
      </c>
      <c r="B7824">
        <v>17000</v>
      </c>
      <c r="C7824">
        <v>17000</v>
      </c>
      <c r="D7824" t="s">
        <v>186</v>
      </c>
      <c r="E7824" t="s">
        <v>1510</v>
      </c>
    </row>
    <row r="7825" spans="1:5" x14ac:dyDescent="0.25">
      <c r="A7825">
        <v>7504</v>
      </c>
      <c r="B7825">
        <v>16133</v>
      </c>
      <c r="C7825">
        <v>16133</v>
      </c>
      <c r="D7825" t="s">
        <v>92</v>
      </c>
      <c r="E7825" t="s">
        <v>1511</v>
      </c>
    </row>
    <row r="7826" spans="1:5" x14ac:dyDescent="0.25">
      <c r="A7826">
        <v>9119</v>
      </c>
      <c r="B7826">
        <v>13599</v>
      </c>
      <c r="C7826">
        <v>13599</v>
      </c>
      <c r="D7826" t="s">
        <v>659</v>
      </c>
      <c r="E7826" t="s">
        <v>1510</v>
      </c>
    </row>
    <row r="7827" spans="1:5" x14ac:dyDescent="0.25">
      <c r="A7827">
        <v>4514</v>
      </c>
      <c r="B7827">
        <v>15758</v>
      </c>
      <c r="C7827">
        <v>15758</v>
      </c>
      <c r="D7827" t="s">
        <v>659</v>
      </c>
      <c r="E7827" t="s">
        <v>1510</v>
      </c>
    </row>
    <row r="7828" spans="1:5" x14ac:dyDescent="0.25">
      <c r="A7828">
        <v>314</v>
      </c>
      <c r="B7828">
        <v>17909</v>
      </c>
      <c r="C7828">
        <v>17909</v>
      </c>
      <c r="D7828" t="s">
        <v>659</v>
      </c>
      <c r="E7828" t="s">
        <v>1511</v>
      </c>
    </row>
    <row r="7829" spans="1:5" x14ac:dyDescent="0.25">
      <c r="A7829">
        <v>153</v>
      </c>
      <c r="B7829">
        <v>14489</v>
      </c>
      <c r="C7829">
        <v>14489</v>
      </c>
      <c r="D7829" t="s">
        <v>659</v>
      </c>
      <c r="E7829" t="s">
        <v>1510</v>
      </c>
    </row>
    <row r="7830" spans="1:5" x14ac:dyDescent="0.25">
      <c r="A7830">
        <v>4573</v>
      </c>
      <c r="B7830">
        <v>15228</v>
      </c>
      <c r="C7830">
        <v>15228</v>
      </c>
      <c r="D7830" t="s">
        <v>659</v>
      </c>
      <c r="E7830" t="s">
        <v>1510</v>
      </c>
    </row>
    <row r="7831" spans="1:5" x14ac:dyDescent="0.25">
      <c r="A7831">
        <v>2522</v>
      </c>
      <c r="B7831">
        <v>11783</v>
      </c>
      <c r="C7831">
        <v>11783</v>
      </c>
      <c r="D7831" t="s">
        <v>659</v>
      </c>
      <c r="E7831" t="s">
        <v>1511</v>
      </c>
    </row>
    <row r="7832" spans="1:5" x14ac:dyDescent="0.25">
      <c r="A7832">
        <v>2482</v>
      </c>
      <c r="B7832">
        <v>15916</v>
      </c>
      <c r="C7832">
        <v>15916</v>
      </c>
      <c r="D7832" t="s">
        <v>148</v>
      </c>
      <c r="E7832" t="s">
        <v>1511</v>
      </c>
    </row>
    <row r="7833" spans="1:5" x14ac:dyDescent="0.25">
      <c r="A7833">
        <v>5105</v>
      </c>
      <c r="B7833">
        <v>16192</v>
      </c>
      <c r="C7833">
        <v>16192</v>
      </c>
      <c r="D7833" t="s">
        <v>659</v>
      </c>
      <c r="E7833" t="s">
        <v>1511</v>
      </c>
    </row>
    <row r="7834" spans="1:5" x14ac:dyDescent="0.25">
      <c r="A7834">
        <v>1668</v>
      </c>
      <c r="B7834">
        <v>14069</v>
      </c>
      <c r="C7834">
        <v>14069</v>
      </c>
      <c r="D7834" t="s">
        <v>659</v>
      </c>
      <c r="E7834" t="s">
        <v>1510</v>
      </c>
    </row>
    <row r="7835" spans="1:5" x14ac:dyDescent="0.25">
      <c r="A7835">
        <v>1843</v>
      </c>
      <c r="B7835">
        <v>16335</v>
      </c>
      <c r="C7835">
        <v>16335</v>
      </c>
      <c r="D7835" t="s">
        <v>1512</v>
      </c>
      <c r="E7835" t="s">
        <v>1511</v>
      </c>
    </row>
    <row r="7836" spans="1:5" x14ac:dyDescent="0.25">
      <c r="A7836">
        <v>4659</v>
      </c>
      <c r="B7836">
        <v>18483</v>
      </c>
      <c r="C7836">
        <v>18483</v>
      </c>
      <c r="D7836" t="s">
        <v>659</v>
      </c>
      <c r="E7836" t="s">
        <v>1511</v>
      </c>
    </row>
    <row r="7837" spans="1:5" x14ac:dyDescent="0.25">
      <c r="A7837">
        <v>42</v>
      </c>
      <c r="B7837">
        <v>18475</v>
      </c>
      <c r="C7837">
        <v>18475</v>
      </c>
      <c r="D7837" t="s">
        <v>659</v>
      </c>
      <c r="E7837" t="s">
        <v>1511</v>
      </c>
    </row>
    <row r="7838" spans="1:5" x14ac:dyDescent="0.25">
      <c r="A7838">
        <v>5686</v>
      </c>
      <c r="B7838">
        <v>17987</v>
      </c>
      <c r="C7838">
        <v>17987</v>
      </c>
      <c r="D7838" t="s">
        <v>659</v>
      </c>
      <c r="E7838" t="s">
        <v>1511</v>
      </c>
    </row>
    <row r="7839" spans="1:5" x14ac:dyDescent="0.25">
      <c r="A7839">
        <v>4563</v>
      </c>
      <c r="B7839">
        <v>17908</v>
      </c>
      <c r="C7839">
        <v>17908</v>
      </c>
      <c r="D7839" t="s">
        <v>659</v>
      </c>
      <c r="E7839" t="s">
        <v>1510</v>
      </c>
    </row>
    <row r="7840" spans="1:5" x14ac:dyDescent="0.25">
      <c r="A7840">
        <v>5761</v>
      </c>
      <c r="B7840">
        <v>10741</v>
      </c>
      <c r="C7840">
        <v>10741</v>
      </c>
      <c r="D7840" t="s">
        <v>659</v>
      </c>
      <c r="E7840" t="s">
        <v>1510</v>
      </c>
    </row>
    <row r="7841" spans="1:5" x14ac:dyDescent="0.25">
      <c r="A7841">
        <v>12178</v>
      </c>
      <c r="B7841">
        <v>10033</v>
      </c>
      <c r="C7841">
        <v>10033</v>
      </c>
      <c r="D7841" t="s">
        <v>817</v>
      </c>
      <c r="E7841" t="s">
        <v>1510</v>
      </c>
    </row>
    <row r="7842" spans="1:5" x14ac:dyDescent="0.25">
      <c r="A7842">
        <v>3423</v>
      </c>
      <c r="B7842">
        <v>16711</v>
      </c>
      <c r="C7842">
        <v>16711</v>
      </c>
      <c r="D7842" t="s">
        <v>1520</v>
      </c>
      <c r="E7842" t="s">
        <v>1511</v>
      </c>
    </row>
    <row r="7843" spans="1:5" x14ac:dyDescent="0.25">
      <c r="A7843">
        <v>8103</v>
      </c>
      <c r="B7843">
        <v>16895</v>
      </c>
      <c r="C7843">
        <v>16895</v>
      </c>
      <c r="D7843" t="s">
        <v>659</v>
      </c>
      <c r="E7843" t="s">
        <v>1511</v>
      </c>
    </row>
    <row r="7844" spans="1:5" x14ac:dyDescent="0.25">
      <c r="A7844">
        <v>4896</v>
      </c>
      <c r="B7844">
        <v>17508</v>
      </c>
      <c r="C7844">
        <v>17508</v>
      </c>
      <c r="D7844" t="s">
        <v>659</v>
      </c>
      <c r="E7844" t="s">
        <v>1511</v>
      </c>
    </row>
    <row r="7845" spans="1:5" x14ac:dyDescent="0.25">
      <c r="A7845">
        <v>9604</v>
      </c>
      <c r="B7845">
        <v>12376</v>
      </c>
      <c r="C7845">
        <v>12376</v>
      </c>
      <c r="D7845" t="s">
        <v>659</v>
      </c>
      <c r="E7845" t="s">
        <v>1510</v>
      </c>
    </row>
    <row r="7846" spans="1:5" x14ac:dyDescent="0.25">
      <c r="A7846">
        <v>8293</v>
      </c>
      <c r="B7846">
        <v>17586</v>
      </c>
      <c r="C7846">
        <v>17586</v>
      </c>
      <c r="D7846" t="s">
        <v>659</v>
      </c>
      <c r="E7846" t="s">
        <v>1510</v>
      </c>
    </row>
    <row r="7847" spans="1:5" x14ac:dyDescent="0.25">
      <c r="A7847">
        <v>7984</v>
      </c>
      <c r="B7847">
        <v>10024</v>
      </c>
      <c r="C7847">
        <v>10024</v>
      </c>
      <c r="D7847" t="s">
        <v>659</v>
      </c>
      <c r="E7847" t="s">
        <v>1510</v>
      </c>
    </row>
    <row r="7848" spans="1:5" x14ac:dyDescent="0.25">
      <c r="A7848">
        <v>337</v>
      </c>
      <c r="B7848">
        <v>16454</v>
      </c>
      <c r="C7848">
        <v>16454</v>
      </c>
      <c r="D7848" t="s">
        <v>659</v>
      </c>
      <c r="E7848" t="s">
        <v>1510</v>
      </c>
    </row>
    <row r="7849" spans="1:5" x14ac:dyDescent="0.25">
      <c r="A7849">
        <v>562</v>
      </c>
      <c r="B7849">
        <v>18561</v>
      </c>
      <c r="C7849">
        <v>18561</v>
      </c>
      <c r="D7849" t="s">
        <v>659</v>
      </c>
      <c r="E7849" t="s">
        <v>1511</v>
      </c>
    </row>
    <row r="7850" spans="1:5" x14ac:dyDescent="0.25">
      <c r="A7850">
        <v>8766</v>
      </c>
      <c r="B7850">
        <v>16080</v>
      </c>
      <c r="C7850">
        <v>16080</v>
      </c>
      <c r="D7850" t="s">
        <v>659</v>
      </c>
      <c r="E7850" t="s">
        <v>1511</v>
      </c>
    </row>
    <row r="7851" spans="1:5" x14ac:dyDescent="0.25">
      <c r="A7851">
        <v>1378</v>
      </c>
      <c r="B7851">
        <v>14293</v>
      </c>
      <c r="C7851">
        <v>14293</v>
      </c>
      <c r="D7851" t="s">
        <v>659</v>
      </c>
      <c r="E7851" t="s">
        <v>1510</v>
      </c>
    </row>
    <row r="7852" spans="1:5" x14ac:dyDescent="0.25">
      <c r="A7852">
        <v>4842</v>
      </c>
      <c r="B7852">
        <v>10378</v>
      </c>
      <c r="C7852">
        <v>10378</v>
      </c>
      <c r="D7852" t="s">
        <v>659</v>
      </c>
      <c r="E7852" t="s">
        <v>1510</v>
      </c>
    </row>
    <row r="7853" spans="1:5" x14ac:dyDescent="0.25">
      <c r="A7853">
        <v>710</v>
      </c>
      <c r="B7853">
        <v>10042</v>
      </c>
      <c r="C7853">
        <v>10042</v>
      </c>
      <c r="D7853" t="s">
        <v>659</v>
      </c>
      <c r="E7853" t="s">
        <v>1510</v>
      </c>
    </row>
    <row r="7854" spans="1:5" x14ac:dyDescent="0.25">
      <c r="A7854">
        <v>3555</v>
      </c>
      <c r="B7854">
        <v>16287</v>
      </c>
      <c r="C7854">
        <v>16287</v>
      </c>
      <c r="D7854" t="s">
        <v>659</v>
      </c>
      <c r="E7854" t="s">
        <v>1511</v>
      </c>
    </row>
    <row r="7855" spans="1:5" x14ac:dyDescent="0.25">
      <c r="A7855">
        <v>10499</v>
      </c>
      <c r="B7855">
        <v>14058</v>
      </c>
      <c r="C7855">
        <v>14058</v>
      </c>
      <c r="D7855" t="s">
        <v>659</v>
      </c>
      <c r="E7855" t="s">
        <v>1510</v>
      </c>
    </row>
    <row r="7856" spans="1:5" x14ac:dyDescent="0.25">
      <c r="A7856">
        <v>1002</v>
      </c>
      <c r="B7856">
        <v>10293</v>
      </c>
      <c r="C7856">
        <v>10293</v>
      </c>
      <c r="D7856" t="s">
        <v>659</v>
      </c>
      <c r="E7856" t="s">
        <v>1510</v>
      </c>
    </row>
    <row r="7857" spans="1:5" x14ac:dyDescent="0.25">
      <c r="A7857">
        <v>7270</v>
      </c>
      <c r="B7857">
        <v>13217</v>
      </c>
      <c r="C7857">
        <v>13217</v>
      </c>
      <c r="D7857" t="s">
        <v>659</v>
      </c>
      <c r="E7857" t="s">
        <v>1510</v>
      </c>
    </row>
    <row r="7858" spans="1:5" x14ac:dyDescent="0.25">
      <c r="A7858">
        <v>5823</v>
      </c>
      <c r="B7858">
        <v>16427</v>
      </c>
      <c r="C7858">
        <v>16427</v>
      </c>
      <c r="D7858" t="s">
        <v>659</v>
      </c>
      <c r="E7858" t="s">
        <v>1511</v>
      </c>
    </row>
    <row r="7859" spans="1:5" x14ac:dyDescent="0.25">
      <c r="A7859">
        <v>2891</v>
      </c>
      <c r="B7859">
        <v>16079</v>
      </c>
      <c r="C7859">
        <v>16079</v>
      </c>
      <c r="D7859" t="s">
        <v>659</v>
      </c>
      <c r="E7859" t="s">
        <v>1510</v>
      </c>
    </row>
    <row r="7860" spans="1:5" x14ac:dyDescent="0.25">
      <c r="A7860">
        <v>10312</v>
      </c>
      <c r="B7860">
        <v>18712</v>
      </c>
      <c r="C7860">
        <v>18712</v>
      </c>
      <c r="D7860" t="s">
        <v>659</v>
      </c>
      <c r="E7860" t="s">
        <v>1510</v>
      </c>
    </row>
    <row r="7861" spans="1:5" x14ac:dyDescent="0.25">
      <c r="A7861">
        <v>5621</v>
      </c>
      <c r="B7861">
        <v>15733</v>
      </c>
      <c r="C7861">
        <v>15733</v>
      </c>
      <c r="D7861" t="s">
        <v>659</v>
      </c>
      <c r="E7861" t="s">
        <v>1510</v>
      </c>
    </row>
    <row r="7862" spans="1:5" x14ac:dyDescent="0.25">
      <c r="A7862">
        <v>2543</v>
      </c>
      <c r="B7862">
        <v>10035</v>
      </c>
      <c r="C7862">
        <v>10035</v>
      </c>
      <c r="D7862" t="s">
        <v>659</v>
      </c>
      <c r="E7862" t="s">
        <v>1510</v>
      </c>
    </row>
    <row r="7863" spans="1:5" x14ac:dyDescent="0.25">
      <c r="A7863">
        <v>2931</v>
      </c>
      <c r="B7863">
        <v>14559</v>
      </c>
      <c r="C7863">
        <v>14559</v>
      </c>
      <c r="D7863" t="s">
        <v>659</v>
      </c>
      <c r="E7863" t="s">
        <v>1510</v>
      </c>
    </row>
    <row r="7864" spans="1:5" x14ac:dyDescent="0.25">
      <c r="A7864">
        <v>10622</v>
      </c>
      <c r="B7864">
        <v>16682</v>
      </c>
      <c r="C7864">
        <v>16682</v>
      </c>
      <c r="D7864" t="s">
        <v>659</v>
      </c>
      <c r="E7864" t="s">
        <v>1510</v>
      </c>
    </row>
    <row r="7865" spans="1:5" x14ac:dyDescent="0.25">
      <c r="A7865">
        <v>2332</v>
      </c>
      <c r="B7865">
        <v>18495</v>
      </c>
      <c r="C7865">
        <v>18495</v>
      </c>
      <c r="D7865" t="s">
        <v>659</v>
      </c>
      <c r="E7865" t="s">
        <v>1511</v>
      </c>
    </row>
    <row r="7866" spans="1:5" x14ac:dyDescent="0.25">
      <c r="A7866">
        <v>7689</v>
      </c>
      <c r="B7866">
        <v>18500</v>
      </c>
      <c r="C7866">
        <v>18500</v>
      </c>
      <c r="D7866" t="s">
        <v>659</v>
      </c>
      <c r="E7866" t="s">
        <v>1511</v>
      </c>
    </row>
    <row r="7867" spans="1:5" x14ac:dyDescent="0.25">
      <c r="A7867">
        <v>5199</v>
      </c>
      <c r="B7867">
        <v>15165</v>
      </c>
      <c r="C7867">
        <v>15165</v>
      </c>
      <c r="D7867" t="s">
        <v>659</v>
      </c>
      <c r="E7867" t="s">
        <v>1511</v>
      </c>
    </row>
    <row r="7868" spans="1:5" x14ac:dyDescent="0.25">
      <c r="A7868">
        <v>3773</v>
      </c>
      <c r="B7868">
        <v>11610</v>
      </c>
      <c r="C7868">
        <v>11610</v>
      </c>
      <c r="D7868" t="s">
        <v>659</v>
      </c>
      <c r="E7868" t="s">
        <v>1510</v>
      </c>
    </row>
    <row r="7869" spans="1:5" x14ac:dyDescent="0.25">
      <c r="A7869">
        <v>2537</v>
      </c>
      <c r="B7869">
        <v>11120</v>
      </c>
      <c r="C7869">
        <v>11120</v>
      </c>
      <c r="D7869" t="s">
        <v>659</v>
      </c>
      <c r="E7869" t="s">
        <v>1510</v>
      </c>
    </row>
    <row r="7870" spans="1:5" x14ac:dyDescent="0.25">
      <c r="A7870">
        <v>176</v>
      </c>
      <c r="B7870">
        <v>15336</v>
      </c>
      <c r="C7870">
        <v>15336</v>
      </c>
      <c r="D7870" t="s">
        <v>659</v>
      </c>
      <c r="E7870" t="s">
        <v>1511</v>
      </c>
    </row>
    <row r="7871" spans="1:5" x14ac:dyDescent="0.25">
      <c r="A7871">
        <v>7075</v>
      </c>
      <c r="B7871">
        <v>14268</v>
      </c>
      <c r="C7871">
        <v>14268</v>
      </c>
      <c r="D7871" t="s">
        <v>659</v>
      </c>
      <c r="E7871" t="s">
        <v>1510</v>
      </c>
    </row>
    <row r="7872" spans="1:5" x14ac:dyDescent="0.25">
      <c r="A7872">
        <v>7005</v>
      </c>
      <c r="B7872">
        <v>10069</v>
      </c>
      <c r="C7872">
        <v>10069</v>
      </c>
      <c r="D7872" t="s">
        <v>659</v>
      </c>
      <c r="E7872" t="s">
        <v>1510</v>
      </c>
    </row>
    <row r="7873" spans="1:5" x14ac:dyDescent="0.25">
      <c r="A7873">
        <v>3954</v>
      </c>
      <c r="B7873">
        <v>12398</v>
      </c>
      <c r="C7873">
        <v>12398</v>
      </c>
      <c r="D7873" t="s">
        <v>659</v>
      </c>
      <c r="E7873" t="s">
        <v>1510</v>
      </c>
    </row>
    <row r="7874" spans="1:5" x14ac:dyDescent="0.25">
      <c r="A7874">
        <v>10200</v>
      </c>
      <c r="B7874">
        <v>13641</v>
      </c>
      <c r="C7874">
        <v>13641</v>
      </c>
      <c r="D7874" t="s">
        <v>659</v>
      </c>
      <c r="E7874" t="s">
        <v>1510</v>
      </c>
    </row>
    <row r="7875" spans="1:5" x14ac:dyDescent="0.25">
      <c r="A7875">
        <v>1423</v>
      </c>
      <c r="B7875">
        <v>11134</v>
      </c>
      <c r="C7875">
        <v>11134</v>
      </c>
      <c r="D7875" t="s">
        <v>659</v>
      </c>
      <c r="E7875" t="s">
        <v>1511</v>
      </c>
    </row>
    <row r="7876" spans="1:5" x14ac:dyDescent="0.25">
      <c r="A7876">
        <v>1733</v>
      </c>
      <c r="B7876">
        <v>12257</v>
      </c>
      <c r="C7876">
        <v>12257</v>
      </c>
      <c r="D7876" t="s">
        <v>659</v>
      </c>
      <c r="E7876" t="s">
        <v>1510</v>
      </c>
    </row>
    <row r="7877" spans="1:5" x14ac:dyDescent="0.25">
      <c r="A7877">
        <v>5747</v>
      </c>
      <c r="B7877">
        <v>12638</v>
      </c>
      <c r="C7877">
        <v>12638</v>
      </c>
      <c r="D7877" t="s">
        <v>659</v>
      </c>
      <c r="E7877" t="s">
        <v>1510</v>
      </c>
    </row>
    <row r="7878" spans="1:5" x14ac:dyDescent="0.25">
      <c r="A7878">
        <v>1559</v>
      </c>
      <c r="B7878">
        <v>14752</v>
      </c>
      <c r="C7878">
        <v>14752</v>
      </c>
      <c r="D7878" t="s">
        <v>659</v>
      </c>
      <c r="E7878" t="s">
        <v>1511</v>
      </c>
    </row>
    <row r="7879" spans="1:5" x14ac:dyDescent="0.25">
      <c r="A7879">
        <v>358</v>
      </c>
      <c r="B7879">
        <v>14799</v>
      </c>
      <c r="C7879">
        <v>14799</v>
      </c>
      <c r="D7879" t="s">
        <v>659</v>
      </c>
      <c r="E7879" t="s">
        <v>1510</v>
      </c>
    </row>
    <row r="7880" spans="1:5" x14ac:dyDescent="0.25">
      <c r="A7880">
        <v>4004</v>
      </c>
      <c r="B7880">
        <v>12665</v>
      </c>
      <c r="C7880">
        <v>12665</v>
      </c>
      <c r="D7880" t="s">
        <v>659</v>
      </c>
      <c r="E7880" t="s">
        <v>1510</v>
      </c>
    </row>
    <row r="7881" spans="1:5" x14ac:dyDescent="0.25">
      <c r="A7881">
        <v>5009</v>
      </c>
      <c r="B7881">
        <v>15783</v>
      </c>
      <c r="C7881">
        <v>15783</v>
      </c>
      <c r="D7881" t="s">
        <v>659</v>
      </c>
      <c r="E7881" t="s">
        <v>1511</v>
      </c>
    </row>
    <row r="7882" spans="1:5" x14ac:dyDescent="0.25">
      <c r="A7882">
        <v>868</v>
      </c>
      <c r="B7882">
        <v>12046</v>
      </c>
      <c r="C7882">
        <v>12046</v>
      </c>
      <c r="D7882" t="s">
        <v>659</v>
      </c>
      <c r="E7882" t="s">
        <v>1510</v>
      </c>
    </row>
    <row r="7883" spans="1:5" x14ac:dyDescent="0.25">
      <c r="A7883">
        <v>8109</v>
      </c>
      <c r="B7883">
        <v>12698</v>
      </c>
      <c r="C7883">
        <v>12698</v>
      </c>
      <c r="D7883" t="s">
        <v>659</v>
      </c>
      <c r="E7883" t="s">
        <v>1510</v>
      </c>
    </row>
    <row r="7884" spans="1:5" x14ac:dyDescent="0.25">
      <c r="A7884">
        <v>1599</v>
      </c>
      <c r="B7884">
        <v>14634</v>
      </c>
      <c r="C7884">
        <v>14634</v>
      </c>
      <c r="D7884" t="s">
        <v>659</v>
      </c>
      <c r="E7884" t="s">
        <v>1511</v>
      </c>
    </row>
    <row r="7885" spans="1:5" x14ac:dyDescent="0.25">
      <c r="A7885">
        <v>47</v>
      </c>
      <c r="B7885">
        <v>5931</v>
      </c>
      <c r="C7885">
        <v>5931</v>
      </c>
      <c r="D7885" t="s">
        <v>659</v>
      </c>
      <c r="E7885" t="s">
        <v>1510</v>
      </c>
    </row>
    <row r="7886" spans="1:5" x14ac:dyDescent="0.25">
      <c r="A7886">
        <v>3843</v>
      </c>
      <c r="B7886">
        <v>17300</v>
      </c>
      <c r="C7886">
        <v>17300</v>
      </c>
      <c r="D7886" t="s">
        <v>659</v>
      </c>
      <c r="E7886" t="s">
        <v>1510</v>
      </c>
    </row>
    <row r="7887" spans="1:5" x14ac:dyDescent="0.25">
      <c r="A7887">
        <v>6048</v>
      </c>
      <c r="B7887">
        <v>12290</v>
      </c>
      <c r="C7887">
        <v>12290</v>
      </c>
      <c r="D7887" t="s">
        <v>659</v>
      </c>
      <c r="E7887" t="s">
        <v>1510</v>
      </c>
    </row>
    <row r="7888" spans="1:5" x14ac:dyDescent="0.25">
      <c r="A7888">
        <v>10677</v>
      </c>
      <c r="B7888">
        <v>14776</v>
      </c>
      <c r="C7888">
        <v>14776</v>
      </c>
      <c r="D7888" t="s">
        <v>659</v>
      </c>
      <c r="E7888" t="s">
        <v>1510</v>
      </c>
    </row>
    <row r="7889" spans="1:5" x14ac:dyDescent="0.25">
      <c r="A7889">
        <v>9172</v>
      </c>
      <c r="B7889">
        <v>12149</v>
      </c>
      <c r="C7889">
        <v>12149</v>
      </c>
      <c r="D7889" t="s">
        <v>659</v>
      </c>
      <c r="E7889" t="s">
        <v>1510</v>
      </c>
    </row>
    <row r="7890" spans="1:5" x14ac:dyDescent="0.25">
      <c r="A7890">
        <v>5283</v>
      </c>
      <c r="B7890">
        <v>15283</v>
      </c>
      <c r="C7890">
        <v>15283</v>
      </c>
      <c r="D7890" t="s">
        <v>659</v>
      </c>
      <c r="E7890" t="s">
        <v>1511</v>
      </c>
    </row>
    <row r="7891" spans="1:5" x14ac:dyDescent="0.25">
      <c r="A7891">
        <v>3838</v>
      </c>
      <c r="B7891">
        <v>15316</v>
      </c>
      <c r="C7891">
        <v>15316</v>
      </c>
      <c r="D7891" t="s">
        <v>659</v>
      </c>
      <c r="E7891" t="s">
        <v>1510</v>
      </c>
    </row>
    <row r="7892" spans="1:5" x14ac:dyDescent="0.25">
      <c r="A7892">
        <v>9134</v>
      </c>
      <c r="B7892">
        <v>10100</v>
      </c>
      <c r="C7892">
        <v>10100</v>
      </c>
      <c r="D7892" t="s">
        <v>659</v>
      </c>
      <c r="E7892" t="s">
        <v>1510</v>
      </c>
    </row>
    <row r="7893" spans="1:5" x14ac:dyDescent="0.25">
      <c r="A7893">
        <v>1751</v>
      </c>
      <c r="B7893">
        <v>15373</v>
      </c>
      <c r="C7893">
        <v>15373</v>
      </c>
      <c r="D7893" t="s">
        <v>659</v>
      </c>
      <c r="E7893" t="s">
        <v>1510</v>
      </c>
    </row>
    <row r="7894" spans="1:5" x14ac:dyDescent="0.25">
      <c r="A7894">
        <v>8765</v>
      </c>
      <c r="B7894">
        <v>15394</v>
      </c>
      <c r="C7894">
        <v>15394</v>
      </c>
      <c r="D7894" t="s">
        <v>659</v>
      </c>
      <c r="E7894" t="s">
        <v>1513</v>
      </c>
    </row>
    <row r="7895" spans="1:5" x14ac:dyDescent="0.25">
      <c r="A7895">
        <v>8702</v>
      </c>
      <c r="B7895">
        <v>18553</v>
      </c>
      <c r="C7895">
        <v>18553</v>
      </c>
      <c r="D7895" t="s">
        <v>659</v>
      </c>
      <c r="E7895" t="s">
        <v>1511</v>
      </c>
    </row>
    <row r="7896" spans="1:5" x14ac:dyDescent="0.25">
      <c r="A7896">
        <v>2638</v>
      </c>
      <c r="B7896">
        <v>10612</v>
      </c>
      <c r="C7896">
        <v>10612</v>
      </c>
      <c r="D7896" t="s">
        <v>659</v>
      </c>
      <c r="E7896" t="s">
        <v>1510</v>
      </c>
    </row>
    <row r="7897" spans="1:5" x14ac:dyDescent="0.25">
      <c r="A7897">
        <v>2246</v>
      </c>
      <c r="B7897">
        <v>11901</v>
      </c>
      <c r="C7897">
        <v>11901</v>
      </c>
      <c r="D7897" t="s">
        <v>659</v>
      </c>
      <c r="E7897" t="s">
        <v>1510</v>
      </c>
    </row>
    <row r="7898" spans="1:5" x14ac:dyDescent="0.25">
      <c r="A7898">
        <v>5438</v>
      </c>
      <c r="B7898">
        <v>13811</v>
      </c>
      <c r="C7898">
        <v>13811</v>
      </c>
      <c r="D7898" t="s">
        <v>659</v>
      </c>
      <c r="E7898" t="s">
        <v>1510</v>
      </c>
    </row>
    <row r="7899" spans="1:5" x14ac:dyDescent="0.25">
      <c r="A7899">
        <v>4650</v>
      </c>
      <c r="B7899">
        <v>14656</v>
      </c>
      <c r="C7899">
        <v>14656</v>
      </c>
      <c r="D7899" t="s">
        <v>659</v>
      </c>
      <c r="E7899" t="s">
        <v>1510</v>
      </c>
    </row>
    <row r="7900" spans="1:5" x14ac:dyDescent="0.25">
      <c r="A7900">
        <v>12480</v>
      </c>
      <c r="B7900">
        <v>17182</v>
      </c>
      <c r="C7900">
        <v>17182</v>
      </c>
      <c r="D7900" t="s">
        <v>659</v>
      </c>
      <c r="E7900" t="s">
        <v>1510</v>
      </c>
    </row>
    <row r="7901" spans="1:5" x14ac:dyDescent="0.25">
      <c r="A7901">
        <v>5727</v>
      </c>
      <c r="B7901">
        <v>14437</v>
      </c>
      <c r="C7901">
        <v>14437</v>
      </c>
      <c r="D7901" t="s">
        <v>659</v>
      </c>
      <c r="E7901" t="s">
        <v>1510</v>
      </c>
    </row>
    <row r="7902" spans="1:5" x14ac:dyDescent="0.25">
      <c r="A7902">
        <v>4340</v>
      </c>
      <c r="B7902">
        <v>10021</v>
      </c>
      <c r="C7902">
        <v>10021</v>
      </c>
      <c r="D7902" t="s">
        <v>659</v>
      </c>
      <c r="E7902" t="s">
        <v>1510</v>
      </c>
    </row>
    <row r="7903" spans="1:5" x14ac:dyDescent="0.25">
      <c r="A7903">
        <v>13266</v>
      </c>
      <c r="B7903">
        <v>15129</v>
      </c>
      <c r="C7903">
        <v>15129</v>
      </c>
      <c r="D7903" t="s">
        <v>659</v>
      </c>
      <c r="E7903" t="s">
        <v>1510</v>
      </c>
    </row>
    <row r="7904" spans="1:5" x14ac:dyDescent="0.25">
      <c r="A7904">
        <v>4748</v>
      </c>
      <c r="B7904">
        <v>12882</v>
      </c>
      <c r="C7904">
        <v>12882</v>
      </c>
      <c r="D7904" t="s">
        <v>659</v>
      </c>
      <c r="E7904" t="s">
        <v>1511</v>
      </c>
    </row>
    <row r="7905" spans="1:5" x14ac:dyDescent="0.25">
      <c r="A7905">
        <v>4605</v>
      </c>
      <c r="B7905">
        <v>13768</v>
      </c>
      <c r="C7905">
        <v>13768</v>
      </c>
      <c r="D7905" t="s">
        <v>659</v>
      </c>
      <c r="E7905" t="s">
        <v>1510</v>
      </c>
    </row>
    <row r="7906" spans="1:5" x14ac:dyDescent="0.25">
      <c r="A7906">
        <v>4139</v>
      </c>
      <c r="B7906">
        <v>11714</v>
      </c>
      <c r="C7906">
        <v>11714</v>
      </c>
      <c r="D7906" t="s">
        <v>1521</v>
      </c>
      <c r="E7906" t="s">
        <v>1510</v>
      </c>
    </row>
    <row r="7907" spans="1:5" x14ac:dyDescent="0.25">
      <c r="A7907">
        <v>3047</v>
      </c>
      <c r="B7907">
        <v>10941</v>
      </c>
      <c r="C7907">
        <v>10941</v>
      </c>
      <c r="D7907" t="s">
        <v>659</v>
      </c>
      <c r="E7907" t="s">
        <v>1510</v>
      </c>
    </row>
    <row r="7908" spans="1:5" x14ac:dyDescent="0.25">
      <c r="A7908">
        <v>5356</v>
      </c>
      <c r="B7908">
        <v>18468</v>
      </c>
      <c r="C7908">
        <v>18468</v>
      </c>
      <c r="D7908" t="s">
        <v>168</v>
      </c>
      <c r="E7908" t="s">
        <v>1511</v>
      </c>
    </row>
    <row r="7909" spans="1:5" x14ac:dyDescent="0.25">
      <c r="A7909">
        <v>4030</v>
      </c>
      <c r="B7909">
        <v>17804</v>
      </c>
      <c r="C7909">
        <v>17804</v>
      </c>
      <c r="D7909" t="s">
        <v>659</v>
      </c>
      <c r="E7909" t="s">
        <v>1510</v>
      </c>
    </row>
    <row r="7910" spans="1:5" x14ac:dyDescent="0.25">
      <c r="A7910">
        <v>5575</v>
      </c>
      <c r="B7910">
        <v>11943</v>
      </c>
      <c r="C7910">
        <v>11943</v>
      </c>
      <c r="D7910" t="s">
        <v>659</v>
      </c>
      <c r="E7910" t="s">
        <v>1510</v>
      </c>
    </row>
    <row r="7911" spans="1:5" x14ac:dyDescent="0.25">
      <c r="A7911">
        <v>4569</v>
      </c>
      <c r="B7911">
        <v>17589</v>
      </c>
      <c r="C7911">
        <v>17589</v>
      </c>
      <c r="D7911" t="s">
        <v>659</v>
      </c>
      <c r="E7911" t="s">
        <v>1510</v>
      </c>
    </row>
    <row r="7912" spans="1:5" x14ac:dyDescent="0.25">
      <c r="A7912">
        <v>2596</v>
      </c>
      <c r="B7912">
        <v>10632</v>
      </c>
      <c r="C7912">
        <v>10632</v>
      </c>
      <c r="D7912" t="s">
        <v>659</v>
      </c>
      <c r="E7912" t="s">
        <v>1510</v>
      </c>
    </row>
    <row r="7913" spans="1:5" x14ac:dyDescent="0.25">
      <c r="A7913">
        <v>3454</v>
      </c>
      <c r="B7913">
        <v>14964</v>
      </c>
      <c r="C7913">
        <v>14964</v>
      </c>
      <c r="D7913" t="s">
        <v>659</v>
      </c>
      <c r="E7913" t="s">
        <v>1510</v>
      </c>
    </row>
    <row r="7914" spans="1:5" x14ac:dyDescent="0.25">
      <c r="A7914">
        <v>4568</v>
      </c>
      <c r="B7914">
        <v>12817</v>
      </c>
      <c r="C7914">
        <v>12817</v>
      </c>
      <c r="D7914" t="s">
        <v>659</v>
      </c>
      <c r="E7914" t="s">
        <v>1510</v>
      </c>
    </row>
    <row r="7915" spans="1:5" x14ac:dyDescent="0.25">
      <c r="A7915">
        <v>5364</v>
      </c>
      <c r="B7915">
        <v>12917</v>
      </c>
      <c r="C7915">
        <v>12917</v>
      </c>
      <c r="D7915" t="s">
        <v>659</v>
      </c>
      <c r="E7915" t="s">
        <v>1510</v>
      </c>
    </row>
    <row r="7916" spans="1:5" x14ac:dyDescent="0.25">
      <c r="A7916">
        <v>8219</v>
      </c>
      <c r="B7916">
        <v>10183</v>
      </c>
      <c r="C7916">
        <v>10183</v>
      </c>
      <c r="D7916" t="s">
        <v>659</v>
      </c>
      <c r="E7916" t="s">
        <v>1510</v>
      </c>
    </row>
    <row r="7917" spans="1:5" x14ac:dyDescent="0.25">
      <c r="A7917">
        <v>4666</v>
      </c>
      <c r="B7917">
        <v>13772</v>
      </c>
      <c r="C7917">
        <v>13772</v>
      </c>
      <c r="D7917" t="s">
        <v>659</v>
      </c>
      <c r="E7917" t="s">
        <v>1510</v>
      </c>
    </row>
    <row r="7918" spans="1:5" x14ac:dyDescent="0.25">
      <c r="A7918">
        <v>2459</v>
      </c>
      <c r="B7918">
        <v>10242</v>
      </c>
      <c r="C7918">
        <v>10242</v>
      </c>
      <c r="D7918" t="s">
        <v>659</v>
      </c>
      <c r="E7918" t="s">
        <v>1510</v>
      </c>
    </row>
    <row r="7919" spans="1:5" x14ac:dyDescent="0.25">
      <c r="A7919">
        <v>4149</v>
      </c>
      <c r="B7919">
        <v>15458</v>
      </c>
      <c r="C7919">
        <v>15458</v>
      </c>
      <c r="D7919" t="s">
        <v>659</v>
      </c>
      <c r="E7919" t="s">
        <v>1513</v>
      </c>
    </row>
    <row r="7920" spans="1:5" x14ac:dyDescent="0.25">
      <c r="A7920">
        <v>3699</v>
      </c>
      <c r="B7920">
        <v>11614</v>
      </c>
      <c r="C7920">
        <v>11614</v>
      </c>
      <c r="D7920" t="s">
        <v>659</v>
      </c>
      <c r="E7920" t="s">
        <v>1510</v>
      </c>
    </row>
    <row r="7921" spans="1:5" x14ac:dyDescent="0.25">
      <c r="A7921">
        <v>4877</v>
      </c>
      <c r="B7921">
        <v>18131</v>
      </c>
      <c r="C7921">
        <v>18131</v>
      </c>
      <c r="D7921" t="s">
        <v>659</v>
      </c>
      <c r="E7921" t="s">
        <v>1511</v>
      </c>
    </row>
    <row r="7922" spans="1:5" x14ac:dyDescent="0.25">
      <c r="A7922">
        <v>6057</v>
      </c>
      <c r="B7922">
        <v>13255</v>
      </c>
      <c r="C7922">
        <v>13255</v>
      </c>
      <c r="D7922" t="s">
        <v>659</v>
      </c>
      <c r="E7922" t="s">
        <v>1510</v>
      </c>
    </row>
    <row r="7923" spans="1:5" x14ac:dyDescent="0.25">
      <c r="A7923">
        <v>4687</v>
      </c>
      <c r="B7923">
        <v>15928</v>
      </c>
      <c r="C7923">
        <v>15928</v>
      </c>
      <c r="D7923" t="s">
        <v>659</v>
      </c>
      <c r="E7923" t="s">
        <v>1510</v>
      </c>
    </row>
    <row r="7924" spans="1:5" x14ac:dyDescent="0.25">
      <c r="A7924">
        <v>7683</v>
      </c>
      <c r="B7924">
        <v>11781</v>
      </c>
      <c r="C7924">
        <v>11781</v>
      </c>
      <c r="D7924" t="s">
        <v>659</v>
      </c>
      <c r="E7924" t="s">
        <v>1510</v>
      </c>
    </row>
    <row r="7925" spans="1:5" x14ac:dyDescent="0.25">
      <c r="A7925">
        <v>2</v>
      </c>
      <c r="B7925">
        <v>13225</v>
      </c>
      <c r="C7925">
        <v>13225</v>
      </c>
      <c r="D7925" t="s">
        <v>659</v>
      </c>
      <c r="E7925" t="s">
        <v>1510</v>
      </c>
    </row>
    <row r="7926" spans="1:5" x14ac:dyDescent="0.25">
      <c r="A7926">
        <v>11462</v>
      </c>
      <c r="B7926">
        <v>13289</v>
      </c>
      <c r="C7926">
        <v>13289</v>
      </c>
      <c r="D7926" t="s">
        <v>659</v>
      </c>
      <c r="E7926" t="s">
        <v>1511</v>
      </c>
    </row>
    <row r="7927" spans="1:5" x14ac:dyDescent="0.25">
      <c r="A7927">
        <v>1585</v>
      </c>
      <c r="B7927">
        <v>17378</v>
      </c>
      <c r="C7927">
        <v>17378</v>
      </c>
      <c r="D7927" t="s">
        <v>659</v>
      </c>
      <c r="E7927" t="s">
        <v>1510</v>
      </c>
    </row>
    <row r="7928" spans="1:5" x14ac:dyDescent="0.25">
      <c r="A7928">
        <v>1672</v>
      </c>
      <c r="B7928">
        <v>17647</v>
      </c>
      <c r="C7928">
        <v>17647</v>
      </c>
      <c r="D7928" t="s">
        <v>659</v>
      </c>
      <c r="E7928" t="s">
        <v>1510</v>
      </c>
    </row>
    <row r="7929" spans="1:5" x14ac:dyDescent="0.25">
      <c r="A7929">
        <v>1937</v>
      </c>
      <c r="B7929">
        <v>12130</v>
      </c>
      <c r="C7929">
        <v>12130</v>
      </c>
      <c r="D7929" t="s">
        <v>659</v>
      </c>
      <c r="E7929" t="s">
        <v>1510</v>
      </c>
    </row>
    <row r="7930" spans="1:5" x14ac:dyDescent="0.25">
      <c r="A7930">
        <v>1412</v>
      </c>
      <c r="B7930">
        <v>13141</v>
      </c>
      <c r="C7930">
        <v>13141</v>
      </c>
      <c r="D7930" t="s">
        <v>659</v>
      </c>
      <c r="E7930" t="s">
        <v>1510</v>
      </c>
    </row>
    <row r="7931" spans="1:5" x14ac:dyDescent="0.25">
      <c r="A7931">
        <v>661</v>
      </c>
      <c r="B7931">
        <v>17806</v>
      </c>
      <c r="C7931">
        <v>17806</v>
      </c>
      <c r="D7931" t="s">
        <v>659</v>
      </c>
      <c r="E7931" t="s">
        <v>1510</v>
      </c>
    </row>
    <row r="7932" spans="1:5" x14ac:dyDescent="0.25">
      <c r="A7932">
        <v>3754</v>
      </c>
      <c r="B7932">
        <v>17657</v>
      </c>
      <c r="C7932">
        <v>17657</v>
      </c>
      <c r="D7932" t="s">
        <v>168</v>
      </c>
      <c r="E7932" t="s">
        <v>1511</v>
      </c>
    </row>
    <row r="7933" spans="1:5" x14ac:dyDescent="0.25">
      <c r="A7933">
        <v>4172</v>
      </c>
      <c r="B7933">
        <v>12563</v>
      </c>
      <c r="C7933">
        <v>12563</v>
      </c>
      <c r="D7933" t="s">
        <v>659</v>
      </c>
      <c r="E7933" t="s">
        <v>1510</v>
      </c>
    </row>
    <row r="7934" spans="1:5" x14ac:dyDescent="0.25">
      <c r="A7934">
        <v>4845</v>
      </c>
      <c r="B7934">
        <v>7352</v>
      </c>
      <c r="C7934">
        <v>7352</v>
      </c>
      <c r="D7934" t="s">
        <v>659</v>
      </c>
      <c r="E7934" t="s">
        <v>1510</v>
      </c>
    </row>
    <row r="7935" spans="1:5" x14ac:dyDescent="0.25">
      <c r="A7935">
        <v>10859</v>
      </c>
      <c r="B7935">
        <v>10131</v>
      </c>
      <c r="C7935">
        <v>10131</v>
      </c>
      <c r="D7935" t="s">
        <v>1550</v>
      </c>
      <c r="E7935" t="s">
        <v>1510</v>
      </c>
    </row>
    <row r="7936" spans="1:5" x14ac:dyDescent="0.25">
      <c r="A7936">
        <v>2645</v>
      </c>
      <c r="B7936">
        <v>12616</v>
      </c>
      <c r="C7936">
        <v>12616</v>
      </c>
      <c r="D7936" t="s">
        <v>659</v>
      </c>
      <c r="E7936" t="s">
        <v>1510</v>
      </c>
    </row>
    <row r="7937" spans="1:5" x14ac:dyDescent="0.25">
      <c r="A7937">
        <v>4853</v>
      </c>
      <c r="B7937">
        <v>11378</v>
      </c>
      <c r="C7937">
        <v>11378</v>
      </c>
      <c r="D7937" t="s">
        <v>659</v>
      </c>
      <c r="E7937" t="s">
        <v>1510</v>
      </c>
    </row>
    <row r="7938" spans="1:5" x14ac:dyDescent="0.25">
      <c r="A7938">
        <v>3680</v>
      </c>
      <c r="B7938">
        <v>13075</v>
      </c>
      <c r="C7938">
        <v>13075</v>
      </c>
      <c r="D7938" t="s">
        <v>659</v>
      </c>
      <c r="E7938" t="s">
        <v>1510</v>
      </c>
    </row>
    <row r="7939" spans="1:5" x14ac:dyDescent="0.25">
      <c r="A7939">
        <v>3146</v>
      </c>
      <c r="B7939">
        <v>17114</v>
      </c>
      <c r="C7939">
        <v>17114</v>
      </c>
      <c r="D7939" t="s">
        <v>659</v>
      </c>
      <c r="E7939" t="s">
        <v>1510</v>
      </c>
    </row>
    <row r="7940" spans="1:5" x14ac:dyDescent="0.25">
      <c r="A7940">
        <v>7873</v>
      </c>
      <c r="B7940">
        <v>17101</v>
      </c>
      <c r="C7940">
        <v>17101</v>
      </c>
      <c r="D7940" t="s">
        <v>659</v>
      </c>
      <c r="E7940" t="s">
        <v>1510</v>
      </c>
    </row>
    <row r="7941" spans="1:5" x14ac:dyDescent="0.25">
      <c r="A7941">
        <v>3041</v>
      </c>
      <c r="B7941">
        <v>15310</v>
      </c>
      <c r="C7941">
        <v>15310</v>
      </c>
      <c r="D7941" t="s">
        <v>659</v>
      </c>
      <c r="E7941" t="s">
        <v>1511</v>
      </c>
    </row>
    <row r="7942" spans="1:5" x14ac:dyDescent="0.25">
      <c r="A7942">
        <v>770</v>
      </c>
      <c r="B7942">
        <v>10160</v>
      </c>
      <c r="C7942">
        <v>10160</v>
      </c>
      <c r="D7942" t="s">
        <v>1530</v>
      </c>
      <c r="E7942" t="s">
        <v>1510</v>
      </c>
    </row>
    <row r="7943" spans="1:5" x14ac:dyDescent="0.25">
      <c r="A7943">
        <v>8645</v>
      </c>
      <c r="B7943">
        <v>15255</v>
      </c>
      <c r="C7943">
        <v>15255</v>
      </c>
      <c r="D7943" t="s">
        <v>659</v>
      </c>
      <c r="E7943" t="s">
        <v>1511</v>
      </c>
    </row>
    <row r="7944" spans="1:5" x14ac:dyDescent="0.25">
      <c r="A7944">
        <v>5232</v>
      </c>
      <c r="B7944">
        <v>10546</v>
      </c>
      <c r="C7944">
        <v>10546</v>
      </c>
      <c r="D7944" t="s">
        <v>659</v>
      </c>
      <c r="E7944" t="s">
        <v>1510</v>
      </c>
    </row>
    <row r="7945" spans="1:5" x14ac:dyDescent="0.25">
      <c r="A7945">
        <v>3243</v>
      </c>
      <c r="B7945">
        <v>16638</v>
      </c>
      <c r="C7945">
        <v>16638</v>
      </c>
      <c r="D7945" t="s">
        <v>659</v>
      </c>
      <c r="E7945" t="s">
        <v>1511</v>
      </c>
    </row>
    <row r="7946" spans="1:5" x14ac:dyDescent="0.25">
      <c r="A7946">
        <v>4416</v>
      </c>
      <c r="B7946">
        <v>16659</v>
      </c>
      <c r="C7946">
        <v>16659</v>
      </c>
      <c r="D7946" t="s">
        <v>659</v>
      </c>
      <c r="E7946" t="s">
        <v>1510</v>
      </c>
    </row>
    <row r="7947" spans="1:5" x14ac:dyDescent="0.25">
      <c r="A7947">
        <v>3418</v>
      </c>
      <c r="B7947">
        <v>16755</v>
      </c>
      <c r="C7947">
        <v>16755</v>
      </c>
      <c r="D7947" t="s">
        <v>1526</v>
      </c>
      <c r="E7947" t="s">
        <v>1510</v>
      </c>
    </row>
    <row r="7948" spans="1:5" x14ac:dyDescent="0.25">
      <c r="A7948">
        <v>835</v>
      </c>
      <c r="B7948">
        <v>6953</v>
      </c>
      <c r="C7948">
        <v>6953</v>
      </c>
      <c r="D7948" t="s">
        <v>659</v>
      </c>
      <c r="E7948" t="s">
        <v>1510</v>
      </c>
    </row>
    <row r="7949" spans="1:5" x14ac:dyDescent="0.25">
      <c r="A7949">
        <v>6447</v>
      </c>
      <c r="B7949">
        <v>17495</v>
      </c>
      <c r="C7949">
        <v>17495</v>
      </c>
      <c r="D7949" t="s">
        <v>659</v>
      </c>
      <c r="E7949" t="s">
        <v>1511</v>
      </c>
    </row>
    <row r="7950" spans="1:5" x14ac:dyDescent="0.25">
      <c r="A7950">
        <v>220</v>
      </c>
      <c r="B7950">
        <v>14750</v>
      </c>
      <c r="C7950">
        <v>14750</v>
      </c>
      <c r="D7950" t="s">
        <v>659</v>
      </c>
      <c r="E7950" t="s">
        <v>1510</v>
      </c>
    </row>
    <row r="7951" spans="1:5" x14ac:dyDescent="0.25">
      <c r="A7951">
        <v>1223</v>
      </c>
      <c r="B7951">
        <v>15426</v>
      </c>
      <c r="C7951">
        <v>15426</v>
      </c>
      <c r="D7951" t="s">
        <v>659</v>
      </c>
      <c r="E7951" t="s">
        <v>1510</v>
      </c>
    </row>
    <row r="7952" spans="1:5" x14ac:dyDescent="0.25">
      <c r="A7952">
        <v>8346</v>
      </c>
      <c r="B7952">
        <v>18074</v>
      </c>
      <c r="C7952">
        <v>18074</v>
      </c>
      <c r="D7952" t="s">
        <v>659</v>
      </c>
      <c r="E7952" t="s">
        <v>1511</v>
      </c>
    </row>
    <row r="7953" spans="1:5" x14ac:dyDescent="0.25">
      <c r="A7953">
        <v>1629</v>
      </c>
      <c r="B7953">
        <v>18253</v>
      </c>
      <c r="C7953">
        <v>18253</v>
      </c>
      <c r="D7953" t="s">
        <v>659</v>
      </c>
      <c r="E7953" t="s">
        <v>1511</v>
      </c>
    </row>
    <row r="7954" spans="1:5" x14ac:dyDescent="0.25">
      <c r="A7954">
        <v>1478</v>
      </c>
      <c r="B7954">
        <v>18170</v>
      </c>
      <c r="C7954">
        <v>18170</v>
      </c>
      <c r="D7954" t="s">
        <v>659</v>
      </c>
      <c r="E7954" t="s">
        <v>1511</v>
      </c>
    </row>
    <row r="7955" spans="1:5" x14ac:dyDescent="0.25">
      <c r="A7955">
        <v>924</v>
      </c>
      <c r="B7955">
        <v>17964</v>
      </c>
      <c r="C7955">
        <v>17964</v>
      </c>
      <c r="D7955" t="s">
        <v>659</v>
      </c>
      <c r="E7955" t="s">
        <v>1511</v>
      </c>
    </row>
    <row r="7956" spans="1:5" x14ac:dyDescent="0.25">
      <c r="A7956">
        <v>650</v>
      </c>
      <c r="B7956">
        <v>9231</v>
      </c>
      <c r="C7956">
        <v>9231</v>
      </c>
      <c r="D7956" t="s">
        <v>659</v>
      </c>
      <c r="E7956" t="s">
        <v>1510</v>
      </c>
    </row>
    <row r="7957" spans="1:5" x14ac:dyDescent="0.25">
      <c r="A7957">
        <v>1885</v>
      </c>
      <c r="B7957">
        <v>10668</v>
      </c>
      <c r="C7957">
        <v>10668</v>
      </c>
      <c r="D7957" t="s">
        <v>659</v>
      </c>
      <c r="E7957" t="s">
        <v>1510</v>
      </c>
    </row>
    <row r="7958" spans="1:5" x14ac:dyDescent="0.25">
      <c r="A7958">
        <v>4832</v>
      </c>
      <c r="B7958">
        <v>15390</v>
      </c>
      <c r="C7958">
        <v>15390</v>
      </c>
      <c r="D7958" t="s">
        <v>148</v>
      </c>
      <c r="E7958" t="s">
        <v>1510</v>
      </c>
    </row>
    <row r="7959" spans="1:5" x14ac:dyDescent="0.25">
      <c r="A7959">
        <v>6256</v>
      </c>
      <c r="B7959">
        <v>10754</v>
      </c>
      <c r="C7959">
        <v>10754</v>
      </c>
      <c r="D7959" t="s">
        <v>659</v>
      </c>
      <c r="E7959" t="s">
        <v>1510</v>
      </c>
    </row>
    <row r="7960" spans="1:5" x14ac:dyDescent="0.25">
      <c r="A7960">
        <v>2743</v>
      </c>
      <c r="B7960">
        <v>16734</v>
      </c>
      <c r="C7960">
        <v>16734</v>
      </c>
      <c r="D7960" t="s">
        <v>1516</v>
      </c>
      <c r="E7960" t="s">
        <v>1511</v>
      </c>
    </row>
    <row r="7961" spans="1:5" x14ac:dyDescent="0.25">
      <c r="A7961">
        <v>6411</v>
      </c>
      <c r="B7961">
        <v>10856</v>
      </c>
      <c r="C7961">
        <v>10856</v>
      </c>
      <c r="D7961" t="s">
        <v>659</v>
      </c>
      <c r="E7961" t="s">
        <v>1510</v>
      </c>
    </row>
    <row r="7962" spans="1:5" x14ac:dyDescent="0.25">
      <c r="A7962">
        <v>740</v>
      </c>
      <c r="B7962">
        <v>18259</v>
      </c>
      <c r="C7962">
        <v>18259</v>
      </c>
      <c r="D7962" t="s">
        <v>659</v>
      </c>
      <c r="E7962" t="s">
        <v>1511</v>
      </c>
    </row>
    <row r="7963" spans="1:5" x14ac:dyDescent="0.25">
      <c r="A7963">
        <v>6838</v>
      </c>
      <c r="B7963">
        <v>11497</v>
      </c>
      <c r="C7963">
        <v>11497</v>
      </c>
      <c r="D7963" t="s">
        <v>659</v>
      </c>
      <c r="E7963" t="s">
        <v>1510</v>
      </c>
    </row>
    <row r="7964" spans="1:5" x14ac:dyDescent="0.25">
      <c r="A7964">
        <v>720</v>
      </c>
      <c r="B7964">
        <v>10702</v>
      </c>
      <c r="C7964">
        <v>10702</v>
      </c>
      <c r="D7964" t="s">
        <v>659</v>
      </c>
      <c r="E7964" t="s">
        <v>1510</v>
      </c>
    </row>
    <row r="7965" spans="1:5" x14ac:dyDescent="0.25">
      <c r="A7965">
        <v>1561</v>
      </c>
      <c r="B7965">
        <v>10358</v>
      </c>
      <c r="C7965">
        <v>10358</v>
      </c>
      <c r="D7965" t="s">
        <v>659</v>
      </c>
      <c r="E7965" t="s">
        <v>1510</v>
      </c>
    </row>
    <row r="7966" spans="1:5" x14ac:dyDescent="0.25">
      <c r="A7966">
        <v>11640</v>
      </c>
      <c r="B7966">
        <v>18214</v>
      </c>
      <c r="C7966">
        <v>18214</v>
      </c>
      <c r="D7966" t="s">
        <v>659</v>
      </c>
      <c r="E7966" t="s">
        <v>1511</v>
      </c>
    </row>
    <row r="7967" spans="1:5" x14ac:dyDescent="0.25">
      <c r="A7967">
        <v>7977</v>
      </c>
      <c r="B7967">
        <v>15513</v>
      </c>
      <c r="C7967">
        <v>15513</v>
      </c>
      <c r="D7967" t="s">
        <v>659</v>
      </c>
      <c r="E7967" t="s">
        <v>1511</v>
      </c>
    </row>
    <row r="7968" spans="1:5" x14ac:dyDescent="0.25">
      <c r="A7968">
        <v>6063</v>
      </c>
      <c r="B7968">
        <v>14678</v>
      </c>
      <c r="C7968">
        <v>14678</v>
      </c>
      <c r="D7968" t="s">
        <v>659</v>
      </c>
      <c r="E7968" t="s">
        <v>1510</v>
      </c>
    </row>
    <row r="7969" spans="1:5" x14ac:dyDescent="0.25">
      <c r="A7969">
        <v>3087</v>
      </c>
      <c r="B7969">
        <v>17689</v>
      </c>
      <c r="C7969">
        <v>17689</v>
      </c>
      <c r="D7969" t="s">
        <v>659</v>
      </c>
      <c r="E7969" t="s">
        <v>1510</v>
      </c>
    </row>
    <row r="7970" spans="1:5" x14ac:dyDescent="0.25">
      <c r="A7970">
        <v>7852</v>
      </c>
      <c r="B7970">
        <v>11430</v>
      </c>
      <c r="C7970">
        <v>11430</v>
      </c>
      <c r="D7970" t="s">
        <v>659</v>
      </c>
      <c r="E7970" t="s">
        <v>1510</v>
      </c>
    </row>
    <row r="7971" spans="1:5" x14ac:dyDescent="0.25">
      <c r="A7971">
        <v>2417</v>
      </c>
      <c r="B7971">
        <v>11070</v>
      </c>
      <c r="C7971">
        <v>11070</v>
      </c>
      <c r="D7971" t="s">
        <v>659</v>
      </c>
      <c r="E7971" t="s">
        <v>1510</v>
      </c>
    </row>
    <row r="7972" spans="1:5" x14ac:dyDescent="0.25">
      <c r="A7972">
        <v>3078</v>
      </c>
      <c r="B7972">
        <v>12430</v>
      </c>
      <c r="C7972">
        <v>12430</v>
      </c>
      <c r="D7972" t="s">
        <v>659</v>
      </c>
      <c r="E7972" t="s">
        <v>1510</v>
      </c>
    </row>
    <row r="7973" spans="1:5" x14ac:dyDescent="0.25">
      <c r="A7973">
        <v>2993</v>
      </c>
      <c r="B7973">
        <v>12647</v>
      </c>
      <c r="C7973">
        <v>12647</v>
      </c>
      <c r="D7973" t="s">
        <v>659</v>
      </c>
      <c r="E7973" t="s">
        <v>1510</v>
      </c>
    </row>
    <row r="7974" spans="1:5" x14ac:dyDescent="0.25">
      <c r="A7974">
        <v>8397</v>
      </c>
      <c r="B7974">
        <v>14044</v>
      </c>
      <c r="C7974">
        <v>14044</v>
      </c>
      <c r="D7974" t="s">
        <v>659</v>
      </c>
      <c r="E7974" t="s">
        <v>1510</v>
      </c>
    </row>
    <row r="7975" spans="1:5" x14ac:dyDescent="0.25">
      <c r="A7975">
        <v>4608</v>
      </c>
      <c r="B7975">
        <v>16422</v>
      </c>
      <c r="C7975">
        <v>16422</v>
      </c>
      <c r="D7975" t="s">
        <v>659</v>
      </c>
      <c r="E7975" t="s">
        <v>1510</v>
      </c>
    </row>
    <row r="7976" spans="1:5" x14ac:dyDescent="0.25">
      <c r="A7976">
        <v>3532</v>
      </c>
      <c r="B7976">
        <v>15334</v>
      </c>
      <c r="C7976">
        <v>15334</v>
      </c>
      <c r="D7976" t="s">
        <v>659</v>
      </c>
      <c r="E7976" t="s">
        <v>1510</v>
      </c>
    </row>
    <row r="7977" spans="1:5" x14ac:dyDescent="0.25">
      <c r="A7977">
        <v>9065</v>
      </c>
      <c r="B7977">
        <v>10495</v>
      </c>
      <c r="C7977">
        <v>10495</v>
      </c>
      <c r="D7977" t="s">
        <v>659</v>
      </c>
      <c r="E7977" t="s">
        <v>1510</v>
      </c>
    </row>
    <row r="7978" spans="1:5" x14ac:dyDescent="0.25">
      <c r="A7978">
        <v>5713</v>
      </c>
      <c r="B7978">
        <v>15050</v>
      </c>
      <c r="C7978">
        <v>15050</v>
      </c>
      <c r="D7978" t="s">
        <v>659</v>
      </c>
      <c r="E7978" t="s">
        <v>1510</v>
      </c>
    </row>
    <row r="7979" spans="1:5" x14ac:dyDescent="0.25">
      <c r="A7979">
        <v>3317</v>
      </c>
      <c r="B7979">
        <v>10196</v>
      </c>
      <c r="C7979">
        <v>10196</v>
      </c>
      <c r="D7979" t="s">
        <v>659</v>
      </c>
      <c r="E7979" t="s">
        <v>1510</v>
      </c>
    </row>
    <row r="7980" spans="1:5" x14ac:dyDescent="0.25">
      <c r="A7980">
        <v>5597</v>
      </c>
      <c r="B7980">
        <v>11145</v>
      </c>
      <c r="C7980">
        <v>11145</v>
      </c>
      <c r="D7980" t="s">
        <v>659</v>
      </c>
      <c r="E7980" t="s">
        <v>1510</v>
      </c>
    </row>
    <row r="7981" spans="1:5" x14ac:dyDescent="0.25">
      <c r="A7981">
        <v>9651</v>
      </c>
      <c r="B7981">
        <v>12029</v>
      </c>
      <c r="C7981">
        <v>12029</v>
      </c>
      <c r="D7981" t="s">
        <v>659</v>
      </c>
      <c r="E7981" t="s">
        <v>1510</v>
      </c>
    </row>
    <row r="7982" spans="1:5" x14ac:dyDescent="0.25">
      <c r="A7982">
        <v>139</v>
      </c>
      <c r="B7982">
        <v>15317</v>
      </c>
      <c r="C7982">
        <v>15317</v>
      </c>
      <c r="D7982" t="s">
        <v>659</v>
      </c>
      <c r="E7982" t="s">
        <v>1511</v>
      </c>
    </row>
    <row r="7983" spans="1:5" x14ac:dyDescent="0.25">
      <c r="A7983">
        <v>1170</v>
      </c>
      <c r="B7983">
        <v>18144</v>
      </c>
      <c r="C7983">
        <v>18144</v>
      </c>
      <c r="D7983" t="s">
        <v>659</v>
      </c>
      <c r="E7983" t="s">
        <v>1511</v>
      </c>
    </row>
    <row r="7984" spans="1:5" x14ac:dyDescent="0.25">
      <c r="A7984">
        <v>3254</v>
      </c>
      <c r="B7984">
        <v>10428</v>
      </c>
      <c r="C7984">
        <v>10428</v>
      </c>
      <c r="D7984" t="s">
        <v>659</v>
      </c>
      <c r="E7984" t="s">
        <v>1510</v>
      </c>
    </row>
    <row r="7985" spans="1:5" x14ac:dyDescent="0.25">
      <c r="A7985">
        <v>7430</v>
      </c>
      <c r="B7985">
        <v>13856</v>
      </c>
      <c r="C7985">
        <v>13856</v>
      </c>
      <c r="D7985" t="s">
        <v>659</v>
      </c>
      <c r="E7985" t="s">
        <v>1510</v>
      </c>
    </row>
    <row r="7986" spans="1:5" x14ac:dyDescent="0.25">
      <c r="A7986">
        <v>257</v>
      </c>
      <c r="B7986">
        <v>13885</v>
      </c>
      <c r="C7986">
        <v>13885</v>
      </c>
      <c r="D7986" t="s">
        <v>659</v>
      </c>
      <c r="E7986" t="s">
        <v>1510</v>
      </c>
    </row>
    <row r="7987" spans="1:5" x14ac:dyDescent="0.25">
      <c r="A7987">
        <v>200</v>
      </c>
      <c r="B7987">
        <v>16776</v>
      </c>
      <c r="C7987">
        <v>16776</v>
      </c>
      <c r="D7987" t="s">
        <v>659</v>
      </c>
      <c r="E7987" t="s">
        <v>1513</v>
      </c>
    </row>
    <row r="7988" spans="1:5" x14ac:dyDescent="0.25">
      <c r="A7988">
        <v>2967</v>
      </c>
      <c r="B7988">
        <v>11130</v>
      </c>
      <c r="C7988">
        <v>11130</v>
      </c>
      <c r="D7988" t="s">
        <v>659</v>
      </c>
      <c r="E7988" t="s">
        <v>1510</v>
      </c>
    </row>
    <row r="7989" spans="1:5" x14ac:dyDescent="0.25">
      <c r="A7989">
        <v>1861</v>
      </c>
      <c r="B7989">
        <v>17471</v>
      </c>
      <c r="C7989">
        <v>17471</v>
      </c>
      <c r="D7989" t="s">
        <v>659</v>
      </c>
      <c r="E7989" t="s">
        <v>1510</v>
      </c>
    </row>
    <row r="7990" spans="1:5" x14ac:dyDescent="0.25">
      <c r="A7990">
        <v>871</v>
      </c>
      <c r="B7990">
        <v>12440</v>
      </c>
      <c r="C7990">
        <v>12440</v>
      </c>
      <c r="D7990" t="s">
        <v>659</v>
      </c>
      <c r="E7990" t="s">
        <v>1510</v>
      </c>
    </row>
    <row r="7991" spans="1:5" x14ac:dyDescent="0.25">
      <c r="A7991">
        <v>13146</v>
      </c>
      <c r="B7991">
        <v>15038</v>
      </c>
      <c r="C7991">
        <v>15038</v>
      </c>
      <c r="D7991" t="s">
        <v>659</v>
      </c>
      <c r="E7991" t="s">
        <v>1511</v>
      </c>
    </row>
    <row r="7992" spans="1:5" x14ac:dyDescent="0.25">
      <c r="A7992">
        <v>6522</v>
      </c>
      <c r="B7992">
        <v>13084</v>
      </c>
      <c r="C7992">
        <v>13084</v>
      </c>
      <c r="D7992" t="s">
        <v>659</v>
      </c>
      <c r="E7992" t="s">
        <v>1510</v>
      </c>
    </row>
    <row r="7993" spans="1:5" x14ac:dyDescent="0.25">
      <c r="A7993">
        <v>3800</v>
      </c>
      <c r="B7993">
        <v>13124</v>
      </c>
      <c r="C7993">
        <v>13124</v>
      </c>
      <c r="D7993" t="s">
        <v>659</v>
      </c>
      <c r="E7993" t="s">
        <v>1510</v>
      </c>
    </row>
    <row r="7994" spans="1:5" x14ac:dyDescent="0.25">
      <c r="A7994">
        <v>7030</v>
      </c>
      <c r="B7994">
        <v>13007</v>
      </c>
      <c r="C7994">
        <v>13007</v>
      </c>
      <c r="D7994" t="s">
        <v>659</v>
      </c>
      <c r="E7994" t="s">
        <v>1510</v>
      </c>
    </row>
    <row r="7995" spans="1:5" x14ac:dyDescent="0.25">
      <c r="A7995">
        <v>2390</v>
      </c>
      <c r="B7995">
        <v>10613</v>
      </c>
      <c r="C7995">
        <v>10613</v>
      </c>
      <c r="D7995" t="s">
        <v>659</v>
      </c>
      <c r="E7995" t="s">
        <v>1510</v>
      </c>
    </row>
    <row r="7996" spans="1:5" x14ac:dyDescent="0.25">
      <c r="A7996">
        <v>3766</v>
      </c>
      <c r="B7996">
        <v>15471</v>
      </c>
      <c r="C7996">
        <v>15471</v>
      </c>
      <c r="D7996" t="s">
        <v>659</v>
      </c>
      <c r="E7996" t="s">
        <v>1511</v>
      </c>
    </row>
    <row r="7997" spans="1:5" x14ac:dyDescent="0.25">
      <c r="A7997">
        <v>782</v>
      </c>
      <c r="B7997">
        <v>10739</v>
      </c>
      <c r="C7997">
        <v>10739</v>
      </c>
      <c r="D7997" t="s">
        <v>659</v>
      </c>
      <c r="E7997" t="s">
        <v>1510</v>
      </c>
    </row>
    <row r="7998" spans="1:5" x14ac:dyDescent="0.25">
      <c r="A7998">
        <v>3165</v>
      </c>
      <c r="B7998">
        <v>15644</v>
      </c>
      <c r="C7998">
        <v>15644</v>
      </c>
      <c r="D7998" t="s">
        <v>659</v>
      </c>
      <c r="E7998" t="s">
        <v>1510</v>
      </c>
    </row>
    <row r="7999" spans="1:5" x14ac:dyDescent="0.25">
      <c r="A7999">
        <v>3162</v>
      </c>
      <c r="B7999">
        <v>17154</v>
      </c>
      <c r="C7999">
        <v>17154</v>
      </c>
      <c r="D7999" t="s">
        <v>659</v>
      </c>
      <c r="E7999" t="s">
        <v>1511</v>
      </c>
    </row>
    <row r="8000" spans="1:5" x14ac:dyDescent="0.25">
      <c r="A8000">
        <v>3946</v>
      </c>
      <c r="B8000">
        <v>13241</v>
      </c>
      <c r="C8000">
        <v>13241</v>
      </c>
      <c r="D8000" t="s">
        <v>659</v>
      </c>
      <c r="E8000" t="s">
        <v>1510</v>
      </c>
    </row>
    <row r="8001" spans="1:5" x14ac:dyDescent="0.25">
      <c r="A8001">
        <v>3347</v>
      </c>
      <c r="B8001">
        <v>11164</v>
      </c>
      <c r="C8001">
        <v>11164</v>
      </c>
      <c r="D8001" t="s">
        <v>659</v>
      </c>
      <c r="E8001" t="s">
        <v>1510</v>
      </c>
    </row>
    <row r="8002" spans="1:5" x14ac:dyDescent="0.25">
      <c r="A8002">
        <v>1973</v>
      </c>
      <c r="B8002">
        <v>10417</v>
      </c>
      <c r="C8002">
        <v>10417</v>
      </c>
      <c r="D8002" t="s">
        <v>659</v>
      </c>
      <c r="E8002" t="s">
        <v>1510</v>
      </c>
    </row>
    <row r="8003" spans="1:5" x14ac:dyDescent="0.25">
      <c r="A8003">
        <v>5735</v>
      </c>
      <c r="B8003">
        <v>11971</v>
      </c>
      <c r="C8003">
        <v>11971</v>
      </c>
      <c r="D8003" t="s">
        <v>659</v>
      </c>
      <c r="E8003" t="s">
        <v>1510</v>
      </c>
    </row>
    <row r="8004" spans="1:5" x14ac:dyDescent="0.25">
      <c r="A8004">
        <v>1793</v>
      </c>
      <c r="B8004">
        <v>12264</v>
      </c>
      <c r="C8004">
        <v>12264</v>
      </c>
      <c r="D8004" t="s">
        <v>659</v>
      </c>
      <c r="E8004" t="s">
        <v>1510</v>
      </c>
    </row>
    <row r="8005" spans="1:5" x14ac:dyDescent="0.25">
      <c r="A8005">
        <v>12182</v>
      </c>
      <c r="B8005">
        <v>16706</v>
      </c>
      <c r="C8005">
        <v>16706</v>
      </c>
      <c r="D8005" t="s">
        <v>1520</v>
      </c>
      <c r="E8005" t="s">
        <v>1511</v>
      </c>
    </row>
    <row r="8006" spans="1:5" x14ac:dyDescent="0.25">
      <c r="A8006">
        <v>5144</v>
      </c>
      <c r="B8006">
        <v>14837</v>
      </c>
      <c r="C8006">
        <v>14837</v>
      </c>
      <c r="D8006" t="s">
        <v>659</v>
      </c>
      <c r="E8006" t="s">
        <v>1510</v>
      </c>
    </row>
    <row r="8007" spans="1:5" x14ac:dyDescent="0.25">
      <c r="A8007">
        <v>2410</v>
      </c>
      <c r="B8007">
        <v>14879</v>
      </c>
      <c r="C8007">
        <v>14879</v>
      </c>
      <c r="D8007" t="s">
        <v>659</v>
      </c>
      <c r="E8007" t="s">
        <v>1510</v>
      </c>
    </row>
    <row r="8008" spans="1:5" x14ac:dyDescent="0.25">
      <c r="A8008">
        <v>2890</v>
      </c>
      <c r="B8008">
        <v>15534</v>
      </c>
      <c r="C8008">
        <v>15534</v>
      </c>
      <c r="D8008" t="s">
        <v>659</v>
      </c>
      <c r="E8008" t="s">
        <v>1511</v>
      </c>
    </row>
    <row r="8009" spans="1:5" x14ac:dyDescent="0.25">
      <c r="A8009">
        <v>1215</v>
      </c>
      <c r="B8009">
        <v>10868</v>
      </c>
      <c r="C8009">
        <v>10868</v>
      </c>
      <c r="D8009" t="s">
        <v>659</v>
      </c>
      <c r="E8009" t="s">
        <v>1510</v>
      </c>
    </row>
    <row r="8010" spans="1:5" x14ac:dyDescent="0.25">
      <c r="A8010">
        <v>4298</v>
      </c>
      <c r="B8010">
        <v>12269</v>
      </c>
      <c r="C8010">
        <v>12269</v>
      </c>
      <c r="D8010" t="s">
        <v>659</v>
      </c>
      <c r="E8010" t="s">
        <v>1510</v>
      </c>
    </row>
    <row r="8011" spans="1:5" x14ac:dyDescent="0.25">
      <c r="A8011">
        <v>13559</v>
      </c>
      <c r="B8011">
        <v>15734</v>
      </c>
      <c r="C8011">
        <v>15734</v>
      </c>
      <c r="D8011" t="s">
        <v>659</v>
      </c>
      <c r="E8011" t="s">
        <v>1510</v>
      </c>
    </row>
    <row r="8012" spans="1:5" x14ac:dyDescent="0.25">
      <c r="A8012">
        <v>9231</v>
      </c>
      <c r="B8012">
        <v>11476</v>
      </c>
      <c r="C8012">
        <v>11476</v>
      </c>
      <c r="D8012" t="s">
        <v>659</v>
      </c>
      <c r="E8012" t="s">
        <v>1511</v>
      </c>
    </row>
    <row r="8013" spans="1:5" x14ac:dyDescent="0.25">
      <c r="A8013">
        <v>1714</v>
      </c>
      <c r="B8013">
        <v>17138</v>
      </c>
      <c r="C8013">
        <v>17138</v>
      </c>
      <c r="D8013" t="s">
        <v>659</v>
      </c>
      <c r="E8013" t="s">
        <v>1511</v>
      </c>
    </row>
    <row r="8014" spans="1:5" x14ac:dyDescent="0.25">
      <c r="A8014">
        <v>254</v>
      </c>
      <c r="B8014">
        <v>17885</v>
      </c>
      <c r="C8014">
        <v>17885</v>
      </c>
      <c r="D8014" t="s">
        <v>659</v>
      </c>
      <c r="E8014" t="s">
        <v>1511</v>
      </c>
    </row>
    <row r="8015" spans="1:5" x14ac:dyDescent="0.25">
      <c r="A8015">
        <v>3807</v>
      </c>
      <c r="B8015">
        <v>11707</v>
      </c>
      <c r="C8015">
        <v>11707</v>
      </c>
      <c r="D8015" t="s">
        <v>1521</v>
      </c>
      <c r="E8015" t="s">
        <v>1510</v>
      </c>
    </row>
    <row r="8016" spans="1:5" x14ac:dyDescent="0.25">
      <c r="A8016">
        <v>4102</v>
      </c>
      <c r="B8016">
        <v>14773</v>
      </c>
      <c r="C8016">
        <v>14773</v>
      </c>
      <c r="D8016" t="s">
        <v>659</v>
      </c>
      <c r="E8016" t="s">
        <v>1510</v>
      </c>
    </row>
    <row r="8017" spans="1:5" x14ac:dyDescent="0.25">
      <c r="A8017">
        <v>1872</v>
      </c>
      <c r="B8017">
        <v>15425</v>
      </c>
      <c r="C8017">
        <v>15425</v>
      </c>
      <c r="D8017" t="s">
        <v>659</v>
      </c>
      <c r="E8017" t="s">
        <v>1511</v>
      </c>
    </row>
    <row r="8018" spans="1:5" x14ac:dyDescent="0.25">
      <c r="A8018">
        <v>4652</v>
      </c>
      <c r="B8018">
        <v>10565</v>
      </c>
      <c r="C8018">
        <v>10565</v>
      </c>
      <c r="D8018" t="s">
        <v>659</v>
      </c>
      <c r="E8018" t="s">
        <v>1510</v>
      </c>
    </row>
    <row r="8019" spans="1:5" x14ac:dyDescent="0.25">
      <c r="A8019">
        <v>2261</v>
      </c>
      <c r="B8019">
        <v>10529</v>
      </c>
      <c r="C8019">
        <v>10529</v>
      </c>
      <c r="D8019" t="s">
        <v>659</v>
      </c>
      <c r="E8019" t="s">
        <v>1510</v>
      </c>
    </row>
    <row r="8020" spans="1:5" x14ac:dyDescent="0.25">
      <c r="A8020">
        <v>14522</v>
      </c>
      <c r="B8020">
        <v>12838</v>
      </c>
      <c r="C8020">
        <v>12838</v>
      </c>
      <c r="D8020" t="s">
        <v>659</v>
      </c>
      <c r="E8020" t="s">
        <v>1510</v>
      </c>
    </row>
    <row r="8021" spans="1:5" x14ac:dyDescent="0.25">
      <c r="A8021">
        <v>3786</v>
      </c>
      <c r="B8021">
        <v>18499</v>
      </c>
      <c r="C8021">
        <v>18499</v>
      </c>
      <c r="D8021" t="s">
        <v>659</v>
      </c>
      <c r="E8021" t="s">
        <v>1511</v>
      </c>
    </row>
    <row r="8022" spans="1:5" x14ac:dyDescent="0.25">
      <c r="A8022">
        <v>1868</v>
      </c>
      <c r="B8022">
        <v>17309</v>
      </c>
      <c r="C8022">
        <v>17309</v>
      </c>
      <c r="D8022" t="s">
        <v>659</v>
      </c>
      <c r="E8022" t="s">
        <v>1510</v>
      </c>
    </row>
    <row r="8023" spans="1:5" x14ac:dyDescent="0.25">
      <c r="A8023">
        <v>12358</v>
      </c>
      <c r="B8023">
        <v>10291</v>
      </c>
      <c r="C8023">
        <v>10291</v>
      </c>
      <c r="D8023" t="s">
        <v>659</v>
      </c>
      <c r="E8023" t="s">
        <v>1510</v>
      </c>
    </row>
    <row r="8024" spans="1:5" x14ac:dyDescent="0.25">
      <c r="A8024">
        <v>1566</v>
      </c>
      <c r="B8024">
        <v>11506</v>
      </c>
      <c r="C8024">
        <v>11506</v>
      </c>
      <c r="D8024" t="s">
        <v>655</v>
      </c>
      <c r="E8024" t="s">
        <v>1510</v>
      </c>
    </row>
    <row r="8025" spans="1:5" x14ac:dyDescent="0.25">
      <c r="A8025">
        <v>5187</v>
      </c>
      <c r="B8025">
        <v>13059</v>
      </c>
      <c r="C8025">
        <v>13059</v>
      </c>
      <c r="D8025" t="s">
        <v>659</v>
      </c>
      <c r="E8025" t="s">
        <v>1510</v>
      </c>
    </row>
    <row r="8026" spans="1:5" x14ac:dyDescent="0.25">
      <c r="A8026">
        <v>10146</v>
      </c>
      <c r="B8026">
        <v>13293</v>
      </c>
      <c r="C8026">
        <v>13293</v>
      </c>
      <c r="D8026" t="s">
        <v>659</v>
      </c>
      <c r="E8026" t="s">
        <v>1510</v>
      </c>
    </row>
    <row r="8027" spans="1:5" x14ac:dyDescent="0.25">
      <c r="A8027">
        <v>4505</v>
      </c>
      <c r="B8027">
        <v>17690</v>
      </c>
      <c r="C8027">
        <v>17690</v>
      </c>
      <c r="D8027" t="s">
        <v>659</v>
      </c>
      <c r="E8027" t="s">
        <v>1511</v>
      </c>
    </row>
    <row r="8028" spans="1:5" x14ac:dyDescent="0.25">
      <c r="A8028">
        <v>1660</v>
      </c>
      <c r="B8028">
        <v>14945</v>
      </c>
      <c r="C8028">
        <v>14945</v>
      </c>
      <c r="D8028" t="s">
        <v>659</v>
      </c>
      <c r="E8028" t="s">
        <v>1510</v>
      </c>
    </row>
    <row r="8029" spans="1:5" x14ac:dyDescent="0.25">
      <c r="A8029">
        <v>1536</v>
      </c>
      <c r="B8029">
        <v>11051</v>
      </c>
      <c r="C8029">
        <v>11051</v>
      </c>
      <c r="D8029" t="s">
        <v>659</v>
      </c>
      <c r="E8029" t="s">
        <v>1510</v>
      </c>
    </row>
    <row r="8030" spans="1:5" x14ac:dyDescent="0.25">
      <c r="A8030">
        <v>5390</v>
      </c>
      <c r="B8030">
        <v>17480</v>
      </c>
      <c r="C8030">
        <v>17480</v>
      </c>
      <c r="D8030" t="s">
        <v>659</v>
      </c>
      <c r="E8030" t="s">
        <v>1511</v>
      </c>
    </row>
    <row r="8031" spans="1:5" x14ac:dyDescent="0.25">
      <c r="A8031">
        <v>4431</v>
      </c>
      <c r="B8031">
        <v>6794</v>
      </c>
      <c r="C8031">
        <v>6794</v>
      </c>
      <c r="D8031" t="s">
        <v>659</v>
      </c>
      <c r="E8031" t="s">
        <v>1510</v>
      </c>
    </row>
    <row r="8032" spans="1:5" x14ac:dyDescent="0.25">
      <c r="A8032">
        <v>1597</v>
      </c>
      <c r="B8032">
        <v>11926</v>
      </c>
      <c r="C8032">
        <v>11926</v>
      </c>
      <c r="D8032" t="s">
        <v>659</v>
      </c>
      <c r="E8032" t="s">
        <v>1510</v>
      </c>
    </row>
    <row r="8033" spans="1:5" x14ac:dyDescent="0.25">
      <c r="A8033">
        <v>6304</v>
      </c>
      <c r="B8033">
        <v>16945</v>
      </c>
      <c r="C8033">
        <v>16945</v>
      </c>
      <c r="D8033" t="s">
        <v>659</v>
      </c>
      <c r="E8033" t="s">
        <v>1511</v>
      </c>
    </row>
    <row r="8034" spans="1:5" x14ac:dyDescent="0.25">
      <c r="A8034">
        <v>4417</v>
      </c>
      <c r="B8034">
        <v>17329</v>
      </c>
      <c r="C8034">
        <v>17329</v>
      </c>
      <c r="D8034" t="s">
        <v>659</v>
      </c>
      <c r="E8034" t="s">
        <v>1511</v>
      </c>
    </row>
    <row r="8035" spans="1:5" x14ac:dyDescent="0.25">
      <c r="A8035">
        <v>4394</v>
      </c>
      <c r="B8035">
        <v>15711</v>
      </c>
      <c r="C8035">
        <v>15711</v>
      </c>
      <c r="D8035" t="s">
        <v>136</v>
      </c>
      <c r="E8035" t="s">
        <v>1510</v>
      </c>
    </row>
    <row r="8036" spans="1:5" x14ac:dyDescent="0.25">
      <c r="A8036">
        <v>3761</v>
      </c>
      <c r="B8036">
        <v>17331</v>
      </c>
      <c r="C8036">
        <v>17331</v>
      </c>
      <c r="D8036" t="s">
        <v>659</v>
      </c>
      <c r="E8036" t="s">
        <v>1510</v>
      </c>
    </row>
    <row r="8037" spans="1:5" x14ac:dyDescent="0.25">
      <c r="A8037">
        <v>5956</v>
      </c>
      <c r="B8037">
        <v>12047</v>
      </c>
      <c r="C8037">
        <v>12047</v>
      </c>
      <c r="D8037" t="s">
        <v>659</v>
      </c>
      <c r="E8037" t="s">
        <v>1510</v>
      </c>
    </row>
    <row r="8038" spans="1:5" x14ac:dyDescent="0.25">
      <c r="A8038">
        <v>6845</v>
      </c>
      <c r="B8038">
        <v>15825</v>
      </c>
      <c r="C8038">
        <v>15825</v>
      </c>
      <c r="D8038" t="s">
        <v>659</v>
      </c>
      <c r="E8038" t="s">
        <v>1511</v>
      </c>
    </row>
    <row r="8039" spans="1:5" x14ac:dyDescent="0.25">
      <c r="A8039">
        <v>2209</v>
      </c>
      <c r="B8039">
        <v>16182</v>
      </c>
      <c r="C8039">
        <v>16182</v>
      </c>
      <c r="D8039" t="s">
        <v>659</v>
      </c>
      <c r="E8039" t="s">
        <v>1511</v>
      </c>
    </row>
    <row r="8040" spans="1:5" x14ac:dyDescent="0.25">
      <c r="A8040">
        <v>2767</v>
      </c>
      <c r="B8040">
        <v>14038</v>
      </c>
      <c r="C8040">
        <v>14038</v>
      </c>
      <c r="D8040" t="s">
        <v>659</v>
      </c>
      <c r="E8040" t="s">
        <v>1510</v>
      </c>
    </row>
    <row r="8041" spans="1:5" x14ac:dyDescent="0.25">
      <c r="A8041">
        <v>3199</v>
      </c>
      <c r="B8041">
        <v>14081</v>
      </c>
      <c r="C8041">
        <v>14081</v>
      </c>
      <c r="D8041" t="s">
        <v>659</v>
      </c>
      <c r="E8041" t="s">
        <v>1513</v>
      </c>
    </row>
    <row r="8042" spans="1:5" x14ac:dyDescent="0.25">
      <c r="A8042">
        <v>10198</v>
      </c>
      <c r="B8042">
        <v>15709</v>
      </c>
      <c r="C8042">
        <v>15709</v>
      </c>
      <c r="D8042" t="s">
        <v>605</v>
      </c>
      <c r="E8042" t="s">
        <v>1510</v>
      </c>
    </row>
    <row r="8043" spans="1:5" x14ac:dyDescent="0.25">
      <c r="A8043">
        <v>8950</v>
      </c>
      <c r="B8043">
        <v>13779</v>
      </c>
      <c r="C8043">
        <v>13779</v>
      </c>
      <c r="D8043" t="s">
        <v>659</v>
      </c>
      <c r="E8043" t="s">
        <v>1510</v>
      </c>
    </row>
    <row r="8044" spans="1:5" x14ac:dyDescent="0.25">
      <c r="A8044">
        <v>11045</v>
      </c>
      <c r="B8044">
        <v>18600</v>
      </c>
      <c r="C8044">
        <v>18600</v>
      </c>
      <c r="D8044" t="s">
        <v>659</v>
      </c>
      <c r="E8044" t="s">
        <v>1511</v>
      </c>
    </row>
    <row r="8045" spans="1:5" x14ac:dyDescent="0.25">
      <c r="A8045">
        <v>4993</v>
      </c>
      <c r="B8045">
        <v>15991</v>
      </c>
      <c r="C8045">
        <v>15991</v>
      </c>
      <c r="D8045" t="s">
        <v>659</v>
      </c>
      <c r="E8045" t="s">
        <v>1511</v>
      </c>
    </row>
    <row r="8046" spans="1:5" x14ac:dyDescent="0.25">
      <c r="A8046">
        <v>3241</v>
      </c>
      <c r="B8046">
        <v>17979</v>
      </c>
      <c r="C8046">
        <v>17979</v>
      </c>
      <c r="D8046" t="s">
        <v>92</v>
      </c>
      <c r="E8046" t="s">
        <v>1511</v>
      </c>
    </row>
    <row r="8047" spans="1:5" x14ac:dyDescent="0.25">
      <c r="A8047">
        <v>6222</v>
      </c>
      <c r="B8047">
        <v>11531</v>
      </c>
      <c r="C8047">
        <v>11531</v>
      </c>
      <c r="D8047" t="s">
        <v>659</v>
      </c>
      <c r="E8047" t="s">
        <v>1510</v>
      </c>
    </row>
    <row r="8048" spans="1:5" x14ac:dyDescent="0.25">
      <c r="A8048">
        <v>3328</v>
      </c>
      <c r="B8048">
        <v>18067</v>
      </c>
      <c r="C8048">
        <v>18067</v>
      </c>
      <c r="D8048" t="s">
        <v>659</v>
      </c>
      <c r="E8048" t="s">
        <v>1511</v>
      </c>
    </row>
    <row r="8049" spans="1:5" x14ac:dyDescent="0.25">
      <c r="A8049">
        <v>2746</v>
      </c>
      <c r="B8049">
        <v>10497</v>
      </c>
      <c r="C8049">
        <v>10497</v>
      </c>
      <c r="D8049" t="s">
        <v>659</v>
      </c>
      <c r="E8049" t="s">
        <v>1510</v>
      </c>
    </row>
    <row r="8050" spans="1:5" x14ac:dyDescent="0.25">
      <c r="A8050">
        <v>5879</v>
      </c>
      <c r="B8050">
        <v>14798</v>
      </c>
      <c r="C8050">
        <v>14798</v>
      </c>
      <c r="D8050" t="s">
        <v>659</v>
      </c>
      <c r="E8050" t="s">
        <v>1510</v>
      </c>
    </row>
    <row r="8051" spans="1:5" x14ac:dyDescent="0.25">
      <c r="A8051">
        <v>2968</v>
      </c>
      <c r="B8051">
        <v>17823</v>
      </c>
      <c r="C8051">
        <v>17823</v>
      </c>
      <c r="D8051" t="s">
        <v>659</v>
      </c>
      <c r="E8051" t="s">
        <v>1511</v>
      </c>
    </row>
    <row r="8052" spans="1:5" x14ac:dyDescent="0.25">
      <c r="A8052">
        <v>3842</v>
      </c>
      <c r="B8052">
        <v>12923</v>
      </c>
      <c r="C8052">
        <v>12923</v>
      </c>
      <c r="D8052" t="s">
        <v>659</v>
      </c>
      <c r="E8052" t="s">
        <v>1510</v>
      </c>
    </row>
    <row r="8053" spans="1:5" x14ac:dyDescent="0.25">
      <c r="A8053">
        <v>8393</v>
      </c>
      <c r="B8053">
        <v>12991</v>
      </c>
      <c r="C8053">
        <v>12991</v>
      </c>
      <c r="D8053" t="s">
        <v>659</v>
      </c>
      <c r="E8053" t="s">
        <v>1510</v>
      </c>
    </row>
    <row r="8054" spans="1:5" x14ac:dyDescent="0.25">
      <c r="A8054">
        <v>8455</v>
      </c>
      <c r="B8054">
        <v>16089</v>
      </c>
      <c r="C8054">
        <v>16089</v>
      </c>
      <c r="D8054" t="s">
        <v>659</v>
      </c>
      <c r="E8054" t="s">
        <v>1510</v>
      </c>
    </row>
    <row r="8055" spans="1:5" x14ac:dyDescent="0.25">
      <c r="A8055">
        <v>390</v>
      </c>
      <c r="B8055">
        <v>10894</v>
      </c>
      <c r="C8055">
        <v>10894</v>
      </c>
      <c r="D8055" t="s">
        <v>659</v>
      </c>
      <c r="E8055" t="s">
        <v>1510</v>
      </c>
    </row>
    <row r="8056" spans="1:5" x14ac:dyDescent="0.25">
      <c r="A8056">
        <v>7082</v>
      </c>
      <c r="B8056">
        <v>15892</v>
      </c>
      <c r="C8056">
        <v>15892</v>
      </c>
      <c r="D8056" t="s">
        <v>148</v>
      </c>
      <c r="E8056" t="s">
        <v>1511</v>
      </c>
    </row>
    <row r="8057" spans="1:5" x14ac:dyDescent="0.25">
      <c r="A8057">
        <v>1895</v>
      </c>
      <c r="B8057">
        <v>15963</v>
      </c>
      <c r="C8057">
        <v>15963</v>
      </c>
      <c r="D8057" t="s">
        <v>659</v>
      </c>
      <c r="E8057" t="s">
        <v>1510</v>
      </c>
    </row>
    <row r="8058" spans="1:5" x14ac:dyDescent="0.25">
      <c r="A8058">
        <v>1033</v>
      </c>
      <c r="B8058">
        <v>11010</v>
      </c>
      <c r="C8058">
        <v>11010</v>
      </c>
      <c r="D8058" t="s">
        <v>659</v>
      </c>
      <c r="E8058" t="s">
        <v>1510</v>
      </c>
    </row>
    <row r="8059" spans="1:5" x14ac:dyDescent="0.25">
      <c r="A8059">
        <v>3945</v>
      </c>
      <c r="B8059">
        <v>17643</v>
      </c>
      <c r="C8059">
        <v>17643</v>
      </c>
      <c r="D8059" t="s">
        <v>659</v>
      </c>
      <c r="E8059" t="s">
        <v>1511</v>
      </c>
    </row>
    <row r="8060" spans="1:5" x14ac:dyDescent="0.25">
      <c r="A8060">
        <v>4005</v>
      </c>
      <c r="B8060">
        <v>17697</v>
      </c>
      <c r="C8060">
        <v>17697</v>
      </c>
      <c r="D8060" t="s">
        <v>659</v>
      </c>
      <c r="E8060" t="s">
        <v>1510</v>
      </c>
    </row>
    <row r="8061" spans="1:5" x14ac:dyDescent="0.25">
      <c r="A8061">
        <v>690</v>
      </c>
      <c r="B8061">
        <v>17678</v>
      </c>
      <c r="C8061">
        <v>17678</v>
      </c>
      <c r="D8061" t="s">
        <v>659</v>
      </c>
      <c r="E8061" t="s">
        <v>1510</v>
      </c>
    </row>
    <row r="8062" spans="1:5" x14ac:dyDescent="0.25">
      <c r="A8062">
        <v>8353</v>
      </c>
      <c r="B8062">
        <v>17707</v>
      </c>
      <c r="C8062">
        <v>17707</v>
      </c>
      <c r="D8062" t="s">
        <v>659</v>
      </c>
      <c r="E8062" t="s">
        <v>1510</v>
      </c>
    </row>
    <row r="8063" spans="1:5" x14ac:dyDescent="0.25">
      <c r="A8063">
        <v>9064</v>
      </c>
      <c r="B8063">
        <v>7691</v>
      </c>
      <c r="C8063">
        <v>7691</v>
      </c>
      <c r="D8063" t="s">
        <v>659</v>
      </c>
      <c r="E8063" t="s">
        <v>1510</v>
      </c>
    </row>
    <row r="8064" spans="1:5" x14ac:dyDescent="0.25">
      <c r="A8064">
        <v>975</v>
      </c>
      <c r="B8064">
        <v>10761</v>
      </c>
      <c r="C8064">
        <v>10761</v>
      </c>
      <c r="D8064" t="s">
        <v>659</v>
      </c>
      <c r="E8064" t="s">
        <v>1510</v>
      </c>
    </row>
    <row r="8065" spans="1:5" x14ac:dyDescent="0.25">
      <c r="A8065">
        <v>4491</v>
      </c>
      <c r="B8065">
        <v>10050</v>
      </c>
      <c r="C8065">
        <v>10050</v>
      </c>
      <c r="D8065" t="s">
        <v>659</v>
      </c>
      <c r="E8065" t="s">
        <v>1510</v>
      </c>
    </row>
    <row r="8066" spans="1:5" x14ac:dyDescent="0.25">
      <c r="A8066">
        <v>558</v>
      </c>
      <c r="B8066">
        <v>15196</v>
      </c>
      <c r="C8066">
        <v>15196</v>
      </c>
      <c r="D8066" t="s">
        <v>659</v>
      </c>
      <c r="E8066" t="s">
        <v>1510</v>
      </c>
    </row>
    <row r="8067" spans="1:5" x14ac:dyDescent="0.25">
      <c r="A8067">
        <v>5561</v>
      </c>
      <c r="B8067">
        <v>15726</v>
      </c>
      <c r="C8067">
        <v>15726</v>
      </c>
      <c r="D8067" t="s">
        <v>659</v>
      </c>
      <c r="E8067" t="s">
        <v>1510</v>
      </c>
    </row>
    <row r="8068" spans="1:5" x14ac:dyDescent="0.25">
      <c r="A8068">
        <v>9960</v>
      </c>
      <c r="B8068">
        <v>13368</v>
      </c>
      <c r="C8068">
        <v>13368</v>
      </c>
      <c r="D8068" t="s">
        <v>659</v>
      </c>
      <c r="E8068" t="s">
        <v>1510</v>
      </c>
    </row>
    <row r="8069" spans="1:5" x14ac:dyDescent="0.25">
      <c r="A8069">
        <v>2805</v>
      </c>
      <c r="B8069">
        <v>17771</v>
      </c>
      <c r="C8069">
        <v>17771</v>
      </c>
      <c r="D8069" t="s">
        <v>659</v>
      </c>
      <c r="E8069" t="s">
        <v>1511</v>
      </c>
    </row>
    <row r="8070" spans="1:5" x14ac:dyDescent="0.25">
      <c r="A8070">
        <v>1269</v>
      </c>
      <c r="B8070">
        <v>17874</v>
      </c>
      <c r="C8070">
        <v>17874</v>
      </c>
      <c r="D8070" t="s">
        <v>659</v>
      </c>
      <c r="E8070" t="s">
        <v>1510</v>
      </c>
    </row>
    <row r="8071" spans="1:5" x14ac:dyDescent="0.25">
      <c r="A8071">
        <v>6897</v>
      </c>
      <c r="B8071">
        <v>13950</v>
      </c>
      <c r="C8071">
        <v>13950</v>
      </c>
      <c r="D8071" t="s">
        <v>659</v>
      </c>
      <c r="E8071" t="s">
        <v>1510</v>
      </c>
    </row>
    <row r="8072" spans="1:5" x14ac:dyDescent="0.25">
      <c r="A8072">
        <v>10329</v>
      </c>
      <c r="B8072">
        <v>16514</v>
      </c>
      <c r="C8072">
        <v>16514</v>
      </c>
      <c r="D8072" t="s">
        <v>92</v>
      </c>
      <c r="E8072" t="s">
        <v>1511</v>
      </c>
    </row>
    <row r="8073" spans="1:5" x14ac:dyDescent="0.25">
      <c r="A8073">
        <v>3723</v>
      </c>
      <c r="B8073">
        <v>17112</v>
      </c>
      <c r="C8073">
        <v>17112</v>
      </c>
      <c r="D8073" t="s">
        <v>659</v>
      </c>
      <c r="E8073" t="s">
        <v>1510</v>
      </c>
    </row>
    <row r="8074" spans="1:5" x14ac:dyDescent="0.25">
      <c r="A8074">
        <v>2099</v>
      </c>
      <c r="B8074">
        <v>14797</v>
      </c>
      <c r="C8074">
        <v>14797</v>
      </c>
      <c r="D8074" t="s">
        <v>659</v>
      </c>
      <c r="E8074" t="s">
        <v>1511</v>
      </c>
    </row>
    <row r="8075" spans="1:5" x14ac:dyDescent="0.25">
      <c r="A8075">
        <v>1951</v>
      </c>
      <c r="B8075">
        <v>14981</v>
      </c>
      <c r="C8075">
        <v>14981</v>
      </c>
      <c r="D8075" t="s">
        <v>659</v>
      </c>
      <c r="E8075" t="s">
        <v>1510</v>
      </c>
    </row>
    <row r="8076" spans="1:5" x14ac:dyDescent="0.25">
      <c r="A8076">
        <v>7568</v>
      </c>
      <c r="B8076">
        <v>17456</v>
      </c>
      <c r="C8076">
        <v>17456</v>
      </c>
      <c r="D8076" t="s">
        <v>659</v>
      </c>
      <c r="E8076" t="s">
        <v>1510</v>
      </c>
    </row>
    <row r="8077" spans="1:5" x14ac:dyDescent="0.25">
      <c r="A8077">
        <v>665</v>
      </c>
      <c r="B8077">
        <v>12241</v>
      </c>
      <c r="C8077">
        <v>12241</v>
      </c>
      <c r="D8077" t="s">
        <v>659</v>
      </c>
      <c r="E8077" t="s">
        <v>1510</v>
      </c>
    </row>
    <row r="8078" spans="1:5" x14ac:dyDescent="0.25">
      <c r="A8078">
        <v>3597</v>
      </c>
      <c r="B8078">
        <v>14753</v>
      </c>
      <c r="C8078">
        <v>14753</v>
      </c>
      <c r="D8078" t="s">
        <v>659</v>
      </c>
      <c r="E8078" t="s">
        <v>1510</v>
      </c>
    </row>
    <row r="8079" spans="1:5" x14ac:dyDescent="0.25">
      <c r="A8079">
        <v>6288</v>
      </c>
      <c r="B8079">
        <v>12378</v>
      </c>
      <c r="C8079">
        <v>12378</v>
      </c>
      <c r="D8079" t="s">
        <v>659</v>
      </c>
      <c r="E8079" t="s">
        <v>1510</v>
      </c>
    </row>
    <row r="8080" spans="1:5" x14ac:dyDescent="0.25">
      <c r="A8080">
        <v>1020</v>
      </c>
      <c r="B8080">
        <v>10974</v>
      </c>
      <c r="C8080">
        <v>10974</v>
      </c>
      <c r="D8080" t="s">
        <v>659</v>
      </c>
      <c r="E8080" t="s">
        <v>1510</v>
      </c>
    </row>
    <row r="8081" spans="1:5" x14ac:dyDescent="0.25">
      <c r="A8081">
        <v>5763</v>
      </c>
      <c r="B8081">
        <v>16393</v>
      </c>
      <c r="C8081">
        <v>16393</v>
      </c>
      <c r="D8081" t="s">
        <v>659</v>
      </c>
      <c r="E8081" t="s">
        <v>1510</v>
      </c>
    </row>
    <row r="8082" spans="1:5" x14ac:dyDescent="0.25">
      <c r="A8082">
        <v>898</v>
      </c>
      <c r="B8082">
        <v>14187</v>
      </c>
      <c r="C8082">
        <v>14187</v>
      </c>
      <c r="D8082" t="s">
        <v>659</v>
      </c>
      <c r="E8082" t="s">
        <v>1510</v>
      </c>
    </row>
    <row r="8083" spans="1:5" x14ac:dyDescent="0.25">
      <c r="A8083">
        <v>419</v>
      </c>
      <c r="B8083">
        <v>10218</v>
      </c>
      <c r="C8083">
        <v>10218</v>
      </c>
      <c r="D8083" t="s">
        <v>659</v>
      </c>
      <c r="E8083" t="s">
        <v>1510</v>
      </c>
    </row>
    <row r="8084" spans="1:5" x14ac:dyDescent="0.25">
      <c r="A8084">
        <v>2523</v>
      </c>
      <c r="B8084">
        <v>12148</v>
      </c>
      <c r="C8084">
        <v>12148</v>
      </c>
      <c r="D8084" t="s">
        <v>659</v>
      </c>
      <c r="E8084" t="s">
        <v>1510</v>
      </c>
    </row>
    <row r="8085" spans="1:5" x14ac:dyDescent="0.25">
      <c r="A8085">
        <v>6197</v>
      </c>
      <c r="B8085">
        <v>17577</v>
      </c>
      <c r="C8085">
        <v>17577</v>
      </c>
      <c r="D8085" t="s">
        <v>659</v>
      </c>
      <c r="E8085" t="s">
        <v>1510</v>
      </c>
    </row>
    <row r="8086" spans="1:5" x14ac:dyDescent="0.25">
      <c r="A8086">
        <v>2764</v>
      </c>
      <c r="B8086">
        <v>12216</v>
      </c>
      <c r="C8086">
        <v>12216</v>
      </c>
      <c r="D8086" t="s">
        <v>659</v>
      </c>
      <c r="E8086" t="s">
        <v>1510</v>
      </c>
    </row>
    <row r="8087" spans="1:5" x14ac:dyDescent="0.25">
      <c r="A8087">
        <v>6215</v>
      </c>
      <c r="B8087">
        <v>12260</v>
      </c>
      <c r="C8087">
        <v>12260</v>
      </c>
      <c r="D8087" t="s">
        <v>659</v>
      </c>
      <c r="E8087" t="s">
        <v>1510</v>
      </c>
    </row>
    <row r="8088" spans="1:5" x14ac:dyDescent="0.25">
      <c r="A8088">
        <v>1848</v>
      </c>
      <c r="B8088">
        <v>15041</v>
      </c>
      <c r="C8088">
        <v>15041</v>
      </c>
      <c r="D8088" t="s">
        <v>659</v>
      </c>
      <c r="E8088" t="s">
        <v>1510</v>
      </c>
    </row>
    <row r="8089" spans="1:5" x14ac:dyDescent="0.25">
      <c r="A8089">
        <v>456</v>
      </c>
      <c r="B8089">
        <v>12414</v>
      </c>
      <c r="C8089">
        <v>12414</v>
      </c>
      <c r="D8089" t="s">
        <v>659</v>
      </c>
      <c r="E8089" t="s">
        <v>1510</v>
      </c>
    </row>
    <row r="8090" spans="1:5" x14ac:dyDescent="0.25">
      <c r="A8090">
        <v>5226</v>
      </c>
      <c r="B8090">
        <v>11056</v>
      </c>
      <c r="C8090">
        <v>11056</v>
      </c>
      <c r="D8090" t="s">
        <v>659</v>
      </c>
      <c r="E8090" t="s">
        <v>1510</v>
      </c>
    </row>
    <row r="8091" spans="1:5" x14ac:dyDescent="0.25">
      <c r="A8091">
        <v>7574</v>
      </c>
      <c r="B8091">
        <v>16772</v>
      </c>
      <c r="C8091">
        <v>16772</v>
      </c>
      <c r="D8091" t="s">
        <v>659</v>
      </c>
      <c r="E8091" t="s">
        <v>1510</v>
      </c>
    </row>
    <row r="8092" spans="1:5" x14ac:dyDescent="0.25">
      <c r="A8092">
        <v>7798</v>
      </c>
      <c r="B8092">
        <v>13532</v>
      </c>
      <c r="C8092">
        <v>13532</v>
      </c>
      <c r="D8092" t="s">
        <v>659</v>
      </c>
      <c r="E8092" t="s">
        <v>1510</v>
      </c>
    </row>
    <row r="8093" spans="1:5" x14ac:dyDescent="0.25">
      <c r="A8093">
        <v>2745</v>
      </c>
      <c r="B8093">
        <v>17675</v>
      </c>
      <c r="C8093">
        <v>17675</v>
      </c>
      <c r="D8093" t="s">
        <v>659</v>
      </c>
      <c r="E8093" t="s">
        <v>1511</v>
      </c>
    </row>
    <row r="8094" spans="1:5" x14ac:dyDescent="0.25">
      <c r="A8094">
        <v>6429</v>
      </c>
      <c r="B8094">
        <v>12368</v>
      </c>
      <c r="C8094">
        <v>12368</v>
      </c>
      <c r="D8094" t="s">
        <v>659</v>
      </c>
      <c r="E8094" t="s">
        <v>1510</v>
      </c>
    </row>
    <row r="8095" spans="1:5" x14ac:dyDescent="0.25">
      <c r="A8095">
        <v>9124</v>
      </c>
      <c r="B8095">
        <v>10038</v>
      </c>
      <c r="C8095">
        <v>10038</v>
      </c>
      <c r="D8095" t="s">
        <v>659</v>
      </c>
      <c r="E8095" t="s">
        <v>1510</v>
      </c>
    </row>
    <row r="8096" spans="1:5" x14ac:dyDescent="0.25">
      <c r="A8096">
        <v>4277</v>
      </c>
      <c r="B8096">
        <v>16753</v>
      </c>
      <c r="C8096">
        <v>16753</v>
      </c>
      <c r="D8096" t="s">
        <v>1516</v>
      </c>
      <c r="E8096" t="s">
        <v>1511</v>
      </c>
    </row>
    <row r="8097" spans="1:5" x14ac:dyDescent="0.25">
      <c r="A8097">
        <v>4873</v>
      </c>
      <c r="B8097">
        <v>15776</v>
      </c>
      <c r="C8097">
        <v>15776</v>
      </c>
      <c r="D8097" t="s">
        <v>659</v>
      </c>
      <c r="E8097" t="s">
        <v>1510</v>
      </c>
    </row>
    <row r="8098" spans="1:5" x14ac:dyDescent="0.25">
      <c r="A8098">
        <v>5868</v>
      </c>
      <c r="B8098">
        <v>15523</v>
      </c>
      <c r="C8098">
        <v>15523</v>
      </c>
      <c r="D8098" t="s">
        <v>659</v>
      </c>
      <c r="E8098" t="s">
        <v>1510</v>
      </c>
    </row>
    <row r="8099" spans="1:5" x14ac:dyDescent="0.25">
      <c r="A8099">
        <v>3057</v>
      </c>
      <c r="B8099">
        <v>18241</v>
      </c>
      <c r="C8099">
        <v>18241</v>
      </c>
      <c r="D8099" t="s">
        <v>659</v>
      </c>
      <c r="E8099" t="s">
        <v>1511</v>
      </c>
    </row>
    <row r="8100" spans="1:5" x14ac:dyDescent="0.25">
      <c r="A8100">
        <v>3825</v>
      </c>
      <c r="B8100">
        <v>17512</v>
      </c>
      <c r="C8100">
        <v>17512</v>
      </c>
      <c r="D8100" t="s">
        <v>659</v>
      </c>
      <c r="E8100" t="s">
        <v>1510</v>
      </c>
    </row>
    <row r="8101" spans="1:5" x14ac:dyDescent="0.25">
      <c r="A8101">
        <v>5400</v>
      </c>
      <c r="B8101">
        <v>17438</v>
      </c>
      <c r="C8101">
        <v>17438</v>
      </c>
      <c r="D8101" t="s">
        <v>659</v>
      </c>
      <c r="E8101" t="s">
        <v>1510</v>
      </c>
    </row>
    <row r="8102" spans="1:5" x14ac:dyDescent="0.25">
      <c r="A8102">
        <v>13919</v>
      </c>
      <c r="B8102">
        <v>16112</v>
      </c>
      <c r="C8102">
        <v>16112</v>
      </c>
      <c r="D8102" t="s">
        <v>659</v>
      </c>
      <c r="E8102" t="s">
        <v>1510</v>
      </c>
    </row>
    <row r="8103" spans="1:5" x14ac:dyDescent="0.25">
      <c r="A8103">
        <v>10311</v>
      </c>
      <c r="B8103">
        <v>13989</v>
      </c>
      <c r="C8103">
        <v>13989</v>
      </c>
      <c r="D8103" t="s">
        <v>659</v>
      </c>
      <c r="E8103" t="s">
        <v>1510</v>
      </c>
    </row>
    <row r="8104" spans="1:5" x14ac:dyDescent="0.25">
      <c r="A8104">
        <v>1661</v>
      </c>
      <c r="B8104">
        <v>10437</v>
      </c>
      <c r="C8104">
        <v>10437</v>
      </c>
      <c r="D8104" t="s">
        <v>659</v>
      </c>
      <c r="E8104" t="s">
        <v>1510</v>
      </c>
    </row>
    <row r="8105" spans="1:5" x14ac:dyDescent="0.25">
      <c r="A8105">
        <v>1474</v>
      </c>
      <c r="B8105">
        <v>17079</v>
      </c>
      <c r="C8105">
        <v>17079</v>
      </c>
      <c r="D8105" t="s">
        <v>659</v>
      </c>
      <c r="E8105" t="s">
        <v>1510</v>
      </c>
    </row>
    <row r="8106" spans="1:5" x14ac:dyDescent="0.25">
      <c r="A8106">
        <v>8274</v>
      </c>
      <c r="B8106">
        <v>15869</v>
      </c>
      <c r="C8106">
        <v>15869</v>
      </c>
      <c r="D8106" t="s">
        <v>659</v>
      </c>
      <c r="E8106" t="s">
        <v>1511</v>
      </c>
    </row>
    <row r="8107" spans="1:5" x14ac:dyDescent="0.25">
      <c r="A8107">
        <v>10380</v>
      </c>
      <c r="B8107">
        <v>14417</v>
      </c>
      <c r="C8107">
        <v>14417</v>
      </c>
      <c r="D8107" t="s">
        <v>659</v>
      </c>
      <c r="E8107" t="s">
        <v>1510</v>
      </c>
    </row>
    <row r="8108" spans="1:5" x14ac:dyDescent="0.25">
      <c r="A8108">
        <v>6307</v>
      </c>
      <c r="B8108">
        <v>16666</v>
      </c>
      <c r="C8108">
        <v>16666</v>
      </c>
      <c r="D8108" t="s">
        <v>659</v>
      </c>
      <c r="E8108" t="s">
        <v>1511</v>
      </c>
    </row>
    <row r="8109" spans="1:5" x14ac:dyDescent="0.25">
      <c r="A8109">
        <v>1575</v>
      </c>
      <c r="B8109">
        <v>17073</v>
      </c>
      <c r="C8109">
        <v>17073</v>
      </c>
      <c r="D8109" t="s">
        <v>659</v>
      </c>
      <c r="E8109" t="s">
        <v>1510</v>
      </c>
    </row>
    <row r="8110" spans="1:5" x14ac:dyDescent="0.25">
      <c r="A8110">
        <v>5807</v>
      </c>
      <c r="B8110">
        <v>12658</v>
      </c>
      <c r="C8110">
        <v>12658</v>
      </c>
      <c r="D8110" t="s">
        <v>659</v>
      </c>
      <c r="E8110" t="s">
        <v>1510</v>
      </c>
    </row>
    <row r="8111" spans="1:5" x14ac:dyDescent="0.25">
      <c r="A8111">
        <v>1798</v>
      </c>
      <c r="B8111">
        <v>14646</v>
      </c>
      <c r="C8111">
        <v>14646</v>
      </c>
      <c r="D8111" t="s">
        <v>659</v>
      </c>
      <c r="E8111" t="s">
        <v>1510</v>
      </c>
    </row>
    <row r="8112" spans="1:5" x14ac:dyDescent="0.25">
      <c r="A8112">
        <v>6227</v>
      </c>
      <c r="B8112">
        <v>14726</v>
      </c>
      <c r="C8112">
        <v>14726</v>
      </c>
      <c r="D8112" t="s">
        <v>659</v>
      </c>
      <c r="E8112" t="s">
        <v>1510</v>
      </c>
    </row>
    <row r="8113" spans="1:5" x14ac:dyDescent="0.25">
      <c r="A8113">
        <v>1766</v>
      </c>
      <c r="B8113">
        <v>18057</v>
      </c>
      <c r="C8113">
        <v>18057</v>
      </c>
      <c r="D8113" t="s">
        <v>659</v>
      </c>
      <c r="E8113" t="s">
        <v>1511</v>
      </c>
    </row>
    <row r="8114" spans="1:5" x14ac:dyDescent="0.25">
      <c r="A8114">
        <v>6789</v>
      </c>
      <c r="B8114">
        <v>13115</v>
      </c>
      <c r="C8114">
        <v>13115</v>
      </c>
      <c r="D8114" t="s">
        <v>659</v>
      </c>
      <c r="E8114" t="s">
        <v>1510</v>
      </c>
    </row>
    <row r="8115" spans="1:5" x14ac:dyDescent="0.25">
      <c r="A8115">
        <v>350</v>
      </c>
      <c r="B8115">
        <v>11220</v>
      </c>
      <c r="C8115">
        <v>11220</v>
      </c>
      <c r="D8115" t="s">
        <v>659</v>
      </c>
      <c r="E8115" t="s">
        <v>1513</v>
      </c>
    </row>
    <row r="8116" spans="1:5" x14ac:dyDescent="0.25">
      <c r="A8116">
        <v>2934</v>
      </c>
      <c r="B8116">
        <v>12908</v>
      </c>
      <c r="C8116">
        <v>12908</v>
      </c>
      <c r="D8116" t="s">
        <v>659</v>
      </c>
      <c r="E8116" t="s">
        <v>1510</v>
      </c>
    </row>
    <row r="8117" spans="1:5" x14ac:dyDescent="0.25">
      <c r="A8117">
        <v>4361</v>
      </c>
      <c r="B8117">
        <v>6955</v>
      </c>
      <c r="C8117">
        <v>6955</v>
      </c>
      <c r="D8117" t="s">
        <v>659</v>
      </c>
      <c r="E8117" t="s">
        <v>1510</v>
      </c>
    </row>
    <row r="8118" spans="1:5" x14ac:dyDescent="0.25">
      <c r="A8118">
        <v>8217</v>
      </c>
      <c r="B8118">
        <v>16013</v>
      </c>
      <c r="C8118">
        <v>16013</v>
      </c>
      <c r="D8118" t="s">
        <v>1532</v>
      </c>
      <c r="E8118" t="s">
        <v>1511</v>
      </c>
    </row>
    <row r="8119" spans="1:5" x14ac:dyDescent="0.25">
      <c r="A8119">
        <v>1141</v>
      </c>
      <c r="B8119">
        <v>18038</v>
      </c>
      <c r="C8119">
        <v>18038</v>
      </c>
      <c r="D8119" t="s">
        <v>659</v>
      </c>
      <c r="E8119" t="s">
        <v>1511</v>
      </c>
    </row>
    <row r="8120" spans="1:5" x14ac:dyDescent="0.25">
      <c r="A8120">
        <v>203</v>
      </c>
      <c r="B8120">
        <v>14883</v>
      </c>
      <c r="C8120">
        <v>14883</v>
      </c>
      <c r="D8120" t="s">
        <v>659</v>
      </c>
      <c r="E8120" t="s">
        <v>1510</v>
      </c>
    </row>
    <row r="8121" spans="1:5" x14ac:dyDescent="0.25">
      <c r="A8121">
        <v>5969</v>
      </c>
      <c r="B8121">
        <v>18670</v>
      </c>
      <c r="C8121">
        <v>18670</v>
      </c>
      <c r="D8121" t="s">
        <v>659</v>
      </c>
      <c r="E8121" t="s">
        <v>1511</v>
      </c>
    </row>
    <row r="8122" spans="1:5" x14ac:dyDescent="0.25">
      <c r="A8122">
        <v>226</v>
      </c>
      <c r="B8122">
        <v>18120</v>
      </c>
      <c r="C8122">
        <v>18120</v>
      </c>
      <c r="D8122" t="s">
        <v>659</v>
      </c>
      <c r="E8122" t="s">
        <v>1511</v>
      </c>
    </row>
    <row r="8123" spans="1:5" x14ac:dyDescent="0.25">
      <c r="A8123">
        <v>823</v>
      </c>
      <c r="B8123">
        <v>13562</v>
      </c>
      <c r="C8123">
        <v>13562</v>
      </c>
      <c r="D8123" t="s">
        <v>659</v>
      </c>
      <c r="E8123" t="s">
        <v>1511</v>
      </c>
    </row>
    <row r="8124" spans="1:5" x14ac:dyDescent="0.25">
      <c r="A8124">
        <v>7261</v>
      </c>
      <c r="B8124">
        <v>13567</v>
      </c>
      <c r="C8124">
        <v>13567</v>
      </c>
      <c r="D8124" t="s">
        <v>659</v>
      </c>
      <c r="E8124" t="s">
        <v>1510</v>
      </c>
    </row>
    <row r="8125" spans="1:5" x14ac:dyDescent="0.25">
      <c r="A8125">
        <v>1402</v>
      </c>
      <c r="B8125">
        <v>10947</v>
      </c>
      <c r="C8125">
        <v>10947</v>
      </c>
      <c r="D8125" t="s">
        <v>659</v>
      </c>
      <c r="E8125" t="s">
        <v>1510</v>
      </c>
    </row>
    <row r="8126" spans="1:5" x14ac:dyDescent="0.25">
      <c r="A8126">
        <v>940</v>
      </c>
      <c r="B8126">
        <v>17117</v>
      </c>
      <c r="C8126">
        <v>17117</v>
      </c>
      <c r="D8126" t="s">
        <v>659</v>
      </c>
      <c r="E8126" t="s">
        <v>1510</v>
      </c>
    </row>
    <row r="8127" spans="1:5" x14ac:dyDescent="0.25">
      <c r="A8127">
        <v>1492</v>
      </c>
      <c r="B8127">
        <v>17545</v>
      </c>
      <c r="C8127">
        <v>17545</v>
      </c>
      <c r="D8127" t="s">
        <v>659</v>
      </c>
      <c r="E8127" t="s">
        <v>1510</v>
      </c>
    </row>
    <row r="8128" spans="1:5" x14ac:dyDescent="0.25">
      <c r="A8128">
        <v>2445</v>
      </c>
      <c r="B8128">
        <v>17248</v>
      </c>
      <c r="C8128">
        <v>17248</v>
      </c>
      <c r="D8128" t="s">
        <v>659</v>
      </c>
      <c r="E8128" t="s">
        <v>1510</v>
      </c>
    </row>
    <row r="8129" spans="1:5" x14ac:dyDescent="0.25">
      <c r="A8129">
        <v>5287</v>
      </c>
      <c r="B8129">
        <v>11205</v>
      </c>
      <c r="C8129">
        <v>11205</v>
      </c>
      <c r="D8129" t="s">
        <v>659</v>
      </c>
      <c r="E8129" t="s">
        <v>1510</v>
      </c>
    </row>
    <row r="8130" spans="1:5" x14ac:dyDescent="0.25">
      <c r="A8130">
        <v>2506</v>
      </c>
      <c r="B8130">
        <v>11330</v>
      </c>
      <c r="C8130">
        <v>11330</v>
      </c>
      <c r="D8130" t="s">
        <v>655</v>
      </c>
      <c r="E8130" t="s">
        <v>1510</v>
      </c>
    </row>
    <row r="8131" spans="1:5" x14ac:dyDescent="0.25">
      <c r="A8131">
        <v>784</v>
      </c>
      <c r="B8131">
        <v>11918</v>
      </c>
      <c r="C8131">
        <v>11918</v>
      </c>
      <c r="D8131" t="s">
        <v>659</v>
      </c>
      <c r="E8131" t="s">
        <v>1510</v>
      </c>
    </row>
    <row r="8132" spans="1:5" x14ac:dyDescent="0.25">
      <c r="A8132">
        <v>3154</v>
      </c>
      <c r="B8132">
        <v>14890</v>
      </c>
      <c r="C8132">
        <v>14890</v>
      </c>
      <c r="D8132" t="s">
        <v>659</v>
      </c>
      <c r="E8132" t="s">
        <v>1510</v>
      </c>
    </row>
    <row r="8133" spans="1:5" x14ac:dyDescent="0.25">
      <c r="A8133">
        <v>696</v>
      </c>
      <c r="B8133">
        <v>14783</v>
      </c>
      <c r="C8133">
        <v>14783</v>
      </c>
      <c r="D8133" t="s">
        <v>659</v>
      </c>
      <c r="E8133" t="s">
        <v>1510</v>
      </c>
    </row>
    <row r="8134" spans="1:5" x14ac:dyDescent="0.25">
      <c r="A8134">
        <v>4216</v>
      </c>
      <c r="B8134">
        <v>17817</v>
      </c>
      <c r="C8134">
        <v>17817</v>
      </c>
      <c r="D8134" t="s">
        <v>659</v>
      </c>
      <c r="E8134" t="s">
        <v>1511</v>
      </c>
    </row>
    <row r="8135" spans="1:5" x14ac:dyDescent="0.25">
      <c r="A8135">
        <v>11465</v>
      </c>
      <c r="B8135">
        <v>12585</v>
      </c>
      <c r="C8135">
        <v>12585</v>
      </c>
      <c r="D8135" t="s">
        <v>659</v>
      </c>
      <c r="E8135" t="s">
        <v>1510</v>
      </c>
    </row>
    <row r="8136" spans="1:5" x14ac:dyDescent="0.25">
      <c r="A8136">
        <v>1967</v>
      </c>
      <c r="B8136">
        <v>14461</v>
      </c>
      <c r="C8136">
        <v>14461</v>
      </c>
      <c r="D8136" t="s">
        <v>659</v>
      </c>
      <c r="E8136" t="s">
        <v>1510</v>
      </c>
    </row>
    <row r="8137" spans="1:5" x14ac:dyDescent="0.25">
      <c r="A8137">
        <v>11108</v>
      </c>
      <c r="B8137">
        <v>12064</v>
      </c>
      <c r="C8137">
        <v>12064</v>
      </c>
      <c r="D8137" t="s">
        <v>659</v>
      </c>
      <c r="E8137" t="s">
        <v>1510</v>
      </c>
    </row>
    <row r="8138" spans="1:5" x14ac:dyDescent="0.25">
      <c r="A8138">
        <v>5947</v>
      </c>
      <c r="B8138">
        <v>12191</v>
      </c>
      <c r="C8138">
        <v>12191</v>
      </c>
      <c r="D8138" t="s">
        <v>659</v>
      </c>
      <c r="E8138" t="s">
        <v>1510</v>
      </c>
    </row>
    <row r="8139" spans="1:5" x14ac:dyDescent="0.25">
      <c r="A8139">
        <v>2941</v>
      </c>
      <c r="B8139">
        <v>17687</v>
      </c>
      <c r="C8139">
        <v>17687</v>
      </c>
      <c r="D8139" t="s">
        <v>659</v>
      </c>
      <c r="E8139" t="s">
        <v>1511</v>
      </c>
    </row>
    <row r="8140" spans="1:5" x14ac:dyDescent="0.25">
      <c r="A8140">
        <v>6194</v>
      </c>
      <c r="B8140">
        <v>18604</v>
      </c>
      <c r="C8140">
        <v>18604</v>
      </c>
      <c r="D8140" t="s">
        <v>659</v>
      </c>
      <c r="E8140" t="s">
        <v>1511</v>
      </c>
    </row>
    <row r="8141" spans="1:5" x14ac:dyDescent="0.25">
      <c r="A8141">
        <v>3840</v>
      </c>
      <c r="B8141">
        <v>11494</v>
      </c>
      <c r="C8141">
        <v>11494</v>
      </c>
      <c r="D8141" t="s">
        <v>659</v>
      </c>
      <c r="E8141" t="s">
        <v>1510</v>
      </c>
    </row>
    <row r="8142" spans="1:5" x14ac:dyDescent="0.25">
      <c r="A8142">
        <v>1975</v>
      </c>
      <c r="B8142">
        <v>11365</v>
      </c>
      <c r="C8142">
        <v>11365</v>
      </c>
      <c r="D8142" t="s">
        <v>659</v>
      </c>
      <c r="E8142" t="s">
        <v>1513</v>
      </c>
    </row>
    <row r="8143" spans="1:5" x14ac:dyDescent="0.25">
      <c r="A8143">
        <v>2737</v>
      </c>
      <c r="B8143">
        <v>13454</v>
      </c>
      <c r="C8143">
        <v>13454</v>
      </c>
      <c r="D8143" t="s">
        <v>1529</v>
      </c>
      <c r="E8143" t="s">
        <v>1510</v>
      </c>
    </row>
    <row r="8144" spans="1:5" x14ac:dyDescent="0.25">
      <c r="A8144">
        <v>6892</v>
      </c>
      <c r="B8144">
        <v>11521</v>
      </c>
      <c r="C8144">
        <v>11521</v>
      </c>
      <c r="D8144" t="s">
        <v>659</v>
      </c>
      <c r="E8144" t="s">
        <v>1510</v>
      </c>
    </row>
    <row r="8145" spans="1:5" x14ac:dyDescent="0.25">
      <c r="A8145">
        <v>791</v>
      </c>
      <c r="B8145">
        <v>13432</v>
      </c>
      <c r="C8145">
        <v>13432</v>
      </c>
      <c r="D8145" t="s">
        <v>659</v>
      </c>
      <c r="E8145" t="s">
        <v>1510</v>
      </c>
    </row>
    <row r="8146" spans="1:5" x14ac:dyDescent="0.25">
      <c r="A8146">
        <v>8106</v>
      </c>
      <c r="B8146">
        <v>13435</v>
      </c>
      <c r="C8146">
        <v>13435</v>
      </c>
      <c r="D8146" t="s">
        <v>659</v>
      </c>
      <c r="E8146" t="s">
        <v>1510</v>
      </c>
    </row>
    <row r="8147" spans="1:5" x14ac:dyDescent="0.25">
      <c r="A8147">
        <v>2205</v>
      </c>
      <c r="B8147">
        <v>13462</v>
      </c>
      <c r="C8147">
        <v>13462</v>
      </c>
      <c r="D8147" t="s">
        <v>659</v>
      </c>
      <c r="E8147" t="s">
        <v>1510</v>
      </c>
    </row>
    <row r="8148" spans="1:5" x14ac:dyDescent="0.25">
      <c r="A8148">
        <v>6659</v>
      </c>
      <c r="B8148">
        <v>10561</v>
      </c>
      <c r="C8148">
        <v>10561</v>
      </c>
      <c r="D8148" t="s">
        <v>659</v>
      </c>
      <c r="E8148" t="s">
        <v>1510</v>
      </c>
    </row>
    <row r="8149" spans="1:5" x14ac:dyDescent="0.25">
      <c r="A8149">
        <v>4357</v>
      </c>
      <c r="B8149">
        <v>17318</v>
      </c>
      <c r="C8149">
        <v>17318</v>
      </c>
      <c r="D8149" t="s">
        <v>659</v>
      </c>
      <c r="E8149" t="s">
        <v>1510</v>
      </c>
    </row>
    <row r="8150" spans="1:5" x14ac:dyDescent="0.25">
      <c r="A8150">
        <v>1512</v>
      </c>
      <c r="B8150">
        <v>16029</v>
      </c>
      <c r="C8150">
        <v>16029</v>
      </c>
      <c r="D8150" t="s">
        <v>1532</v>
      </c>
      <c r="E8150" t="s">
        <v>1511</v>
      </c>
    </row>
    <row r="8151" spans="1:5" x14ac:dyDescent="0.25">
      <c r="A8151">
        <v>3860</v>
      </c>
      <c r="B8151">
        <v>13131</v>
      </c>
      <c r="C8151">
        <v>13131</v>
      </c>
      <c r="D8151" t="s">
        <v>659</v>
      </c>
      <c r="E8151" t="s">
        <v>1511</v>
      </c>
    </row>
    <row r="8152" spans="1:5" x14ac:dyDescent="0.25">
      <c r="A8152">
        <v>6102</v>
      </c>
      <c r="B8152">
        <v>11491</v>
      </c>
      <c r="C8152">
        <v>11491</v>
      </c>
      <c r="D8152" t="s">
        <v>659</v>
      </c>
      <c r="E8152" t="s">
        <v>1510</v>
      </c>
    </row>
    <row r="8153" spans="1:5" x14ac:dyDescent="0.25">
      <c r="A8153">
        <v>13320</v>
      </c>
      <c r="B8153">
        <v>11547</v>
      </c>
      <c r="C8153">
        <v>11547</v>
      </c>
      <c r="D8153" t="s">
        <v>659</v>
      </c>
      <c r="E8153" t="s">
        <v>1510</v>
      </c>
    </row>
    <row r="8154" spans="1:5" x14ac:dyDescent="0.25">
      <c r="A8154">
        <v>1101</v>
      </c>
      <c r="B8154">
        <v>15694</v>
      </c>
      <c r="C8154">
        <v>15694</v>
      </c>
      <c r="D8154" t="s">
        <v>136</v>
      </c>
      <c r="E8154" t="s">
        <v>1510</v>
      </c>
    </row>
    <row r="8155" spans="1:5" x14ac:dyDescent="0.25">
      <c r="A8155">
        <v>3252</v>
      </c>
      <c r="B8155">
        <v>16775</v>
      </c>
      <c r="C8155">
        <v>16775</v>
      </c>
      <c r="D8155" t="s">
        <v>659</v>
      </c>
      <c r="E8155" t="s">
        <v>1510</v>
      </c>
    </row>
    <row r="8156" spans="1:5" x14ac:dyDescent="0.25">
      <c r="A8156">
        <v>6245</v>
      </c>
      <c r="B8156">
        <v>14335</v>
      </c>
      <c r="C8156">
        <v>14335</v>
      </c>
      <c r="D8156" t="s">
        <v>659</v>
      </c>
      <c r="E8156" t="s">
        <v>1510</v>
      </c>
    </row>
    <row r="8157" spans="1:5" x14ac:dyDescent="0.25">
      <c r="A8157">
        <v>475</v>
      </c>
      <c r="B8157">
        <v>15086</v>
      </c>
      <c r="C8157">
        <v>15086</v>
      </c>
      <c r="D8157" t="s">
        <v>659</v>
      </c>
      <c r="E8157" t="s">
        <v>1510</v>
      </c>
    </row>
    <row r="8158" spans="1:5" x14ac:dyDescent="0.25">
      <c r="A8158">
        <v>1180</v>
      </c>
      <c r="B8158">
        <v>17263</v>
      </c>
      <c r="C8158">
        <v>17263</v>
      </c>
      <c r="D8158" t="s">
        <v>659</v>
      </c>
      <c r="E8158" t="s">
        <v>1510</v>
      </c>
    </row>
    <row r="8159" spans="1:5" x14ac:dyDescent="0.25">
      <c r="A8159">
        <v>5587</v>
      </c>
      <c r="B8159">
        <v>11711</v>
      </c>
      <c r="C8159">
        <v>11711</v>
      </c>
      <c r="D8159" t="s">
        <v>1521</v>
      </c>
      <c r="E8159" t="s">
        <v>1510</v>
      </c>
    </row>
    <row r="8160" spans="1:5" x14ac:dyDescent="0.25">
      <c r="A8160">
        <v>1256</v>
      </c>
      <c r="B8160">
        <v>11595</v>
      </c>
      <c r="C8160">
        <v>11595</v>
      </c>
      <c r="D8160" t="s">
        <v>659</v>
      </c>
      <c r="E8160" t="s">
        <v>1510</v>
      </c>
    </row>
    <row r="8161" spans="1:5" x14ac:dyDescent="0.25">
      <c r="A8161">
        <v>3405</v>
      </c>
      <c r="B8161">
        <v>15848</v>
      </c>
      <c r="C8161">
        <v>15848</v>
      </c>
      <c r="D8161" t="s">
        <v>659</v>
      </c>
      <c r="E8161" t="s">
        <v>1511</v>
      </c>
    </row>
    <row r="8162" spans="1:5" x14ac:dyDescent="0.25">
      <c r="A8162">
        <v>3613</v>
      </c>
      <c r="B8162">
        <v>15929</v>
      </c>
      <c r="C8162">
        <v>15929</v>
      </c>
      <c r="D8162" t="s">
        <v>659</v>
      </c>
      <c r="E8162" t="s">
        <v>1510</v>
      </c>
    </row>
    <row r="8163" spans="1:5" x14ac:dyDescent="0.25">
      <c r="A8163">
        <v>1782</v>
      </c>
      <c r="B8163">
        <v>16012</v>
      </c>
      <c r="C8163">
        <v>16012</v>
      </c>
      <c r="D8163" t="s">
        <v>659</v>
      </c>
      <c r="E8163" t="s">
        <v>1510</v>
      </c>
    </row>
    <row r="8164" spans="1:5" x14ac:dyDescent="0.25">
      <c r="A8164">
        <v>424</v>
      </c>
      <c r="B8164">
        <v>16034</v>
      </c>
      <c r="C8164">
        <v>16034</v>
      </c>
      <c r="D8164" t="s">
        <v>659</v>
      </c>
      <c r="E8164" t="s">
        <v>1511</v>
      </c>
    </row>
    <row r="8165" spans="1:5" x14ac:dyDescent="0.25">
      <c r="A8165">
        <v>5913</v>
      </c>
      <c r="B8165">
        <v>14937</v>
      </c>
      <c r="C8165">
        <v>14937</v>
      </c>
      <c r="D8165" t="s">
        <v>659</v>
      </c>
      <c r="E8165" t="s">
        <v>1510</v>
      </c>
    </row>
    <row r="8166" spans="1:5" x14ac:dyDescent="0.25">
      <c r="A8166">
        <v>2899</v>
      </c>
      <c r="B8166">
        <v>13534</v>
      </c>
      <c r="C8166">
        <v>13534</v>
      </c>
      <c r="D8166" t="s">
        <v>659</v>
      </c>
      <c r="E8166" t="s">
        <v>1510</v>
      </c>
    </row>
    <row r="8167" spans="1:5" x14ac:dyDescent="0.25">
      <c r="A8167">
        <v>7149</v>
      </c>
      <c r="B8167">
        <v>13569</v>
      </c>
      <c r="C8167">
        <v>13569</v>
      </c>
      <c r="D8167" t="s">
        <v>659</v>
      </c>
      <c r="E8167" t="s">
        <v>1510</v>
      </c>
    </row>
    <row r="8168" spans="1:5" x14ac:dyDescent="0.25">
      <c r="A8168">
        <v>10624</v>
      </c>
      <c r="B8168">
        <v>17134</v>
      </c>
      <c r="C8168">
        <v>17134</v>
      </c>
      <c r="D8168" t="s">
        <v>659</v>
      </c>
      <c r="E8168" t="s">
        <v>1510</v>
      </c>
    </row>
    <row r="8169" spans="1:5" x14ac:dyDescent="0.25">
      <c r="A8169">
        <v>2334</v>
      </c>
      <c r="B8169">
        <v>16507</v>
      </c>
      <c r="C8169">
        <v>16507</v>
      </c>
      <c r="D8169" t="s">
        <v>92</v>
      </c>
      <c r="E8169" t="s">
        <v>1510</v>
      </c>
    </row>
    <row r="8170" spans="1:5" x14ac:dyDescent="0.25">
      <c r="A8170">
        <v>3922</v>
      </c>
      <c r="B8170">
        <v>14596</v>
      </c>
      <c r="C8170">
        <v>14596</v>
      </c>
      <c r="D8170" t="s">
        <v>659</v>
      </c>
      <c r="E8170" t="s">
        <v>1510</v>
      </c>
    </row>
    <row r="8171" spans="1:5" x14ac:dyDescent="0.25">
      <c r="A8171">
        <v>4237</v>
      </c>
      <c r="B8171">
        <v>17286</v>
      </c>
      <c r="C8171">
        <v>17286</v>
      </c>
      <c r="D8171" t="s">
        <v>659</v>
      </c>
      <c r="E8171" t="s">
        <v>1510</v>
      </c>
    </row>
    <row r="8172" spans="1:5" x14ac:dyDescent="0.25">
      <c r="A8172">
        <v>4798</v>
      </c>
      <c r="B8172">
        <v>11944</v>
      </c>
      <c r="C8172">
        <v>11944</v>
      </c>
      <c r="D8172" t="s">
        <v>659</v>
      </c>
      <c r="E8172" t="s">
        <v>1510</v>
      </c>
    </row>
    <row r="8173" spans="1:5" x14ac:dyDescent="0.25">
      <c r="A8173">
        <v>4358</v>
      </c>
      <c r="B8173">
        <v>12337</v>
      </c>
      <c r="C8173">
        <v>12337</v>
      </c>
      <c r="D8173" t="s">
        <v>659</v>
      </c>
      <c r="E8173" t="s">
        <v>1510</v>
      </c>
    </row>
    <row r="8174" spans="1:5" x14ac:dyDescent="0.25">
      <c r="A8174">
        <v>6601</v>
      </c>
      <c r="B8174">
        <v>14830</v>
      </c>
      <c r="C8174">
        <v>14830</v>
      </c>
      <c r="D8174" t="s">
        <v>659</v>
      </c>
      <c r="E8174" t="s">
        <v>1510</v>
      </c>
    </row>
    <row r="8175" spans="1:5" x14ac:dyDescent="0.25">
      <c r="A8175">
        <v>4745</v>
      </c>
      <c r="B8175">
        <v>17845</v>
      </c>
      <c r="C8175">
        <v>17845</v>
      </c>
      <c r="D8175" t="s">
        <v>655</v>
      </c>
      <c r="E8175" t="s">
        <v>1511</v>
      </c>
    </row>
    <row r="8176" spans="1:5" x14ac:dyDescent="0.25">
      <c r="A8176">
        <v>3171</v>
      </c>
      <c r="B8176">
        <v>7113</v>
      </c>
      <c r="C8176">
        <v>7113</v>
      </c>
      <c r="D8176" t="s">
        <v>659</v>
      </c>
      <c r="E8176" t="s">
        <v>1510</v>
      </c>
    </row>
    <row r="8177" spans="1:5" x14ac:dyDescent="0.25">
      <c r="A8177">
        <v>3266</v>
      </c>
      <c r="B8177">
        <v>17227</v>
      </c>
      <c r="C8177">
        <v>17227</v>
      </c>
      <c r="D8177" t="s">
        <v>659</v>
      </c>
      <c r="E8177" t="s">
        <v>1510</v>
      </c>
    </row>
    <row r="8178" spans="1:5" x14ac:dyDescent="0.25">
      <c r="A8178">
        <v>45</v>
      </c>
      <c r="B8178">
        <v>14565</v>
      </c>
      <c r="C8178">
        <v>14565</v>
      </c>
      <c r="D8178" t="s">
        <v>659</v>
      </c>
      <c r="E8178" t="s">
        <v>1510</v>
      </c>
    </row>
    <row r="8179" spans="1:5" x14ac:dyDescent="0.25">
      <c r="A8179">
        <v>185</v>
      </c>
      <c r="B8179">
        <v>17111</v>
      </c>
      <c r="C8179">
        <v>17111</v>
      </c>
      <c r="D8179" t="s">
        <v>659</v>
      </c>
      <c r="E8179" t="s">
        <v>1510</v>
      </c>
    </row>
    <row r="8180" spans="1:5" x14ac:dyDescent="0.25">
      <c r="A8180">
        <v>7924</v>
      </c>
      <c r="B8180">
        <v>10012</v>
      </c>
      <c r="C8180">
        <v>10012</v>
      </c>
      <c r="D8180" t="s">
        <v>817</v>
      </c>
      <c r="E8180" t="s">
        <v>1510</v>
      </c>
    </row>
    <row r="8181" spans="1:5" x14ac:dyDescent="0.25">
      <c r="A8181">
        <v>2247</v>
      </c>
      <c r="B8181">
        <v>12545</v>
      </c>
      <c r="C8181">
        <v>12545</v>
      </c>
      <c r="D8181" t="s">
        <v>659</v>
      </c>
      <c r="E8181" t="s">
        <v>1510</v>
      </c>
    </row>
    <row r="8182" spans="1:5" x14ac:dyDescent="0.25">
      <c r="A8182">
        <v>124</v>
      </c>
      <c r="B8182">
        <v>15835</v>
      </c>
      <c r="C8182">
        <v>15835</v>
      </c>
      <c r="D8182" t="s">
        <v>659</v>
      </c>
      <c r="E8182" t="s">
        <v>1511</v>
      </c>
    </row>
    <row r="8183" spans="1:5" x14ac:dyDescent="0.25">
      <c r="A8183">
        <v>5861</v>
      </c>
      <c r="B8183">
        <v>15887</v>
      </c>
      <c r="C8183">
        <v>15887</v>
      </c>
      <c r="D8183" t="s">
        <v>148</v>
      </c>
      <c r="E8183" t="s">
        <v>1511</v>
      </c>
    </row>
    <row r="8184" spans="1:5" x14ac:dyDescent="0.25">
      <c r="A8184">
        <v>7694</v>
      </c>
      <c r="B8184">
        <v>16894</v>
      </c>
      <c r="C8184">
        <v>16894</v>
      </c>
      <c r="D8184" t="s">
        <v>659</v>
      </c>
      <c r="E8184" t="s">
        <v>1511</v>
      </c>
    </row>
    <row r="8185" spans="1:5" x14ac:dyDescent="0.25">
      <c r="A8185">
        <v>5569</v>
      </c>
      <c r="B8185">
        <v>15899</v>
      </c>
      <c r="C8185">
        <v>15899</v>
      </c>
      <c r="D8185" t="s">
        <v>659</v>
      </c>
      <c r="E8185" t="s">
        <v>1511</v>
      </c>
    </row>
    <row r="8186" spans="1:5" x14ac:dyDescent="0.25">
      <c r="A8186">
        <v>1308</v>
      </c>
      <c r="B8186">
        <v>12981</v>
      </c>
      <c r="C8186">
        <v>12981</v>
      </c>
      <c r="D8186" t="s">
        <v>659</v>
      </c>
      <c r="E8186" t="s">
        <v>1510</v>
      </c>
    </row>
    <row r="8187" spans="1:5" x14ac:dyDescent="0.25">
      <c r="A8187">
        <v>8222</v>
      </c>
      <c r="B8187">
        <v>14454</v>
      </c>
      <c r="C8187">
        <v>14454</v>
      </c>
      <c r="D8187" t="s">
        <v>659</v>
      </c>
      <c r="E8187" t="s">
        <v>1510</v>
      </c>
    </row>
    <row r="8188" spans="1:5" x14ac:dyDescent="0.25">
      <c r="A8188">
        <v>4808</v>
      </c>
      <c r="B8188">
        <v>16049</v>
      </c>
      <c r="C8188">
        <v>16049</v>
      </c>
      <c r="D8188" t="s">
        <v>659</v>
      </c>
      <c r="E8188" t="s">
        <v>1510</v>
      </c>
    </row>
    <row r="8189" spans="1:5" x14ac:dyDescent="0.25">
      <c r="A8189">
        <v>9068</v>
      </c>
      <c r="B8189">
        <v>16047</v>
      </c>
      <c r="C8189">
        <v>16047</v>
      </c>
      <c r="D8189" t="s">
        <v>168</v>
      </c>
      <c r="E8189" t="s">
        <v>1511</v>
      </c>
    </row>
    <row r="8190" spans="1:5" x14ac:dyDescent="0.25">
      <c r="A8190">
        <v>3003</v>
      </c>
      <c r="B8190">
        <v>16521</v>
      </c>
      <c r="C8190">
        <v>16521</v>
      </c>
      <c r="D8190" t="s">
        <v>659</v>
      </c>
      <c r="E8190" t="s">
        <v>1511</v>
      </c>
    </row>
    <row r="8191" spans="1:5" x14ac:dyDescent="0.25">
      <c r="A8191">
        <v>2670</v>
      </c>
      <c r="B8191">
        <v>14264</v>
      </c>
      <c r="C8191">
        <v>14264</v>
      </c>
      <c r="D8191" t="s">
        <v>659</v>
      </c>
      <c r="E8191" t="s">
        <v>1510</v>
      </c>
    </row>
    <row r="8192" spans="1:5" x14ac:dyDescent="0.25">
      <c r="A8192">
        <v>948</v>
      </c>
      <c r="B8192">
        <v>16633</v>
      </c>
      <c r="C8192">
        <v>16633</v>
      </c>
      <c r="D8192" t="s">
        <v>659</v>
      </c>
      <c r="E8192" t="s">
        <v>1511</v>
      </c>
    </row>
    <row r="8193" spans="1:5" x14ac:dyDescent="0.25">
      <c r="A8193">
        <v>2858</v>
      </c>
      <c r="B8193">
        <v>10306</v>
      </c>
      <c r="C8193">
        <v>10306</v>
      </c>
      <c r="D8193" t="s">
        <v>659</v>
      </c>
      <c r="E8193" t="s">
        <v>1510</v>
      </c>
    </row>
    <row r="8194" spans="1:5" x14ac:dyDescent="0.25">
      <c r="A8194">
        <v>910</v>
      </c>
      <c r="B8194">
        <v>12813</v>
      </c>
      <c r="C8194">
        <v>12813</v>
      </c>
      <c r="D8194" t="s">
        <v>659</v>
      </c>
      <c r="E8194" t="s">
        <v>1510</v>
      </c>
    </row>
    <row r="8195" spans="1:5" x14ac:dyDescent="0.25">
      <c r="A8195">
        <v>4700</v>
      </c>
      <c r="B8195">
        <v>10286</v>
      </c>
      <c r="C8195">
        <v>10286</v>
      </c>
      <c r="D8195" t="s">
        <v>659</v>
      </c>
      <c r="E8195" t="s">
        <v>1510</v>
      </c>
    </row>
    <row r="8196" spans="1:5" x14ac:dyDescent="0.25">
      <c r="A8196">
        <v>9657</v>
      </c>
      <c r="B8196">
        <v>13420</v>
      </c>
      <c r="C8196">
        <v>13420</v>
      </c>
      <c r="D8196" t="s">
        <v>659</v>
      </c>
      <c r="E8196" t="s">
        <v>1511</v>
      </c>
    </row>
    <row r="8197" spans="1:5" x14ac:dyDescent="0.25">
      <c r="A8197">
        <v>616</v>
      </c>
      <c r="B8197">
        <v>10887</v>
      </c>
      <c r="C8197">
        <v>10887</v>
      </c>
      <c r="D8197" t="s">
        <v>659</v>
      </c>
      <c r="E8197" t="s">
        <v>1510</v>
      </c>
    </row>
    <row r="8198" spans="1:5" x14ac:dyDescent="0.25">
      <c r="A8198">
        <v>3291</v>
      </c>
      <c r="B8198">
        <v>8617</v>
      </c>
      <c r="C8198">
        <v>8617</v>
      </c>
      <c r="D8198" t="s">
        <v>659</v>
      </c>
      <c r="E8198" t="s">
        <v>1510</v>
      </c>
    </row>
    <row r="8199" spans="1:5" x14ac:dyDescent="0.25">
      <c r="A8199">
        <v>1555</v>
      </c>
      <c r="B8199">
        <v>11431</v>
      </c>
      <c r="C8199">
        <v>11431</v>
      </c>
      <c r="D8199" t="s">
        <v>659</v>
      </c>
      <c r="E8199" t="s">
        <v>1510</v>
      </c>
    </row>
    <row r="8200" spans="1:5" x14ac:dyDescent="0.25">
      <c r="A8200">
        <v>6004</v>
      </c>
      <c r="B8200">
        <v>16675</v>
      </c>
      <c r="C8200">
        <v>16675</v>
      </c>
      <c r="D8200" t="s">
        <v>464</v>
      </c>
      <c r="E8200" t="s">
        <v>1511</v>
      </c>
    </row>
    <row r="8201" spans="1:5" x14ac:dyDescent="0.25">
      <c r="A8201">
        <v>5557</v>
      </c>
      <c r="B8201">
        <v>16690</v>
      </c>
      <c r="C8201">
        <v>16690</v>
      </c>
      <c r="D8201" t="s">
        <v>1527</v>
      </c>
      <c r="E8201" t="s">
        <v>1510</v>
      </c>
    </row>
    <row r="8202" spans="1:5" x14ac:dyDescent="0.25">
      <c r="A8202">
        <v>7214</v>
      </c>
      <c r="B8202">
        <v>16701</v>
      </c>
      <c r="C8202">
        <v>16701</v>
      </c>
      <c r="D8202" t="s">
        <v>1520</v>
      </c>
      <c r="E8202" t="s">
        <v>1511</v>
      </c>
    </row>
    <row r="8203" spans="1:5" x14ac:dyDescent="0.25">
      <c r="A8203">
        <v>9248</v>
      </c>
      <c r="B8203">
        <v>16116</v>
      </c>
      <c r="C8203">
        <v>16116</v>
      </c>
      <c r="D8203" t="s">
        <v>655</v>
      </c>
      <c r="E8203" t="s">
        <v>1510</v>
      </c>
    </row>
    <row r="8204" spans="1:5" x14ac:dyDescent="0.25">
      <c r="A8204">
        <v>9179</v>
      </c>
      <c r="B8204">
        <v>13662</v>
      </c>
      <c r="C8204">
        <v>13662</v>
      </c>
      <c r="D8204" t="s">
        <v>659</v>
      </c>
      <c r="E8204" t="s">
        <v>1510</v>
      </c>
    </row>
    <row r="8205" spans="1:5" x14ac:dyDescent="0.25">
      <c r="A8205">
        <v>8043</v>
      </c>
      <c r="B8205">
        <v>16827</v>
      </c>
      <c r="C8205">
        <v>16827</v>
      </c>
      <c r="D8205" t="s">
        <v>659</v>
      </c>
      <c r="E8205" t="s">
        <v>1511</v>
      </c>
    </row>
    <row r="8206" spans="1:5" x14ac:dyDescent="0.25">
      <c r="A8206">
        <v>1229</v>
      </c>
      <c r="B8206">
        <v>11345</v>
      </c>
      <c r="C8206">
        <v>11345</v>
      </c>
      <c r="D8206" t="s">
        <v>659</v>
      </c>
      <c r="E8206" t="s">
        <v>1510</v>
      </c>
    </row>
    <row r="8207" spans="1:5" x14ac:dyDescent="0.25">
      <c r="A8207">
        <v>1285</v>
      </c>
      <c r="B8207">
        <v>16969</v>
      </c>
      <c r="C8207">
        <v>16969</v>
      </c>
      <c r="D8207" t="s">
        <v>659</v>
      </c>
      <c r="E8207" t="s">
        <v>1511</v>
      </c>
    </row>
    <row r="8208" spans="1:5" x14ac:dyDescent="0.25">
      <c r="A8208">
        <v>10505</v>
      </c>
      <c r="B8208">
        <v>17372</v>
      </c>
      <c r="C8208">
        <v>17372</v>
      </c>
      <c r="D8208" t="s">
        <v>659</v>
      </c>
      <c r="E8208" t="s">
        <v>1510</v>
      </c>
    </row>
    <row r="8209" spans="1:5" x14ac:dyDescent="0.25">
      <c r="A8209">
        <v>6695</v>
      </c>
      <c r="B8209">
        <v>12512</v>
      </c>
      <c r="C8209">
        <v>12512</v>
      </c>
      <c r="D8209" t="s">
        <v>659</v>
      </c>
      <c r="E8209" t="s">
        <v>1510</v>
      </c>
    </row>
    <row r="8210" spans="1:5" x14ac:dyDescent="0.25">
      <c r="A8210">
        <v>6120</v>
      </c>
      <c r="B8210">
        <v>14912</v>
      </c>
      <c r="C8210">
        <v>14912</v>
      </c>
      <c r="D8210" t="s">
        <v>659</v>
      </c>
      <c r="E8210" t="s">
        <v>1510</v>
      </c>
    </row>
    <row r="8211" spans="1:5" x14ac:dyDescent="0.25">
      <c r="A8211">
        <v>354</v>
      </c>
      <c r="B8211">
        <v>12864</v>
      </c>
      <c r="C8211">
        <v>12864</v>
      </c>
      <c r="D8211" t="s">
        <v>659</v>
      </c>
      <c r="E8211" t="s">
        <v>1510</v>
      </c>
    </row>
    <row r="8212" spans="1:5" x14ac:dyDescent="0.25">
      <c r="A8212">
        <v>8284</v>
      </c>
      <c r="B8212">
        <v>10190</v>
      </c>
      <c r="C8212">
        <v>10190</v>
      </c>
      <c r="D8212" t="s">
        <v>659</v>
      </c>
      <c r="E8212" t="s">
        <v>1510</v>
      </c>
    </row>
    <row r="8213" spans="1:5" x14ac:dyDescent="0.25">
      <c r="A8213">
        <v>4153</v>
      </c>
      <c r="B8213">
        <v>16831</v>
      </c>
      <c r="C8213">
        <v>16831</v>
      </c>
      <c r="D8213" t="s">
        <v>92</v>
      </c>
      <c r="E8213" t="s">
        <v>1510</v>
      </c>
    </row>
    <row r="8214" spans="1:5" x14ac:dyDescent="0.25">
      <c r="A8214">
        <v>362</v>
      </c>
      <c r="B8214">
        <v>13922</v>
      </c>
      <c r="C8214">
        <v>13922</v>
      </c>
      <c r="D8214" t="s">
        <v>659</v>
      </c>
      <c r="E8214" t="s">
        <v>1510</v>
      </c>
    </row>
    <row r="8215" spans="1:5" x14ac:dyDescent="0.25">
      <c r="A8215">
        <v>3813</v>
      </c>
      <c r="B8215">
        <v>13608</v>
      </c>
      <c r="C8215">
        <v>13608</v>
      </c>
      <c r="D8215" t="s">
        <v>659</v>
      </c>
      <c r="E8215" t="s">
        <v>1510</v>
      </c>
    </row>
    <row r="8216" spans="1:5" x14ac:dyDescent="0.25">
      <c r="A8216">
        <v>2282</v>
      </c>
      <c r="B8216">
        <v>11318</v>
      </c>
      <c r="C8216">
        <v>11318</v>
      </c>
      <c r="D8216" t="s">
        <v>659</v>
      </c>
      <c r="E8216" t="s">
        <v>1510</v>
      </c>
    </row>
    <row r="8217" spans="1:5" x14ac:dyDescent="0.25">
      <c r="A8217">
        <v>2786</v>
      </c>
      <c r="B8217">
        <v>10436</v>
      </c>
      <c r="C8217">
        <v>10436</v>
      </c>
      <c r="D8217" t="s">
        <v>659</v>
      </c>
      <c r="E8217" t="s">
        <v>1510</v>
      </c>
    </row>
    <row r="8218" spans="1:5" x14ac:dyDescent="0.25">
      <c r="A8218">
        <v>578</v>
      </c>
      <c r="B8218">
        <v>13614</v>
      </c>
      <c r="C8218">
        <v>13614</v>
      </c>
      <c r="D8218" t="s">
        <v>659</v>
      </c>
      <c r="E8218" t="s">
        <v>1510</v>
      </c>
    </row>
    <row r="8219" spans="1:5" x14ac:dyDescent="0.25">
      <c r="A8219">
        <v>4617</v>
      </c>
      <c r="B8219">
        <v>11097</v>
      </c>
      <c r="C8219">
        <v>11097</v>
      </c>
      <c r="D8219" t="s">
        <v>659</v>
      </c>
      <c r="E8219" t="s">
        <v>1510</v>
      </c>
    </row>
    <row r="8220" spans="1:5" x14ac:dyDescent="0.25">
      <c r="A8220">
        <v>2189</v>
      </c>
      <c r="B8220">
        <v>13908</v>
      </c>
      <c r="C8220">
        <v>13908</v>
      </c>
      <c r="D8220" t="s">
        <v>659</v>
      </c>
      <c r="E8220" t="s">
        <v>1510</v>
      </c>
    </row>
    <row r="8221" spans="1:5" x14ac:dyDescent="0.25">
      <c r="A8221">
        <v>13141</v>
      </c>
      <c r="B8221">
        <v>17486</v>
      </c>
      <c r="C8221">
        <v>17486</v>
      </c>
      <c r="D8221" t="s">
        <v>659</v>
      </c>
      <c r="E8221" t="s">
        <v>1511</v>
      </c>
    </row>
    <row r="8222" spans="1:5" x14ac:dyDescent="0.25">
      <c r="A8222">
        <v>7808</v>
      </c>
      <c r="B8222">
        <v>12115</v>
      </c>
      <c r="C8222">
        <v>12115</v>
      </c>
      <c r="D8222" t="s">
        <v>659</v>
      </c>
      <c r="E8222" t="s">
        <v>1510</v>
      </c>
    </row>
    <row r="8223" spans="1:5" x14ac:dyDescent="0.25">
      <c r="A8223">
        <v>2405</v>
      </c>
      <c r="B8223">
        <v>12408</v>
      </c>
      <c r="C8223">
        <v>12408</v>
      </c>
      <c r="D8223" t="s">
        <v>659</v>
      </c>
      <c r="E8223" t="s">
        <v>1510</v>
      </c>
    </row>
    <row r="8224" spans="1:5" x14ac:dyDescent="0.25">
      <c r="A8224">
        <v>8813</v>
      </c>
      <c r="B8224">
        <v>14897</v>
      </c>
      <c r="C8224">
        <v>14897</v>
      </c>
      <c r="D8224" t="s">
        <v>659</v>
      </c>
      <c r="E8224" t="s">
        <v>1511</v>
      </c>
    </row>
    <row r="8225" spans="1:5" x14ac:dyDescent="0.25">
      <c r="A8225">
        <v>414</v>
      </c>
      <c r="B8225">
        <v>12879</v>
      </c>
      <c r="C8225">
        <v>12879</v>
      </c>
      <c r="D8225" t="s">
        <v>659</v>
      </c>
      <c r="E8225" t="s">
        <v>1510</v>
      </c>
    </row>
    <row r="8226" spans="1:5" x14ac:dyDescent="0.25">
      <c r="A8226">
        <v>2568</v>
      </c>
      <c r="B8226">
        <v>10096</v>
      </c>
      <c r="C8226">
        <v>10096</v>
      </c>
      <c r="D8226" t="s">
        <v>659</v>
      </c>
      <c r="E8226" t="s">
        <v>1510</v>
      </c>
    </row>
    <row r="8227" spans="1:5" x14ac:dyDescent="0.25">
      <c r="A8227">
        <v>9426</v>
      </c>
      <c r="B8227">
        <v>12910</v>
      </c>
      <c r="C8227">
        <v>12910</v>
      </c>
      <c r="D8227" t="s">
        <v>659</v>
      </c>
      <c r="E8227" t="s">
        <v>1510</v>
      </c>
    </row>
    <row r="8228" spans="1:5" x14ac:dyDescent="0.25">
      <c r="A8228">
        <v>7979</v>
      </c>
      <c r="B8228">
        <v>10060</v>
      </c>
      <c r="C8228">
        <v>10060</v>
      </c>
      <c r="D8228" t="s">
        <v>659</v>
      </c>
      <c r="E8228" t="s">
        <v>1510</v>
      </c>
    </row>
    <row r="8229" spans="1:5" x14ac:dyDescent="0.25">
      <c r="A8229">
        <v>4170</v>
      </c>
      <c r="B8229">
        <v>12256</v>
      </c>
      <c r="C8229">
        <v>12256</v>
      </c>
      <c r="D8229" t="s">
        <v>659</v>
      </c>
      <c r="E8229" t="s">
        <v>1510</v>
      </c>
    </row>
    <row r="8230" spans="1:5" x14ac:dyDescent="0.25">
      <c r="A8230">
        <v>11341</v>
      </c>
      <c r="B8230">
        <v>13119</v>
      </c>
      <c r="C8230">
        <v>13119</v>
      </c>
      <c r="D8230" t="s">
        <v>659</v>
      </c>
      <c r="E8230" t="s">
        <v>1510</v>
      </c>
    </row>
    <row r="8231" spans="1:5" x14ac:dyDescent="0.25">
      <c r="A8231">
        <v>9846</v>
      </c>
      <c r="B8231">
        <v>13188</v>
      </c>
      <c r="C8231">
        <v>13188</v>
      </c>
      <c r="D8231" t="s">
        <v>659</v>
      </c>
      <c r="E8231" t="s">
        <v>1510</v>
      </c>
    </row>
    <row r="8232" spans="1:5" x14ac:dyDescent="0.25">
      <c r="A8232">
        <v>2589</v>
      </c>
      <c r="B8232">
        <v>14243</v>
      </c>
      <c r="C8232">
        <v>14243</v>
      </c>
      <c r="D8232" t="s">
        <v>659</v>
      </c>
      <c r="E8232" t="s">
        <v>1511</v>
      </c>
    </row>
    <row r="8233" spans="1:5" x14ac:dyDescent="0.25">
      <c r="A8233">
        <v>6327</v>
      </c>
      <c r="B8233">
        <v>17415</v>
      </c>
      <c r="C8233">
        <v>17415</v>
      </c>
      <c r="D8233" t="s">
        <v>659</v>
      </c>
      <c r="E8233" t="s">
        <v>1510</v>
      </c>
    </row>
    <row r="8234" spans="1:5" x14ac:dyDescent="0.25">
      <c r="A8234">
        <v>2834</v>
      </c>
      <c r="B8234">
        <v>17502</v>
      </c>
      <c r="C8234">
        <v>17502</v>
      </c>
      <c r="D8234" t="s">
        <v>659</v>
      </c>
      <c r="E8234" t="s">
        <v>1511</v>
      </c>
    </row>
    <row r="8235" spans="1:5" x14ac:dyDescent="0.25">
      <c r="A8235">
        <v>598</v>
      </c>
      <c r="B8235">
        <v>14902</v>
      </c>
      <c r="C8235">
        <v>14902</v>
      </c>
      <c r="D8235" t="s">
        <v>659</v>
      </c>
      <c r="E8235" t="s">
        <v>1510</v>
      </c>
    </row>
    <row r="8236" spans="1:5" x14ac:dyDescent="0.25">
      <c r="A8236">
        <v>3216</v>
      </c>
      <c r="B8236">
        <v>15739</v>
      </c>
      <c r="C8236">
        <v>15739</v>
      </c>
      <c r="D8236" t="s">
        <v>92</v>
      </c>
      <c r="E8236" t="s">
        <v>1513</v>
      </c>
    </row>
    <row r="8237" spans="1:5" x14ac:dyDescent="0.25">
      <c r="A8237">
        <v>5208</v>
      </c>
      <c r="B8237">
        <v>14926</v>
      </c>
      <c r="C8237">
        <v>14926</v>
      </c>
      <c r="D8237" t="s">
        <v>659</v>
      </c>
      <c r="E8237" t="s">
        <v>1511</v>
      </c>
    </row>
    <row r="8238" spans="1:5" x14ac:dyDescent="0.25">
      <c r="A8238">
        <v>1576</v>
      </c>
      <c r="B8238">
        <v>17831</v>
      </c>
      <c r="C8238">
        <v>17831</v>
      </c>
      <c r="D8238" t="s">
        <v>659</v>
      </c>
      <c r="E8238" t="s">
        <v>1518</v>
      </c>
    </row>
    <row r="8239" spans="1:5" x14ac:dyDescent="0.25">
      <c r="A8239">
        <v>6729</v>
      </c>
      <c r="B8239">
        <v>13112</v>
      </c>
      <c r="C8239">
        <v>13112</v>
      </c>
      <c r="D8239" t="s">
        <v>659</v>
      </c>
      <c r="E8239" t="s">
        <v>1511</v>
      </c>
    </row>
    <row r="8240" spans="1:5" x14ac:dyDescent="0.25">
      <c r="A8240">
        <v>1398</v>
      </c>
      <c r="B8240">
        <v>12358</v>
      </c>
      <c r="C8240">
        <v>12358</v>
      </c>
      <c r="D8240" t="s">
        <v>659</v>
      </c>
      <c r="E8240" t="s">
        <v>1510</v>
      </c>
    </row>
    <row r="8241" spans="1:5" x14ac:dyDescent="0.25">
      <c r="A8241">
        <v>2873</v>
      </c>
      <c r="B8241">
        <v>12383</v>
      </c>
      <c r="C8241">
        <v>12383</v>
      </c>
      <c r="D8241" t="s">
        <v>659</v>
      </c>
      <c r="E8241" t="s">
        <v>1510</v>
      </c>
    </row>
    <row r="8242" spans="1:5" x14ac:dyDescent="0.25">
      <c r="A8242">
        <v>5055</v>
      </c>
      <c r="B8242">
        <v>12649</v>
      </c>
      <c r="C8242">
        <v>12649</v>
      </c>
      <c r="D8242" t="s">
        <v>659</v>
      </c>
      <c r="E8242" t="s">
        <v>1510</v>
      </c>
    </row>
    <row r="8243" spans="1:5" x14ac:dyDescent="0.25">
      <c r="A8243">
        <v>13682</v>
      </c>
      <c r="B8243">
        <v>12494</v>
      </c>
      <c r="C8243">
        <v>12494</v>
      </c>
      <c r="D8243" t="s">
        <v>659</v>
      </c>
      <c r="E8243" t="s">
        <v>1510</v>
      </c>
    </row>
    <row r="8244" spans="1:5" x14ac:dyDescent="0.25">
      <c r="A8244">
        <v>5667</v>
      </c>
      <c r="B8244">
        <v>14408</v>
      </c>
      <c r="C8244">
        <v>14408</v>
      </c>
      <c r="D8244" t="s">
        <v>659</v>
      </c>
      <c r="E8244" t="s">
        <v>1510</v>
      </c>
    </row>
    <row r="8245" spans="1:5" x14ac:dyDescent="0.25">
      <c r="A8245">
        <v>7447</v>
      </c>
      <c r="B8245">
        <v>13810</v>
      </c>
      <c r="C8245">
        <v>13810</v>
      </c>
      <c r="D8245" t="s">
        <v>659</v>
      </c>
      <c r="E8245" t="s">
        <v>1510</v>
      </c>
    </row>
    <row r="8246" spans="1:5" x14ac:dyDescent="0.25">
      <c r="A8246">
        <v>6837</v>
      </c>
      <c r="B8246">
        <v>13945</v>
      </c>
      <c r="C8246">
        <v>13945</v>
      </c>
      <c r="D8246" t="s">
        <v>659</v>
      </c>
      <c r="E8246" t="s">
        <v>1510</v>
      </c>
    </row>
    <row r="8247" spans="1:5" x14ac:dyDescent="0.25">
      <c r="A8247">
        <v>1457</v>
      </c>
      <c r="B8247">
        <v>18246</v>
      </c>
      <c r="C8247">
        <v>18246</v>
      </c>
      <c r="D8247" t="s">
        <v>659</v>
      </c>
      <c r="E8247" t="s">
        <v>1511</v>
      </c>
    </row>
    <row r="8248" spans="1:5" x14ac:dyDescent="0.25">
      <c r="A8248">
        <v>6196</v>
      </c>
      <c r="B8248">
        <v>10726</v>
      </c>
      <c r="C8248">
        <v>10726</v>
      </c>
      <c r="D8248" t="s">
        <v>659</v>
      </c>
      <c r="E8248" t="s">
        <v>1510</v>
      </c>
    </row>
    <row r="8249" spans="1:5" x14ac:dyDescent="0.25">
      <c r="A8249">
        <v>7192</v>
      </c>
      <c r="B8249">
        <v>6960</v>
      </c>
      <c r="C8249">
        <v>6960</v>
      </c>
      <c r="D8249" t="s">
        <v>659</v>
      </c>
      <c r="E8249" t="s">
        <v>1510</v>
      </c>
    </row>
    <row r="8250" spans="1:5" x14ac:dyDescent="0.25">
      <c r="A8250">
        <v>2341</v>
      </c>
      <c r="B8250">
        <v>17897</v>
      </c>
      <c r="C8250">
        <v>17897</v>
      </c>
      <c r="D8250" t="s">
        <v>659</v>
      </c>
      <c r="E8250" t="s">
        <v>1511</v>
      </c>
    </row>
    <row r="8251" spans="1:5" x14ac:dyDescent="0.25">
      <c r="A8251">
        <v>11588</v>
      </c>
      <c r="B8251">
        <v>18716</v>
      </c>
      <c r="C8251">
        <v>18716</v>
      </c>
      <c r="D8251" t="s">
        <v>659</v>
      </c>
      <c r="E8251" t="s">
        <v>1511</v>
      </c>
    </row>
    <row r="8252" spans="1:5" x14ac:dyDescent="0.25">
      <c r="A8252">
        <v>2672</v>
      </c>
      <c r="B8252">
        <v>18155</v>
      </c>
      <c r="C8252">
        <v>18155</v>
      </c>
      <c r="D8252" t="s">
        <v>659</v>
      </c>
      <c r="E8252" t="s">
        <v>1511</v>
      </c>
    </row>
    <row r="8253" spans="1:5" x14ac:dyDescent="0.25">
      <c r="A8253">
        <v>5378</v>
      </c>
      <c r="B8253">
        <v>18143</v>
      </c>
      <c r="C8253">
        <v>18143</v>
      </c>
      <c r="D8253" t="s">
        <v>659</v>
      </c>
      <c r="E8253" t="s">
        <v>1511</v>
      </c>
    </row>
    <row r="8254" spans="1:5" x14ac:dyDescent="0.25">
      <c r="A8254">
        <v>9658</v>
      </c>
      <c r="B8254">
        <v>15012</v>
      </c>
      <c r="C8254">
        <v>15012</v>
      </c>
      <c r="D8254" t="s">
        <v>659</v>
      </c>
      <c r="E8254" t="s">
        <v>1510</v>
      </c>
    </row>
    <row r="8255" spans="1:5" x14ac:dyDescent="0.25">
      <c r="A8255">
        <v>5185</v>
      </c>
      <c r="B8255">
        <v>12954</v>
      </c>
      <c r="C8255">
        <v>12954</v>
      </c>
      <c r="D8255" t="s">
        <v>659</v>
      </c>
      <c r="E8255" t="s">
        <v>1510</v>
      </c>
    </row>
    <row r="8256" spans="1:5" x14ac:dyDescent="0.25">
      <c r="A8256">
        <v>188</v>
      </c>
      <c r="B8256">
        <v>10192</v>
      </c>
      <c r="C8256">
        <v>10192</v>
      </c>
      <c r="D8256" t="s">
        <v>659</v>
      </c>
      <c r="E8256" t="s">
        <v>1510</v>
      </c>
    </row>
    <row r="8257" spans="1:5" x14ac:dyDescent="0.25">
      <c r="A8257">
        <v>10202</v>
      </c>
      <c r="B8257">
        <v>16223</v>
      </c>
      <c r="C8257">
        <v>16223</v>
      </c>
      <c r="D8257" t="s">
        <v>659</v>
      </c>
      <c r="E8257" t="s">
        <v>1510</v>
      </c>
    </row>
    <row r="8258" spans="1:5" x14ac:dyDescent="0.25">
      <c r="A8258">
        <v>6041</v>
      </c>
      <c r="B8258">
        <v>16234</v>
      </c>
      <c r="C8258">
        <v>16234</v>
      </c>
      <c r="D8258" t="s">
        <v>659</v>
      </c>
      <c r="E8258" t="s">
        <v>1511</v>
      </c>
    </row>
    <row r="8259" spans="1:5" x14ac:dyDescent="0.25">
      <c r="A8259">
        <v>3581</v>
      </c>
      <c r="B8259">
        <v>15706</v>
      </c>
      <c r="C8259">
        <v>15706</v>
      </c>
      <c r="D8259" t="s">
        <v>136</v>
      </c>
      <c r="E8259" t="s">
        <v>1510</v>
      </c>
    </row>
    <row r="8260" spans="1:5" x14ac:dyDescent="0.25">
      <c r="A8260">
        <v>700</v>
      </c>
      <c r="B8260">
        <v>16864</v>
      </c>
      <c r="C8260">
        <v>16864</v>
      </c>
      <c r="D8260" t="s">
        <v>136</v>
      </c>
      <c r="E8260" t="s">
        <v>1511</v>
      </c>
    </row>
    <row r="8261" spans="1:5" x14ac:dyDescent="0.25">
      <c r="A8261">
        <v>7623</v>
      </c>
      <c r="B8261">
        <v>11572</v>
      </c>
      <c r="C8261">
        <v>11572</v>
      </c>
      <c r="D8261" t="s">
        <v>659</v>
      </c>
      <c r="E8261" t="s">
        <v>1510</v>
      </c>
    </row>
    <row r="8262" spans="1:5" x14ac:dyDescent="0.25">
      <c r="A8262">
        <v>6226</v>
      </c>
      <c r="B8262">
        <v>16146</v>
      </c>
      <c r="C8262">
        <v>16146</v>
      </c>
      <c r="D8262" t="s">
        <v>659</v>
      </c>
      <c r="E8262" t="s">
        <v>1510</v>
      </c>
    </row>
    <row r="8263" spans="1:5" x14ac:dyDescent="0.25">
      <c r="A8263">
        <v>1958</v>
      </c>
      <c r="B8263">
        <v>13930</v>
      </c>
      <c r="C8263">
        <v>13930</v>
      </c>
      <c r="D8263" t="s">
        <v>659</v>
      </c>
      <c r="E8263" t="s">
        <v>1510</v>
      </c>
    </row>
    <row r="8264" spans="1:5" x14ac:dyDescent="0.25">
      <c r="A8264">
        <v>2110</v>
      </c>
      <c r="B8264">
        <v>14653</v>
      </c>
      <c r="C8264">
        <v>14653</v>
      </c>
      <c r="D8264" t="s">
        <v>659</v>
      </c>
      <c r="E8264" t="s">
        <v>1510</v>
      </c>
    </row>
    <row r="8265" spans="1:5" x14ac:dyDescent="0.25">
      <c r="A8265">
        <v>6829</v>
      </c>
      <c r="B8265">
        <v>17901</v>
      </c>
      <c r="C8265">
        <v>17901</v>
      </c>
      <c r="D8265" t="s">
        <v>659</v>
      </c>
      <c r="E8265" t="s">
        <v>1511</v>
      </c>
    </row>
    <row r="8266" spans="1:5" x14ac:dyDescent="0.25">
      <c r="A8266">
        <v>3307</v>
      </c>
      <c r="B8266">
        <v>13975</v>
      </c>
      <c r="C8266">
        <v>13975</v>
      </c>
      <c r="D8266" t="s">
        <v>659</v>
      </c>
      <c r="E8266" t="s">
        <v>1510</v>
      </c>
    </row>
    <row r="8267" spans="1:5" x14ac:dyDescent="0.25">
      <c r="A8267">
        <v>9476</v>
      </c>
      <c r="B8267">
        <v>10438</v>
      </c>
      <c r="C8267">
        <v>10438</v>
      </c>
      <c r="D8267" t="s">
        <v>659</v>
      </c>
      <c r="E8267" t="s">
        <v>1510</v>
      </c>
    </row>
    <row r="8268" spans="1:5" x14ac:dyDescent="0.25">
      <c r="A8268">
        <v>1200</v>
      </c>
      <c r="B8268">
        <v>11218</v>
      </c>
      <c r="C8268">
        <v>11218</v>
      </c>
      <c r="D8268" t="s">
        <v>659</v>
      </c>
      <c r="E8268" t="s">
        <v>1510</v>
      </c>
    </row>
    <row r="8269" spans="1:5" x14ac:dyDescent="0.25">
      <c r="A8269">
        <v>11278</v>
      </c>
      <c r="B8269">
        <v>14465</v>
      </c>
      <c r="C8269">
        <v>14465</v>
      </c>
      <c r="D8269" t="s">
        <v>659</v>
      </c>
      <c r="E8269" t="s">
        <v>1510</v>
      </c>
    </row>
    <row r="8270" spans="1:5" x14ac:dyDescent="0.25">
      <c r="A8270">
        <v>4557</v>
      </c>
      <c r="B8270">
        <v>11037</v>
      </c>
      <c r="C8270">
        <v>11037</v>
      </c>
      <c r="D8270" t="s">
        <v>659</v>
      </c>
      <c r="E8270" t="s">
        <v>1510</v>
      </c>
    </row>
    <row r="8271" spans="1:5" x14ac:dyDescent="0.25">
      <c r="A8271">
        <v>3288</v>
      </c>
      <c r="B8271">
        <v>17458</v>
      </c>
      <c r="C8271">
        <v>17458</v>
      </c>
      <c r="D8271" t="s">
        <v>659</v>
      </c>
      <c r="E8271" t="s">
        <v>1510</v>
      </c>
    </row>
    <row r="8272" spans="1:5" x14ac:dyDescent="0.25">
      <c r="A8272">
        <v>5857</v>
      </c>
      <c r="B8272">
        <v>17032</v>
      </c>
      <c r="C8272">
        <v>17032</v>
      </c>
      <c r="D8272" t="s">
        <v>659</v>
      </c>
      <c r="E8272" t="s">
        <v>1510</v>
      </c>
    </row>
    <row r="8273" spans="1:5" x14ac:dyDescent="0.25">
      <c r="A8273">
        <v>2599</v>
      </c>
      <c r="B8273">
        <v>12333</v>
      </c>
      <c r="C8273">
        <v>12333</v>
      </c>
      <c r="D8273" t="s">
        <v>659</v>
      </c>
      <c r="E8273" t="s">
        <v>1510</v>
      </c>
    </row>
    <row r="8274" spans="1:5" x14ac:dyDescent="0.25">
      <c r="A8274">
        <v>6875</v>
      </c>
      <c r="B8274">
        <v>12717</v>
      </c>
      <c r="C8274">
        <v>12717</v>
      </c>
      <c r="D8274" t="s">
        <v>659</v>
      </c>
      <c r="E8274" t="s">
        <v>1510</v>
      </c>
    </row>
    <row r="8275" spans="1:5" x14ac:dyDescent="0.25">
      <c r="A8275">
        <v>8099</v>
      </c>
      <c r="B8275">
        <v>10110</v>
      </c>
      <c r="C8275">
        <v>10110</v>
      </c>
      <c r="D8275" t="s">
        <v>659</v>
      </c>
      <c r="E8275" t="s">
        <v>1510</v>
      </c>
    </row>
    <row r="8276" spans="1:5" x14ac:dyDescent="0.25">
      <c r="A8276">
        <v>97</v>
      </c>
      <c r="B8276">
        <v>16282</v>
      </c>
      <c r="C8276">
        <v>16282</v>
      </c>
      <c r="D8276" t="s">
        <v>659</v>
      </c>
      <c r="E8276" t="s">
        <v>1510</v>
      </c>
    </row>
    <row r="8277" spans="1:5" x14ac:dyDescent="0.25">
      <c r="A8277">
        <v>3527</v>
      </c>
      <c r="B8277">
        <v>11426</v>
      </c>
      <c r="C8277">
        <v>11426</v>
      </c>
      <c r="D8277" t="s">
        <v>659</v>
      </c>
      <c r="E8277" t="s">
        <v>1510</v>
      </c>
    </row>
    <row r="8278" spans="1:5" x14ac:dyDescent="0.25">
      <c r="A8278">
        <v>2947</v>
      </c>
      <c r="B8278">
        <v>14110</v>
      </c>
      <c r="C8278">
        <v>14110</v>
      </c>
      <c r="D8278" t="s">
        <v>659</v>
      </c>
      <c r="E8278" t="s">
        <v>1511</v>
      </c>
    </row>
    <row r="8279" spans="1:5" x14ac:dyDescent="0.25">
      <c r="A8279">
        <v>4104</v>
      </c>
      <c r="B8279">
        <v>15331</v>
      </c>
      <c r="C8279">
        <v>15331</v>
      </c>
      <c r="D8279" t="s">
        <v>659</v>
      </c>
      <c r="E8279" t="s">
        <v>1510</v>
      </c>
    </row>
    <row r="8280" spans="1:5" x14ac:dyDescent="0.25">
      <c r="A8280">
        <v>3553</v>
      </c>
      <c r="B8280">
        <v>10279</v>
      </c>
      <c r="C8280">
        <v>10279</v>
      </c>
      <c r="D8280" t="s">
        <v>659</v>
      </c>
      <c r="E8280" t="s">
        <v>1510</v>
      </c>
    </row>
    <row r="8281" spans="1:5" x14ac:dyDescent="0.25">
      <c r="A8281">
        <v>4544</v>
      </c>
      <c r="B8281">
        <v>12688</v>
      </c>
      <c r="C8281">
        <v>12688</v>
      </c>
      <c r="D8281" t="s">
        <v>659</v>
      </c>
      <c r="E8281" t="s">
        <v>1510</v>
      </c>
    </row>
    <row r="8282" spans="1:5" x14ac:dyDescent="0.25">
      <c r="A8282">
        <v>11463</v>
      </c>
      <c r="B8282">
        <v>11128</v>
      </c>
      <c r="C8282">
        <v>11128</v>
      </c>
      <c r="D8282" t="s">
        <v>659</v>
      </c>
      <c r="E8282" t="s">
        <v>1510</v>
      </c>
    </row>
    <row r="8283" spans="1:5" x14ac:dyDescent="0.25">
      <c r="A8283">
        <v>7393</v>
      </c>
      <c r="B8283">
        <v>16670</v>
      </c>
      <c r="C8283">
        <v>16670</v>
      </c>
      <c r="D8283" t="s">
        <v>659</v>
      </c>
      <c r="E8283" t="s">
        <v>1511</v>
      </c>
    </row>
    <row r="8284" spans="1:5" x14ac:dyDescent="0.25">
      <c r="A8284">
        <v>4106</v>
      </c>
      <c r="B8284">
        <v>11158</v>
      </c>
      <c r="C8284">
        <v>11158</v>
      </c>
      <c r="D8284" t="s">
        <v>659</v>
      </c>
      <c r="E8284" t="s">
        <v>1510</v>
      </c>
    </row>
    <row r="8285" spans="1:5" x14ac:dyDescent="0.25">
      <c r="A8285">
        <v>6073</v>
      </c>
      <c r="B8285">
        <v>17146</v>
      </c>
      <c r="C8285">
        <v>17146</v>
      </c>
      <c r="D8285" t="s">
        <v>659</v>
      </c>
      <c r="E8285" t="s">
        <v>1511</v>
      </c>
    </row>
    <row r="8286" spans="1:5" x14ac:dyDescent="0.25">
      <c r="A8286">
        <v>5444</v>
      </c>
      <c r="B8286">
        <v>15536</v>
      </c>
      <c r="C8286">
        <v>15536</v>
      </c>
      <c r="D8286" t="s">
        <v>659</v>
      </c>
      <c r="E8286" t="s">
        <v>1511</v>
      </c>
    </row>
    <row r="8287" spans="1:5" x14ac:dyDescent="0.25">
      <c r="A8287">
        <v>2671</v>
      </c>
      <c r="B8287">
        <v>17718</v>
      </c>
      <c r="C8287">
        <v>17718</v>
      </c>
      <c r="D8287" t="s">
        <v>659</v>
      </c>
      <c r="E8287" t="s">
        <v>1511</v>
      </c>
    </row>
    <row r="8288" spans="1:5" x14ac:dyDescent="0.25">
      <c r="A8288">
        <v>945</v>
      </c>
      <c r="B8288">
        <v>12925</v>
      </c>
      <c r="C8288">
        <v>12925</v>
      </c>
      <c r="D8288" t="s">
        <v>659</v>
      </c>
      <c r="E8288" t="s">
        <v>1510</v>
      </c>
    </row>
    <row r="8289" spans="1:5" x14ac:dyDescent="0.25">
      <c r="A8289">
        <v>3742</v>
      </c>
      <c r="B8289">
        <v>14527</v>
      </c>
      <c r="C8289">
        <v>14527</v>
      </c>
      <c r="D8289" t="s">
        <v>659</v>
      </c>
      <c r="E8289" t="s">
        <v>1510</v>
      </c>
    </row>
    <row r="8290" spans="1:5" x14ac:dyDescent="0.25">
      <c r="A8290">
        <v>4279</v>
      </c>
      <c r="B8290">
        <v>13154</v>
      </c>
      <c r="C8290">
        <v>13154</v>
      </c>
      <c r="D8290" t="s">
        <v>659</v>
      </c>
      <c r="E8290" t="s">
        <v>1510</v>
      </c>
    </row>
    <row r="8291" spans="1:5" x14ac:dyDescent="0.25">
      <c r="A8291">
        <v>1572</v>
      </c>
      <c r="B8291">
        <v>16515</v>
      </c>
      <c r="C8291">
        <v>16515</v>
      </c>
      <c r="D8291" t="s">
        <v>92</v>
      </c>
      <c r="E8291" t="s">
        <v>1510</v>
      </c>
    </row>
    <row r="8292" spans="1:5" x14ac:dyDescent="0.25">
      <c r="A8292">
        <v>8279</v>
      </c>
      <c r="B8292">
        <v>10204</v>
      </c>
      <c r="C8292">
        <v>10204</v>
      </c>
      <c r="D8292" t="s">
        <v>659</v>
      </c>
      <c r="E8292" t="s">
        <v>1510</v>
      </c>
    </row>
    <row r="8293" spans="1:5" x14ac:dyDescent="0.25">
      <c r="A8293">
        <v>9233</v>
      </c>
      <c r="B8293">
        <v>15401</v>
      </c>
      <c r="C8293">
        <v>15401</v>
      </c>
      <c r="D8293" t="s">
        <v>659</v>
      </c>
      <c r="E8293" t="s">
        <v>1511</v>
      </c>
    </row>
    <row r="8294" spans="1:5" x14ac:dyDescent="0.25">
      <c r="A8294">
        <v>6949</v>
      </c>
      <c r="B8294">
        <v>18007</v>
      </c>
      <c r="C8294">
        <v>18007</v>
      </c>
      <c r="D8294" t="s">
        <v>659</v>
      </c>
      <c r="E8294" t="s">
        <v>1513</v>
      </c>
    </row>
    <row r="8295" spans="1:5" x14ac:dyDescent="0.25">
      <c r="A8295">
        <v>1995</v>
      </c>
      <c r="B8295">
        <v>17197</v>
      </c>
      <c r="C8295">
        <v>17197</v>
      </c>
      <c r="D8295" t="s">
        <v>659</v>
      </c>
      <c r="E8295" t="s">
        <v>1511</v>
      </c>
    </row>
    <row r="8296" spans="1:5" x14ac:dyDescent="0.25">
      <c r="A8296">
        <v>13620</v>
      </c>
      <c r="B8296">
        <v>11892</v>
      </c>
      <c r="C8296">
        <v>11892</v>
      </c>
      <c r="D8296" t="s">
        <v>659</v>
      </c>
      <c r="E8296" t="s">
        <v>1510</v>
      </c>
    </row>
    <row r="8297" spans="1:5" x14ac:dyDescent="0.25">
      <c r="A8297">
        <v>6247</v>
      </c>
      <c r="B8297">
        <v>16642</v>
      </c>
      <c r="C8297">
        <v>16642</v>
      </c>
      <c r="D8297" t="s">
        <v>659</v>
      </c>
      <c r="E8297" t="s">
        <v>1511</v>
      </c>
    </row>
    <row r="8298" spans="1:5" x14ac:dyDescent="0.25">
      <c r="A8298">
        <v>3373</v>
      </c>
      <c r="B8298">
        <v>10186</v>
      </c>
      <c r="C8298">
        <v>10186</v>
      </c>
      <c r="D8298" t="s">
        <v>817</v>
      </c>
      <c r="E8298" t="s">
        <v>1510</v>
      </c>
    </row>
    <row r="8299" spans="1:5" x14ac:dyDescent="0.25">
      <c r="A8299">
        <v>6827</v>
      </c>
      <c r="B8299">
        <v>16763</v>
      </c>
      <c r="C8299">
        <v>16763</v>
      </c>
      <c r="D8299" t="s">
        <v>659</v>
      </c>
      <c r="E8299" t="s">
        <v>1510</v>
      </c>
    </row>
    <row r="8300" spans="1:5" x14ac:dyDescent="0.25">
      <c r="A8300">
        <v>5709</v>
      </c>
      <c r="B8300">
        <v>10996</v>
      </c>
      <c r="C8300">
        <v>10996</v>
      </c>
      <c r="D8300" t="s">
        <v>659</v>
      </c>
      <c r="E8300" t="s">
        <v>1510</v>
      </c>
    </row>
    <row r="8301" spans="1:5" x14ac:dyDescent="0.25">
      <c r="A8301">
        <v>6715</v>
      </c>
      <c r="B8301">
        <v>13735</v>
      </c>
      <c r="C8301">
        <v>13735</v>
      </c>
      <c r="D8301" t="s">
        <v>659</v>
      </c>
      <c r="E8301" t="s">
        <v>1510</v>
      </c>
    </row>
    <row r="8302" spans="1:5" x14ac:dyDescent="0.25">
      <c r="A8302">
        <v>6015</v>
      </c>
      <c r="B8302">
        <v>16172</v>
      </c>
      <c r="C8302">
        <v>16172</v>
      </c>
      <c r="D8302" t="s">
        <v>659</v>
      </c>
      <c r="E8302" t="s">
        <v>1511</v>
      </c>
    </row>
    <row r="8303" spans="1:5" x14ac:dyDescent="0.25">
      <c r="A8303">
        <v>3530</v>
      </c>
      <c r="B8303">
        <v>11287</v>
      </c>
      <c r="C8303">
        <v>11287</v>
      </c>
      <c r="D8303" t="s">
        <v>659</v>
      </c>
      <c r="E8303" t="s">
        <v>1510</v>
      </c>
    </row>
    <row r="8304" spans="1:5" x14ac:dyDescent="0.25">
      <c r="A8304">
        <v>6770</v>
      </c>
      <c r="B8304">
        <v>16509</v>
      </c>
      <c r="C8304">
        <v>16509</v>
      </c>
      <c r="D8304" t="s">
        <v>92</v>
      </c>
      <c r="E8304" t="s">
        <v>1511</v>
      </c>
    </row>
    <row r="8305" spans="1:5" x14ac:dyDescent="0.25">
      <c r="A8305">
        <v>3920</v>
      </c>
      <c r="B8305">
        <v>13138</v>
      </c>
      <c r="C8305">
        <v>13138</v>
      </c>
      <c r="D8305" t="s">
        <v>659</v>
      </c>
      <c r="E8305" t="s">
        <v>1510</v>
      </c>
    </row>
    <row r="8306" spans="1:5" x14ac:dyDescent="0.25">
      <c r="A8306">
        <v>9546</v>
      </c>
      <c r="B8306">
        <v>12929</v>
      </c>
      <c r="C8306">
        <v>12929</v>
      </c>
      <c r="D8306" t="s">
        <v>659</v>
      </c>
      <c r="E8306" t="s">
        <v>1510</v>
      </c>
    </row>
    <row r="8307" spans="1:5" x14ac:dyDescent="0.25">
      <c r="A8307">
        <v>2003</v>
      </c>
      <c r="B8307">
        <v>15071</v>
      </c>
      <c r="C8307">
        <v>15071</v>
      </c>
      <c r="D8307" t="s">
        <v>659</v>
      </c>
      <c r="E8307" t="s">
        <v>1511</v>
      </c>
    </row>
    <row r="8308" spans="1:5" x14ac:dyDescent="0.25">
      <c r="A8308">
        <v>6815</v>
      </c>
      <c r="B8308">
        <v>12640</v>
      </c>
      <c r="C8308">
        <v>12640</v>
      </c>
      <c r="D8308" t="s">
        <v>659</v>
      </c>
      <c r="E8308" t="s">
        <v>1510</v>
      </c>
    </row>
    <row r="8309" spans="1:5" x14ac:dyDescent="0.25">
      <c r="A8309">
        <v>1388</v>
      </c>
      <c r="B8309">
        <v>17078</v>
      </c>
      <c r="C8309">
        <v>17078</v>
      </c>
      <c r="D8309" t="s">
        <v>659</v>
      </c>
      <c r="E8309" t="s">
        <v>1511</v>
      </c>
    </row>
    <row r="8310" spans="1:5" x14ac:dyDescent="0.25">
      <c r="A8310">
        <v>301</v>
      </c>
      <c r="B8310">
        <v>12464</v>
      </c>
      <c r="C8310">
        <v>12464</v>
      </c>
      <c r="D8310" t="s">
        <v>659</v>
      </c>
      <c r="E8310" t="s">
        <v>1510</v>
      </c>
    </row>
    <row r="8311" spans="1:5" x14ac:dyDescent="0.25">
      <c r="A8311">
        <v>5685</v>
      </c>
      <c r="B8311">
        <v>17872</v>
      </c>
      <c r="C8311">
        <v>17872</v>
      </c>
      <c r="D8311" t="s">
        <v>659</v>
      </c>
      <c r="E8311" t="s">
        <v>1510</v>
      </c>
    </row>
    <row r="8312" spans="1:5" x14ac:dyDescent="0.25">
      <c r="A8312">
        <v>13201</v>
      </c>
      <c r="B8312">
        <v>13673</v>
      </c>
      <c r="C8312">
        <v>13673</v>
      </c>
      <c r="D8312" t="s">
        <v>659</v>
      </c>
      <c r="E8312" t="s">
        <v>1510</v>
      </c>
    </row>
    <row r="8313" spans="1:5" x14ac:dyDescent="0.25">
      <c r="A8313">
        <v>9007</v>
      </c>
      <c r="B8313">
        <v>16495</v>
      </c>
      <c r="C8313">
        <v>16495</v>
      </c>
      <c r="D8313" t="s">
        <v>659</v>
      </c>
      <c r="E8313" t="s">
        <v>1511</v>
      </c>
    </row>
    <row r="8314" spans="1:5" x14ac:dyDescent="0.25">
      <c r="A8314">
        <v>2906</v>
      </c>
      <c r="B8314">
        <v>10585</v>
      </c>
      <c r="C8314">
        <v>10585</v>
      </c>
      <c r="D8314" t="s">
        <v>659</v>
      </c>
      <c r="E8314" t="s">
        <v>1510</v>
      </c>
    </row>
    <row r="8315" spans="1:5" x14ac:dyDescent="0.25">
      <c r="A8315">
        <v>4979</v>
      </c>
      <c r="B8315">
        <v>16668</v>
      </c>
      <c r="C8315">
        <v>16668</v>
      </c>
      <c r="D8315" t="s">
        <v>659</v>
      </c>
      <c r="E8315" t="s">
        <v>1511</v>
      </c>
    </row>
    <row r="8316" spans="1:5" x14ac:dyDescent="0.25">
      <c r="A8316">
        <v>6600</v>
      </c>
      <c r="B8316">
        <v>15386</v>
      </c>
      <c r="C8316">
        <v>15386</v>
      </c>
      <c r="D8316" t="s">
        <v>659</v>
      </c>
      <c r="E8316" t="s">
        <v>1511</v>
      </c>
    </row>
    <row r="8317" spans="1:5" x14ac:dyDescent="0.25">
      <c r="A8317">
        <v>11824</v>
      </c>
      <c r="B8317">
        <v>15308</v>
      </c>
      <c r="C8317">
        <v>15308</v>
      </c>
      <c r="D8317" t="s">
        <v>659</v>
      </c>
      <c r="E8317" t="s">
        <v>1511</v>
      </c>
    </row>
    <row r="8318" spans="1:5" x14ac:dyDescent="0.25">
      <c r="A8318">
        <v>450</v>
      </c>
      <c r="B8318">
        <v>11129</v>
      </c>
      <c r="C8318">
        <v>11129</v>
      </c>
      <c r="D8318" t="s">
        <v>659</v>
      </c>
      <c r="E8318" t="s">
        <v>1513</v>
      </c>
    </row>
    <row r="8319" spans="1:5" x14ac:dyDescent="0.25">
      <c r="A8319">
        <v>2493</v>
      </c>
      <c r="B8319">
        <v>10779</v>
      </c>
      <c r="C8319">
        <v>10779</v>
      </c>
      <c r="D8319" t="s">
        <v>659</v>
      </c>
      <c r="E8319" t="s">
        <v>1510</v>
      </c>
    </row>
    <row r="8320" spans="1:5" x14ac:dyDescent="0.25">
      <c r="A8320">
        <v>4110</v>
      </c>
      <c r="B8320">
        <v>12204</v>
      </c>
      <c r="C8320">
        <v>12204</v>
      </c>
      <c r="D8320" t="s">
        <v>659</v>
      </c>
      <c r="E8320" t="s">
        <v>1510</v>
      </c>
    </row>
    <row r="8321" spans="1:5" x14ac:dyDescent="0.25">
      <c r="A8321">
        <v>1493</v>
      </c>
      <c r="B8321">
        <v>12117</v>
      </c>
      <c r="C8321">
        <v>12117</v>
      </c>
      <c r="D8321" t="s">
        <v>659</v>
      </c>
      <c r="E8321" t="s">
        <v>1510</v>
      </c>
    </row>
    <row r="8322" spans="1:5" x14ac:dyDescent="0.25">
      <c r="A8322">
        <v>1435</v>
      </c>
      <c r="B8322">
        <v>11377</v>
      </c>
      <c r="C8322">
        <v>11377</v>
      </c>
      <c r="D8322" t="s">
        <v>659</v>
      </c>
      <c r="E8322" t="s">
        <v>1510</v>
      </c>
    </row>
    <row r="8323" spans="1:5" x14ac:dyDescent="0.25">
      <c r="A8323">
        <v>7201</v>
      </c>
      <c r="B8323">
        <v>13566</v>
      </c>
      <c r="C8323">
        <v>13566</v>
      </c>
      <c r="D8323" t="s">
        <v>659</v>
      </c>
      <c r="E8323" t="s">
        <v>1510</v>
      </c>
    </row>
    <row r="8324" spans="1:5" x14ac:dyDescent="0.25">
      <c r="A8324">
        <v>11825</v>
      </c>
      <c r="B8324">
        <v>10386</v>
      </c>
      <c r="C8324">
        <v>10386</v>
      </c>
      <c r="D8324" t="s">
        <v>1530</v>
      </c>
      <c r="E8324" t="s">
        <v>1510</v>
      </c>
    </row>
    <row r="8325" spans="1:5" x14ac:dyDescent="0.25">
      <c r="A8325">
        <v>12779</v>
      </c>
      <c r="B8325">
        <v>12163</v>
      </c>
      <c r="C8325">
        <v>12163</v>
      </c>
      <c r="D8325" t="s">
        <v>659</v>
      </c>
      <c r="E8325" t="s">
        <v>1510</v>
      </c>
    </row>
    <row r="8326" spans="1:5" x14ac:dyDescent="0.25">
      <c r="A8326">
        <v>4188</v>
      </c>
      <c r="B8326">
        <v>11453</v>
      </c>
      <c r="C8326">
        <v>11453</v>
      </c>
      <c r="D8326" t="s">
        <v>659</v>
      </c>
      <c r="E8326" t="s">
        <v>1510</v>
      </c>
    </row>
    <row r="8327" spans="1:5" x14ac:dyDescent="0.25">
      <c r="A8327">
        <v>5470</v>
      </c>
      <c r="B8327">
        <v>12703</v>
      </c>
      <c r="C8327">
        <v>12703</v>
      </c>
      <c r="D8327" t="s">
        <v>659</v>
      </c>
      <c r="E8327" t="s">
        <v>1510</v>
      </c>
    </row>
    <row r="8328" spans="1:5" x14ac:dyDescent="0.25">
      <c r="A8328">
        <v>10498</v>
      </c>
      <c r="B8328">
        <v>16021</v>
      </c>
      <c r="C8328">
        <v>16021</v>
      </c>
      <c r="D8328" t="s">
        <v>659</v>
      </c>
      <c r="E8328" t="s">
        <v>1511</v>
      </c>
    </row>
    <row r="8329" spans="1:5" x14ac:dyDescent="0.25">
      <c r="A8329">
        <v>5746</v>
      </c>
      <c r="B8329">
        <v>18022</v>
      </c>
      <c r="C8329">
        <v>18022</v>
      </c>
      <c r="D8329" t="s">
        <v>659</v>
      </c>
      <c r="E8329" t="s">
        <v>1510</v>
      </c>
    </row>
    <row r="8330" spans="1:5" x14ac:dyDescent="0.25">
      <c r="A8330">
        <v>11161</v>
      </c>
      <c r="B8330">
        <v>13100</v>
      </c>
      <c r="C8330">
        <v>13100</v>
      </c>
      <c r="D8330" t="s">
        <v>659</v>
      </c>
      <c r="E8330" t="s">
        <v>1510</v>
      </c>
    </row>
    <row r="8331" spans="1:5" x14ac:dyDescent="0.25">
      <c r="A8331">
        <v>2006</v>
      </c>
      <c r="B8331">
        <v>11715</v>
      </c>
      <c r="C8331">
        <v>11715</v>
      </c>
      <c r="D8331" t="s">
        <v>1521</v>
      </c>
      <c r="E8331" t="s">
        <v>1510</v>
      </c>
    </row>
    <row r="8332" spans="1:5" x14ac:dyDescent="0.25">
      <c r="A8332">
        <v>2770</v>
      </c>
      <c r="B8332">
        <v>15384</v>
      </c>
      <c r="C8332">
        <v>15384</v>
      </c>
      <c r="D8332" t="s">
        <v>659</v>
      </c>
      <c r="E8332" t="s">
        <v>1511</v>
      </c>
    </row>
    <row r="8333" spans="1:5" x14ac:dyDescent="0.25">
      <c r="A8333">
        <v>4440</v>
      </c>
      <c r="B8333">
        <v>11843</v>
      </c>
      <c r="C8333">
        <v>11843</v>
      </c>
      <c r="D8333" t="s">
        <v>464</v>
      </c>
      <c r="E8333" t="s">
        <v>1510</v>
      </c>
    </row>
    <row r="8334" spans="1:5" x14ac:dyDescent="0.25">
      <c r="A8334">
        <v>4386</v>
      </c>
      <c r="B8334">
        <v>16530</v>
      </c>
      <c r="C8334">
        <v>16530</v>
      </c>
      <c r="D8334" t="s">
        <v>92</v>
      </c>
      <c r="E8334" t="s">
        <v>1511</v>
      </c>
    </row>
    <row r="8335" spans="1:5" x14ac:dyDescent="0.25">
      <c r="A8335">
        <v>4916</v>
      </c>
      <c r="B8335">
        <v>13343</v>
      </c>
      <c r="C8335">
        <v>13343</v>
      </c>
      <c r="D8335" t="s">
        <v>659</v>
      </c>
      <c r="E8335" t="s">
        <v>1510</v>
      </c>
    </row>
    <row r="8336" spans="1:5" x14ac:dyDescent="0.25">
      <c r="A8336">
        <v>7515</v>
      </c>
      <c r="B8336">
        <v>10129</v>
      </c>
      <c r="C8336">
        <v>10129</v>
      </c>
      <c r="D8336" t="s">
        <v>659</v>
      </c>
      <c r="E8336" t="s">
        <v>1510</v>
      </c>
    </row>
    <row r="8337" spans="1:5" x14ac:dyDescent="0.25">
      <c r="A8337">
        <v>4243</v>
      </c>
      <c r="B8337">
        <v>10822</v>
      </c>
      <c r="C8337">
        <v>10822</v>
      </c>
      <c r="D8337" t="s">
        <v>659</v>
      </c>
      <c r="E8337" t="s">
        <v>1510</v>
      </c>
    </row>
    <row r="8338" spans="1:5" x14ac:dyDescent="0.25">
      <c r="A8338">
        <v>1690</v>
      </c>
      <c r="B8338">
        <v>14493</v>
      </c>
      <c r="C8338">
        <v>14493</v>
      </c>
      <c r="D8338" t="s">
        <v>659</v>
      </c>
      <c r="E8338" t="s">
        <v>1510</v>
      </c>
    </row>
    <row r="8339" spans="1:5" x14ac:dyDescent="0.25">
      <c r="A8339">
        <v>3397</v>
      </c>
      <c r="B8339">
        <v>12903</v>
      </c>
      <c r="C8339">
        <v>12903</v>
      </c>
      <c r="D8339" t="s">
        <v>659</v>
      </c>
      <c r="E8339" t="s">
        <v>1510</v>
      </c>
    </row>
    <row r="8340" spans="1:5" x14ac:dyDescent="0.25">
      <c r="A8340">
        <v>2121</v>
      </c>
      <c r="B8340">
        <v>14339</v>
      </c>
      <c r="C8340">
        <v>14339</v>
      </c>
      <c r="D8340" t="s">
        <v>659</v>
      </c>
      <c r="E8340" t="s">
        <v>1513</v>
      </c>
    </row>
    <row r="8341" spans="1:5" x14ac:dyDescent="0.25">
      <c r="A8341">
        <v>9128</v>
      </c>
      <c r="B8341">
        <v>16067</v>
      </c>
      <c r="C8341">
        <v>16067</v>
      </c>
      <c r="D8341" t="s">
        <v>168</v>
      </c>
      <c r="E8341" t="s">
        <v>1511</v>
      </c>
    </row>
    <row r="8342" spans="1:5" x14ac:dyDescent="0.25">
      <c r="A8342">
        <v>2180</v>
      </c>
      <c r="B8342">
        <v>13686</v>
      </c>
      <c r="C8342">
        <v>13686</v>
      </c>
      <c r="D8342" t="s">
        <v>659</v>
      </c>
      <c r="E8342" t="s">
        <v>1510</v>
      </c>
    </row>
    <row r="8343" spans="1:5" x14ac:dyDescent="0.25">
      <c r="A8343">
        <v>5695</v>
      </c>
      <c r="B8343">
        <v>11988</v>
      </c>
      <c r="C8343">
        <v>11988</v>
      </c>
      <c r="D8343" t="s">
        <v>659</v>
      </c>
      <c r="E8343" t="s">
        <v>1510</v>
      </c>
    </row>
    <row r="8344" spans="1:5" x14ac:dyDescent="0.25">
      <c r="A8344">
        <v>2042</v>
      </c>
      <c r="B8344">
        <v>11266</v>
      </c>
      <c r="C8344">
        <v>11266</v>
      </c>
      <c r="D8344" t="s">
        <v>659</v>
      </c>
      <c r="E8344" t="s">
        <v>1510</v>
      </c>
    </row>
    <row r="8345" spans="1:5" x14ac:dyDescent="0.25">
      <c r="A8345">
        <v>5056</v>
      </c>
      <c r="B8345">
        <v>18233</v>
      </c>
      <c r="C8345">
        <v>18233</v>
      </c>
      <c r="D8345" t="s">
        <v>659</v>
      </c>
      <c r="E8345" t="s">
        <v>1511</v>
      </c>
    </row>
    <row r="8346" spans="1:5" x14ac:dyDescent="0.25">
      <c r="A8346">
        <v>1601</v>
      </c>
      <c r="B8346">
        <v>10324</v>
      </c>
      <c r="C8346">
        <v>10324</v>
      </c>
      <c r="D8346" t="s">
        <v>659</v>
      </c>
      <c r="E8346" t="s">
        <v>1510</v>
      </c>
    </row>
    <row r="8347" spans="1:5" x14ac:dyDescent="0.25">
      <c r="A8347">
        <v>10745</v>
      </c>
      <c r="B8347">
        <v>17859</v>
      </c>
      <c r="C8347">
        <v>17859</v>
      </c>
      <c r="D8347" t="s">
        <v>659</v>
      </c>
      <c r="E8347" t="s">
        <v>1510</v>
      </c>
    </row>
    <row r="8348" spans="1:5" x14ac:dyDescent="0.25">
      <c r="A8348">
        <v>5514</v>
      </c>
      <c r="B8348">
        <v>12343</v>
      </c>
      <c r="C8348">
        <v>12343</v>
      </c>
      <c r="D8348" t="s">
        <v>659</v>
      </c>
      <c r="E8348" t="s">
        <v>1510</v>
      </c>
    </row>
    <row r="8349" spans="1:5" x14ac:dyDescent="0.25">
      <c r="A8349">
        <v>5634</v>
      </c>
      <c r="B8349">
        <v>12386</v>
      </c>
      <c r="C8349">
        <v>12386</v>
      </c>
      <c r="D8349" t="s">
        <v>659</v>
      </c>
      <c r="E8349" t="s">
        <v>1510</v>
      </c>
    </row>
    <row r="8350" spans="1:5" x14ac:dyDescent="0.25">
      <c r="A8350">
        <v>2697</v>
      </c>
      <c r="B8350">
        <v>10130</v>
      </c>
      <c r="C8350">
        <v>10130</v>
      </c>
      <c r="D8350" t="s">
        <v>659</v>
      </c>
      <c r="E8350" t="s">
        <v>1510</v>
      </c>
    </row>
    <row r="8351" spans="1:5" x14ac:dyDescent="0.25">
      <c r="A8351">
        <v>5138</v>
      </c>
      <c r="B8351">
        <v>17802</v>
      </c>
      <c r="C8351">
        <v>17802</v>
      </c>
      <c r="D8351" t="s">
        <v>659</v>
      </c>
      <c r="E8351" t="s">
        <v>1511</v>
      </c>
    </row>
    <row r="8352" spans="1:5" x14ac:dyDescent="0.25">
      <c r="A8352">
        <v>2978</v>
      </c>
      <c r="B8352">
        <v>10373</v>
      </c>
      <c r="C8352">
        <v>10373</v>
      </c>
      <c r="D8352" t="s">
        <v>659</v>
      </c>
      <c r="E8352" t="s">
        <v>1510</v>
      </c>
    </row>
    <row r="8353" spans="1:5" x14ac:dyDescent="0.25">
      <c r="A8353">
        <v>14762</v>
      </c>
      <c r="B8353">
        <v>12968</v>
      </c>
      <c r="C8353">
        <v>12968</v>
      </c>
      <c r="D8353" t="s">
        <v>659</v>
      </c>
      <c r="E8353" t="s">
        <v>1510</v>
      </c>
    </row>
    <row r="8354" spans="1:5" x14ac:dyDescent="0.25">
      <c r="A8354">
        <v>2499</v>
      </c>
      <c r="B8354">
        <v>10762</v>
      </c>
      <c r="C8354">
        <v>10762</v>
      </c>
      <c r="D8354" t="s">
        <v>659</v>
      </c>
      <c r="E8354" t="s">
        <v>1510</v>
      </c>
    </row>
    <row r="8355" spans="1:5" x14ac:dyDescent="0.25">
      <c r="A8355">
        <v>1790</v>
      </c>
      <c r="B8355">
        <v>16678</v>
      </c>
      <c r="C8355">
        <v>16678</v>
      </c>
      <c r="D8355" t="s">
        <v>659</v>
      </c>
      <c r="E8355" t="s">
        <v>1511</v>
      </c>
    </row>
    <row r="8356" spans="1:5" x14ac:dyDescent="0.25">
      <c r="A8356">
        <v>7912</v>
      </c>
      <c r="B8356">
        <v>11439</v>
      </c>
      <c r="C8356">
        <v>11439</v>
      </c>
      <c r="D8356" t="s">
        <v>659</v>
      </c>
      <c r="E8356" t="s">
        <v>1510</v>
      </c>
    </row>
    <row r="8357" spans="1:5" x14ac:dyDescent="0.25">
      <c r="A8357">
        <v>11046</v>
      </c>
      <c r="B8357">
        <v>15468</v>
      </c>
      <c r="C8357">
        <v>15468</v>
      </c>
      <c r="D8357" t="s">
        <v>659</v>
      </c>
      <c r="E8357" t="s">
        <v>1511</v>
      </c>
    </row>
    <row r="8358" spans="1:5" x14ac:dyDescent="0.25">
      <c r="A8358">
        <v>1276</v>
      </c>
      <c r="B8358">
        <v>17380</v>
      </c>
      <c r="C8358">
        <v>17380</v>
      </c>
      <c r="D8358" t="s">
        <v>659</v>
      </c>
      <c r="E8358" t="s">
        <v>1511</v>
      </c>
    </row>
    <row r="8359" spans="1:5" x14ac:dyDescent="0.25">
      <c r="A8359">
        <v>3029</v>
      </c>
      <c r="B8359">
        <v>6131</v>
      </c>
      <c r="C8359">
        <v>6131</v>
      </c>
      <c r="D8359" t="s">
        <v>659</v>
      </c>
      <c r="E8359" t="s">
        <v>1510</v>
      </c>
    </row>
    <row r="8360" spans="1:5" x14ac:dyDescent="0.25">
      <c r="A8360">
        <v>4241</v>
      </c>
      <c r="B8360">
        <v>6534</v>
      </c>
      <c r="C8360">
        <v>6534</v>
      </c>
      <c r="D8360" t="s">
        <v>659</v>
      </c>
      <c r="E8360" t="s">
        <v>1510</v>
      </c>
    </row>
    <row r="8361" spans="1:5" x14ac:dyDescent="0.25">
      <c r="A8361">
        <v>243</v>
      </c>
      <c r="B8361">
        <v>15117</v>
      </c>
      <c r="C8361">
        <v>15117</v>
      </c>
      <c r="D8361" t="s">
        <v>659</v>
      </c>
      <c r="E8361" t="s">
        <v>1511</v>
      </c>
    </row>
    <row r="8362" spans="1:5" x14ac:dyDescent="0.25">
      <c r="A8362">
        <v>311</v>
      </c>
      <c r="B8362">
        <v>13572</v>
      </c>
      <c r="C8362">
        <v>13572</v>
      </c>
      <c r="D8362" t="s">
        <v>659</v>
      </c>
      <c r="E8362" t="s">
        <v>1511</v>
      </c>
    </row>
    <row r="8363" spans="1:5" x14ac:dyDescent="0.25">
      <c r="A8363">
        <v>3017</v>
      </c>
      <c r="B8363">
        <v>5235</v>
      </c>
      <c r="C8363">
        <v>5235</v>
      </c>
      <c r="D8363" t="s">
        <v>659</v>
      </c>
      <c r="E8363" t="s">
        <v>1510</v>
      </c>
    </row>
    <row r="8364" spans="1:5" x14ac:dyDescent="0.25">
      <c r="A8364">
        <v>1186</v>
      </c>
      <c r="B8364">
        <v>14451</v>
      </c>
      <c r="C8364">
        <v>14451</v>
      </c>
      <c r="D8364" t="s">
        <v>659</v>
      </c>
      <c r="E8364" t="s">
        <v>1510</v>
      </c>
    </row>
    <row r="8365" spans="1:5" x14ac:dyDescent="0.25">
      <c r="A8365">
        <v>2841</v>
      </c>
      <c r="B8365">
        <v>17558</v>
      </c>
      <c r="C8365">
        <v>17558</v>
      </c>
      <c r="D8365" t="s">
        <v>659</v>
      </c>
      <c r="E8365" t="s">
        <v>1510</v>
      </c>
    </row>
    <row r="8366" spans="1:5" x14ac:dyDescent="0.25">
      <c r="A8366">
        <v>538</v>
      </c>
      <c r="B8366">
        <v>14896</v>
      </c>
      <c r="C8366">
        <v>14896</v>
      </c>
      <c r="D8366" t="s">
        <v>659</v>
      </c>
      <c r="E8366" t="s">
        <v>1510</v>
      </c>
    </row>
    <row r="8367" spans="1:5" x14ac:dyDescent="0.25">
      <c r="A8367">
        <v>5265</v>
      </c>
      <c r="B8367">
        <v>10410</v>
      </c>
      <c r="C8367">
        <v>10410</v>
      </c>
      <c r="D8367" t="s">
        <v>659</v>
      </c>
      <c r="E8367" t="s">
        <v>1510</v>
      </c>
    </row>
    <row r="8368" spans="1:5" x14ac:dyDescent="0.25">
      <c r="A8368">
        <v>3899</v>
      </c>
      <c r="B8368">
        <v>11561</v>
      </c>
      <c r="C8368">
        <v>11561</v>
      </c>
      <c r="D8368" t="s">
        <v>659</v>
      </c>
      <c r="E8368" t="s">
        <v>1510</v>
      </c>
    </row>
    <row r="8369" spans="1:5" x14ac:dyDescent="0.25">
      <c r="A8369">
        <v>5570</v>
      </c>
      <c r="B8369">
        <v>18061</v>
      </c>
      <c r="C8369">
        <v>18061</v>
      </c>
      <c r="D8369" t="s">
        <v>659</v>
      </c>
      <c r="E8369" t="s">
        <v>1511</v>
      </c>
    </row>
    <row r="8370" spans="1:5" x14ac:dyDescent="0.25">
      <c r="A8370">
        <v>3398</v>
      </c>
      <c r="B8370">
        <v>16992</v>
      </c>
      <c r="C8370">
        <v>16992</v>
      </c>
      <c r="D8370" t="s">
        <v>659</v>
      </c>
      <c r="E8370" t="s">
        <v>1511</v>
      </c>
    </row>
    <row r="8371" spans="1:5" x14ac:dyDescent="0.25">
      <c r="A8371">
        <v>2549</v>
      </c>
      <c r="B8371">
        <v>11839</v>
      </c>
      <c r="C8371">
        <v>11839</v>
      </c>
      <c r="D8371" t="s">
        <v>659</v>
      </c>
      <c r="E8371" t="s">
        <v>1511</v>
      </c>
    </row>
    <row r="8372" spans="1:5" x14ac:dyDescent="0.25">
      <c r="A8372">
        <v>7071</v>
      </c>
      <c r="B8372">
        <v>17120</v>
      </c>
      <c r="C8372">
        <v>17120</v>
      </c>
      <c r="D8372" t="s">
        <v>659</v>
      </c>
      <c r="E8372" t="s">
        <v>1510</v>
      </c>
    </row>
    <row r="8373" spans="1:5" x14ac:dyDescent="0.25">
      <c r="A8373">
        <v>4291</v>
      </c>
      <c r="B8373">
        <v>6742</v>
      </c>
      <c r="C8373">
        <v>6742</v>
      </c>
      <c r="D8373" t="s">
        <v>659</v>
      </c>
      <c r="E8373" t="s">
        <v>1511</v>
      </c>
    </row>
    <row r="8374" spans="1:5" x14ac:dyDescent="0.25">
      <c r="A8374">
        <v>925</v>
      </c>
      <c r="B8374">
        <v>10311</v>
      </c>
      <c r="C8374">
        <v>10311</v>
      </c>
      <c r="D8374" t="s">
        <v>659</v>
      </c>
      <c r="E8374" t="s">
        <v>1510</v>
      </c>
    </row>
    <row r="8375" spans="1:5" x14ac:dyDescent="0.25">
      <c r="A8375">
        <v>6950</v>
      </c>
      <c r="B8375">
        <v>16838</v>
      </c>
      <c r="C8375">
        <v>16838</v>
      </c>
      <c r="D8375" t="s">
        <v>92</v>
      </c>
      <c r="E8375" t="s">
        <v>1510</v>
      </c>
    </row>
    <row r="8376" spans="1:5" x14ac:dyDescent="0.25">
      <c r="A8376">
        <v>1374</v>
      </c>
      <c r="B8376">
        <v>10952</v>
      </c>
      <c r="C8376">
        <v>10952</v>
      </c>
      <c r="D8376" t="s">
        <v>659</v>
      </c>
      <c r="E8376" t="s">
        <v>1510</v>
      </c>
    </row>
    <row r="8377" spans="1:5" x14ac:dyDescent="0.25">
      <c r="A8377">
        <v>2061</v>
      </c>
      <c r="B8377">
        <v>14247</v>
      </c>
      <c r="C8377">
        <v>14247</v>
      </c>
      <c r="D8377" t="s">
        <v>659</v>
      </c>
      <c r="E8377" t="s">
        <v>1510</v>
      </c>
    </row>
    <row r="8378" spans="1:5" x14ac:dyDescent="0.25">
      <c r="A8378">
        <v>7559</v>
      </c>
      <c r="B8378">
        <v>16804</v>
      </c>
      <c r="C8378">
        <v>16804</v>
      </c>
      <c r="D8378" t="s">
        <v>659</v>
      </c>
      <c r="E8378" t="s">
        <v>1510</v>
      </c>
    </row>
    <row r="8379" spans="1:5" x14ac:dyDescent="0.25">
      <c r="A8379">
        <v>4837</v>
      </c>
      <c r="B8379">
        <v>18239</v>
      </c>
      <c r="C8379">
        <v>18239</v>
      </c>
      <c r="D8379" t="s">
        <v>659</v>
      </c>
      <c r="E8379" t="s">
        <v>1511</v>
      </c>
    </row>
    <row r="8380" spans="1:5" x14ac:dyDescent="0.25">
      <c r="A8380">
        <v>1076</v>
      </c>
      <c r="B8380">
        <v>10549</v>
      </c>
      <c r="C8380">
        <v>10549</v>
      </c>
      <c r="D8380" t="s">
        <v>659</v>
      </c>
      <c r="E8380" t="s">
        <v>1510</v>
      </c>
    </row>
    <row r="8381" spans="1:5" x14ac:dyDescent="0.25">
      <c r="A8381">
        <v>5547</v>
      </c>
      <c r="B8381">
        <v>14364</v>
      </c>
      <c r="C8381">
        <v>14364</v>
      </c>
      <c r="D8381" t="s">
        <v>659</v>
      </c>
      <c r="E8381" t="s">
        <v>1510</v>
      </c>
    </row>
    <row r="8382" spans="1:5" x14ac:dyDescent="0.25">
      <c r="A8382">
        <v>1962</v>
      </c>
      <c r="B8382">
        <v>16145</v>
      </c>
      <c r="C8382">
        <v>16145</v>
      </c>
      <c r="D8382" t="s">
        <v>659</v>
      </c>
      <c r="E8382" t="s">
        <v>1510</v>
      </c>
    </row>
    <row r="8383" spans="1:5" x14ac:dyDescent="0.25">
      <c r="A8383">
        <v>1344</v>
      </c>
      <c r="B8383">
        <v>16164</v>
      </c>
      <c r="C8383">
        <v>16164</v>
      </c>
      <c r="D8383" t="s">
        <v>659</v>
      </c>
      <c r="E8383" t="s">
        <v>1511</v>
      </c>
    </row>
    <row r="8384" spans="1:5" x14ac:dyDescent="0.25">
      <c r="A8384">
        <v>2804</v>
      </c>
      <c r="B8384">
        <v>17065</v>
      </c>
      <c r="C8384">
        <v>17065</v>
      </c>
      <c r="D8384" t="s">
        <v>659</v>
      </c>
      <c r="E8384" t="s">
        <v>1510</v>
      </c>
    </row>
    <row r="8385" spans="1:5" x14ac:dyDescent="0.25">
      <c r="A8385">
        <v>5725</v>
      </c>
      <c r="B8385">
        <v>13765</v>
      </c>
      <c r="C8385">
        <v>13765</v>
      </c>
      <c r="D8385" t="s">
        <v>659</v>
      </c>
      <c r="E8385" t="s">
        <v>1510</v>
      </c>
    </row>
    <row r="8386" spans="1:5" x14ac:dyDescent="0.25">
      <c r="A8386">
        <v>4725</v>
      </c>
      <c r="B8386">
        <v>13853</v>
      </c>
      <c r="C8386">
        <v>13853</v>
      </c>
      <c r="D8386" t="s">
        <v>659</v>
      </c>
      <c r="E8386" t="s">
        <v>1513</v>
      </c>
    </row>
    <row r="8387" spans="1:5" x14ac:dyDescent="0.25">
      <c r="A8387">
        <v>2231</v>
      </c>
      <c r="B8387">
        <v>15312</v>
      </c>
      <c r="C8387">
        <v>15312</v>
      </c>
      <c r="D8387" t="s">
        <v>659</v>
      </c>
      <c r="E8387" t="s">
        <v>1511</v>
      </c>
    </row>
    <row r="8388" spans="1:5" x14ac:dyDescent="0.25">
      <c r="A8388">
        <v>4637</v>
      </c>
      <c r="B8388">
        <v>16953</v>
      </c>
      <c r="C8388">
        <v>16953</v>
      </c>
      <c r="D8388" t="s">
        <v>659</v>
      </c>
      <c r="E8388" t="s">
        <v>1511</v>
      </c>
    </row>
    <row r="8389" spans="1:5" x14ac:dyDescent="0.25">
      <c r="A8389">
        <v>1963</v>
      </c>
      <c r="B8389">
        <v>16625</v>
      </c>
      <c r="C8389">
        <v>16625</v>
      </c>
      <c r="D8389" t="s">
        <v>659</v>
      </c>
      <c r="E8389" t="s">
        <v>1511</v>
      </c>
    </row>
    <row r="8390" spans="1:5" x14ac:dyDescent="0.25">
      <c r="A8390">
        <v>3244</v>
      </c>
      <c r="B8390">
        <v>12210</v>
      </c>
      <c r="C8390">
        <v>12210</v>
      </c>
      <c r="D8390" t="s">
        <v>659</v>
      </c>
      <c r="E8390" t="s">
        <v>1510</v>
      </c>
    </row>
    <row r="8391" spans="1:5" x14ac:dyDescent="0.25">
      <c r="A8391">
        <v>336</v>
      </c>
      <c r="B8391">
        <v>12348</v>
      </c>
      <c r="C8391">
        <v>12348</v>
      </c>
      <c r="D8391" t="s">
        <v>659</v>
      </c>
      <c r="E8391" t="s">
        <v>1510</v>
      </c>
    </row>
    <row r="8392" spans="1:5" x14ac:dyDescent="0.25">
      <c r="A8392">
        <v>7691</v>
      </c>
      <c r="B8392">
        <v>18251</v>
      </c>
      <c r="C8392">
        <v>18251</v>
      </c>
      <c r="D8392" t="s">
        <v>659</v>
      </c>
      <c r="E8392" t="s">
        <v>1511</v>
      </c>
    </row>
    <row r="8393" spans="1:5" x14ac:dyDescent="0.25">
      <c r="A8393">
        <v>11762</v>
      </c>
      <c r="B8393">
        <v>13556</v>
      </c>
      <c r="C8393">
        <v>13556</v>
      </c>
      <c r="D8393" t="s">
        <v>659</v>
      </c>
      <c r="E8393" t="s">
        <v>1511</v>
      </c>
    </row>
    <row r="8394" spans="1:5" x14ac:dyDescent="0.25">
      <c r="A8394">
        <v>4221</v>
      </c>
      <c r="B8394">
        <v>18730</v>
      </c>
      <c r="C8394">
        <v>18730</v>
      </c>
      <c r="D8394" t="s">
        <v>659</v>
      </c>
      <c r="E8394" t="s">
        <v>1511</v>
      </c>
    </row>
    <row r="8395" spans="1:5" x14ac:dyDescent="0.25">
      <c r="A8395">
        <v>7557</v>
      </c>
      <c r="B8395">
        <v>13160</v>
      </c>
      <c r="C8395">
        <v>13160</v>
      </c>
      <c r="D8395" t="s">
        <v>659</v>
      </c>
      <c r="E8395" t="s">
        <v>1510</v>
      </c>
    </row>
    <row r="8396" spans="1:5" x14ac:dyDescent="0.25">
      <c r="A8396">
        <v>3035</v>
      </c>
      <c r="B8396">
        <v>14994</v>
      </c>
      <c r="C8396">
        <v>14994</v>
      </c>
      <c r="D8396" t="s">
        <v>659</v>
      </c>
      <c r="E8396" t="s">
        <v>1510</v>
      </c>
    </row>
    <row r="8397" spans="1:5" x14ac:dyDescent="0.25">
      <c r="A8397">
        <v>2004</v>
      </c>
      <c r="B8397">
        <v>10188</v>
      </c>
      <c r="C8397">
        <v>10188</v>
      </c>
      <c r="D8397" t="s">
        <v>659</v>
      </c>
      <c r="E8397" t="s">
        <v>1510</v>
      </c>
    </row>
    <row r="8398" spans="1:5" x14ac:dyDescent="0.25">
      <c r="A8398">
        <v>7869</v>
      </c>
      <c r="B8398">
        <v>12533</v>
      </c>
      <c r="C8398">
        <v>12533</v>
      </c>
      <c r="D8398" t="s">
        <v>659</v>
      </c>
      <c r="E8398" t="s">
        <v>1510</v>
      </c>
    </row>
    <row r="8399" spans="1:5" x14ac:dyDescent="0.25">
      <c r="A8399">
        <v>3320</v>
      </c>
      <c r="B8399">
        <v>14621</v>
      </c>
      <c r="C8399">
        <v>14621</v>
      </c>
      <c r="D8399" t="s">
        <v>659</v>
      </c>
      <c r="E8399" t="s">
        <v>1510</v>
      </c>
    </row>
    <row r="8400" spans="1:5" x14ac:dyDescent="0.25">
      <c r="A8400">
        <v>13205</v>
      </c>
      <c r="B8400">
        <v>10419</v>
      </c>
      <c r="C8400">
        <v>10419</v>
      </c>
      <c r="D8400" t="s">
        <v>659</v>
      </c>
      <c r="E8400" t="s">
        <v>1510</v>
      </c>
    </row>
    <row r="8401" spans="1:5" x14ac:dyDescent="0.25">
      <c r="A8401">
        <v>2753</v>
      </c>
      <c r="B8401">
        <v>12252</v>
      </c>
      <c r="C8401">
        <v>12252</v>
      </c>
      <c r="D8401" t="s">
        <v>659</v>
      </c>
      <c r="E8401" t="s">
        <v>1510</v>
      </c>
    </row>
    <row r="8402" spans="1:5" x14ac:dyDescent="0.25">
      <c r="A8402">
        <v>2347</v>
      </c>
      <c r="B8402">
        <v>13592</v>
      </c>
      <c r="C8402">
        <v>13592</v>
      </c>
      <c r="D8402" t="s">
        <v>659</v>
      </c>
      <c r="E8402" t="s">
        <v>1510</v>
      </c>
    </row>
    <row r="8403" spans="1:5" x14ac:dyDescent="0.25">
      <c r="A8403">
        <v>3169</v>
      </c>
      <c r="B8403">
        <v>12324</v>
      </c>
      <c r="C8403">
        <v>12324</v>
      </c>
      <c r="D8403" t="s">
        <v>659</v>
      </c>
      <c r="E8403" t="s">
        <v>1510</v>
      </c>
    </row>
    <row r="8404" spans="1:5" x14ac:dyDescent="0.25">
      <c r="A8404">
        <v>622</v>
      </c>
      <c r="B8404">
        <v>14323</v>
      </c>
      <c r="C8404">
        <v>14323</v>
      </c>
      <c r="D8404" t="s">
        <v>659</v>
      </c>
      <c r="E8404" t="s">
        <v>1510</v>
      </c>
    </row>
    <row r="8405" spans="1:5" x14ac:dyDescent="0.25">
      <c r="A8405">
        <v>3747</v>
      </c>
      <c r="B8405">
        <v>11706</v>
      </c>
      <c r="C8405">
        <v>11706</v>
      </c>
      <c r="D8405" t="s">
        <v>1521</v>
      </c>
      <c r="E8405" t="s">
        <v>1510</v>
      </c>
    </row>
    <row r="8406" spans="1:5" x14ac:dyDescent="0.25">
      <c r="A8406">
        <v>1024</v>
      </c>
      <c r="B8406">
        <v>12111</v>
      </c>
      <c r="C8406">
        <v>12111</v>
      </c>
      <c r="D8406" t="s">
        <v>659</v>
      </c>
      <c r="E8406" t="s">
        <v>1510</v>
      </c>
    </row>
    <row r="8407" spans="1:5" x14ac:dyDescent="0.25">
      <c r="A8407">
        <v>1795</v>
      </c>
      <c r="B8407">
        <v>11594</v>
      </c>
      <c r="C8407">
        <v>11594</v>
      </c>
      <c r="D8407" t="s">
        <v>659</v>
      </c>
      <c r="E8407" t="s">
        <v>1510</v>
      </c>
    </row>
    <row r="8408" spans="1:5" x14ac:dyDescent="0.25">
      <c r="A8408">
        <v>768</v>
      </c>
      <c r="B8408">
        <v>16392</v>
      </c>
      <c r="C8408">
        <v>16392</v>
      </c>
      <c r="D8408" t="s">
        <v>659</v>
      </c>
      <c r="E8408" t="s">
        <v>1511</v>
      </c>
    </row>
    <row r="8409" spans="1:5" x14ac:dyDescent="0.25">
      <c r="A8409">
        <v>489</v>
      </c>
      <c r="B8409">
        <v>11472</v>
      </c>
      <c r="C8409">
        <v>11472</v>
      </c>
      <c r="D8409" t="s">
        <v>659</v>
      </c>
      <c r="E8409" t="s">
        <v>1510</v>
      </c>
    </row>
    <row r="8410" spans="1:5" x14ac:dyDescent="0.25">
      <c r="A8410">
        <v>8767</v>
      </c>
      <c r="B8410">
        <v>17367</v>
      </c>
      <c r="C8410">
        <v>17367</v>
      </c>
      <c r="D8410" t="s">
        <v>659</v>
      </c>
      <c r="E8410" t="s">
        <v>1510</v>
      </c>
    </row>
    <row r="8411" spans="1:5" x14ac:dyDescent="0.25">
      <c r="A8411">
        <v>1010</v>
      </c>
      <c r="B8411">
        <v>10416</v>
      </c>
      <c r="C8411">
        <v>10416</v>
      </c>
      <c r="D8411" t="s">
        <v>659</v>
      </c>
      <c r="E8411" t="s">
        <v>1510</v>
      </c>
    </row>
    <row r="8412" spans="1:5" x14ac:dyDescent="0.25">
      <c r="A8412">
        <v>3186</v>
      </c>
      <c r="B8412">
        <v>13486</v>
      </c>
      <c r="C8412">
        <v>13486</v>
      </c>
      <c r="D8412" t="s">
        <v>659</v>
      </c>
      <c r="E8412" t="s">
        <v>1510</v>
      </c>
    </row>
    <row r="8413" spans="1:5" x14ac:dyDescent="0.25">
      <c r="A8413">
        <v>2653</v>
      </c>
      <c r="B8413">
        <v>17161</v>
      </c>
      <c r="C8413">
        <v>17161</v>
      </c>
      <c r="D8413" t="s">
        <v>659</v>
      </c>
      <c r="E8413" t="s">
        <v>1510</v>
      </c>
    </row>
    <row r="8414" spans="1:5" x14ac:dyDescent="0.25">
      <c r="A8414">
        <v>2572</v>
      </c>
      <c r="B8414">
        <v>17925</v>
      </c>
      <c r="C8414">
        <v>17925</v>
      </c>
      <c r="D8414" t="s">
        <v>659</v>
      </c>
      <c r="E8414" t="s">
        <v>1511</v>
      </c>
    </row>
    <row r="8415" spans="1:5" x14ac:dyDescent="0.25">
      <c r="A8415">
        <v>10568</v>
      </c>
      <c r="B8415">
        <v>17199</v>
      </c>
      <c r="C8415">
        <v>17199</v>
      </c>
      <c r="D8415" t="s">
        <v>659</v>
      </c>
      <c r="E8415" t="s">
        <v>1510</v>
      </c>
    </row>
    <row r="8416" spans="1:5" x14ac:dyDescent="0.25">
      <c r="A8416">
        <v>5386</v>
      </c>
      <c r="B8416">
        <v>14334</v>
      </c>
      <c r="C8416">
        <v>14334</v>
      </c>
      <c r="D8416" t="s">
        <v>659</v>
      </c>
      <c r="E8416" t="s">
        <v>1510</v>
      </c>
    </row>
    <row r="8417" spans="1:5" x14ac:dyDescent="0.25">
      <c r="A8417">
        <v>146</v>
      </c>
      <c r="B8417">
        <v>11810</v>
      </c>
      <c r="C8417">
        <v>11810</v>
      </c>
      <c r="D8417" t="s">
        <v>659</v>
      </c>
      <c r="E8417" t="s">
        <v>1510</v>
      </c>
    </row>
    <row r="8418" spans="1:5" x14ac:dyDescent="0.25">
      <c r="A8418">
        <v>2933</v>
      </c>
      <c r="B8418">
        <v>12524</v>
      </c>
      <c r="C8418">
        <v>12524</v>
      </c>
      <c r="D8418" t="s">
        <v>659</v>
      </c>
      <c r="E8418" t="s">
        <v>1510</v>
      </c>
    </row>
    <row r="8419" spans="1:5" x14ac:dyDescent="0.25">
      <c r="A8419">
        <v>3036</v>
      </c>
      <c r="B8419">
        <v>13145</v>
      </c>
      <c r="C8419">
        <v>13145</v>
      </c>
      <c r="D8419" t="s">
        <v>655</v>
      </c>
      <c r="E8419" t="s">
        <v>1510</v>
      </c>
    </row>
    <row r="8420" spans="1:5" x14ac:dyDescent="0.25">
      <c r="A8420">
        <v>5385</v>
      </c>
      <c r="B8420">
        <v>10649</v>
      </c>
      <c r="C8420">
        <v>10649</v>
      </c>
      <c r="D8420" t="s">
        <v>659</v>
      </c>
      <c r="E8420" t="s">
        <v>1510</v>
      </c>
    </row>
    <row r="8421" spans="1:5" x14ac:dyDescent="0.25">
      <c r="A8421">
        <v>3044</v>
      </c>
      <c r="B8421">
        <v>17280</v>
      </c>
      <c r="C8421">
        <v>17280</v>
      </c>
      <c r="D8421" t="s">
        <v>659</v>
      </c>
      <c r="E8421" t="s">
        <v>1510</v>
      </c>
    </row>
    <row r="8422" spans="1:5" x14ac:dyDescent="0.25">
      <c r="A8422">
        <v>12180</v>
      </c>
      <c r="B8422">
        <v>16570</v>
      </c>
      <c r="C8422">
        <v>16570</v>
      </c>
      <c r="D8422" t="s">
        <v>659</v>
      </c>
      <c r="E8422" t="s">
        <v>1511</v>
      </c>
    </row>
    <row r="8423" spans="1:5" x14ac:dyDescent="0.25">
      <c r="A8423">
        <v>7138</v>
      </c>
      <c r="B8423">
        <v>11695</v>
      </c>
      <c r="C8423">
        <v>11695</v>
      </c>
      <c r="D8423" t="s">
        <v>659</v>
      </c>
      <c r="E8423" t="s">
        <v>1510</v>
      </c>
    </row>
    <row r="8424" spans="1:5" x14ac:dyDescent="0.25">
      <c r="A8424">
        <v>12719</v>
      </c>
      <c r="B8424">
        <v>12106</v>
      </c>
      <c r="C8424">
        <v>12106</v>
      </c>
      <c r="D8424" t="s">
        <v>659</v>
      </c>
      <c r="E8424" t="s">
        <v>1511</v>
      </c>
    </row>
    <row r="8425" spans="1:5" x14ac:dyDescent="0.25">
      <c r="A8425">
        <v>5255</v>
      </c>
      <c r="B8425">
        <v>6991</v>
      </c>
      <c r="C8425">
        <v>6991</v>
      </c>
      <c r="D8425" t="s">
        <v>659</v>
      </c>
      <c r="E8425" t="s">
        <v>1510</v>
      </c>
    </row>
    <row r="8426" spans="1:5" x14ac:dyDescent="0.25">
      <c r="A8426">
        <v>2982</v>
      </c>
      <c r="B8426">
        <v>17038</v>
      </c>
      <c r="C8426">
        <v>17038</v>
      </c>
      <c r="D8426" t="s">
        <v>659</v>
      </c>
      <c r="E8426" t="s">
        <v>1511</v>
      </c>
    </row>
    <row r="8427" spans="1:5" x14ac:dyDescent="0.25">
      <c r="A8427">
        <v>8647</v>
      </c>
      <c r="B8427">
        <v>17306</v>
      </c>
      <c r="C8427">
        <v>17306</v>
      </c>
      <c r="D8427" t="s">
        <v>659</v>
      </c>
      <c r="E8427" t="s">
        <v>1510</v>
      </c>
    </row>
    <row r="8428" spans="1:5" x14ac:dyDescent="0.25">
      <c r="A8428">
        <v>809</v>
      </c>
      <c r="B8428">
        <v>12399</v>
      </c>
      <c r="C8428">
        <v>12399</v>
      </c>
      <c r="D8428" t="s">
        <v>659</v>
      </c>
      <c r="E8428" t="s">
        <v>1510</v>
      </c>
    </row>
    <row r="8429" spans="1:5" x14ac:dyDescent="0.25">
      <c r="A8429">
        <v>4495</v>
      </c>
      <c r="B8429">
        <v>13033</v>
      </c>
      <c r="C8429">
        <v>13033</v>
      </c>
      <c r="D8429" t="s">
        <v>659</v>
      </c>
      <c r="E8429" t="s">
        <v>1510</v>
      </c>
    </row>
    <row r="8430" spans="1:5" x14ac:dyDescent="0.25">
      <c r="A8430">
        <v>1930</v>
      </c>
      <c r="B8430">
        <v>18536</v>
      </c>
      <c r="C8430">
        <v>18536</v>
      </c>
      <c r="D8430" t="s">
        <v>659</v>
      </c>
      <c r="E8430" t="s">
        <v>1511</v>
      </c>
    </row>
    <row r="8431" spans="1:5" x14ac:dyDescent="0.25">
      <c r="A8431">
        <v>7615</v>
      </c>
      <c r="B8431">
        <v>12926</v>
      </c>
      <c r="C8431">
        <v>12926</v>
      </c>
      <c r="D8431" t="s">
        <v>659</v>
      </c>
      <c r="E8431" t="s">
        <v>1510</v>
      </c>
    </row>
    <row r="8432" spans="1:5" x14ac:dyDescent="0.25">
      <c r="A8432">
        <v>9848</v>
      </c>
      <c r="B8432">
        <v>18087</v>
      </c>
      <c r="C8432">
        <v>18087</v>
      </c>
      <c r="D8432" t="s">
        <v>659</v>
      </c>
      <c r="E8432" t="s">
        <v>1511</v>
      </c>
    </row>
    <row r="8433" spans="1:5" x14ac:dyDescent="0.25">
      <c r="A8433">
        <v>722</v>
      </c>
      <c r="B8433">
        <v>10717</v>
      </c>
      <c r="C8433">
        <v>10717</v>
      </c>
      <c r="D8433" t="s">
        <v>659</v>
      </c>
      <c r="E8433" t="s">
        <v>1510</v>
      </c>
    </row>
    <row r="8434" spans="1:5" x14ac:dyDescent="0.25">
      <c r="A8434">
        <v>2070</v>
      </c>
      <c r="B8434">
        <v>16767</v>
      </c>
      <c r="C8434">
        <v>16767</v>
      </c>
      <c r="D8434" t="s">
        <v>659</v>
      </c>
      <c r="E8434" t="s">
        <v>1510</v>
      </c>
    </row>
    <row r="8435" spans="1:5" x14ac:dyDescent="0.25">
      <c r="A8435">
        <v>14881</v>
      </c>
      <c r="B8435">
        <v>12525</v>
      </c>
      <c r="C8435">
        <v>12525</v>
      </c>
      <c r="D8435" t="s">
        <v>659</v>
      </c>
      <c r="E8435" t="s">
        <v>1510</v>
      </c>
    </row>
    <row r="8436" spans="1:5" x14ac:dyDescent="0.25">
      <c r="A8436">
        <v>2928</v>
      </c>
      <c r="B8436">
        <v>10254</v>
      </c>
      <c r="C8436">
        <v>10254</v>
      </c>
      <c r="D8436" t="s">
        <v>659</v>
      </c>
      <c r="E8436" t="s">
        <v>1510</v>
      </c>
    </row>
    <row r="8437" spans="1:5" x14ac:dyDescent="0.25">
      <c r="A8437">
        <v>4553</v>
      </c>
      <c r="B8437">
        <v>11418</v>
      </c>
      <c r="C8437">
        <v>11418</v>
      </c>
      <c r="D8437" t="s">
        <v>659</v>
      </c>
      <c r="E8437" t="s">
        <v>1510</v>
      </c>
    </row>
    <row r="8438" spans="1:5" x14ac:dyDescent="0.25">
      <c r="A8438">
        <v>9364</v>
      </c>
      <c r="B8438">
        <v>10250</v>
      </c>
      <c r="C8438">
        <v>10250</v>
      </c>
      <c r="D8438" t="s">
        <v>659</v>
      </c>
      <c r="E8438" t="s">
        <v>1510</v>
      </c>
    </row>
    <row r="8439" spans="1:5" x14ac:dyDescent="0.25">
      <c r="A8439">
        <v>1981</v>
      </c>
      <c r="B8439">
        <v>17600</v>
      </c>
      <c r="C8439">
        <v>17600</v>
      </c>
      <c r="D8439" t="s">
        <v>464</v>
      </c>
      <c r="E8439" t="s">
        <v>1510</v>
      </c>
    </row>
    <row r="8440" spans="1:5" x14ac:dyDescent="0.25">
      <c r="A8440">
        <v>674</v>
      </c>
      <c r="B8440">
        <v>15519</v>
      </c>
      <c r="C8440">
        <v>15519</v>
      </c>
      <c r="D8440" t="s">
        <v>1535</v>
      </c>
      <c r="E8440" t="s">
        <v>1511</v>
      </c>
    </row>
    <row r="8441" spans="1:5" x14ac:dyDescent="0.25">
      <c r="A8441">
        <v>1195</v>
      </c>
      <c r="B8441">
        <v>10120</v>
      </c>
      <c r="C8441">
        <v>10120</v>
      </c>
      <c r="D8441" t="s">
        <v>659</v>
      </c>
      <c r="E8441" t="s">
        <v>1510</v>
      </c>
    </row>
    <row r="8442" spans="1:5" x14ac:dyDescent="0.25">
      <c r="A8442">
        <v>6649</v>
      </c>
      <c r="B8442">
        <v>17788</v>
      </c>
      <c r="C8442">
        <v>17788</v>
      </c>
      <c r="D8442" t="s">
        <v>659</v>
      </c>
      <c r="E8442" t="s">
        <v>1511</v>
      </c>
    </row>
    <row r="8443" spans="1:5" x14ac:dyDescent="0.25">
      <c r="A8443">
        <v>542</v>
      </c>
      <c r="B8443">
        <v>14419</v>
      </c>
      <c r="C8443">
        <v>14419</v>
      </c>
      <c r="D8443" t="s">
        <v>659</v>
      </c>
      <c r="E8443" t="s">
        <v>1510</v>
      </c>
    </row>
    <row r="8444" spans="1:5" x14ac:dyDescent="0.25">
      <c r="A8444">
        <v>2302</v>
      </c>
      <c r="B8444">
        <v>14430</v>
      </c>
      <c r="C8444">
        <v>14430</v>
      </c>
      <c r="D8444" t="s">
        <v>659</v>
      </c>
      <c r="E8444" t="s">
        <v>1513</v>
      </c>
    </row>
    <row r="8445" spans="1:5" x14ac:dyDescent="0.25">
      <c r="A8445">
        <v>23</v>
      </c>
      <c r="B8445">
        <v>14689</v>
      </c>
      <c r="C8445">
        <v>14689</v>
      </c>
      <c r="D8445" t="s">
        <v>659</v>
      </c>
      <c r="E8445" t="s">
        <v>1510</v>
      </c>
    </row>
    <row r="8446" spans="1:5" x14ac:dyDescent="0.25">
      <c r="A8446">
        <v>11820</v>
      </c>
      <c r="B8446">
        <v>18428</v>
      </c>
      <c r="C8446">
        <v>18428</v>
      </c>
      <c r="D8446" t="s">
        <v>659</v>
      </c>
      <c r="E8446" t="s">
        <v>1510</v>
      </c>
    </row>
    <row r="8447" spans="1:5" x14ac:dyDescent="0.25">
      <c r="A8447">
        <v>582</v>
      </c>
      <c r="B8447">
        <v>13243</v>
      </c>
      <c r="C8447">
        <v>13243</v>
      </c>
      <c r="D8447" t="s">
        <v>659</v>
      </c>
      <c r="E8447" t="s">
        <v>1511</v>
      </c>
    </row>
    <row r="8448" spans="1:5" x14ac:dyDescent="0.25">
      <c r="A8448">
        <v>867</v>
      </c>
      <c r="B8448">
        <v>16432</v>
      </c>
      <c r="C8448">
        <v>16432</v>
      </c>
      <c r="D8448" t="s">
        <v>659</v>
      </c>
      <c r="E8448" t="s">
        <v>1511</v>
      </c>
    </row>
    <row r="8449" spans="1:5" x14ac:dyDescent="0.25">
      <c r="A8449">
        <v>2742</v>
      </c>
      <c r="B8449">
        <v>16929</v>
      </c>
      <c r="C8449">
        <v>16929</v>
      </c>
      <c r="D8449" t="s">
        <v>659</v>
      </c>
      <c r="E8449" t="s">
        <v>1511</v>
      </c>
    </row>
    <row r="8450" spans="1:5" x14ac:dyDescent="0.25">
      <c r="A8450">
        <v>1589</v>
      </c>
      <c r="B8450">
        <v>11828</v>
      </c>
      <c r="C8450">
        <v>11828</v>
      </c>
      <c r="D8450" t="s">
        <v>659</v>
      </c>
      <c r="E8450" t="s">
        <v>1510</v>
      </c>
    </row>
    <row r="8451" spans="1:5" x14ac:dyDescent="0.25">
      <c r="A8451">
        <v>4378</v>
      </c>
      <c r="B8451">
        <v>11512</v>
      </c>
      <c r="C8451">
        <v>11512</v>
      </c>
      <c r="D8451" t="s">
        <v>464</v>
      </c>
      <c r="E8451" t="s">
        <v>1510</v>
      </c>
    </row>
    <row r="8452" spans="1:5" x14ac:dyDescent="0.25">
      <c r="A8452">
        <v>2729</v>
      </c>
      <c r="B8452">
        <v>12109</v>
      </c>
      <c r="C8452">
        <v>12109</v>
      </c>
      <c r="D8452" t="s">
        <v>659</v>
      </c>
      <c r="E8452" t="s">
        <v>1510</v>
      </c>
    </row>
    <row r="8453" spans="1:5" x14ac:dyDescent="0.25">
      <c r="A8453">
        <v>10027</v>
      </c>
      <c r="B8453">
        <v>11605</v>
      </c>
      <c r="C8453">
        <v>11605</v>
      </c>
      <c r="D8453" t="s">
        <v>659</v>
      </c>
      <c r="E8453" t="s">
        <v>1510</v>
      </c>
    </row>
    <row r="8454" spans="1:5" x14ac:dyDescent="0.25">
      <c r="A8454">
        <v>5704</v>
      </c>
      <c r="B8454">
        <v>10200</v>
      </c>
      <c r="C8454">
        <v>10200</v>
      </c>
      <c r="D8454" t="s">
        <v>659</v>
      </c>
      <c r="E8454" t="s">
        <v>1510</v>
      </c>
    </row>
    <row r="8455" spans="1:5" x14ac:dyDescent="0.25">
      <c r="A8455">
        <v>9900</v>
      </c>
      <c r="B8455">
        <v>13242</v>
      </c>
      <c r="C8455">
        <v>13242</v>
      </c>
      <c r="D8455" t="s">
        <v>659</v>
      </c>
      <c r="E8455" t="s">
        <v>1510</v>
      </c>
    </row>
    <row r="8456" spans="1:5" x14ac:dyDescent="0.25">
      <c r="A8456">
        <v>6369</v>
      </c>
      <c r="B8456">
        <v>12365</v>
      </c>
      <c r="C8456">
        <v>12365</v>
      </c>
      <c r="D8456" t="s">
        <v>659</v>
      </c>
      <c r="E8456" t="s">
        <v>1510</v>
      </c>
    </row>
    <row r="8457" spans="1:5" x14ac:dyDescent="0.25">
      <c r="A8457">
        <v>2402</v>
      </c>
      <c r="B8457">
        <v>11674</v>
      </c>
      <c r="C8457">
        <v>11674</v>
      </c>
      <c r="D8457" t="s">
        <v>659</v>
      </c>
      <c r="E8457" t="s">
        <v>1510</v>
      </c>
    </row>
    <row r="8458" spans="1:5" x14ac:dyDescent="0.25">
      <c r="A8458">
        <v>5977</v>
      </c>
      <c r="B8458">
        <v>17245</v>
      </c>
      <c r="C8458">
        <v>17245</v>
      </c>
      <c r="D8458" t="s">
        <v>659</v>
      </c>
      <c r="E8458" t="s">
        <v>1510</v>
      </c>
    </row>
    <row r="8459" spans="1:5" x14ac:dyDescent="0.25">
      <c r="A8459">
        <v>262</v>
      </c>
      <c r="B8459">
        <v>18260</v>
      </c>
      <c r="C8459">
        <v>18260</v>
      </c>
      <c r="D8459" t="s">
        <v>659</v>
      </c>
      <c r="E8459" t="s">
        <v>1511</v>
      </c>
    </row>
    <row r="8460" spans="1:5" x14ac:dyDescent="0.25">
      <c r="A8460">
        <v>4214</v>
      </c>
      <c r="B8460">
        <v>15399</v>
      </c>
      <c r="C8460">
        <v>15399</v>
      </c>
      <c r="D8460" t="s">
        <v>659</v>
      </c>
      <c r="E8460" t="s">
        <v>1510</v>
      </c>
    </row>
    <row r="8461" spans="1:5" x14ac:dyDescent="0.25">
      <c r="A8461">
        <v>1520</v>
      </c>
      <c r="B8461">
        <v>13936</v>
      </c>
      <c r="C8461">
        <v>13936</v>
      </c>
      <c r="D8461" t="s">
        <v>659</v>
      </c>
      <c r="E8461" t="s">
        <v>1510</v>
      </c>
    </row>
    <row r="8462" spans="1:5" x14ac:dyDescent="0.25">
      <c r="A8462">
        <v>1899</v>
      </c>
      <c r="B8462">
        <v>14947</v>
      </c>
      <c r="C8462">
        <v>14947</v>
      </c>
      <c r="D8462" t="s">
        <v>659</v>
      </c>
      <c r="E8462" t="s">
        <v>1510</v>
      </c>
    </row>
    <row r="8463" spans="1:5" x14ac:dyDescent="0.25">
      <c r="A8463">
        <v>4392</v>
      </c>
      <c r="B8463">
        <v>14309</v>
      </c>
      <c r="C8463">
        <v>14309</v>
      </c>
      <c r="D8463" t="s">
        <v>659</v>
      </c>
      <c r="E8463" t="s">
        <v>1510</v>
      </c>
    </row>
    <row r="8464" spans="1:5" x14ac:dyDescent="0.25">
      <c r="A8464">
        <v>2443</v>
      </c>
      <c r="B8464">
        <v>16639</v>
      </c>
      <c r="C8464">
        <v>16639</v>
      </c>
      <c r="D8464" t="s">
        <v>659</v>
      </c>
      <c r="E8464" t="s">
        <v>1510</v>
      </c>
    </row>
    <row r="8465" spans="1:5" x14ac:dyDescent="0.25">
      <c r="A8465">
        <v>2565</v>
      </c>
      <c r="B8465">
        <v>17522</v>
      </c>
      <c r="C8465">
        <v>17522</v>
      </c>
      <c r="D8465" t="s">
        <v>659</v>
      </c>
      <c r="E8465" t="s">
        <v>1510</v>
      </c>
    </row>
    <row r="8466" spans="1:5" x14ac:dyDescent="0.25">
      <c r="A8466">
        <v>8460</v>
      </c>
      <c r="B8466">
        <v>12146</v>
      </c>
      <c r="C8466">
        <v>12146</v>
      </c>
      <c r="D8466" t="s">
        <v>659</v>
      </c>
      <c r="E8466" t="s">
        <v>1510</v>
      </c>
    </row>
    <row r="8467" spans="1:5" x14ac:dyDescent="0.25">
      <c r="A8467">
        <v>1354</v>
      </c>
      <c r="B8467">
        <v>16857</v>
      </c>
      <c r="C8467">
        <v>16857</v>
      </c>
      <c r="D8467" t="s">
        <v>659</v>
      </c>
      <c r="E8467" t="s">
        <v>1511</v>
      </c>
    </row>
    <row r="8468" spans="1:5" x14ac:dyDescent="0.25">
      <c r="A8468">
        <v>4043</v>
      </c>
      <c r="B8468">
        <v>12167</v>
      </c>
      <c r="C8468">
        <v>12167</v>
      </c>
      <c r="D8468" t="s">
        <v>659</v>
      </c>
      <c r="E8468" t="s">
        <v>1510</v>
      </c>
    </row>
    <row r="8469" spans="1:5" x14ac:dyDescent="0.25">
      <c r="A8469">
        <v>1194</v>
      </c>
      <c r="B8469">
        <v>11261</v>
      </c>
      <c r="C8469">
        <v>11261</v>
      </c>
      <c r="D8469" t="s">
        <v>659</v>
      </c>
      <c r="E8469" t="s">
        <v>1511</v>
      </c>
    </row>
    <row r="8470" spans="1:5" x14ac:dyDescent="0.25">
      <c r="A8470">
        <v>9060</v>
      </c>
      <c r="B8470">
        <v>14078</v>
      </c>
      <c r="C8470">
        <v>14078</v>
      </c>
      <c r="D8470" t="s">
        <v>659</v>
      </c>
      <c r="E8470" t="s">
        <v>1510</v>
      </c>
    </row>
    <row r="8471" spans="1:5" x14ac:dyDescent="0.25">
      <c r="A8471">
        <v>3916</v>
      </c>
      <c r="B8471">
        <v>17330</v>
      </c>
      <c r="C8471">
        <v>17330</v>
      </c>
      <c r="D8471" t="s">
        <v>659</v>
      </c>
      <c r="E8471" t="s">
        <v>1510</v>
      </c>
    </row>
    <row r="8472" spans="1:5" x14ac:dyDescent="0.25">
      <c r="A8472">
        <v>2927</v>
      </c>
      <c r="B8472">
        <v>12074</v>
      </c>
      <c r="C8472">
        <v>12074</v>
      </c>
      <c r="D8472" t="s">
        <v>659</v>
      </c>
      <c r="E8472" t="s">
        <v>1510</v>
      </c>
    </row>
    <row r="8473" spans="1:5" x14ac:dyDescent="0.25">
      <c r="A8473">
        <v>3877</v>
      </c>
      <c r="B8473">
        <v>15204</v>
      </c>
      <c r="C8473">
        <v>15204</v>
      </c>
      <c r="D8473" t="s">
        <v>655</v>
      </c>
      <c r="E8473" t="s">
        <v>1510</v>
      </c>
    </row>
    <row r="8474" spans="1:5" x14ac:dyDescent="0.25">
      <c r="A8474">
        <v>3685</v>
      </c>
      <c r="B8474">
        <v>18338</v>
      </c>
      <c r="C8474">
        <v>18338</v>
      </c>
      <c r="D8474" t="s">
        <v>659</v>
      </c>
      <c r="E8474" t="s">
        <v>1511</v>
      </c>
    </row>
    <row r="8475" spans="1:5" x14ac:dyDescent="0.25">
      <c r="A8475">
        <v>4961</v>
      </c>
      <c r="B8475">
        <v>15229</v>
      </c>
      <c r="C8475">
        <v>15229</v>
      </c>
      <c r="D8475" t="s">
        <v>659</v>
      </c>
      <c r="E8475" t="s">
        <v>1511</v>
      </c>
    </row>
    <row r="8476" spans="1:5" x14ac:dyDescent="0.25">
      <c r="A8476">
        <v>3190</v>
      </c>
      <c r="B8476">
        <v>15780</v>
      </c>
      <c r="C8476">
        <v>15780</v>
      </c>
      <c r="D8476" t="s">
        <v>659</v>
      </c>
      <c r="E8476" t="s">
        <v>1510</v>
      </c>
    </row>
    <row r="8477" spans="1:5" x14ac:dyDescent="0.25">
      <c r="A8477">
        <v>3753</v>
      </c>
      <c r="B8477">
        <v>13589</v>
      </c>
      <c r="C8477">
        <v>13589</v>
      </c>
      <c r="D8477" t="s">
        <v>659</v>
      </c>
      <c r="E8477" t="s">
        <v>1510</v>
      </c>
    </row>
    <row r="8478" spans="1:5" x14ac:dyDescent="0.25">
      <c r="A8478">
        <v>1410</v>
      </c>
      <c r="B8478">
        <v>14888</v>
      </c>
      <c r="C8478">
        <v>14888</v>
      </c>
      <c r="D8478" t="s">
        <v>659</v>
      </c>
      <c r="E8478" t="s">
        <v>1510</v>
      </c>
    </row>
    <row r="8479" spans="1:5" x14ac:dyDescent="0.25">
      <c r="A8479">
        <v>3101</v>
      </c>
      <c r="B8479">
        <v>15344</v>
      </c>
      <c r="C8479">
        <v>15344</v>
      </c>
      <c r="D8479" t="s">
        <v>659</v>
      </c>
      <c r="E8479" t="s">
        <v>1510</v>
      </c>
    </row>
    <row r="8480" spans="1:5" x14ac:dyDescent="0.25">
      <c r="A8480">
        <v>2411</v>
      </c>
      <c r="B8480">
        <v>15852</v>
      </c>
      <c r="C8480">
        <v>15852</v>
      </c>
      <c r="D8480" t="s">
        <v>659</v>
      </c>
      <c r="E8480" t="s">
        <v>1510</v>
      </c>
    </row>
    <row r="8481" spans="1:5" x14ac:dyDescent="0.25">
      <c r="A8481">
        <v>6075</v>
      </c>
      <c r="B8481">
        <v>16186</v>
      </c>
      <c r="C8481">
        <v>16186</v>
      </c>
      <c r="D8481" t="s">
        <v>659</v>
      </c>
      <c r="E8481" t="s">
        <v>1511</v>
      </c>
    </row>
    <row r="8482" spans="1:5" x14ac:dyDescent="0.25">
      <c r="A8482">
        <v>5013</v>
      </c>
      <c r="B8482">
        <v>16238</v>
      </c>
      <c r="C8482">
        <v>16238</v>
      </c>
      <c r="D8482" t="s">
        <v>168</v>
      </c>
      <c r="E8482" t="s">
        <v>1511</v>
      </c>
    </row>
    <row r="8483" spans="1:5" x14ac:dyDescent="0.25">
      <c r="A8483">
        <v>6060</v>
      </c>
      <c r="B8483">
        <v>14836</v>
      </c>
      <c r="C8483">
        <v>14836</v>
      </c>
      <c r="D8483" t="s">
        <v>659</v>
      </c>
      <c r="E8483" t="s">
        <v>1510</v>
      </c>
    </row>
    <row r="8484" spans="1:5" x14ac:dyDescent="0.25">
      <c r="A8484">
        <v>12</v>
      </c>
      <c r="B8484">
        <v>14848</v>
      </c>
      <c r="C8484">
        <v>14848</v>
      </c>
      <c r="D8484" t="s">
        <v>659</v>
      </c>
      <c r="E8484" t="s">
        <v>1510</v>
      </c>
    </row>
    <row r="8485" spans="1:5" x14ac:dyDescent="0.25">
      <c r="A8485">
        <v>2812</v>
      </c>
      <c r="B8485">
        <v>18262</v>
      </c>
      <c r="C8485">
        <v>18262</v>
      </c>
      <c r="D8485" t="s">
        <v>659</v>
      </c>
      <c r="E8485" t="s">
        <v>1511</v>
      </c>
    </row>
    <row r="8486" spans="1:5" x14ac:dyDescent="0.25">
      <c r="A8486">
        <v>4209</v>
      </c>
      <c r="B8486">
        <v>17308</v>
      </c>
      <c r="C8486">
        <v>17308</v>
      </c>
      <c r="D8486" t="s">
        <v>659</v>
      </c>
      <c r="E8486" t="s">
        <v>1510</v>
      </c>
    </row>
    <row r="8487" spans="1:5" x14ac:dyDescent="0.25">
      <c r="A8487">
        <v>2798</v>
      </c>
      <c r="B8487">
        <v>10301</v>
      </c>
      <c r="C8487">
        <v>10301</v>
      </c>
      <c r="D8487" t="s">
        <v>659</v>
      </c>
      <c r="E8487" t="s">
        <v>1510</v>
      </c>
    </row>
    <row r="8488" spans="1:5" x14ac:dyDescent="0.25">
      <c r="A8488">
        <v>8270</v>
      </c>
      <c r="B8488">
        <v>13341</v>
      </c>
      <c r="C8488">
        <v>13341</v>
      </c>
      <c r="D8488" t="s">
        <v>659</v>
      </c>
      <c r="E8488" t="s">
        <v>1510</v>
      </c>
    </row>
    <row r="8489" spans="1:5" x14ac:dyDescent="0.25">
      <c r="A8489">
        <v>3722</v>
      </c>
      <c r="B8489">
        <v>12873</v>
      </c>
      <c r="C8489">
        <v>12873</v>
      </c>
      <c r="D8489" t="s">
        <v>659</v>
      </c>
      <c r="E8489" t="s">
        <v>1510</v>
      </c>
    </row>
    <row r="8490" spans="1:5" x14ac:dyDescent="0.25">
      <c r="A8490">
        <v>2952</v>
      </c>
      <c r="B8490">
        <v>16540</v>
      </c>
      <c r="C8490">
        <v>16540</v>
      </c>
      <c r="D8490" t="s">
        <v>659</v>
      </c>
      <c r="E8490" t="s">
        <v>1511</v>
      </c>
    </row>
    <row r="8491" spans="1:5" x14ac:dyDescent="0.25">
      <c r="A8491">
        <v>1364</v>
      </c>
      <c r="B8491">
        <v>17147</v>
      </c>
      <c r="C8491">
        <v>17147</v>
      </c>
      <c r="D8491" t="s">
        <v>659</v>
      </c>
      <c r="E8491" t="s">
        <v>1511</v>
      </c>
    </row>
    <row r="8492" spans="1:5" x14ac:dyDescent="0.25">
      <c r="A8492">
        <v>9428</v>
      </c>
      <c r="B8492">
        <v>16359</v>
      </c>
      <c r="C8492">
        <v>16359</v>
      </c>
      <c r="D8492" t="s">
        <v>1512</v>
      </c>
      <c r="E8492" t="s">
        <v>1511</v>
      </c>
    </row>
    <row r="8493" spans="1:5" x14ac:dyDescent="0.25">
      <c r="A8493">
        <v>4548</v>
      </c>
      <c r="B8493">
        <v>16308</v>
      </c>
      <c r="C8493">
        <v>16308</v>
      </c>
      <c r="D8493" t="s">
        <v>1525</v>
      </c>
      <c r="E8493" t="s">
        <v>1510</v>
      </c>
    </row>
    <row r="8494" spans="1:5" x14ac:dyDescent="0.25">
      <c r="A8494">
        <v>3541</v>
      </c>
      <c r="B8494">
        <v>18248</v>
      </c>
      <c r="C8494">
        <v>18248</v>
      </c>
      <c r="D8494" t="s">
        <v>659</v>
      </c>
      <c r="E8494" t="s">
        <v>1511</v>
      </c>
    </row>
    <row r="8495" spans="1:5" x14ac:dyDescent="0.25">
      <c r="A8495">
        <v>8832</v>
      </c>
      <c r="B8495">
        <v>18672</v>
      </c>
      <c r="C8495">
        <v>18672</v>
      </c>
      <c r="D8495" t="s">
        <v>659</v>
      </c>
      <c r="E8495" t="s">
        <v>1511</v>
      </c>
    </row>
    <row r="8496" spans="1:5" x14ac:dyDescent="0.25">
      <c r="A8496">
        <v>920</v>
      </c>
      <c r="B8496">
        <v>18421</v>
      </c>
      <c r="C8496">
        <v>18421</v>
      </c>
      <c r="D8496" t="s">
        <v>659</v>
      </c>
      <c r="E8496" t="s">
        <v>1511</v>
      </c>
    </row>
    <row r="8497" spans="1:5" x14ac:dyDescent="0.25">
      <c r="A8497">
        <v>1810</v>
      </c>
      <c r="B8497">
        <v>18430</v>
      </c>
      <c r="C8497">
        <v>18430</v>
      </c>
      <c r="D8497" t="s">
        <v>659</v>
      </c>
      <c r="E8497" t="s">
        <v>1511</v>
      </c>
    </row>
    <row r="8498" spans="1:5" x14ac:dyDescent="0.25">
      <c r="A8498">
        <v>4070</v>
      </c>
      <c r="B8498">
        <v>18502</v>
      </c>
      <c r="C8498">
        <v>18502</v>
      </c>
      <c r="D8498" t="s">
        <v>659</v>
      </c>
      <c r="E8498" t="s">
        <v>1511</v>
      </c>
    </row>
    <row r="8499" spans="1:5" x14ac:dyDescent="0.25">
      <c r="A8499">
        <v>6300</v>
      </c>
      <c r="B8499">
        <v>15149</v>
      </c>
      <c r="C8499">
        <v>15149</v>
      </c>
      <c r="D8499" t="s">
        <v>659</v>
      </c>
      <c r="E8499" t="s">
        <v>1511</v>
      </c>
    </row>
    <row r="8500" spans="1:5" x14ac:dyDescent="0.25">
      <c r="A8500">
        <v>3729</v>
      </c>
      <c r="B8500">
        <v>15118</v>
      </c>
      <c r="C8500">
        <v>15118</v>
      </c>
      <c r="D8500" t="s">
        <v>659</v>
      </c>
      <c r="E8500" t="s">
        <v>1510</v>
      </c>
    </row>
    <row r="8501" spans="1:5" x14ac:dyDescent="0.25">
      <c r="A8501">
        <v>5205</v>
      </c>
      <c r="B8501">
        <v>10329</v>
      </c>
      <c r="C8501">
        <v>10329</v>
      </c>
      <c r="D8501" t="s">
        <v>659</v>
      </c>
      <c r="E8501" t="s">
        <v>1510</v>
      </c>
    </row>
    <row r="8502" spans="1:5" x14ac:dyDescent="0.25">
      <c r="A8502">
        <v>5006</v>
      </c>
      <c r="B8502">
        <v>12291</v>
      </c>
      <c r="C8502">
        <v>12291</v>
      </c>
      <c r="D8502" t="s">
        <v>659</v>
      </c>
      <c r="E8502" t="s">
        <v>1510</v>
      </c>
    </row>
    <row r="8503" spans="1:5" x14ac:dyDescent="0.25">
      <c r="A8503">
        <v>1701</v>
      </c>
      <c r="B8503">
        <v>14942</v>
      </c>
      <c r="C8503">
        <v>14942</v>
      </c>
      <c r="D8503" t="s">
        <v>659</v>
      </c>
      <c r="E8503" t="s">
        <v>1511</v>
      </c>
    </row>
    <row r="8504" spans="1:5" x14ac:dyDescent="0.25">
      <c r="A8504">
        <v>5343</v>
      </c>
      <c r="B8504">
        <v>15299</v>
      </c>
      <c r="C8504">
        <v>15299</v>
      </c>
      <c r="D8504" t="s">
        <v>659</v>
      </c>
      <c r="E8504" t="s">
        <v>1511</v>
      </c>
    </row>
    <row r="8505" spans="1:5" x14ac:dyDescent="0.25">
      <c r="A8505">
        <v>8347</v>
      </c>
      <c r="B8505">
        <v>15944</v>
      </c>
      <c r="C8505">
        <v>15944</v>
      </c>
      <c r="D8505" t="s">
        <v>659</v>
      </c>
      <c r="E8505" t="s">
        <v>1510</v>
      </c>
    </row>
    <row r="8506" spans="1:5" x14ac:dyDescent="0.25">
      <c r="A8506">
        <v>4163</v>
      </c>
      <c r="B8506">
        <v>12482</v>
      </c>
      <c r="C8506">
        <v>12482</v>
      </c>
      <c r="D8506" t="s">
        <v>659</v>
      </c>
      <c r="E8506" t="s">
        <v>1510</v>
      </c>
    </row>
    <row r="8507" spans="1:5" x14ac:dyDescent="0.25">
      <c r="A8507">
        <v>3258</v>
      </c>
      <c r="B8507">
        <v>12485</v>
      </c>
      <c r="C8507">
        <v>12485</v>
      </c>
      <c r="D8507" t="s">
        <v>659</v>
      </c>
      <c r="E8507" t="s">
        <v>1510</v>
      </c>
    </row>
    <row r="8508" spans="1:5" x14ac:dyDescent="0.25">
      <c r="A8508">
        <v>3894</v>
      </c>
      <c r="B8508">
        <v>12377</v>
      </c>
      <c r="C8508">
        <v>12377</v>
      </c>
      <c r="D8508" t="s">
        <v>659</v>
      </c>
      <c r="E8508" t="s">
        <v>1510</v>
      </c>
    </row>
    <row r="8509" spans="1:5" x14ac:dyDescent="0.25">
      <c r="A8509">
        <v>6966</v>
      </c>
      <c r="B8509">
        <v>17760</v>
      </c>
      <c r="C8509">
        <v>17760</v>
      </c>
      <c r="D8509" t="s">
        <v>659</v>
      </c>
      <c r="E8509" t="s">
        <v>1510</v>
      </c>
    </row>
    <row r="8510" spans="1:5" x14ac:dyDescent="0.25">
      <c r="A8510">
        <v>5318</v>
      </c>
      <c r="B8510">
        <v>17996</v>
      </c>
      <c r="C8510">
        <v>17996</v>
      </c>
      <c r="D8510" t="s">
        <v>659</v>
      </c>
      <c r="E8510" t="s">
        <v>1510</v>
      </c>
    </row>
    <row r="8511" spans="1:5" x14ac:dyDescent="0.25">
      <c r="A8511">
        <v>3414</v>
      </c>
      <c r="B8511">
        <v>11968</v>
      </c>
      <c r="C8511">
        <v>11968</v>
      </c>
      <c r="D8511" t="s">
        <v>659</v>
      </c>
      <c r="E8511" t="s">
        <v>1510</v>
      </c>
    </row>
    <row r="8512" spans="1:5" x14ac:dyDescent="0.25">
      <c r="A8512">
        <v>2428</v>
      </c>
      <c r="B8512">
        <v>15175</v>
      </c>
      <c r="C8512">
        <v>15175</v>
      </c>
      <c r="D8512" t="s">
        <v>659</v>
      </c>
      <c r="E8512" t="s">
        <v>1510</v>
      </c>
    </row>
    <row r="8513" spans="1:5" x14ac:dyDescent="0.25">
      <c r="A8513">
        <v>1989</v>
      </c>
      <c r="B8513">
        <v>17745</v>
      </c>
      <c r="C8513">
        <v>17745</v>
      </c>
      <c r="D8513" t="s">
        <v>659</v>
      </c>
      <c r="E8513" t="s">
        <v>1510</v>
      </c>
    </row>
    <row r="8514" spans="1:5" x14ac:dyDescent="0.25">
      <c r="A8514">
        <v>8034</v>
      </c>
      <c r="B8514">
        <v>15790</v>
      </c>
      <c r="C8514">
        <v>15790</v>
      </c>
      <c r="D8514" t="s">
        <v>659</v>
      </c>
      <c r="E8514" t="s">
        <v>1510</v>
      </c>
    </row>
    <row r="8515" spans="1:5" x14ac:dyDescent="0.25">
      <c r="A8515">
        <v>7250</v>
      </c>
      <c r="B8515">
        <v>13744</v>
      </c>
      <c r="C8515">
        <v>13744</v>
      </c>
      <c r="D8515" t="s">
        <v>659</v>
      </c>
      <c r="E8515" t="s">
        <v>1511</v>
      </c>
    </row>
    <row r="8516" spans="1:5" x14ac:dyDescent="0.25">
      <c r="A8516">
        <v>10323</v>
      </c>
      <c r="B8516">
        <v>13864</v>
      </c>
      <c r="C8516">
        <v>13864</v>
      </c>
      <c r="D8516" t="s">
        <v>659</v>
      </c>
      <c r="E8516" t="s">
        <v>1510</v>
      </c>
    </row>
    <row r="8517" spans="1:5" x14ac:dyDescent="0.25">
      <c r="A8517">
        <v>249</v>
      </c>
      <c r="B8517">
        <v>11159</v>
      </c>
      <c r="C8517">
        <v>11159</v>
      </c>
      <c r="D8517" t="s">
        <v>659</v>
      </c>
      <c r="E8517" t="s">
        <v>1510</v>
      </c>
    </row>
    <row r="8518" spans="1:5" x14ac:dyDescent="0.25">
      <c r="A8518">
        <v>13139</v>
      </c>
      <c r="B8518">
        <v>12429</v>
      </c>
      <c r="C8518">
        <v>12429</v>
      </c>
      <c r="D8518" t="s">
        <v>659</v>
      </c>
      <c r="E8518" t="s">
        <v>1510</v>
      </c>
    </row>
    <row r="8519" spans="1:5" x14ac:dyDescent="0.25">
      <c r="A8519">
        <v>6117</v>
      </c>
      <c r="B8519">
        <v>13265</v>
      </c>
      <c r="C8519">
        <v>13265</v>
      </c>
      <c r="D8519" t="s">
        <v>659</v>
      </c>
      <c r="E8519" t="s">
        <v>1510</v>
      </c>
    </row>
    <row r="8520" spans="1:5" x14ac:dyDescent="0.25">
      <c r="A8520">
        <v>4039</v>
      </c>
      <c r="B8520">
        <v>12932</v>
      </c>
      <c r="C8520">
        <v>12932</v>
      </c>
      <c r="D8520" t="s">
        <v>659</v>
      </c>
      <c r="E8520" t="s">
        <v>1511</v>
      </c>
    </row>
    <row r="8521" spans="1:5" x14ac:dyDescent="0.25">
      <c r="A8521">
        <v>11883</v>
      </c>
      <c r="B8521">
        <v>11516</v>
      </c>
      <c r="C8521">
        <v>11516</v>
      </c>
      <c r="D8521" t="s">
        <v>464</v>
      </c>
      <c r="E8521" t="s">
        <v>1510</v>
      </c>
    </row>
    <row r="8522" spans="1:5" x14ac:dyDescent="0.25">
      <c r="A8522">
        <v>1682</v>
      </c>
      <c r="B8522">
        <v>18362</v>
      </c>
      <c r="C8522">
        <v>18362</v>
      </c>
      <c r="D8522" t="s">
        <v>659</v>
      </c>
      <c r="E8522" t="s">
        <v>1511</v>
      </c>
    </row>
    <row r="8523" spans="1:5" x14ac:dyDescent="0.25">
      <c r="A8523">
        <v>8818</v>
      </c>
      <c r="B8523">
        <v>13496</v>
      </c>
      <c r="C8523">
        <v>13496</v>
      </c>
      <c r="D8523" t="s">
        <v>659</v>
      </c>
      <c r="E8523" t="s">
        <v>1510</v>
      </c>
    </row>
    <row r="8524" spans="1:5" x14ac:dyDescent="0.25">
      <c r="A8524">
        <v>4545</v>
      </c>
      <c r="B8524">
        <v>13579</v>
      </c>
      <c r="C8524">
        <v>13579</v>
      </c>
      <c r="D8524" t="s">
        <v>659</v>
      </c>
      <c r="E8524" t="s">
        <v>1510</v>
      </c>
    </row>
    <row r="8525" spans="1:5" x14ac:dyDescent="0.25">
      <c r="A8525">
        <v>4510</v>
      </c>
      <c r="B8525">
        <v>12941</v>
      </c>
      <c r="C8525">
        <v>12941</v>
      </c>
      <c r="D8525" t="s">
        <v>659</v>
      </c>
      <c r="E8525" t="s">
        <v>1510</v>
      </c>
    </row>
    <row r="8526" spans="1:5" x14ac:dyDescent="0.25">
      <c r="A8526">
        <v>6053</v>
      </c>
      <c r="B8526">
        <v>6132</v>
      </c>
      <c r="C8526">
        <v>6132</v>
      </c>
      <c r="D8526" t="s">
        <v>659</v>
      </c>
      <c r="E8526" t="s">
        <v>1510</v>
      </c>
    </row>
    <row r="8527" spans="1:5" x14ac:dyDescent="0.25">
      <c r="A8527">
        <v>1905</v>
      </c>
      <c r="B8527">
        <v>13034</v>
      </c>
      <c r="C8527">
        <v>13034</v>
      </c>
      <c r="D8527" t="s">
        <v>464</v>
      </c>
      <c r="E8527" t="s">
        <v>1510</v>
      </c>
    </row>
    <row r="8528" spans="1:5" x14ac:dyDescent="0.25">
      <c r="A8528">
        <v>92</v>
      </c>
      <c r="B8528">
        <v>14042</v>
      </c>
      <c r="C8528">
        <v>14042</v>
      </c>
      <c r="D8528" t="s">
        <v>659</v>
      </c>
      <c r="E8528" t="s">
        <v>1510</v>
      </c>
    </row>
    <row r="8529" spans="1:5" x14ac:dyDescent="0.25">
      <c r="A8529">
        <v>900</v>
      </c>
      <c r="B8529">
        <v>10882</v>
      </c>
      <c r="C8529">
        <v>10882</v>
      </c>
      <c r="D8529" t="s">
        <v>659</v>
      </c>
      <c r="E8529" t="s">
        <v>1510</v>
      </c>
    </row>
    <row r="8530" spans="1:5" x14ac:dyDescent="0.25">
      <c r="A8530">
        <v>6956</v>
      </c>
      <c r="B8530">
        <v>13266</v>
      </c>
      <c r="C8530">
        <v>13266</v>
      </c>
      <c r="D8530" t="s">
        <v>659</v>
      </c>
      <c r="E8530" t="s">
        <v>1513</v>
      </c>
    </row>
    <row r="8531" spans="1:5" x14ac:dyDescent="0.25">
      <c r="A8531">
        <v>7856</v>
      </c>
      <c r="B8531">
        <v>17418</v>
      </c>
      <c r="C8531">
        <v>17418</v>
      </c>
      <c r="D8531" t="s">
        <v>659</v>
      </c>
      <c r="E8531" t="s">
        <v>1510</v>
      </c>
    </row>
    <row r="8532" spans="1:5" x14ac:dyDescent="0.25">
      <c r="A8532">
        <v>5934</v>
      </c>
      <c r="B8532">
        <v>12487</v>
      </c>
      <c r="C8532">
        <v>12487</v>
      </c>
      <c r="D8532" t="s">
        <v>659</v>
      </c>
      <c r="E8532" t="s">
        <v>1510</v>
      </c>
    </row>
    <row r="8533" spans="1:5" x14ac:dyDescent="0.25">
      <c r="A8533">
        <v>1465</v>
      </c>
      <c r="B8533">
        <v>17277</v>
      </c>
      <c r="C8533">
        <v>17277</v>
      </c>
      <c r="D8533" t="s">
        <v>659</v>
      </c>
      <c r="E8533" t="s">
        <v>1510</v>
      </c>
    </row>
    <row r="8534" spans="1:5" x14ac:dyDescent="0.25">
      <c r="A8534">
        <v>6905</v>
      </c>
      <c r="B8534">
        <v>15901</v>
      </c>
      <c r="C8534">
        <v>15901</v>
      </c>
      <c r="D8534" t="s">
        <v>659</v>
      </c>
      <c r="E8534" t="s">
        <v>1511</v>
      </c>
    </row>
    <row r="8535" spans="1:5" x14ac:dyDescent="0.25">
      <c r="A8535">
        <v>12902</v>
      </c>
      <c r="B8535">
        <v>15942</v>
      </c>
      <c r="C8535">
        <v>15942</v>
      </c>
      <c r="D8535" t="s">
        <v>659</v>
      </c>
      <c r="E8535" t="s">
        <v>1511</v>
      </c>
    </row>
    <row r="8536" spans="1:5" x14ac:dyDescent="0.25">
      <c r="A8536">
        <v>7144</v>
      </c>
      <c r="B8536">
        <v>10210</v>
      </c>
      <c r="C8536">
        <v>10210</v>
      </c>
      <c r="D8536" t="s">
        <v>659</v>
      </c>
      <c r="E8536" t="s">
        <v>1510</v>
      </c>
    </row>
    <row r="8537" spans="1:5" x14ac:dyDescent="0.25">
      <c r="A8537">
        <v>2088</v>
      </c>
      <c r="B8537">
        <v>15208</v>
      </c>
      <c r="C8537">
        <v>15208</v>
      </c>
      <c r="D8537" t="s">
        <v>659</v>
      </c>
      <c r="E8537" t="s">
        <v>1511</v>
      </c>
    </row>
    <row r="8538" spans="1:5" x14ac:dyDescent="0.25">
      <c r="A8538">
        <v>931</v>
      </c>
      <c r="B8538">
        <v>12466</v>
      </c>
      <c r="C8538">
        <v>12466</v>
      </c>
      <c r="D8538" t="s">
        <v>659</v>
      </c>
      <c r="E8538" t="s">
        <v>1510</v>
      </c>
    </row>
    <row r="8539" spans="1:5" x14ac:dyDescent="0.25">
      <c r="A8539">
        <v>9062</v>
      </c>
      <c r="B8539">
        <v>17774</v>
      </c>
      <c r="C8539">
        <v>17774</v>
      </c>
      <c r="D8539" t="s">
        <v>659</v>
      </c>
      <c r="E8539" t="s">
        <v>1510</v>
      </c>
    </row>
    <row r="8540" spans="1:5" x14ac:dyDescent="0.25">
      <c r="A8540">
        <v>3267</v>
      </c>
      <c r="B8540">
        <v>17934</v>
      </c>
      <c r="C8540">
        <v>17934</v>
      </c>
      <c r="D8540" t="s">
        <v>659</v>
      </c>
      <c r="E8540" t="s">
        <v>1511</v>
      </c>
    </row>
    <row r="8541" spans="1:5" x14ac:dyDescent="0.25">
      <c r="A8541">
        <v>1241</v>
      </c>
      <c r="B8541">
        <v>5158</v>
      </c>
      <c r="C8541">
        <v>5158</v>
      </c>
      <c r="D8541" t="s">
        <v>659</v>
      </c>
      <c r="E8541" t="s">
        <v>1510</v>
      </c>
    </row>
    <row r="8542" spans="1:5" x14ac:dyDescent="0.25">
      <c r="A8542">
        <v>1941</v>
      </c>
      <c r="B8542">
        <v>14084</v>
      </c>
      <c r="C8542">
        <v>14084</v>
      </c>
      <c r="D8542" t="s">
        <v>659</v>
      </c>
      <c r="E8542" t="s">
        <v>1510</v>
      </c>
    </row>
    <row r="8543" spans="1:5" x14ac:dyDescent="0.25">
      <c r="A8543">
        <v>410</v>
      </c>
      <c r="B8543">
        <v>11265</v>
      </c>
      <c r="C8543">
        <v>11265</v>
      </c>
      <c r="D8543" t="s">
        <v>659</v>
      </c>
      <c r="E8543" t="s">
        <v>1510</v>
      </c>
    </row>
    <row r="8544" spans="1:5" x14ac:dyDescent="0.25">
      <c r="A8544">
        <v>3131</v>
      </c>
      <c r="B8544">
        <v>16075</v>
      </c>
      <c r="C8544">
        <v>16075</v>
      </c>
      <c r="D8544" t="s">
        <v>659</v>
      </c>
      <c r="E8544" t="s">
        <v>1510</v>
      </c>
    </row>
    <row r="8545" spans="1:5" x14ac:dyDescent="0.25">
      <c r="A8545">
        <v>4977</v>
      </c>
      <c r="B8545">
        <v>17500</v>
      </c>
      <c r="C8545">
        <v>17500</v>
      </c>
      <c r="D8545" t="s">
        <v>659</v>
      </c>
      <c r="E8545" t="s">
        <v>1510</v>
      </c>
    </row>
    <row r="8546" spans="1:5" x14ac:dyDescent="0.25">
      <c r="A8546">
        <v>6645</v>
      </c>
      <c r="B8546">
        <v>6751</v>
      </c>
      <c r="C8546">
        <v>6751</v>
      </c>
      <c r="D8546" t="s">
        <v>659</v>
      </c>
      <c r="E8546" t="s">
        <v>1510</v>
      </c>
    </row>
    <row r="8547" spans="1:5" x14ac:dyDescent="0.25">
      <c r="A8547">
        <v>1987</v>
      </c>
      <c r="B8547">
        <v>13425</v>
      </c>
      <c r="C8547">
        <v>13425</v>
      </c>
      <c r="D8547" t="s">
        <v>659</v>
      </c>
      <c r="E8547" t="s">
        <v>1510</v>
      </c>
    </row>
    <row r="8548" spans="1:5" x14ac:dyDescent="0.25">
      <c r="A8548">
        <v>2148</v>
      </c>
      <c r="B8548">
        <v>15274</v>
      </c>
      <c r="C8548">
        <v>15274</v>
      </c>
      <c r="D8548" t="s">
        <v>659</v>
      </c>
      <c r="E8548" t="s">
        <v>1511</v>
      </c>
    </row>
    <row r="8549" spans="1:5" x14ac:dyDescent="0.25">
      <c r="A8549">
        <v>2294</v>
      </c>
      <c r="B8549">
        <v>15658</v>
      </c>
      <c r="C8549">
        <v>15658</v>
      </c>
      <c r="D8549" t="s">
        <v>659</v>
      </c>
      <c r="E8549" t="s">
        <v>1510</v>
      </c>
    </row>
    <row r="8550" spans="1:5" x14ac:dyDescent="0.25">
      <c r="A8550">
        <v>3219</v>
      </c>
      <c r="B8550">
        <v>11376</v>
      </c>
      <c r="C8550">
        <v>11376</v>
      </c>
      <c r="D8550" t="s">
        <v>1528</v>
      </c>
      <c r="E8550" t="s">
        <v>1510</v>
      </c>
    </row>
    <row r="8551" spans="1:5" x14ac:dyDescent="0.25">
      <c r="A8551">
        <v>5527</v>
      </c>
      <c r="B8551">
        <v>11647</v>
      </c>
      <c r="C8551">
        <v>11647</v>
      </c>
      <c r="D8551" t="s">
        <v>659</v>
      </c>
      <c r="E8551" t="s">
        <v>1511</v>
      </c>
    </row>
    <row r="8552" spans="1:5" x14ac:dyDescent="0.25">
      <c r="A8552">
        <v>8395</v>
      </c>
      <c r="B8552">
        <v>14292</v>
      </c>
      <c r="C8552">
        <v>14292</v>
      </c>
      <c r="D8552" t="s">
        <v>659</v>
      </c>
      <c r="E8552" t="s">
        <v>1510</v>
      </c>
    </row>
    <row r="8553" spans="1:5" x14ac:dyDescent="0.25">
      <c r="A8553">
        <v>5233</v>
      </c>
      <c r="B8553">
        <v>16954</v>
      </c>
      <c r="C8553">
        <v>16954</v>
      </c>
      <c r="D8553" t="s">
        <v>659</v>
      </c>
      <c r="E8553" t="s">
        <v>1510</v>
      </c>
    </row>
    <row r="8554" spans="1:5" x14ac:dyDescent="0.25">
      <c r="A8554">
        <v>4451</v>
      </c>
      <c r="B8554">
        <v>14206</v>
      </c>
      <c r="C8554">
        <v>14206</v>
      </c>
      <c r="D8554" t="s">
        <v>659</v>
      </c>
      <c r="E8554" t="s">
        <v>1510</v>
      </c>
    </row>
    <row r="8555" spans="1:5" x14ac:dyDescent="0.25">
      <c r="A8555">
        <v>5434</v>
      </c>
      <c r="B8555">
        <v>11600</v>
      </c>
      <c r="C8555">
        <v>11600</v>
      </c>
      <c r="D8555" t="s">
        <v>659</v>
      </c>
      <c r="E8555" t="s">
        <v>1510</v>
      </c>
    </row>
    <row r="8556" spans="1:5" x14ac:dyDescent="0.25">
      <c r="A8556">
        <v>3561</v>
      </c>
      <c r="B8556">
        <v>14322</v>
      </c>
      <c r="C8556">
        <v>14322</v>
      </c>
      <c r="D8556" t="s">
        <v>659</v>
      </c>
      <c r="E8556" t="s">
        <v>1510</v>
      </c>
    </row>
    <row r="8557" spans="1:5" x14ac:dyDescent="0.25">
      <c r="A8557">
        <v>5281</v>
      </c>
      <c r="B8557">
        <v>16571</v>
      </c>
      <c r="C8557">
        <v>16571</v>
      </c>
      <c r="D8557" t="s">
        <v>659</v>
      </c>
      <c r="E8557" t="s">
        <v>1511</v>
      </c>
    </row>
    <row r="8558" spans="1:5" x14ac:dyDescent="0.25">
      <c r="A8558">
        <v>2886</v>
      </c>
      <c r="B8558">
        <v>13292</v>
      </c>
      <c r="C8558">
        <v>13292</v>
      </c>
      <c r="D8558" t="s">
        <v>659</v>
      </c>
      <c r="E8558" t="s">
        <v>1510</v>
      </c>
    </row>
    <row r="8559" spans="1:5" x14ac:dyDescent="0.25">
      <c r="A8559">
        <v>5988</v>
      </c>
      <c r="B8559">
        <v>15680</v>
      </c>
      <c r="C8559">
        <v>15680</v>
      </c>
      <c r="D8559" t="s">
        <v>136</v>
      </c>
      <c r="E8559" t="s">
        <v>1510</v>
      </c>
    </row>
    <row r="8560" spans="1:5" x14ac:dyDescent="0.25">
      <c r="A8560">
        <v>2929</v>
      </c>
      <c r="B8560">
        <v>13714</v>
      </c>
      <c r="C8560">
        <v>13714</v>
      </c>
      <c r="D8560" t="s">
        <v>659</v>
      </c>
      <c r="E8560" t="s">
        <v>1510</v>
      </c>
    </row>
  </sheetData>
  <autoFilter ref="A1:E1" xr:uid="{F452CB03-54DB-4B3E-A9AD-7CE1F13D2BD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8771F-4F92-48F4-8728-B1301172F6DB}">
  <dimension ref="A1:BD31"/>
  <sheetViews>
    <sheetView topLeftCell="AE1" workbookViewId="0">
      <selection activeCell="AN1" sqref="AN1"/>
    </sheetView>
  </sheetViews>
  <sheetFormatPr defaultRowHeight="15" x14ac:dyDescent="0.25"/>
  <cols>
    <col min="3" max="3" width="26.140625" customWidth="1"/>
    <col min="4" max="4" width="19.5703125" customWidth="1"/>
    <col min="5" max="5" width="20.5703125" bestFit="1" customWidth="1"/>
    <col min="6" max="6" width="29.42578125" bestFit="1" customWidth="1"/>
    <col min="14" max="14" width="17.28515625" customWidth="1"/>
    <col min="16" max="16" width="15" bestFit="1" customWidth="1"/>
    <col min="20" max="20" width="13.7109375" bestFit="1" customWidth="1"/>
    <col min="40" max="40" width="15.5703125" customWidth="1"/>
    <col min="41" max="41" width="15.85546875" customWidth="1"/>
    <col min="42" max="42" width="9.85546875" customWidth="1"/>
    <col min="43" max="43" width="11.85546875" customWidth="1"/>
  </cols>
  <sheetData>
    <row r="1" spans="1:56" x14ac:dyDescent="0.25">
      <c r="A1" s="21" t="s">
        <v>6</v>
      </c>
      <c r="B1" s="21" t="s">
        <v>7</v>
      </c>
      <c r="C1" s="21" t="s">
        <v>8</v>
      </c>
      <c r="D1" s="21" t="s">
        <v>9</v>
      </c>
      <c r="E1" s="21" t="s">
        <v>10</v>
      </c>
      <c r="F1" s="21" t="s">
        <v>11</v>
      </c>
      <c r="G1" s="21" t="s">
        <v>12</v>
      </c>
      <c r="H1" s="21" t="s">
        <v>13</v>
      </c>
      <c r="I1" s="21" t="s">
        <v>14</v>
      </c>
      <c r="J1" s="21" t="s">
        <v>15</v>
      </c>
      <c r="K1" s="21" t="s">
        <v>16</v>
      </c>
      <c r="L1" s="21" t="s">
        <v>17</v>
      </c>
      <c r="M1" s="21" t="s">
        <v>18</v>
      </c>
      <c r="N1" s="21" t="s">
        <v>19</v>
      </c>
      <c r="O1" s="21" t="s">
        <v>26</v>
      </c>
      <c r="P1" s="29" t="s">
        <v>20</v>
      </c>
      <c r="Q1" s="21" t="s">
        <v>27</v>
      </c>
      <c r="R1" s="21" t="s">
        <v>28</v>
      </c>
      <c r="S1" s="21" t="s">
        <v>29</v>
      </c>
      <c r="T1" s="21" t="s">
        <v>30</v>
      </c>
      <c r="U1" s="21" t="s">
        <v>31</v>
      </c>
      <c r="V1" s="21" t="s">
        <v>32</v>
      </c>
      <c r="W1" s="21" t="s">
        <v>23</v>
      </c>
      <c r="X1" s="21" t="s">
        <v>33</v>
      </c>
      <c r="Y1" s="21" t="s">
        <v>34</v>
      </c>
      <c r="Z1" s="21" t="s">
        <v>35</v>
      </c>
      <c r="AA1" s="21" t="s">
        <v>36</v>
      </c>
      <c r="AB1" s="21" t="s">
        <v>37</v>
      </c>
      <c r="AC1" s="21" t="s">
        <v>24</v>
      </c>
      <c r="AD1" s="21" t="s">
        <v>38</v>
      </c>
      <c r="AE1" s="21" t="s">
        <v>39</v>
      </c>
      <c r="AF1" s="21" t="s">
        <v>40</v>
      </c>
      <c r="AG1" s="21" t="s">
        <v>41</v>
      </c>
      <c r="AH1" s="21" t="s">
        <v>42</v>
      </c>
      <c r="AI1" s="21" t="s">
        <v>25</v>
      </c>
      <c r="AJ1" s="21" t="s">
        <v>43</v>
      </c>
      <c r="AK1" s="21" t="s">
        <v>44</v>
      </c>
      <c r="AL1" s="21" t="s">
        <v>45</v>
      </c>
      <c r="AM1" s="21" t="s">
        <v>46</v>
      </c>
      <c r="AN1" s="21" t="s">
        <v>21</v>
      </c>
      <c r="AO1" s="21" t="s">
        <v>22</v>
      </c>
      <c r="AP1" s="21" t="s">
        <v>47</v>
      </c>
      <c r="AQ1" s="21" t="s">
        <v>48</v>
      </c>
      <c r="AR1" s="21" t="s">
        <v>49</v>
      </c>
      <c r="AS1" s="21" t="s">
        <v>50</v>
      </c>
      <c r="AT1" s="21" t="s">
        <v>51</v>
      </c>
      <c r="AU1" s="21" t="s">
        <v>52</v>
      </c>
      <c r="AV1" s="21" t="s">
        <v>53</v>
      </c>
      <c r="AW1" s="21" t="s">
        <v>69</v>
      </c>
      <c r="AX1" s="21" t="s">
        <v>70</v>
      </c>
      <c r="AY1" s="21" t="s">
        <v>71</v>
      </c>
      <c r="AZ1" s="21" t="s">
        <v>72</v>
      </c>
      <c r="BA1" s="21" t="s">
        <v>73</v>
      </c>
      <c r="BB1" s="21" t="s">
        <v>74</v>
      </c>
      <c r="BC1" s="21" t="s">
        <v>75</v>
      </c>
      <c r="BD1" s="21" t="s">
        <v>76</v>
      </c>
    </row>
    <row r="2" spans="1:56" x14ac:dyDescent="0.25">
      <c r="A2" s="21">
        <v>13670</v>
      </c>
      <c r="B2" s="21">
        <v>16143</v>
      </c>
      <c r="C2" s="21" t="s">
        <v>358</v>
      </c>
      <c r="D2" s="21" t="s">
        <v>1173</v>
      </c>
      <c r="E2" s="21" t="s">
        <v>107</v>
      </c>
      <c r="F2" s="21" t="s">
        <v>120</v>
      </c>
      <c r="G2" s="21" t="s">
        <v>121</v>
      </c>
      <c r="H2" s="21" t="s">
        <v>122</v>
      </c>
      <c r="I2" s="21" t="s">
        <v>359</v>
      </c>
      <c r="J2" s="21" t="s">
        <v>1553</v>
      </c>
      <c r="K2" s="21" t="s">
        <v>113</v>
      </c>
      <c r="L2" s="21" t="s">
        <v>124</v>
      </c>
      <c r="M2" s="21" t="s">
        <v>262</v>
      </c>
      <c r="N2" s="28">
        <v>42425</v>
      </c>
      <c r="O2" s="21">
        <v>5</v>
      </c>
      <c r="P2" s="29">
        <v>151925000</v>
      </c>
      <c r="Q2" s="21">
        <v>1</v>
      </c>
      <c r="R2" s="21"/>
      <c r="S2" s="30">
        <v>48153</v>
      </c>
      <c r="T2" s="30">
        <v>44561</v>
      </c>
      <c r="U2" s="30">
        <v>48153</v>
      </c>
      <c r="V2" s="24">
        <v>0.10477402800000001</v>
      </c>
      <c r="W2" s="24">
        <v>0</v>
      </c>
      <c r="X2" s="24">
        <v>0.10614225300000001</v>
      </c>
      <c r="Y2" s="24">
        <v>7.3890701000000003E-2</v>
      </c>
      <c r="Z2" s="24">
        <v>0</v>
      </c>
      <c r="AA2" s="24">
        <v>7.2013470999999996E-2</v>
      </c>
      <c r="AB2" s="24">
        <v>2.2787120519999999</v>
      </c>
      <c r="AC2" s="24">
        <v>0</v>
      </c>
      <c r="AD2" s="24">
        <v>2.2946913069999999</v>
      </c>
      <c r="AE2" s="24">
        <v>6.1135902999999998E-2</v>
      </c>
      <c r="AF2" s="21" t="s">
        <v>1554</v>
      </c>
      <c r="AG2" s="24">
        <v>4.5652655E-2</v>
      </c>
      <c r="AH2" s="24">
        <v>4.5206837E-2</v>
      </c>
      <c r="AI2" s="21" t="s">
        <v>1554</v>
      </c>
      <c r="AJ2" s="24">
        <v>3.2552809000000002E-2</v>
      </c>
      <c r="AK2" s="24">
        <v>229731581.30000001</v>
      </c>
      <c r="AL2" s="24">
        <v>151925000</v>
      </c>
      <c r="AM2" s="24">
        <v>225210260.5</v>
      </c>
      <c r="AN2" s="24">
        <v>151925000</v>
      </c>
      <c r="AO2" s="24">
        <v>151925000</v>
      </c>
      <c r="AP2" s="24">
        <v>1</v>
      </c>
      <c r="AQ2" s="30">
        <v>44561</v>
      </c>
      <c r="AR2" s="24">
        <v>0.03</v>
      </c>
      <c r="AS2" s="24">
        <v>0.03</v>
      </c>
      <c r="AT2" s="24">
        <v>0.04</v>
      </c>
      <c r="AU2" s="21" t="s">
        <v>1554</v>
      </c>
      <c r="AV2" s="21" t="s">
        <v>102</v>
      </c>
      <c r="AW2" s="31" t="s">
        <v>1555</v>
      </c>
      <c r="AX2" s="31" t="s">
        <v>1555</v>
      </c>
      <c r="AY2" s="31" t="s">
        <v>1555</v>
      </c>
      <c r="AZ2" s="31" t="s">
        <v>1555</v>
      </c>
      <c r="BA2" s="31" t="s">
        <v>1555</v>
      </c>
      <c r="BB2" s="31" t="s">
        <v>1555</v>
      </c>
      <c r="BC2" s="21" t="s">
        <v>665</v>
      </c>
      <c r="BD2" s="21" t="s">
        <v>104</v>
      </c>
    </row>
    <row r="3" spans="1:56" x14ac:dyDescent="0.25">
      <c r="A3" s="21">
        <v>15062</v>
      </c>
      <c r="B3" s="21">
        <v>16251</v>
      </c>
      <c r="C3" s="21" t="s">
        <v>372</v>
      </c>
      <c r="D3" s="21" t="s">
        <v>1173</v>
      </c>
      <c r="E3" s="21" t="s">
        <v>107</v>
      </c>
      <c r="F3" s="21" t="s">
        <v>140</v>
      </c>
      <c r="G3" s="21" t="s">
        <v>373</v>
      </c>
      <c r="H3" s="21" t="s">
        <v>374</v>
      </c>
      <c r="I3" s="21" t="s">
        <v>375</v>
      </c>
      <c r="J3" s="21" t="s">
        <v>1553</v>
      </c>
      <c r="K3" s="21" t="s">
        <v>113</v>
      </c>
      <c r="L3" s="21" t="s">
        <v>723</v>
      </c>
      <c r="M3" s="21" t="s">
        <v>376</v>
      </c>
      <c r="N3" s="28">
        <v>43040</v>
      </c>
      <c r="O3" s="21">
        <v>5</v>
      </c>
      <c r="P3" s="29">
        <v>110330000</v>
      </c>
      <c r="Q3" s="21">
        <v>1</v>
      </c>
      <c r="R3" s="21"/>
      <c r="S3" s="30">
        <v>48153</v>
      </c>
      <c r="T3" s="30">
        <v>44561</v>
      </c>
      <c r="U3" s="30">
        <v>48153</v>
      </c>
      <c r="V3" s="24">
        <v>5.8508368999999998E-2</v>
      </c>
      <c r="W3" s="24">
        <v>0</v>
      </c>
      <c r="X3" s="24">
        <v>5.2608964000000001E-2</v>
      </c>
      <c r="Y3" s="24">
        <v>4.5903452999999997E-2</v>
      </c>
      <c r="Z3" s="24">
        <v>0</v>
      </c>
      <c r="AA3" s="24">
        <v>4.2389085999999999E-2</v>
      </c>
      <c r="AB3" s="24">
        <v>1.6257032140000001</v>
      </c>
      <c r="AC3" s="24">
        <v>0</v>
      </c>
      <c r="AD3" s="24">
        <v>1.550599729</v>
      </c>
      <c r="AE3" s="24">
        <v>3.9127533999999999E-2</v>
      </c>
      <c r="AF3" s="21" t="s">
        <v>1554</v>
      </c>
      <c r="AG3" s="24">
        <v>3.3871300999999999E-2</v>
      </c>
      <c r="AH3" s="24">
        <v>3.4488003000000003E-2</v>
      </c>
      <c r="AI3" s="21" t="s">
        <v>1554</v>
      </c>
      <c r="AJ3" s="24">
        <v>2.6697980999999999E-2</v>
      </c>
      <c r="AK3" s="24">
        <v>133177878.40000001</v>
      </c>
      <c r="AL3" s="24">
        <v>110330000</v>
      </c>
      <c r="AM3" s="24">
        <v>128185158</v>
      </c>
      <c r="AN3" s="24">
        <v>110330000</v>
      </c>
      <c r="AO3" s="24">
        <v>110330000</v>
      </c>
      <c r="AP3" s="24">
        <v>1</v>
      </c>
      <c r="AQ3" s="30">
        <v>44561</v>
      </c>
      <c r="AR3" s="24">
        <v>0.03</v>
      </c>
      <c r="AS3" s="24">
        <v>0.03</v>
      </c>
      <c r="AT3" s="24">
        <v>0.04</v>
      </c>
      <c r="AU3" s="21" t="s">
        <v>1554</v>
      </c>
      <c r="AV3" s="21" t="s">
        <v>102</v>
      </c>
      <c r="AW3" s="31" t="s">
        <v>1555</v>
      </c>
      <c r="AX3" s="31" t="s">
        <v>1555</v>
      </c>
      <c r="AY3" s="31" t="s">
        <v>1555</v>
      </c>
      <c r="AZ3" s="31" t="s">
        <v>1555</v>
      </c>
      <c r="BA3" s="31" t="s">
        <v>1555</v>
      </c>
      <c r="BB3" s="31" t="s">
        <v>1555</v>
      </c>
      <c r="BC3" s="21" t="s">
        <v>555</v>
      </c>
      <c r="BD3" s="21" t="s">
        <v>104</v>
      </c>
    </row>
    <row r="4" spans="1:56" x14ac:dyDescent="0.25">
      <c r="A4" s="21">
        <v>14892</v>
      </c>
      <c r="B4" s="21">
        <v>16199</v>
      </c>
      <c r="C4" s="21" t="s">
        <v>383</v>
      </c>
      <c r="D4" s="21" t="s">
        <v>155</v>
      </c>
      <c r="E4" s="21" t="s">
        <v>107</v>
      </c>
      <c r="F4" s="21" t="s">
        <v>156</v>
      </c>
      <c r="G4" s="21" t="s">
        <v>157</v>
      </c>
      <c r="H4" s="21" t="s">
        <v>158</v>
      </c>
      <c r="I4" s="21" t="s">
        <v>384</v>
      </c>
      <c r="J4" s="21" t="s">
        <v>1553</v>
      </c>
      <c r="K4" s="21" t="s">
        <v>160</v>
      </c>
      <c r="L4" s="21" t="s">
        <v>114</v>
      </c>
      <c r="M4" s="21" t="s">
        <v>262</v>
      </c>
      <c r="N4" s="28">
        <v>42942</v>
      </c>
      <c r="O4" s="21">
        <v>5</v>
      </c>
      <c r="P4" s="29">
        <v>86730000</v>
      </c>
      <c r="Q4" s="21">
        <v>1</v>
      </c>
      <c r="R4" s="21"/>
      <c r="S4" s="30">
        <v>48153</v>
      </c>
      <c r="T4" s="30">
        <v>44561</v>
      </c>
      <c r="U4" s="30">
        <v>48153</v>
      </c>
      <c r="V4" s="24">
        <v>0.123745698</v>
      </c>
      <c r="W4" s="24">
        <v>0</v>
      </c>
      <c r="X4" s="24">
        <v>0.120690936</v>
      </c>
      <c r="Y4" s="24">
        <v>8.5898605000000003E-2</v>
      </c>
      <c r="Z4" s="24">
        <v>0</v>
      </c>
      <c r="AA4" s="24">
        <v>8.0659434000000002E-2</v>
      </c>
      <c r="AB4" s="24">
        <v>2.5428307330000002</v>
      </c>
      <c r="AC4" s="24">
        <v>0</v>
      </c>
      <c r="AD4" s="24">
        <v>2.485659353</v>
      </c>
      <c r="AE4" s="24">
        <v>6.4834932999999997E-2</v>
      </c>
      <c r="AF4" s="21" t="s">
        <v>1554</v>
      </c>
      <c r="AG4" s="24">
        <v>5.5030127999999998E-2</v>
      </c>
      <c r="AH4" s="24">
        <v>4.7073097000000001E-2</v>
      </c>
      <c r="AI4" s="21" t="s">
        <v>1554</v>
      </c>
      <c r="AJ4" s="24">
        <v>3.6301013E-2</v>
      </c>
      <c r="AK4" s="24">
        <v>145795382</v>
      </c>
      <c r="AL4" s="24">
        <v>86730000</v>
      </c>
      <c r="AM4" s="24">
        <v>140585654.19999999</v>
      </c>
      <c r="AN4" s="24">
        <v>86730000</v>
      </c>
      <c r="AO4" s="24">
        <v>86730000</v>
      </c>
      <c r="AP4" s="24">
        <v>1</v>
      </c>
      <c r="AQ4" s="30">
        <v>44561</v>
      </c>
      <c r="AR4" s="24">
        <v>0.04</v>
      </c>
      <c r="AS4" s="24">
        <v>0.03</v>
      </c>
      <c r="AT4" s="24">
        <v>0.04</v>
      </c>
      <c r="AU4" s="21" t="s">
        <v>1554</v>
      </c>
      <c r="AV4" s="21" t="s">
        <v>102</v>
      </c>
      <c r="AW4" s="31" t="s">
        <v>1555</v>
      </c>
      <c r="AX4" s="31" t="s">
        <v>1555</v>
      </c>
      <c r="AY4" s="31" t="s">
        <v>1555</v>
      </c>
      <c r="AZ4" s="31" t="s">
        <v>1555</v>
      </c>
      <c r="BA4" s="31" t="s">
        <v>1555</v>
      </c>
      <c r="BB4" s="31" t="s">
        <v>1555</v>
      </c>
      <c r="BC4" s="21" t="s">
        <v>209</v>
      </c>
      <c r="BD4" s="21" t="s">
        <v>104</v>
      </c>
    </row>
    <row r="5" spans="1:56" x14ac:dyDescent="0.25">
      <c r="A5" s="21">
        <v>14374</v>
      </c>
      <c r="B5" s="21">
        <v>16201</v>
      </c>
      <c r="C5" s="21" t="s">
        <v>378</v>
      </c>
      <c r="D5" s="21" t="s">
        <v>155</v>
      </c>
      <c r="E5" s="21" t="s">
        <v>107</v>
      </c>
      <c r="F5" s="21" t="s">
        <v>156</v>
      </c>
      <c r="G5" s="21" t="s">
        <v>157</v>
      </c>
      <c r="H5" s="21" t="s">
        <v>158</v>
      </c>
      <c r="I5" s="21" t="s">
        <v>379</v>
      </c>
      <c r="J5" s="21" t="s">
        <v>1553</v>
      </c>
      <c r="K5" s="21" t="s">
        <v>160</v>
      </c>
      <c r="L5" s="21" t="s">
        <v>114</v>
      </c>
      <c r="M5" s="21" t="s">
        <v>214</v>
      </c>
      <c r="N5" s="28">
        <v>42642</v>
      </c>
      <c r="O5" s="21">
        <v>5</v>
      </c>
      <c r="P5" s="29">
        <v>72570000</v>
      </c>
      <c r="Q5" s="21">
        <v>1</v>
      </c>
      <c r="R5" s="21"/>
      <c r="S5" s="30">
        <v>48153</v>
      </c>
      <c r="T5" s="30">
        <v>44561</v>
      </c>
      <c r="U5" s="30">
        <v>48153</v>
      </c>
      <c r="V5" s="24">
        <v>0.120502478</v>
      </c>
      <c r="W5" s="24">
        <v>0</v>
      </c>
      <c r="X5" s="24">
        <v>0.14453617899999999</v>
      </c>
      <c r="Y5" s="24">
        <v>8.3035394999999998E-2</v>
      </c>
      <c r="Z5" s="24">
        <v>0</v>
      </c>
      <c r="AA5" s="24">
        <v>9.3950673999999998E-2</v>
      </c>
      <c r="AB5" s="24">
        <v>2.49600657</v>
      </c>
      <c r="AC5" s="24">
        <v>0</v>
      </c>
      <c r="AD5" s="24">
        <v>2.9204318360000001</v>
      </c>
      <c r="AE5" s="24">
        <v>7.9149444999999999E-2</v>
      </c>
      <c r="AF5" s="21" t="s">
        <v>1554</v>
      </c>
      <c r="AG5" s="24">
        <v>6.5278451000000001E-2</v>
      </c>
      <c r="AH5" s="24">
        <v>5.3520679000000002E-2</v>
      </c>
      <c r="AI5" s="21" t="s">
        <v>1554</v>
      </c>
      <c r="AJ5" s="24">
        <v>4.0990292999999997E-2</v>
      </c>
      <c r="AK5" s="24">
        <v>116017378.8</v>
      </c>
      <c r="AL5" s="24">
        <v>72570000</v>
      </c>
      <c r="AM5" s="24">
        <v>125309510.09999999</v>
      </c>
      <c r="AN5" s="24">
        <v>72570000</v>
      </c>
      <c r="AO5" s="24">
        <v>72570000</v>
      </c>
      <c r="AP5" s="24">
        <v>1</v>
      </c>
      <c r="AQ5" s="30">
        <v>44561</v>
      </c>
      <c r="AR5" s="24">
        <v>0.04</v>
      </c>
      <c r="AS5" s="24">
        <v>0.03</v>
      </c>
      <c r="AT5" s="24">
        <v>0.04</v>
      </c>
      <c r="AU5" s="21" t="s">
        <v>1554</v>
      </c>
      <c r="AV5" s="21" t="s">
        <v>102</v>
      </c>
      <c r="AW5" s="31" t="s">
        <v>1555</v>
      </c>
      <c r="AX5" s="31" t="s">
        <v>1555</v>
      </c>
      <c r="AY5" s="31" t="s">
        <v>1555</v>
      </c>
      <c r="AZ5" s="31" t="s">
        <v>1555</v>
      </c>
      <c r="BA5" s="31" t="s">
        <v>1555</v>
      </c>
      <c r="BB5" s="31" t="s">
        <v>1555</v>
      </c>
      <c r="BC5" s="21" t="s">
        <v>103</v>
      </c>
      <c r="BD5" s="21" t="s">
        <v>104</v>
      </c>
    </row>
    <row r="6" spans="1:56" x14ac:dyDescent="0.25">
      <c r="A6" s="21">
        <v>15986</v>
      </c>
      <c r="B6" s="21">
        <v>15986</v>
      </c>
      <c r="C6" s="21" t="s">
        <v>259</v>
      </c>
      <c r="D6" s="21" t="s">
        <v>155</v>
      </c>
      <c r="E6" s="21" t="s">
        <v>107</v>
      </c>
      <c r="F6" s="21" t="s">
        <v>156</v>
      </c>
      <c r="G6" s="21" t="s">
        <v>157</v>
      </c>
      <c r="H6" s="21" t="s">
        <v>158</v>
      </c>
      <c r="I6" s="21" t="s">
        <v>260</v>
      </c>
      <c r="J6" s="21" t="s">
        <v>1553</v>
      </c>
      <c r="K6" s="21" t="s">
        <v>261</v>
      </c>
      <c r="L6" s="21" t="s">
        <v>114</v>
      </c>
      <c r="M6" s="21" t="s">
        <v>262</v>
      </c>
      <c r="N6" s="28">
        <v>43483</v>
      </c>
      <c r="O6" s="21">
        <v>5</v>
      </c>
      <c r="P6" s="29">
        <v>68145000</v>
      </c>
      <c r="Q6" s="21">
        <v>1</v>
      </c>
      <c r="R6" s="21"/>
      <c r="S6" s="30">
        <v>48153</v>
      </c>
      <c r="T6" s="30">
        <v>44561</v>
      </c>
      <c r="U6" s="30">
        <v>48153</v>
      </c>
      <c r="V6" s="24">
        <v>0.15653181699999999</v>
      </c>
      <c r="W6" s="24">
        <v>0</v>
      </c>
      <c r="X6" s="24">
        <v>0.15809431700000001</v>
      </c>
      <c r="Y6" s="24">
        <v>9.2278305000000005E-2</v>
      </c>
      <c r="Z6" s="24">
        <v>0</v>
      </c>
      <c r="AA6" s="24">
        <v>9.3705204E-2</v>
      </c>
      <c r="AB6" s="24">
        <v>2.9656843359999998</v>
      </c>
      <c r="AC6" s="24">
        <v>0</v>
      </c>
      <c r="AD6" s="24">
        <v>3.0186683219999999</v>
      </c>
      <c r="AE6" s="24">
        <v>7.7467248000000002E-2</v>
      </c>
      <c r="AF6" s="21" t="s">
        <v>1554</v>
      </c>
      <c r="AG6" s="24">
        <v>7.6538069E-2</v>
      </c>
      <c r="AH6" s="24">
        <v>5.6274604999999998E-2</v>
      </c>
      <c r="AI6" s="21" t="s">
        <v>1554</v>
      </c>
      <c r="AJ6" s="24">
        <v>4.2877736E-2</v>
      </c>
      <c r="AK6" s="24">
        <v>111168925.8</v>
      </c>
      <c r="AL6" s="24">
        <v>68145000</v>
      </c>
      <c r="AM6" s="24">
        <v>112987609.8</v>
      </c>
      <c r="AN6" s="24">
        <v>68145000</v>
      </c>
      <c r="AO6" s="24">
        <v>68145000</v>
      </c>
      <c r="AP6" s="24">
        <v>1</v>
      </c>
      <c r="AQ6" s="30">
        <v>44561</v>
      </c>
      <c r="AR6" s="24">
        <v>0.03</v>
      </c>
      <c r="AS6" s="24">
        <v>0.03</v>
      </c>
      <c r="AT6" s="24">
        <v>0.04</v>
      </c>
      <c r="AU6" s="21" t="s">
        <v>1554</v>
      </c>
      <c r="AV6" s="21" t="s">
        <v>102</v>
      </c>
      <c r="AW6" s="31" t="s">
        <v>1555</v>
      </c>
      <c r="AX6" s="31" t="s">
        <v>1555</v>
      </c>
      <c r="AY6" s="31" t="s">
        <v>1555</v>
      </c>
      <c r="AZ6" s="31" t="s">
        <v>1555</v>
      </c>
      <c r="BA6" s="31" t="s">
        <v>1555</v>
      </c>
      <c r="BB6" s="31" t="s">
        <v>1555</v>
      </c>
      <c r="BC6" s="21" t="s">
        <v>496</v>
      </c>
      <c r="BD6" s="21" t="s">
        <v>104</v>
      </c>
    </row>
    <row r="7" spans="1:56" x14ac:dyDescent="0.25">
      <c r="A7" s="21">
        <v>15871</v>
      </c>
      <c r="B7" s="21">
        <v>16200</v>
      </c>
      <c r="C7" s="21" t="s">
        <v>381</v>
      </c>
      <c r="D7" s="21" t="s">
        <v>155</v>
      </c>
      <c r="E7" s="21" t="s">
        <v>107</v>
      </c>
      <c r="F7" s="21" t="s">
        <v>156</v>
      </c>
      <c r="G7" s="21" t="s">
        <v>157</v>
      </c>
      <c r="H7" s="21" t="s">
        <v>158</v>
      </c>
      <c r="I7" s="21" t="s">
        <v>379</v>
      </c>
      <c r="J7" s="21" t="s">
        <v>1553</v>
      </c>
      <c r="K7" s="21" t="s">
        <v>160</v>
      </c>
      <c r="L7" s="21" t="s">
        <v>114</v>
      </c>
      <c r="M7" s="21" t="s">
        <v>262</v>
      </c>
      <c r="N7" s="28">
        <v>43448</v>
      </c>
      <c r="O7" s="21">
        <v>5</v>
      </c>
      <c r="P7" s="29">
        <v>91597500</v>
      </c>
      <c r="Q7" s="21">
        <v>1</v>
      </c>
      <c r="R7" s="21"/>
      <c r="S7" s="30">
        <v>48153</v>
      </c>
      <c r="T7" s="30">
        <v>44561</v>
      </c>
      <c r="U7" s="30">
        <v>48153</v>
      </c>
      <c r="V7" s="24">
        <v>0.13145490300000001</v>
      </c>
      <c r="W7" s="24">
        <v>0</v>
      </c>
      <c r="X7" s="24">
        <v>0.144286996</v>
      </c>
      <c r="Y7" s="24">
        <v>9.1186216E-2</v>
      </c>
      <c r="Z7" s="24">
        <v>0</v>
      </c>
      <c r="AA7" s="24">
        <v>9.5208344E-2</v>
      </c>
      <c r="AB7" s="24">
        <v>2.6625363009999998</v>
      </c>
      <c r="AC7" s="24">
        <v>0</v>
      </c>
      <c r="AD7" s="24">
        <v>2.8781384050000001</v>
      </c>
      <c r="AE7" s="24">
        <v>7.7299934000000001E-2</v>
      </c>
      <c r="AF7" s="21" t="s">
        <v>1554</v>
      </c>
      <c r="AG7" s="24">
        <v>5.9215459999999998E-2</v>
      </c>
      <c r="AH7" s="24">
        <v>5.3305641000000001E-2</v>
      </c>
      <c r="AI7" s="21" t="s">
        <v>1554</v>
      </c>
      <c r="AJ7" s="24">
        <v>3.8244320999999998E-2</v>
      </c>
      <c r="AK7" s="24">
        <v>162357910.09999999</v>
      </c>
      <c r="AL7" s="24">
        <v>91597500</v>
      </c>
      <c r="AM7" s="24">
        <v>166499406.59999999</v>
      </c>
      <c r="AN7" s="24">
        <v>91597500</v>
      </c>
      <c r="AO7" s="24">
        <v>91597500</v>
      </c>
      <c r="AP7" s="24">
        <v>1</v>
      </c>
      <c r="AQ7" s="30">
        <v>44561</v>
      </c>
      <c r="AR7" s="24">
        <v>0.04</v>
      </c>
      <c r="AS7" s="24">
        <v>0.03</v>
      </c>
      <c r="AT7" s="24">
        <v>0.04</v>
      </c>
      <c r="AU7" s="21" t="s">
        <v>1554</v>
      </c>
      <c r="AV7" s="21" t="s">
        <v>102</v>
      </c>
      <c r="AW7" s="31" t="s">
        <v>1555</v>
      </c>
      <c r="AX7" s="31" t="s">
        <v>1555</v>
      </c>
      <c r="AY7" s="31" t="s">
        <v>1555</v>
      </c>
      <c r="AZ7" s="31" t="s">
        <v>1555</v>
      </c>
      <c r="BA7" s="31" t="s">
        <v>1555</v>
      </c>
      <c r="BB7" s="31" t="s">
        <v>1555</v>
      </c>
      <c r="BC7" s="21" t="s">
        <v>428</v>
      </c>
      <c r="BD7" s="21" t="s">
        <v>104</v>
      </c>
    </row>
    <row r="8" spans="1:56" x14ac:dyDescent="0.25">
      <c r="A8" s="21">
        <v>14153</v>
      </c>
      <c r="B8" s="21">
        <v>16202</v>
      </c>
      <c r="C8" s="21" t="s">
        <v>279</v>
      </c>
      <c r="D8" s="21" t="s">
        <v>265</v>
      </c>
      <c r="E8" s="21" t="s">
        <v>79</v>
      </c>
      <c r="F8" s="21" t="s">
        <v>274</v>
      </c>
      <c r="G8" s="21" t="s">
        <v>275</v>
      </c>
      <c r="H8" s="21" t="s">
        <v>276</v>
      </c>
      <c r="I8" s="21" t="s">
        <v>280</v>
      </c>
      <c r="J8" s="21" t="s">
        <v>1553</v>
      </c>
      <c r="K8" s="21" t="s">
        <v>270</v>
      </c>
      <c r="L8" s="21" t="s">
        <v>86</v>
      </c>
      <c r="M8" s="21" t="s">
        <v>262</v>
      </c>
      <c r="N8" s="28">
        <v>42549</v>
      </c>
      <c r="O8" s="21">
        <v>5</v>
      </c>
      <c r="P8" s="29">
        <v>196666666.69999999</v>
      </c>
      <c r="Q8" s="21">
        <v>1</v>
      </c>
      <c r="R8" s="21"/>
      <c r="S8" s="30">
        <v>48153</v>
      </c>
      <c r="T8" s="30">
        <v>44561</v>
      </c>
      <c r="U8" s="30">
        <v>48153</v>
      </c>
      <c r="V8" s="24">
        <v>6.4837678999999995E-2</v>
      </c>
      <c r="W8" s="24">
        <v>0</v>
      </c>
      <c r="X8" s="24">
        <v>9.3152746999999994E-2</v>
      </c>
      <c r="Y8" s="24">
        <v>4.9257286999999997E-2</v>
      </c>
      <c r="Z8" s="24">
        <v>0</v>
      </c>
      <c r="AA8" s="24">
        <v>6.3728650999999997E-2</v>
      </c>
      <c r="AB8" s="24">
        <v>1.7047165980000001</v>
      </c>
      <c r="AC8" s="24">
        <v>0</v>
      </c>
      <c r="AD8" s="24">
        <v>2.1357604160000001</v>
      </c>
      <c r="AE8" s="24">
        <v>5.1562468E-2</v>
      </c>
      <c r="AF8" s="21" t="s">
        <v>1554</v>
      </c>
      <c r="AG8" s="24">
        <v>3.8899143999999997E-2</v>
      </c>
      <c r="AH8" s="24">
        <v>4.0165191000000003E-2</v>
      </c>
      <c r="AI8" s="21" t="s">
        <v>1554</v>
      </c>
      <c r="AJ8" s="24">
        <v>2.8872566999999998E-2</v>
      </c>
      <c r="AK8" s="24">
        <v>236338973.59999999</v>
      </c>
      <c r="AL8" s="24">
        <v>196666666.69999999</v>
      </c>
      <c r="AM8" s="24">
        <v>267222321.90000001</v>
      </c>
      <c r="AN8" s="24">
        <v>196666666.69999999</v>
      </c>
      <c r="AO8" s="24">
        <v>196666666.69999999</v>
      </c>
      <c r="AP8" s="24">
        <v>1</v>
      </c>
      <c r="AQ8" s="30">
        <v>44561</v>
      </c>
      <c r="AR8" s="24">
        <v>0.03</v>
      </c>
      <c r="AS8" s="24">
        <v>0.03</v>
      </c>
      <c r="AT8" s="24">
        <v>0.04</v>
      </c>
      <c r="AU8" s="21" t="s">
        <v>1554</v>
      </c>
      <c r="AV8" s="21" t="s">
        <v>102</v>
      </c>
      <c r="AW8" s="31" t="s">
        <v>1555</v>
      </c>
      <c r="AX8" s="31" t="s">
        <v>1555</v>
      </c>
      <c r="AY8" s="31" t="s">
        <v>1555</v>
      </c>
      <c r="AZ8" s="31" t="s">
        <v>1555</v>
      </c>
      <c r="BA8" s="31" t="s">
        <v>1555</v>
      </c>
      <c r="BB8" s="31" t="s">
        <v>1555</v>
      </c>
      <c r="BC8" s="21" t="s">
        <v>278</v>
      </c>
      <c r="BD8" s="21" t="s">
        <v>104</v>
      </c>
    </row>
    <row r="9" spans="1:56" x14ac:dyDescent="0.25">
      <c r="A9" s="21">
        <v>14200</v>
      </c>
      <c r="B9" s="21">
        <v>16207</v>
      </c>
      <c r="C9" s="21" t="s">
        <v>264</v>
      </c>
      <c r="D9" s="21" t="s">
        <v>265</v>
      </c>
      <c r="E9" s="21" t="s">
        <v>79</v>
      </c>
      <c r="F9" s="21" t="s">
        <v>266</v>
      </c>
      <c r="G9" s="21" t="s">
        <v>267</v>
      </c>
      <c r="H9" s="21" t="s">
        <v>268</v>
      </c>
      <c r="I9" s="21" t="s">
        <v>269</v>
      </c>
      <c r="J9" s="21" t="s">
        <v>1553</v>
      </c>
      <c r="K9" s="21" t="s">
        <v>270</v>
      </c>
      <c r="L9" s="21" t="s">
        <v>86</v>
      </c>
      <c r="M9" s="21" t="s">
        <v>262</v>
      </c>
      <c r="N9" s="28">
        <v>42583</v>
      </c>
      <c r="O9" s="21">
        <v>5</v>
      </c>
      <c r="P9" s="29">
        <v>172083333.30000001</v>
      </c>
      <c r="Q9" s="21">
        <v>1</v>
      </c>
      <c r="R9" s="21"/>
      <c r="S9" s="30">
        <v>48153</v>
      </c>
      <c r="T9" s="30">
        <v>44561</v>
      </c>
      <c r="U9" s="30">
        <v>48153</v>
      </c>
      <c r="V9" s="24">
        <v>8.5000774000000001E-2</v>
      </c>
      <c r="W9" s="24">
        <v>0</v>
      </c>
      <c r="X9" s="24">
        <v>8.4983638E-2</v>
      </c>
      <c r="Y9" s="24">
        <v>6.0659507000000001E-2</v>
      </c>
      <c r="Z9" s="24">
        <v>0</v>
      </c>
      <c r="AA9" s="24">
        <v>5.8868249999999997E-2</v>
      </c>
      <c r="AB9" s="24">
        <v>1.976144374</v>
      </c>
      <c r="AC9" s="24">
        <v>0</v>
      </c>
      <c r="AD9" s="24">
        <v>1.9778035860000001</v>
      </c>
      <c r="AE9" s="24">
        <v>5.2851328000000003E-2</v>
      </c>
      <c r="AF9" s="21" t="s">
        <v>1554</v>
      </c>
      <c r="AG9" s="24">
        <v>4.5777084000000003E-2</v>
      </c>
      <c r="AH9" s="24">
        <v>4.0743929999999998E-2</v>
      </c>
      <c r="AI9" s="21" t="s">
        <v>1554</v>
      </c>
      <c r="AJ9" s="24">
        <v>3.1999693000000003E-2</v>
      </c>
      <c r="AK9" s="24">
        <v>223217231.59999999</v>
      </c>
      <c r="AL9" s="24">
        <v>172083333.30000001</v>
      </c>
      <c r="AM9" s="24">
        <v>219518553.09999999</v>
      </c>
      <c r="AN9" s="24">
        <v>172083333.30000001</v>
      </c>
      <c r="AO9" s="24">
        <v>172083333.30000001</v>
      </c>
      <c r="AP9" s="24">
        <v>1</v>
      </c>
      <c r="AQ9" s="30">
        <v>44561</v>
      </c>
      <c r="AR9" s="24">
        <v>0.03</v>
      </c>
      <c r="AS9" s="24">
        <v>0.03</v>
      </c>
      <c r="AT9" s="24">
        <v>0.04</v>
      </c>
      <c r="AU9" s="21" t="s">
        <v>1554</v>
      </c>
      <c r="AV9" s="21" t="s">
        <v>102</v>
      </c>
      <c r="AW9" s="31" t="s">
        <v>1555</v>
      </c>
      <c r="AX9" s="31" t="s">
        <v>1555</v>
      </c>
      <c r="AY9" s="31" t="s">
        <v>1555</v>
      </c>
      <c r="AZ9" s="31" t="s">
        <v>1555</v>
      </c>
      <c r="BA9" s="31" t="s">
        <v>1555</v>
      </c>
      <c r="BB9" s="31" t="s">
        <v>1555</v>
      </c>
      <c r="BC9" s="21" t="s">
        <v>527</v>
      </c>
      <c r="BD9" s="21" t="s">
        <v>104</v>
      </c>
    </row>
    <row r="10" spans="1:56" x14ac:dyDescent="0.25">
      <c r="A10" s="21">
        <v>14938</v>
      </c>
      <c r="B10" s="21">
        <v>16211</v>
      </c>
      <c r="C10" s="21" t="s">
        <v>273</v>
      </c>
      <c r="D10" s="21" t="s">
        <v>265</v>
      </c>
      <c r="E10" s="21" t="s">
        <v>79</v>
      </c>
      <c r="F10" s="21" t="s">
        <v>274</v>
      </c>
      <c r="G10" s="21" t="s">
        <v>275</v>
      </c>
      <c r="H10" s="21" t="s">
        <v>276</v>
      </c>
      <c r="I10" s="21" t="s">
        <v>277</v>
      </c>
      <c r="J10" s="21" t="s">
        <v>1553</v>
      </c>
      <c r="K10" s="21" t="s">
        <v>270</v>
      </c>
      <c r="L10" s="21" t="s">
        <v>86</v>
      </c>
      <c r="M10" s="21" t="s">
        <v>262</v>
      </c>
      <c r="N10" s="28">
        <v>42957</v>
      </c>
      <c r="O10" s="21">
        <v>5</v>
      </c>
      <c r="P10" s="29">
        <v>113083333.3</v>
      </c>
      <c r="Q10" s="21">
        <v>1</v>
      </c>
      <c r="R10" s="21"/>
      <c r="S10" s="30">
        <v>48153</v>
      </c>
      <c r="T10" s="30">
        <v>44561</v>
      </c>
      <c r="U10" s="30">
        <v>48153</v>
      </c>
      <c r="V10" s="24">
        <v>8.4668460000000001E-2</v>
      </c>
      <c r="W10" s="24">
        <v>0</v>
      </c>
      <c r="X10" s="24">
        <v>0.11118982400000001</v>
      </c>
      <c r="Y10" s="24">
        <v>6.0721250999999997E-2</v>
      </c>
      <c r="Z10" s="24">
        <v>0</v>
      </c>
      <c r="AA10" s="24">
        <v>7.3836252000000005E-2</v>
      </c>
      <c r="AB10" s="24">
        <v>1.978000913</v>
      </c>
      <c r="AC10" s="24">
        <v>0</v>
      </c>
      <c r="AD10" s="24">
        <v>2.4101609320000001</v>
      </c>
      <c r="AE10" s="24">
        <v>6.5205596000000005E-2</v>
      </c>
      <c r="AF10" s="21" t="s">
        <v>1554</v>
      </c>
      <c r="AG10" s="24">
        <v>4.1457385999999999E-2</v>
      </c>
      <c r="AH10" s="24">
        <v>4.6514541E-2</v>
      </c>
      <c r="AI10" s="21" t="s">
        <v>1554</v>
      </c>
      <c r="AJ10" s="24">
        <v>3.0060782000000001E-2</v>
      </c>
      <c r="AK10" s="24">
        <v>148336143.59999999</v>
      </c>
      <c r="AL10" s="24">
        <v>113083333.3</v>
      </c>
      <c r="AM10" s="24">
        <v>162925901.19999999</v>
      </c>
      <c r="AN10" s="24">
        <v>113083333.3</v>
      </c>
      <c r="AO10" s="24">
        <v>113083333.3</v>
      </c>
      <c r="AP10" s="24">
        <v>1</v>
      </c>
      <c r="AQ10" s="30">
        <v>44561</v>
      </c>
      <c r="AR10" s="24">
        <v>0.03</v>
      </c>
      <c r="AS10" s="24">
        <v>0.03</v>
      </c>
      <c r="AT10" s="24">
        <v>0.04</v>
      </c>
      <c r="AU10" s="21" t="s">
        <v>1554</v>
      </c>
      <c r="AV10" s="21" t="s">
        <v>102</v>
      </c>
      <c r="AW10" s="31" t="s">
        <v>1555</v>
      </c>
      <c r="AX10" s="31" t="s">
        <v>1555</v>
      </c>
      <c r="AY10" s="31" t="s">
        <v>1555</v>
      </c>
      <c r="AZ10" s="31" t="s">
        <v>1555</v>
      </c>
      <c r="BA10" s="31" t="s">
        <v>1555</v>
      </c>
      <c r="BB10" s="31" t="s">
        <v>1555</v>
      </c>
      <c r="BC10" s="21" t="s">
        <v>858</v>
      </c>
      <c r="BD10" s="21" t="s">
        <v>104</v>
      </c>
    </row>
    <row r="11" spans="1:56" x14ac:dyDescent="0.25">
      <c r="A11" s="21">
        <v>14447</v>
      </c>
      <c r="B11" s="21">
        <v>16138</v>
      </c>
      <c r="C11" s="26" t="s">
        <v>282</v>
      </c>
      <c r="D11" s="21" t="s">
        <v>1556</v>
      </c>
      <c r="E11" s="21" t="s">
        <v>536</v>
      </c>
      <c r="F11" s="21" t="s">
        <v>283</v>
      </c>
      <c r="G11" s="21" t="s">
        <v>284</v>
      </c>
      <c r="H11" s="21" t="s">
        <v>285</v>
      </c>
      <c r="I11" s="21" t="s">
        <v>286</v>
      </c>
      <c r="J11" s="21" t="s">
        <v>1553</v>
      </c>
      <c r="K11" s="21" t="s">
        <v>287</v>
      </c>
      <c r="L11" s="21" t="s">
        <v>223</v>
      </c>
      <c r="M11" s="21" t="s">
        <v>262</v>
      </c>
      <c r="N11" s="28">
        <v>42670</v>
      </c>
      <c r="O11" s="21">
        <v>5</v>
      </c>
      <c r="P11" s="29">
        <v>103250000</v>
      </c>
      <c r="Q11" s="21">
        <v>1</v>
      </c>
      <c r="R11" s="21"/>
      <c r="S11" s="30">
        <v>48153</v>
      </c>
      <c r="T11" s="30">
        <v>44561</v>
      </c>
      <c r="U11" s="30">
        <v>48153</v>
      </c>
      <c r="V11" s="24">
        <v>7.8649858000000003E-2</v>
      </c>
      <c r="W11" s="24">
        <v>0</v>
      </c>
      <c r="X11" s="24">
        <v>7.2504410000000005E-2</v>
      </c>
      <c r="Y11" s="24">
        <v>5.7209839999999998E-2</v>
      </c>
      <c r="Z11" s="24">
        <v>0</v>
      </c>
      <c r="AA11" s="24">
        <v>5.2501836000000003E-2</v>
      </c>
      <c r="AB11" s="24">
        <v>1.851316416</v>
      </c>
      <c r="AC11" s="24">
        <v>0</v>
      </c>
      <c r="AD11" s="24">
        <v>1.7679311010000001</v>
      </c>
      <c r="AE11" s="24">
        <v>5.5196103000000003E-2</v>
      </c>
      <c r="AF11" s="21" t="s">
        <v>1554</v>
      </c>
      <c r="AG11" s="24">
        <v>4.8887071999999997E-2</v>
      </c>
      <c r="AH11" s="24">
        <v>4.2141787E-2</v>
      </c>
      <c r="AI11" s="21" t="s">
        <v>1554</v>
      </c>
      <c r="AJ11" s="24">
        <v>3.3720971000000002E-2</v>
      </c>
      <c r="AK11" s="24">
        <v>129423036.09999999</v>
      </c>
      <c r="AL11" s="24">
        <v>103250000</v>
      </c>
      <c r="AM11" s="24">
        <v>123926634</v>
      </c>
      <c r="AN11" s="24">
        <v>103250000</v>
      </c>
      <c r="AO11" s="24">
        <v>103250000</v>
      </c>
      <c r="AP11" s="24">
        <v>1</v>
      </c>
      <c r="AQ11" s="30">
        <v>44561</v>
      </c>
      <c r="AR11" s="24">
        <v>0.04</v>
      </c>
      <c r="AS11" s="24">
        <v>0.04</v>
      </c>
      <c r="AT11" s="24">
        <v>0.05</v>
      </c>
      <c r="AU11" s="21" t="s">
        <v>1554</v>
      </c>
      <c r="AV11" s="21" t="s">
        <v>102</v>
      </c>
      <c r="AW11" s="31" t="s">
        <v>1555</v>
      </c>
      <c r="AX11" s="31" t="s">
        <v>1555</v>
      </c>
      <c r="AY11" s="31" t="s">
        <v>1555</v>
      </c>
      <c r="AZ11" s="31" t="s">
        <v>1555</v>
      </c>
      <c r="BA11" s="31" t="s">
        <v>1555</v>
      </c>
      <c r="BB11" s="31" t="s">
        <v>1555</v>
      </c>
      <c r="BC11" s="21" t="s">
        <v>401</v>
      </c>
      <c r="BD11" s="21" t="s">
        <v>104</v>
      </c>
    </row>
    <row r="12" spans="1:56" x14ac:dyDescent="0.25">
      <c r="A12" s="21">
        <v>15987</v>
      </c>
      <c r="B12" s="21">
        <v>15987</v>
      </c>
      <c r="C12" s="21" t="s">
        <v>290</v>
      </c>
      <c r="D12" s="21" t="s">
        <v>1556</v>
      </c>
      <c r="E12" s="21" t="s">
        <v>536</v>
      </c>
      <c r="F12" s="21" t="s">
        <v>96</v>
      </c>
      <c r="G12" s="21" t="s">
        <v>97</v>
      </c>
      <c r="H12" s="21" t="s">
        <v>291</v>
      </c>
      <c r="I12" s="21" t="s">
        <v>292</v>
      </c>
      <c r="J12" s="21" t="s">
        <v>1553</v>
      </c>
      <c r="K12" s="21" t="s">
        <v>287</v>
      </c>
      <c r="L12" s="21" t="s">
        <v>223</v>
      </c>
      <c r="M12" s="21" t="s">
        <v>262</v>
      </c>
      <c r="N12" s="28">
        <v>43493</v>
      </c>
      <c r="O12" s="21">
        <v>5</v>
      </c>
      <c r="P12" s="29">
        <v>98333333.329999998</v>
      </c>
      <c r="Q12" s="21">
        <v>1</v>
      </c>
      <c r="R12" s="21"/>
      <c r="S12" s="30">
        <v>48153</v>
      </c>
      <c r="T12" s="30">
        <v>44561</v>
      </c>
      <c r="U12" s="30">
        <v>48153</v>
      </c>
      <c r="V12" s="24">
        <v>8.5735359999999997E-2</v>
      </c>
      <c r="W12" s="24">
        <v>0</v>
      </c>
      <c r="X12" s="24">
        <v>9.5712723999999999E-2</v>
      </c>
      <c r="Y12" s="24">
        <v>6.2361356999999999E-2</v>
      </c>
      <c r="Z12" s="24">
        <v>0</v>
      </c>
      <c r="AA12" s="24">
        <v>6.6329583999999997E-2</v>
      </c>
      <c r="AB12" s="24">
        <v>1.9086351829999999</v>
      </c>
      <c r="AC12" s="24">
        <v>0</v>
      </c>
      <c r="AD12" s="24">
        <v>2.042087569</v>
      </c>
      <c r="AE12" s="24">
        <v>6.2399785999999999E-2</v>
      </c>
      <c r="AF12" s="21" t="s">
        <v>1554</v>
      </c>
      <c r="AG12" s="24">
        <v>5.0428054E-2</v>
      </c>
      <c r="AH12" s="24">
        <v>4.6325418E-2</v>
      </c>
      <c r="AI12" s="21" t="s">
        <v>1554</v>
      </c>
      <c r="AJ12" s="24">
        <v>3.4271665999999999E-2</v>
      </c>
      <c r="AK12" s="24">
        <v>137893273.90000001</v>
      </c>
      <c r="AL12" s="24">
        <v>98333333.329999998</v>
      </c>
      <c r="AM12" s="24">
        <v>140968000.5</v>
      </c>
      <c r="AN12" s="24">
        <v>98333333.329999998</v>
      </c>
      <c r="AO12" s="24">
        <v>98333333.329999998</v>
      </c>
      <c r="AP12" s="24">
        <v>1</v>
      </c>
      <c r="AQ12" s="30">
        <v>44561</v>
      </c>
      <c r="AR12" s="24">
        <v>0.04</v>
      </c>
      <c r="AS12" s="24">
        <v>0.04</v>
      </c>
      <c r="AT12" s="24">
        <v>0.05</v>
      </c>
      <c r="AU12" s="21" t="s">
        <v>1554</v>
      </c>
      <c r="AV12" s="21" t="s">
        <v>102</v>
      </c>
      <c r="AW12" s="31" t="s">
        <v>1555</v>
      </c>
      <c r="AX12" s="31" t="s">
        <v>1555</v>
      </c>
      <c r="AY12" s="31" t="s">
        <v>1555</v>
      </c>
      <c r="AZ12" s="31" t="s">
        <v>1555</v>
      </c>
      <c r="BA12" s="31" t="s">
        <v>1555</v>
      </c>
      <c r="BB12" s="31" t="s">
        <v>1555</v>
      </c>
      <c r="BC12" s="21" t="s">
        <v>480</v>
      </c>
      <c r="BD12" s="21" t="s">
        <v>104</v>
      </c>
    </row>
    <row r="13" spans="1:56" x14ac:dyDescent="0.25">
      <c r="A13" s="21">
        <v>10888</v>
      </c>
      <c r="B13" s="21">
        <v>16140</v>
      </c>
      <c r="C13" s="21" t="s">
        <v>934</v>
      </c>
      <c r="D13" s="21" t="s">
        <v>106</v>
      </c>
      <c r="E13" s="21" t="s">
        <v>107</v>
      </c>
      <c r="F13" s="21" t="s">
        <v>434</v>
      </c>
      <c r="G13" s="21" t="s">
        <v>435</v>
      </c>
      <c r="H13" s="21" t="s">
        <v>436</v>
      </c>
      <c r="I13" s="21" t="s">
        <v>935</v>
      </c>
      <c r="J13" s="21" t="s">
        <v>1553</v>
      </c>
      <c r="K13" s="21" t="s">
        <v>411</v>
      </c>
      <c r="L13" s="21" t="s">
        <v>262</v>
      </c>
      <c r="M13" s="21" t="s">
        <v>262</v>
      </c>
      <c r="N13" s="28">
        <v>42990</v>
      </c>
      <c r="O13" s="21">
        <v>5</v>
      </c>
      <c r="P13" s="29">
        <v>149466666.69999999</v>
      </c>
      <c r="Q13" s="21">
        <v>1</v>
      </c>
      <c r="R13" s="21"/>
      <c r="S13" s="30">
        <v>48153</v>
      </c>
      <c r="T13" s="30">
        <v>44561</v>
      </c>
      <c r="U13" s="30">
        <v>48153</v>
      </c>
      <c r="V13" s="24">
        <v>8.775107E-2</v>
      </c>
      <c r="W13" s="24">
        <v>0</v>
      </c>
      <c r="X13" s="24">
        <v>9.4277896999999999E-2</v>
      </c>
      <c r="Y13" s="24">
        <v>6.2736914000000005E-2</v>
      </c>
      <c r="Z13" s="24">
        <v>0</v>
      </c>
      <c r="AA13" s="24">
        <v>6.4616390999999995E-2</v>
      </c>
      <c r="AB13" s="24">
        <v>1.956696642</v>
      </c>
      <c r="AC13" s="24">
        <v>0</v>
      </c>
      <c r="AD13" s="24">
        <v>2.0563069999999999</v>
      </c>
      <c r="AE13" s="24">
        <v>5.8408631000000003E-2</v>
      </c>
      <c r="AF13" s="21" t="s">
        <v>1554</v>
      </c>
      <c r="AG13" s="24">
        <v>5.0755821E-2</v>
      </c>
      <c r="AH13" s="24">
        <v>4.3779063999999999E-2</v>
      </c>
      <c r="AI13" s="21" t="s">
        <v>1554</v>
      </c>
      <c r="AJ13" s="24">
        <v>3.4417057000000001E-2</v>
      </c>
      <c r="AK13" s="24">
        <v>202348632.80000001</v>
      </c>
      <c r="AL13" s="24">
        <v>149466666.69999999</v>
      </c>
      <c r="AM13" s="24">
        <v>206395474.5</v>
      </c>
      <c r="AN13" s="24">
        <v>149466666.69999999</v>
      </c>
      <c r="AO13" s="24">
        <v>149466666.69999999</v>
      </c>
      <c r="AP13" s="24">
        <v>1</v>
      </c>
      <c r="AQ13" s="30">
        <v>44561</v>
      </c>
      <c r="AR13" s="24">
        <v>0.04</v>
      </c>
      <c r="AS13" s="24">
        <v>0.04</v>
      </c>
      <c r="AT13" s="24">
        <v>0.04</v>
      </c>
      <c r="AU13" s="21" t="s">
        <v>1554</v>
      </c>
      <c r="AV13" s="21" t="s">
        <v>102</v>
      </c>
      <c r="AW13" s="31" t="s">
        <v>1555</v>
      </c>
      <c r="AX13" s="31" t="s">
        <v>1555</v>
      </c>
      <c r="AY13" s="31" t="s">
        <v>1555</v>
      </c>
      <c r="AZ13" s="31" t="s">
        <v>1555</v>
      </c>
      <c r="BA13" s="31" t="s">
        <v>1555</v>
      </c>
      <c r="BB13" s="31" t="s">
        <v>1555</v>
      </c>
      <c r="BC13" s="21" t="s">
        <v>760</v>
      </c>
      <c r="BD13" s="21" t="s">
        <v>104</v>
      </c>
    </row>
    <row r="14" spans="1:56" x14ac:dyDescent="0.25">
      <c r="A14" s="21">
        <v>14854</v>
      </c>
      <c r="B14" s="21">
        <v>16254</v>
      </c>
      <c r="C14" s="21" t="s">
        <v>318</v>
      </c>
      <c r="D14" s="21" t="s">
        <v>243</v>
      </c>
      <c r="E14" s="21" t="s">
        <v>79</v>
      </c>
      <c r="F14" s="21" t="s">
        <v>306</v>
      </c>
      <c r="G14" s="21" t="s">
        <v>307</v>
      </c>
      <c r="H14" s="21" t="s">
        <v>308</v>
      </c>
      <c r="I14" s="21" t="s">
        <v>319</v>
      </c>
      <c r="J14" s="21" t="s">
        <v>1553</v>
      </c>
      <c r="K14" s="21" t="s">
        <v>310</v>
      </c>
      <c r="L14" s="21" t="s">
        <v>223</v>
      </c>
      <c r="M14" s="21" t="s">
        <v>262</v>
      </c>
      <c r="N14" s="28">
        <v>42901</v>
      </c>
      <c r="O14" s="21">
        <v>5</v>
      </c>
      <c r="P14" s="29">
        <v>146025000</v>
      </c>
      <c r="Q14" s="21">
        <v>1</v>
      </c>
      <c r="R14" s="21"/>
      <c r="S14" s="30">
        <v>48153</v>
      </c>
      <c r="T14" s="30">
        <v>44561</v>
      </c>
      <c r="U14" s="30">
        <v>48153</v>
      </c>
      <c r="V14" s="24">
        <v>9.5873745999999996E-2</v>
      </c>
      <c r="W14" s="24">
        <v>0</v>
      </c>
      <c r="X14" s="24">
        <v>0.11506018</v>
      </c>
      <c r="Y14" s="24">
        <v>6.7675254000000004E-2</v>
      </c>
      <c r="Z14" s="24">
        <v>0</v>
      </c>
      <c r="AA14" s="24">
        <v>7.6282284000000006E-2</v>
      </c>
      <c r="AB14" s="24">
        <v>2.142484944</v>
      </c>
      <c r="AC14" s="24">
        <v>0</v>
      </c>
      <c r="AD14" s="24">
        <v>2.453311029</v>
      </c>
      <c r="AE14" s="24">
        <v>6.4202644000000003E-2</v>
      </c>
      <c r="AF14" s="21" t="s">
        <v>1554</v>
      </c>
      <c r="AG14" s="24">
        <v>4.4382918E-2</v>
      </c>
      <c r="AH14" s="24">
        <v>4.6203195000000002E-2</v>
      </c>
      <c r="AI14" s="21" t="s">
        <v>1554</v>
      </c>
      <c r="AJ14" s="24">
        <v>3.1339338000000001E-2</v>
      </c>
      <c r="AK14" s="24">
        <v>207586035.5</v>
      </c>
      <c r="AL14" s="24">
        <v>146025000</v>
      </c>
      <c r="AM14" s="24">
        <v>219437342.90000001</v>
      </c>
      <c r="AN14" s="24">
        <v>146025000</v>
      </c>
      <c r="AO14" s="24">
        <v>146025000</v>
      </c>
      <c r="AP14" s="24">
        <v>1</v>
      </c>
      <c r="AQ14" s="30">
        <v>44561</v>
      </c>
      <c r="AR14" s="24">
        <v>0.03</v>
      </c>
      <c r="AS14" s="24">
        <v>0.03</v>
      </c>
      <c r="AT14" s="24">
        <v>0.04</v>
      </c>
      <c r="AU14" s="21" t="s">
        <v>1554</v>
      </c>
      <c r="AV14" s="21" t="s">
        <v>102</v>
      </c>
      <c r="AW14" s="31" t="s">
        <v>1555</v>
      </c>
      <c r="AX14" s="31" t="s">
        <v>1555</v>
      </c>
      <c r="AY14" s="31" t="s">
        <v>1555</v>
      </c>
      <c r="AZ14" s="31" t="s">
        <v>1555</v>
      </c>
      <c r="BA14" s="31" t="s">
        <v>1555</v>
      </c>
      <c r="BB14" s="31" t="s">
        <v>1555</v>
      </c>
      <c r="BC14" s="21" t="s">
        <v>395</v>
      </c>
      <c r="BD14" s="21" t="s">
        <v>104</v>
      </c>
    </row>
    <row r="15" spans="1:56" x14ac:dyDescent="0.25">
      <c r="A15" s="21">
        <v>15864</v>
      </c>
      <c r="B15" s="21">
        <v>16256</v>
      </c>
      <c r="C15" s="21" t="s">
        <v>305</v>
      </c>
      <c r="D15" s="21" t="s">
        <v>243</v>
      </c>
      <c r="E15" s="21" t="s">
        <v>79</v>
      </c>
      <c r="F15" s="21" t="s">
        <v>306</v>
      </c>
      <c r="G15" s="21" t="s">
        <v>307</v>
      </c>
      <c r="H15" s="21" t="s">
        <v>308</v>
      </c>
      <c r="I15" s="21" t="s">
        <v>309</v>
      </c>
      <c r="J15" s="21" t="s">
        <v>1553</v>
      </c>
      <c r="K15" s="21" t="s">
        <v>310</v>
      </c>
      <c r="L15" s="21" t="s">
        <v>223</v>
      </c>
      <c r="M15" s="21" t="s">
        <v>262</v>
      </c>
      <c r="N15" s="28">
        <v>43434</v>
      </c>
      <c r="O15" s="21">
        <v>5</v>
      </c>
      <c r="P15" s="29">
        <v>113575000</v>
      </c>
      <c r="Q15" s="21">
        <v>1</v>
      </c>
      <c r="R15" s="21"/>
      <c r="S15" s="30">
        <v>48153</v>
      </c>
      <c r="T15" s="30">
        <v>44561</v>
      </c>
      <c r="U15" s="30">
        <v>48153</v>
      </c>
      <c r="V15" s="24">
        <v>8.6881818999999999E-2</v>
      </c>
      <c r="W15" s="24">
        <v>0</v>
      </c>
      <c r="X15" s="24">
        <v>9.7230071000000001E-2</v>
      </c>
      <c r="Y15" s="24">
        <v>6.2317379999999999E-2</v>
      </c>
      <c r="Z15" s="24">
        <v>0</v>
      </c>
      <c r="AA15" s="24">
        <v>6.6161141000000007E-2</v>
      </c>
      <c r="AB15" s="24">
        <v>1.988515577</v>
      </c>
      <c r="AC15" s="24">
        <v>0</v>
      </c>
      <c r="AD15" s="24">
        <v>2.1381882719999998</v>
      </c>
      <c r="AE15" s="24">
        <v>5.6823482000000002E-2</v>
      </c>
      <c r="AF15" s="21" t="s">
        <v>1554</v>
      </c>
      <c r="AG15" s="24">
        <v>4.2101777E-2</v>
      </c>
      <c r="AH15" s="24">
        <v>4.2842387000000003E-2</v>
      </c>
      <c r="AI15" s="21" t="s">
        <v>1554</v>
      </c>
      <c r="AJ15" s="24">
        <v>3.0320036000000002E-2</v>
      </c>
      <c r="AK15" s="24">
        <v>155682005.40000001</v>
      </c>
      <c r="AL15" s="24">
        <v>113575000</v>
      </c>
      <c r="AM15" s="24">
        <v>158652552.30000001</v>
      </c>
      <c r="AN15" s="24">
        <v>113575000</v>
      </c>
      <c r="AO15" s="24">
        <v>113575000</v>
      </c>
      <c r="AP15" s="24">
        <v>1</v>
      </c>
      <c r="AQ15" s="30">
        <v>44561</v>
      </c>
      <c r="AR15" s="24">
        <v>0.03</v>
      </c>
      <c r="AS15" s="24">
        <v>0.03</v>
      </c>
      <c r="AT15" s="24">
        <v>0.04</v>
      </c>
      <c r="AU15" s="21" t="s">
        <v>1554</v>
      </c>
      <c r="AV15" s="21" t="s">
        <v>102</v>
      </c>
      <c r="AW15" s="31" t="s">
        <v>1555</v>
      </c>
      <c r="AX15" s="31" t="s">
        <v>1555</v>
      </c>
      <c r="AY15" s="31" t="s">
        <v>1555</v>
      </c>
      <c r="AZ15" s="31" t="s">
        <v>1555</v>
      </c>
      <c r="BA15" s="31" t="s">
        <v>1555</v>
      </c>
      <c r="BB15" s="31" t="s">
        <v>1555</v>
      </c>
      <c r="BC15" s="21" t="s">
        <v>567</v>
      </c>
      <c r="BD15" s="21" t="s">
        <v>104</v>
      </c>
    </row>
    <row r="16" spans="1:56" x14ac:dyDescent="0.25">
      <c r="A16" s="21">
        <v>15865</v>
      </c>
      <c r="B16" s="21">
        <v>16260</v>
      </c>
      <c r="C16" s="21" t="s">
        <v>315</v>
      </c>
      <c r="D16" s="21" t="s">
        <v>243</v>
      </c>
      <c r="E16" s="21" t="s">
        <v>79</v>
      </c>
      <c r="F16" s="21" t="s">
        <v>306</v>
      </c>
      <c r="G16" s="21" t="s">
        <v>307</v>
      </c>
      <c r="H16" s="21" t="s">
        <v>308</v>
      </c>
      <c r="I16" s="21" t="s">
        <v>316</v>
      </c>
      <c r="J16" s="21" t="s">
        <v>1553</v>
      </c>
      <c r="K16" s="21" t="s">
        <v>310</v>
      </c>
      <c r="L16" s="21" t="s">
        <v>223</v>
      </c>
      <c r="M16" s="21" t="s">
        <v>262</v>
      </c>
      <c r="N16" s="28">
        <v>43434</v>
      </c>
      <c r="O16" s="21">
        <v>5</v>
      </c>
      <c r="P16" s="29">
        <v>115197500</v>
      </c>
      <c r="Q16" s="21">
        <v>1</v>
      </c>
      <c r="R16" s="21"/>
      <c r="S16" s="30">
        <v>48153</v>
      </c>
      <c r="T16" s="30">
        <v>44561</v>
      </c>
      <c r="U16" s="30">
        <v>48153</v>
      </c>
      <c r="V16" s="24">
        <v>9.3258568999999999E-2</v>
      </c>
      <c r="W16" s="24">
        <v>0</v>
      </c>
      <c r="X16" s="24">
        <v>0.107077354</v>
      </c>
      <c r="Y16" s="24">
        <v>6.6533676E-2</v>
      </c>
      <c r="Z16" s="24">
        <v>0</v>
      </c>
      <c r="AA16" s="24">
        <v>7.2237560000000006E-2</v>
      </c>
      <c r="AB16" s="24">
        <v>2.0796876690000001</v>
      </c>
      <c r="AC16" s="24">
        <v>0</v>
      </c>
      <c r="AD16" s="24">
        <v>2.2870726600000002</v>
      </c>
      <c r="AE16" s="24">
        <v>6.0385746999999997E-2</v>
      </c>
      <c r="AF16" s="21" t="s">
        <v>1554</v>
      </c>
      <c r="AG16" s="24">
        <v>4.3032652999999997E-2</v>
      </c>
      <c r="AH16" s="24">
        <v>4.4720219999999998E-2</v>
      </c>
      <c r="AI16" s="21" t="s">
        <v>1554</v>
      </c>
      <c r="AJ16" s="24">
        <v>3.0878194000000001E-2</v>
      </c>
      <c r="AK16" s="24">
        <v>166354886.80000001</v>
      </c>
      <c r="AL16" s="24">
        <v>115197500</v>
      </c>
      <c r="AM16" s="24">
        <v>171742102.30000001</v>
      </c>
      <c r="AN16" s="24">
        <v>115197500</v>
      </c>
      <c r="AO16" s="24">
        <v>115197500</v>
      </c>
      <c r="AP16" s="24">
        <v>1</v>
      </c>
      <c r="AQ16" s="30">
        <v>44561</v>
      </c>
      <c r="AR16" s="24">
        <v>0.03</v>
      </c>
      <c r="AS16" s="24">
        <v>0.03</v>
      </c>
      <c r="AT16" s="24">
        <v>0.04</v>
      </c>
      <c r="AU16" s="21" t="s">
        <v>1554</v>
      </c>
      <c r="AV16" s="21" t="s">
        <v>102</v>
      </c>
      <c r="AW16" s="31" t="s">
        <v>1555</v>
      </c>
      <c r="AX16" s="31" t="s">
        <v>1555</v>
      </c>
      <c r="AY16" s="31" t="s">
        <v>1555</v>
      </c>
      <c r="AZ16" s="31" t="s">
        <v>1555</v>
      </c>
      <c r="BA16" s="31" t="s">
        <v>1555</v>
      </c>
      <c r="BB16" s="31" t="s">
        <v>1555</v>
      </c>
      <c r="BC16" s="21" t="s">
        <v>524</v>
      </c>
      <c r="BD16" s="21" t="s">
        <v>104</v>
      </c>
    </row>
    <row r="17" spans="1:56" x14ac:dyDescent="0.25">
      <c r="A17" s="21">
        <v>14426</v>
      </c>
      <c r="B17" s="21">
        <v>16253</v>
      </c>
      <c r="C17" s="21" t="s">
        <v>457</v>
      </c>
      <c r="D17" s="21" t="s">
        <v>243</v>
      </c>
      <c r="E17" s="21" t="s">
        <v>79</v>
      </c>
      <c r="F17" s="21" t="s">
        <v>450</v>
      </c>
      <c r="G17" s="21" t="s">
        <v>451</v>
      </c>
      <c r="H17" s="21" t="s">
        <v>452</v>
      </c>
      <c r="I17" s="21" t="s">
        <v>458</v>
      </c>
      <c r="J17" s="21" t="s">
        <v>1553</v>
      </c>
      <c r="K17" s="21" t="s">
        <v>249</v>
      </c>
      <c r="L17" s="21" t="s">
        <v>86</v>
      </c>
      <c r="M17" s="21" t="s">
        <v>262</v>
      </c>
      <c r="N17" s="28">
        <v>42657</v>
      </c>
      <c r="O17" s="21">
        <v>5</v>
      </c>
      <c r="P17" s="29">
        <v>216333333.30000001</v>
      </c>
      <c r="Q17" s="21">
        <v>1</v>
      </c>
      <c r="R17" s="21"/>
      <c r="S17" s="30">
        <v>48153</v>
      </c>
      <c r="T17" s="30">
        <v>44561</v>
      </c>
      <c r="U17" s="30">
        <v>48153</v>
      </c>
      <c r="V17" s="24">
        <v>9.0110977999999994E-2</v>
      </c>
      <c r="W17" s="24">
        <v>0</v>
      </c>
      <c r="X17" s="24">
        <v>0.11231097600000001</v>
      </c>
      <c r="Y17" s="24">
        <v>6.4063534000000005E-2</v>
      </c>
      <c r="Z17" s="24">
        <v>0</v>
      </c>
      <c r="AA17" s="24">
        <v>7.4943467999999999E-2</v>
      </c>
      <c r="AB17" s="24">
        <v>2.0377291350000002</v>
      </c>
      <c r="AC17" s="24">
        <v>0</v>
      </c>
      <c r="AD17" s="24">
        <v>2.4199358809999998</v>
      </c>
      <c r="AE17" s="24">
        <v>5.8834431E-2</v>
      </c>
      <c r="AF17" s="21" t="s">
        <v>1554</v>
      </c>
      <c r="AG17" s="24">
        <v>5.0432497E-2</v>
      </c>
      <c r="AH17" s="24">
        <v>4.3741623E-2</v>
      </c>
      <c r="AI17" s="21" t="s">
        <v>1554</v>
      </c>
      <c r="AJ17" s="24">
        <v>3.4259172999999997E-2</v>
      </c>
      <c r="AK17" s="24">
        <v>304616480.60000002</v>
      </c>
      <c r="AL17" s="24">
        <v>216333333.30000001</v>
      </c>
      <c r="AM17" s="24">
        <v>337094428.5</v>
      </c>
      <c r="AN17" s="24">
        <v>216333333.30000001</v>
      </c>
      <c r="AO17" s="24">
        <v>216333333.30000001</v>
      </c>
      <c r="AP17" s="24">
        <v>1</v>
      </c>
      <c r="AQ17" s="30">
        <v>44561</v>
      </c>
      <c r="AR17" s="24">
        <v>0.03</v>
      </c>
      <c r="AS17" s="24">
        <v>0.03</v>
      </c>
      <c r="AT17" s="24">
        <v>0.04</v>
      </c>
      <c r="AU17" s="21" t="s">
        <v>1554</v>
      </c>
      <c r="AV17" s="21" t="s">
        <v>102</v>
      </c>
      <c r="AW17" s="31" t="s">
        <v>1555</v>
      </c>
      <c r="AX17" s="31" t="s">
        <v>1555</v>
      </c>
      <c r="AY17" s="31" t="s">
        <v>1555</v>
      </c>
      <c r="AZ17" s="31" t="s">
        <v>1555</v>
      </c>
      <c r="BA17" s="31" t="s">
        <v>1555</v>
      </c>
      <c r="BB17" s="31" t="s">
        <v>1555</v>
      </c>
      <c r="BC17" s="21" t="s">
        <v>227</v>
      </c>
      <c r="BD17" s="21" t="s">
        <v>104</v>
      </c>
    </row>
    <row r="18" spans="1:56" x14ac:dyDescent="0.25">
      <c r="A18" s="21">
        <v>10627</v>
      </c>
      <c r="B18" s="21">
        <v>16258</v>
      </c>
      <c r="C18" s="21" t="s">
        <v>313</v>
      </c>
      <c r="D18" s="21" t="s">
        <v>243</v>
      </c>
      <c r="E18" s="21" t="s">
        <v>79</v>
      </c>
      <c r="F18" s="21" t="s">
        <v>306</v>
      </c>
      <c r="G18" s="21" t="s">
        <v>307</v>
      </c>
      <c r="H18" s="21" t="s">
        <v>308</v>
      </c>
      <c r="I18" s="21" t="s">
        <v>309</v>
      </c>
      <c r="J18" s="21" t="s">
        <v>1553</v>
      </c>
      <c r="K18" s="21" t="s">
        <v>310</v>
      </c>
      <c r="L18" s="21" t="s">
        <v>223</v>
      </c>
      <c r="M18" s="21" t="s">
        <v>262</v>
      </c>
      <c r="N18" s="28">
        <v>43434</v>
      </c>
      <c r="O18" s="21">
        <v>5</v>
      </c>
      <c r="P18" s="29">
        <v>61655000</v>
      </c>
      <c r="Q18" s="21">
        <v>1</v>
      </c>
      <c r="R18" s="21"/>
      <c r="S18" s="30">
        <v>48153</v>
      </c>
      <c r="T18" s="30">
        <v>44561</v>
      </c>
      <c r="U18" s="30">
        <v>48153</v>
      </c>
      <c r="V18" s="24">
        <v>8.2722232000000007E-2</v>
      </c>
      <c r="W18" s="24">
        <v>0</v>
      </c>
      <c r="X18" s="24">
        <v>9.4456079999999998E-2</v>
      </c>
      <c r="Y18" s="24">
        <v>6.0204765E-2</v>
      </c>
      <c r="Z18" s="24">
        <v>0</v>
      </c>
      <c r="AA18" s="24">
        <v>6.5068784000000005E-2</v>
      </c>
      <c r="AB18" s="24">
        <v>1.9224524670000001</v>
      </c>
      <c r="AC18" s="24">
        <v>0</v>
      </c>
      <c r="AD18" s="24">
        <v>2.0884137439999999</v>
      </c>
      <c r="AE18" s="24">
        <v>5.5231888E-2</v>
      </c>
      <c r="AF18" s="21" t="s">
        <v>1554</v>
      </c>
      <c r="AG18" s="24">
        <v>3.9379008E-2</v>
      </c>
      <c r="AH18" s="24">
        <v>4.2279243000000001E-2</v>
      </c>
      <c r="AI18" s="21" t="s">
        <v>1554</v>
      </c>
      <c r="AJ18" s="24">
        <v>2.9129671999999999E-2</v>
      </c>
      <c r="AK18" s="24">
        <v>84603662.609999999</v>
      </c>
      <c r="AL18" s="24">
        <v>61655000</v>
      </c>
      <c r="AM18" s="24">
        <v>86901714.140000001</v>
      </c>
      <c r="AN18" s="24">
        <v>61655000</v>
      </c>
      <c r="AO18" s="24">
        <v>61655000</v>
      </c>
      <c r="AP18" s="24">
        <v>1</v>
      </c>
      <c r="AQ18" s="30">
        <v>44561</v>
      </c>
      <c r="AR18" s="24">
        <v>0.03</v>
      </c>
      <c r="AS18" s="24">
        <v>0.03</v>
      </c>
      <c r="AT18" s="24">
        <v>0.04</v>
      </c>
      <c r="AU18" s="21" t="s">
        <v>1554</v>
      </c>
      <c r="AV18" s="21" t="s">
        <v>102</v>
      </c>
      <c r="AW18" s="31" t="s">
        <v>1555</v>
      </c>
      <c r="AX18" s="31" t="s">
        <v>1555</v>
      </c>
      <c r="AY18" s="31" t="s">
        <v>1555</v>
      </c>
      <c r="AZ18" s="31" t="s">
        <v>1555</v>
      </c>
      <c r="BA18" s="31" t="s">
        <v>1555</v>
      </c>
      <c r="BB18" s="31" t="s">
        <v>1555</v>
      </c>
      <c r="BC18" s="21" t="s">
        <v>440</v>
      </c>
      <c r="BD18" s="21" t="s">
        <v>104</v>
      </c>
    </row>
    <row r="19" spans="1:56" x14ac:dyDescent="0.25">
      <c r="A19" s="21">
        <v>10043</v>
      </c>
      <c r="B19" s="21">
        <v>16255</v>
      </c>
      <c r="C19" s="21" t="s">
        <v>322</v>
      </c>
      <c r="D19" s="21" t="s">
        <v>243</v>
      </c>
      <c r="E19" s="21" t="s">
        <v>79</v>
      </c>
      <c r="F19" s="21" t="s">
        <v>306</v>
      </c>
      <c r="G19" s="21" t="s">
        <v>307</v>
      </c>
      <c r="H19" s="21" t="s">
        <v>308</v>
      </c>
      <c r="I19" s="21" t="s">
        <v>323</v>
      </c>
      <c r="J19" s="21" t="s">
        <v>1553</v>
      </c>
      <c r="K19" s="21" t="s">
        <v>310</v>
      </c>
      <c r="L19" s="21" t="s">
        <v>223</v>
      </c>
      <c r="M19" s="21" t="s">
        <v>262</v>
      </c>
      <c r="N19" s="28">
        <v>43341</v>
      </c>
      <c r="O19" s="21">
        <v>5</v>
      </c>
      <c r="P19" s="29">
        <v>104921666.7</v>
      </c>
      <c r="Q19" s="21">
        <v>1</v>
      </c>
      <c r="R19" s="21"/>
      <c r="S19" s="30">
        <v>48153</v>
      </c>
      <c r="T19" s="30">
        <v>44561</v>
      </c>
      <c r="U19" s="30">
        <v>48153</v>
      </c>
      <c r="V19" s="24">
        <v>8.9747372000000006E-2</v>
      </c>
      <c r="W19" s="24">
        <v>0</v>
      </c>
      <c r="X19" s="24">
        <v>0.12308728100000001</v>
      </c>
      <c r="Y19" s="24">
        <v>6.4434197999999998E-2</v>
      </c>
      <c r="Z19" s="24">
        <v>0</v>
      </c>
      <c r="AA19" s="24">
        <v>8.1776245999999997E-2</v>
      </c>
      <c r="AB19" s="24">
        <v>2.0334082439999999</v>
      </c>
      <c r="AC19" s="24">
        <v>0</v>
      </c>
      <c r="AD19" s="24">
        <v>2.5757572770000001</v>
      </c>
      <c r="AE19" s="24">
        <v>6.7079260000000002E-2</v>
      </c>
      <c r="AF19" s="21" t="s">
        <v>1554</v>
      </c>
      <c r="AG19" s="24">
        <v>4.5688896999999999E-2</v>
      </c>
      <c r="AH19" s="24">
        <v>4.7926299999999998E-2</v>
      </c>
      <c r="AI19" s="21" t="s">
        <v>1554</v>
      </c>
      <c r="AJ19" s="24">
        <v>3.2094021E-2</v>
      </c>
      <c r="AK19" s="24">
        <v>148832660.19999999</v>
      </c>
      <c r="AL19" s="24">
        <v>104921666.7</v>
      </c>
      <c r="AM19" s="24">
        <v>168458843.30000001</v>
      </c>
      <c r="AN19" s="24">
        <v>104921666.7</v>
      </c>
      <c r="AO19" s="24">
        <v>104921666.7</v>
      </c>
      <c r="AP19" s="24">
        <v>1</v>
      </c>
      <c r="AQ19" s="30">
        <v>44561</v>
      </c>
      <c r="AR19" s="24">
        <v>0.03</v>
      </c>
      <c r="AS19" s="24">
        <v>0.03</v>
      </c>
      <c r="AT19" s="24">
        <v>0.04</v>
      </c>
      <c r="AU19" s="21" t="s">
        <v>1554</v>
      </c>
      <c r="AV19" s="21" t="s">
        <v>102</v>
      </c>
      <c r="AW19" s="31" t="s">
        <v>1555</v>
      </c>
      <c r="AX19" s="31" t="s">
        <v>1555</v>
      </c>
      <c r="AY19" s="31" t="s">
        <v>1555</v>
      </c>
      <c r="AZ19" s="31" t="s">
        <v>1555</v>
      </c>
      <c r="BA19" s="31" t="s">
        <v>1555</v>
      </c>
      <c r="BB19" s="31" t="s">
        <v>1555</v>
      </c>
      <c r="BC19" s="21" t="s">
        <v>1094</v>
      </c>
      <c r="BD19" s="21" t="s">
        <v>104</v>
      </c>
    </row>
    <row r="20" spans="1:56" x14ac:dyDescent="0.25">
      <c r="A20" s="21">
        <v>12219</v>
      </c>
      <c r="B20" s="21">
        <v>16257</v>
      </c>
      <c r="C20" s="21" t="s">
        <v>242</v>
      </c>
      <c r="D20" s="21" t="s">
        <v>243</v>
      </c>
      <c r="E20" s="21" t="s">
        <v>79</v>
      </c>
      <c r="F20" s="21" t="s">
        <v>244</v>
      </c>
      <c r="G20" s="21" t="s">
        <v>245</v>
      </c>
      <c r="H20" s="21" t="s">
        <v>246</v>
      </c>
      <c r="I20" s="21" t="s">
        <v>247</v>
      </c>
      <c r="J20" s="21" t="s">
        <v>1553</v>
      </c>
      <c r="K20" s="21" t="s">
        <v>249</v>
      </c>
      <c r="L20" s="21" t="s">
        <v>86</v>
      </c>
      <c r="M20" s="21" t="s">
        <v>554</v>
      </c>
      <c r="N20" s="28">
        <v>42447</v>
      </c>
      <c r="O20" s="21">
        <v>5</v>
      </c>
      <c r="P20" s="29">
        <v>32941666.670000002</v>
      </c>
      <c r="Q20" s="21">
        <v>1</v>
      </c>
      <c r="R20" s="21"/>
      <c r="S20" s="30">
        <v>48153</v>
      </c>
      <c r="T20" s="30">
        <v>44561</v>
      </c>
      <c r="U20" s="30">
        <v>48153</v>
      </c>
      <c r="V20" s="24">
        <v>7.2357973000000006E-2</v>
      </c>
      <c r="W20" s="24">
        <v>0</v>
      </c>
      <c r="X20" s="24">
        <v>6.7462416999999997E-2</v>
      </c>
      <c r="Y20" s="24">
        <v>5.4160555999999999E-2</v>
      </c>
      <c r="Z20" s="24">
        <v>0</v>
      </c>
      <c r="AA20" s="24">
        <v>5.0571457E-2</v>
      </c>
      <c r="AB20" s="24">
        <v>1.751752865</v>
      </c>
      <c r="AC20" s="24">
        <v>0</v>
      </c>
      <c r="AD20" s="24">
        <v>1.701704595</v>
      </c>
      <c r="AE20" s="24">
        <v>4.4569692000000001E-2</v>
      </c>
      <c r="AF20" s="21" t="s">
        <v>1554</v>
      </c>
      <c r="AG20" s="24">
        <v>4.1162616999999999E-2</v>
      </c>
      <c r="AH20" s="24">
        <v>3.7268652999999999E-2</v>
      </c>
      <c r="AI20" s="21" t="s">
        <v>1554</v>
      </c>
      <c r="AJ20" s="24">
        <v>3.0044219E-2</v>
      </c>
      <c r="AK20" s="24">
        <v>42259608.009999998</v>
      </c>
      <c r="AL20" s="24">
        <v>32941666.670000002</v>
      </c>
      <c r="AM20" s="24">
        <v>42101634.380000003</v>
      </c>
      <c r="AN20" s="24">
        <v>32941666.670000002</v>
      </c>
      <c r="AO20" s="24">
        <v>32941666.670000002</v>
      </c>
      <c r="AP20" s="24">
        <v>1</v>
      </c>
      <c r="AQ20" s="30">
        <v>44561</v>
      </c>
      <c r="AR20" s="24">
        <v>0.03</v>
      </c>
      <c r="AS20" s="24">
        <v>0.03</v>
      </c>
      <c r="AT20" s="24">
        <v>0.04</v>
      </c>
      <c r="AU20" s="21" t="s">
        <v>1554</v>
      </c>
      <c r="AV20" s="21" t="s">
        <v>102</v>
      </c>
      <c r="AW20" s="31" t="s">
        <v>1555</v>
      </c>
      <c r="AX20" s="31" t="s">
        <v>1555</v>
      </c>
      <c r="AY20" s="31" t="s">
        <v>1555</v>
      </c>
      <c r="AZ20" s="31" t="s">
        <v>1555</v>
      </c>
      <c r="BA20" s="31" t="s">
        <v>1555</v>
      </c>
      <c r="BB20" s="31" t="s">
        <v>1555</v>
      </c>
      <c r="BC20" s="21" t="s">
        <v>562</v>
      </c>
      <c r="BD20" s="21" t="s">
        <v>104</v>
      </c>
    </row>
    <row r="21" spans="1:56" x14ac:dyDescent="0.25">
      <c r="A21" s="21">
        <v>15044</v>
      </c>
      <c r="B21" s="21">
        <v>16259</v>
      </c>
      <c r="C21" s="21" t="s">
        <v>449</v>
      </c>
      <c r="D21" s="21" t="s">
        <v>243</v>
      </c>
      <c r="E21" s="21" t="s">
        <v>79</v>
      </c>
      <c r="F21" s="21" t="s">
        <v>450</v>
      </c>
      <c r="G21" s="21" t="s">
        <v>451</v>
      </c>
      <c r="H21" s="21" t="s">
        <v>452</v>
      </c>
      <c r="I21" s="21" t="s">
        <v>453</v>
      </c>
      <c r="J21" s="21" t="s">
        <v>1553</v>
      </c>
      <c r="K21" s="21" t="s">
        <v>249</v>
      </c>
      <c r="L21" s="21" t="s">
        <v>86</v>
      </c>
      <c r="M21" s="21" t="s">
        <v>554</v>
      </c>
      <c r="N21" s="28">
        <v>43039</v>
      </c>
      <c r="O21" s="21">
        <v>5</v>
      </c>
      <c r="P21" s="29">
        <v>270416666.69999999</v>
      </c>
      <c r="Q21" s="21">
        <v>1</v>
      </c>
      <c r="R21" s="21"/>
      <c r="S21" s="30">
        <v>48153</v>
      </c>
      <c r="T21" s="30">
        <v>44561</v>
      </c>
      <c r="U21" s="30">
        <v>48153</v>
      </c>
      <c r="V21" s="24">
        <v>8.3437349999999993E-2</v>
      </c>
      <c r="W21" s="24">
        <v>0</v>
      </c>
      <c r="X21" s="24">
        <v>0.11325019</v>
      </c>
      <c r="Y21" s="24">
        <v>6.0311021999999999E-2</v>
      </c>
      <c r="Z21" s="24">
        <v>0</v>
      </c>
      <c r="AA21" s="24">
        <v>7.5874153E-2</v>
      </c>
      <c r="AB21" s="24">
        <v>1.914274695</v>
      </c>
      <c r="AC21" s="24">
        <v>0</v>
      </c>
      <c r="AD21" s="24">
        <v>2.3968373270000001</v>
      </c>
      <c r="AE21" s="24">
        <v>5.9302355000000001E-2</v>
      </c>
      <c r="AF21" s="21" t="s">
        <v>1554</v>
      </c>
      <c r="AG21" s="24">
        <v>4.8616279999999998E-2</v>
      </c>
      <c r="AH21" s="24">
        <v>4.4172395000000003E-2</v>
      </c>
      <c r="AI21" s="21" t="s">
        <v>1554</v>
      </c>
      <c r="AJ21" s="24">
        <v>3.3316891000000001E-2</v>
      </c>
      <c r="AK21" s="24">
        <v>377100478.89999998</v>
      </c>
      <c r="AL21" s="24">
        <v>270416666.69999999</v>
      </c>
      <c r="AM21" s="24">
        <v>432661099.89999998</v>
      </c>
      <c r="AN21" s="24">
        <v>270416666.69999999</v>
      </c>
      <c r="AO21" s="24">
        <v>270416666.69999999</v>
      </c>
      <c r="AP21" s="24">
        <v>1</v>
      </c>
      <c r="AQ21" s="30">
        <v>44561</v>
      </c>
      <c r="AR21" s="24">
        <v>0.04</v>
      </c>
      <c r="AS21" s="24">
        <v>0.03</v>
      </c>
      <c r="AT21" s="24">
        <v>0.04</v>
      </c>
      <c r="AU21" s="21" t="s">
        <v>1554</v>
      </c>
      <c r="AV21" s="21" t="s">
        <v>102</v>
      </c>
      <c r="AW21" s="31" t="s">
        <v>1555</v>
      </c>
      <c r="AX21" s="31" t="s">
        <v>1555</v>
      </c>
      <c r="AY21" s="31" t="s">
        <v>1555</v>
      </c>
      <c r="AZ21" s="31" t="s">
        <v>1555</v>
      </c>
      <c r="BA21" s="31" t="s">
        <v>1555</v>
      </c>
      <c r="BB21" s="31" t="s">
        <v>1555</v>
      </c>
      <c r="BC21" s="21" t="s">
        <v>517</v>
      </c>
      <c r="BD21" s="21" t="s">
        <v>104</v>
      </c>
    </row>
    <row r="22" spans="1:56" x14ac:dyDescent="0.25">
      <c r="A22" s="21">
        <v>13891</v>
      </c>
      <c r="B22" s="21">
        <v>16261</v>
      </c>
      <c r="C22" s="21" t="s">
        <v>295</v>
      </c>
      <c r="D22" s="21" t="s">
        <v>243</v>
      </c>
      <c r="E22" s="21" t="s">
        <v>79</v>
      </c>
      <c r="F22" s="21" t="s">
        <v>244</v>
      </c>
      <c r="G22" s="21" t="s">
        <v>245</v>
      </c>
      <c r="H22" s="21" t="s">
        <v>246</v>
      </c>
      <c r="I22" s="21" t="s">
        <v>247</v>
      </c>
      <c r="J22" s="21" t="s">
        <v>1553</v>
      </c>
      <c r="K22" s="21" t="s">
        <v>249</v>
      </c>
      <c r="L22" s="21" t="s">
        <v>86</v>
      </c>
      <c r="M22" s="21" t="s">
        <v>554</v>
      </c>
      <c r="N22" s="28">
        <v>42460</v>
      </c>
      <c r="O22" s="21">
        <v>5</v>
      </c>
      <c r="P22" s="29">
        <v>73750000</v>
      </c>
      <c r="Q22" s="21">
        <v>1</v>
      </c>
      <c r="R22" s="21"/>
      <c r="S22" s="30">
        <v>48153</v>
      </c>
      <c r="T22" s="30">
        <v>44561</v>
      </c>
      <c r="U22" s="30">
        <v>48153</v>
      </c>
      <c r="V22" s="24">
        <v>6.528022E-2</v>
      </c>
      <c r="W22" s="24">
        <v>0</v>
      </c>
      <c r="X22" s="24">
        <v>5.3974566000000002E-2</v>
      </c>
      <c r="Y22" s="24">
        <v>4.9698433E-2</v>
      </c>
      <c r="Z22" s="24">
        <v>0</v>
      </c>
      <c r="AA22" s="24">
        <v>4.3200716E-2</v>
      </c>
      <c r="AB22" s="24">
        <v>1.6798452749999999</v>
      </c>
      <c r="AC22" s="24">
        <v>0</v>
      </c>
      <c r="AD22" s="24">
        <v>1.551712677</v>
      </c>
      <c r="AE22" s="24">
        <v>3.9722977999999999E-2</v>
      </c>
      <c r="AF22" s="21" t="s">
        <v>1554</v>
      </c>
      <c r="AG22" s="24">
        <v>3.5112407999999998E-2</v>
      </c>
      <c r="AH22" s="24">
        <v>3.4827561E-2</v>
      </c>
      <c r="AI22" s="21" t="s">
        <v>1554</v>
      </c>
      <c r="AJ22" s="24">
        <v>2.7183575000000001E-2</v>
      </c>
      <c r="AK22" s="24">
        <v>88879019.890000001</v>
      </c>
      <c r="AL22" s="24">
        <v>73750000</v>
      </c>
      <c r="AM22" s="24">
        <v>86502657.730000004</v>
      </c>
      <c r="AN22" s="24">
        <v>73750000</v>
      </c>
      <c r="AO22" s="24">
        <v>73750000</v>
      </c>
      <c r="AP22" s="24">
        <v>1</v>
      </c>
      <c r="AQ22" s="30">
        <v>44561</v>
      </c>
      <c r="AR22" s="24">
        <v>0.03</v>
      </c>
      <c r="AS22" s="24">
        <v>0.03</v>
      </c>
      <c r="AT22" s="24">
        <v>0.04</v>
      </c>
      <c r="AU22" s="21" t="s">
        <v>1554</v>
      </c>
      <c r="AV22" s="21" t="s">
        <v>102</v>
      </c>
      <c r="AW22" s="31" t="s">
        <v>1555</v>
      </c>
      <c r="AX22" s="31" t="s">
        <v>1555</v>
      </c>
      <c r="AY22" s="31" t="s">
        <v>1555</v>
      </c>
      <c r="AZ22" s="31" t="s">
        <v>1555</v>
      </c>
      <c r="BA22" s="31" t="s">
        <v>1555</v>
      </c>
      <c r="BB22" s="31" t="s">
        <v>1555</v>
      </c>
      <c r="BC22" s="21" t="s">
        <v>327</v>
      </c>
      <c r="BD22" s="21" t="s">
        <v>104</v>
      </c>
    </row>
    <row r="23" spans="1:56" x14ac:dyDescent="0.25">
      <c r="A23" s="21">
        <v>14949</v>
      </c>
      <c r="B23" s="21">
        <v>16249</v>
      </c>
      <c r="C23" s="21" t="s">
        <v>337</v>
      </c>
      <c r="D23" s="21" t="s">
        <v>155</v>
      </c>
      <c r="E23" s="21" t="s">
        <v>107</v>
      </c>
      <c r="F23" s="21" t="s">
        <v>339</v>
      </c>
      <c r="G23" s="21" t="s">
        <v>340</v>
      </c>
      <c r="H23" s="21" t="s">
        <v>341</v>
      </c>
      <c r="I23" s="21" t="s">
        <v>342</v>
      </c>
      <c r="J23" s="21" t="s">
        <v>1553</v>
      </c>
      <c r="K23" s="21" t="s">
        <v>1557</v>
      </c>
      <c r="L23" s="21" t="s">
        <v>344</v>
      </c>
      <c r="M23" s="21" t="s">
        <v>262</v>
      </c>
      <c r="N23" s="28">
        <v>42976</v>
      </c>
      <c r="O23" s="21">
        <v>5</v>
      </c>
      <c r="P23" s="29">
        <v>73455000</v>
      </c>
      <c r="Q23" s="21">
        <v>1</v>
      </c>
      <c r="R23" s="21"/>
      <c r="S23" s="30">
        <v>48153</v>
      </c>
      <c r="T23" s="30">
        <v>44561</v>
      </c>
      <c r="U23" s="30">
        <v>48153</v>
      </c>
      <c r="V23" s="24">
        <v>0.110207099</v>
      </c>
      <c r="W23" s="24">
        <v>0</v>
      </c>
      <c r="X23" s="24">
        <v>0.105645424</v>
      </c>
      <c r="Y23" s="24">
        <v>7.7347984999999994E-2</v>
      </c>
      <c r="Z23" s="24">
        <v>0</v>
      </c>
      <c r="AA23" s="24">
        <v>7.1512469999999995E-2</v>
      </c>
      <c r="AB23" s="24">
        <v>2.3609010170000002</v>
      </c>
      <c r="AC23" s="24">
        <v>0</v>
      </c>
      <c r="AD23" s="24">
        <v>2.2579667649999999</v>
      </c>
      <c r="AE23" s="24">
        <v>5.6347870000000001E-2</v>
      </c>
      <c r="AF23" s="21" t="s">
        <v>1554</v>
      </c>
      <c r="AG23" s="24">
        <v>4.7138485000000001E-2</v>
      </c>
      <c r="AH23" s="24">
        <v>4.2765220999999999E-2</v>
      </c>
      <c r="AI23" s="21" t="s">
        <v>1554</v>
      </c>
      <c r="AJ23" s="24">
        <v>3.2750082999999999E-2</v>
      </c>
      <c r="AK23" s="24">
        <v>117502332.40000001</v>
      </c>
      <c r="AL23" s="24">
        <v>73455000</v>
      </c>
      <c r="AM23" s="24">
        <v>110674107.5</v>
      </c>
      <c r="AN23" s="24">
        <v>73455000</v>
      </c>
      <c r="AO23" s="24">
        <v>73455000</v>
      </c>
      <c r="AP23" s="24">
        <v>1</v>
      </c>
      <c r="AQ23" s="30">
        <v>44561</v>
      </c>
      <c r="AR23" s="24">
        <v>0.03</v>
      </c>
      <c r="AS23" s="24">
        <v>0.03</v>
      </c>
      <c r="AT23" s="24">
        <v>0.04</v>
      </c>
      <c r="AU23" s="21" t="s">
        <v>1554</v>
      </c>
      <c r="AV23" s="21" t="s">
        <v>102</v>
      </c>
      <c r="AW23" s="31" t="s">
        <v>1555</v>
      </c>
      <c r="AX23" s="31" t="s">
        <v>1555</v>
      </c>
      <c r="AY23" s="31" t="s">
        <v>1555</v>
      </c>
      <c r="AZ23" s="31" t="s">
        <v>1555</v>
      </c>
      <c r="BA23" s="31" t="s">
        <v>1555</v>
      </c>
      <c r="BB23" s="31" t="s">
        <v>1555</v>
      </c>
      <c r="BC23" s="21" t="s">
        <v>420</v>
      </c>
      <c r="BD23" s="21" t="s">
        <v>104</v>
      </c>
    </row>
    <row r="24" spans="1:56" x14ac:dyDescent="0.25">
      <c r="A24" s="21">
        <v>15472</v>
      </c>
      <c r="B24" s="21">
        <v>16141</v>
      </c>
      <c r="C24" s="21" t="s">
        <v>352</v>
      </c>
      <c r="D24" s="21" t="s">
        <v>155</v>
      </c>
      <c r="E24" s="21" t="s">
        <v>107</v>
      </c>
      <c r="F24" s="21" t="s">
        <v>353</v>
      </c>
      <c r="G24" s="21" t="s">
        <v>354</v>
      </c>
      <c r="H24" s="21" t="s">
        <v>355</v>
      </c>
      <c r="I24" s="21" t="s">
        <v>356</v>
      </c>
      <c r="J24" s="21" t="s">
        <v>1553</v>
      </c>
      <c r="K24" s="21" t="s">
        <v>1557</v>
      </c>
      <c r="L24" s="21" t="s">
        <v>344</v>
      </c>
      <c r="M24" s="21" t="s">
        <v>262</v>
      </c>
      <c r="N24" s="28">
        <v>43257</v>
      </c>
      <c r="O24" s="21">
        <v>5</v>
      </c>
      <c r="P24" s="29">
        <v>108855000</v>
      </c>
      <c r="Q24" s="21">
        <v>1</v>
      </c>
      <c r="R24" s="21"/>
      <c r="S24" s="30">
        <v>48153</v>
      </c>
      <c r="T24" s="30">
        <v>44561</v>
      </c>
      <c r="U24" s="30">
        <v>48153</v>
      </c>
      <c r="V24" s="24">
        <v>0.132167119</v>
      </c>
      <c r="W24" s="24">
        <v>0</v>
      </c>
      <c r="X24" s="24">
        <v>0.16423735</v>
      </c>
      <c r="Y24" s="24">
        <v>9.0741618999999996E-2</v>
      </c>
      <c r="Z24" s="24">
        <v>0</v>
      </c>
      <c r="AA24" s="24">
        <v>0.106192809</v>
      </c>
      <c r="AB24" s="24">
        <v>2.728060927</v>
      </c>
      <c r="AC24" s="24">
        <v>0</v>
      </c>
      <c r="AD24" s="24">
        <v>3.3262081010000002</v>
      </c>
      <c r="AE24" s="24">
        <v>9.3181007999999996E-2</v>
      </c>
      <c r="AF24" s="21" t="s">
        <v>1554</v>
      </c>
      <c r="AG24" s="24">
        <v>6.6638508999999999E-2</v>
      </c>
      <c r="AH24" s="24">
        <v>6.0259159E-2</v>
      </c>
      <c r="AI24" s="21" t="s">
        <v>1554</v>
      </c>
      <c r="AJ24" s="24">
        <v>4.1593919E-2</v>
      </c>
      <c r="AK24" s="24">
        <v>185590447.80000001</v>
      </c>
      <c r="AL24" s="24">
        <v>108855000</v>
      </c>
      <c r="AM24" s="24">
        <v>203776085</v>
      </c>
      <c r="AN24" s="24">
        <v>108855000</v>
      </c>
      <c r="AO24" s="24">
        <v>108855000</v>
      </c>
      <c r="AP24" s="24">
        <v>1</v>
      </c>
      <c r="AQ24" s="30">
        <v>44561</v>
      </c>
      <c r="AR24" s="24">
        <v>0.04</v>
      </c>
      <c r="AS24" s="24">
        <v>0.03</v>
      </c>
      <c r="AT24" s="24">
        <v>0.04</v>
      </c>
      <c r="AU24" s="21" t="s">
        <v>1554</v>
      </c>
      <c r="AV24" s="21" t="s">
        <v>102</v>
      </c>
      <c r="AW24" s="31" t="s">
        <v>1555</v>
      </c>
      <c r="AX24" s="31" t="s">
        <v>1555</v>
      </c>
      <c r="AY24" s="31" t="s">
        <v>1555</v>
      </c>
      <c r="AZ24" s="31" t="s">
        <v>1555</v>
      </c>
      <c r="BA24" s="31" t="s">
        <v>1555</v>
      </c>
      <c r="BB24" s="31" t="s">
        <v>1555</v>
      </c>
      <c r="BC24" s="21" t="s">
        <v>241</v>
      </c>
      <c r="BD24" s="21" t="s">
        <v>104</v>
      </c>
    </row>
    <row r="25" spans="1:56" x14ac:dyDescent="0.25">
      <c r="A25" s="21">
        <v>14152</v>
      </c>
      <c r="B25" s="21">
        <v>16250</v>
      </c>
      <c r="C25" s="21" t="s">
        <v>347</v>
      </c>
      <c r="D25" s="21" t="s">
        <v>155</v>
      </c>
      <c r="E25" s="21" t="s">
        <v>107</v>
      </c>
      <c r="F25" s="21" t="s">
        <v>339</v>
      </c>
      <c r="G25" s="21" t="s">
        <v>348</v>
      </c>
      <c r="H25" s="21" t="s">
        <v>349</v>
      </c>
      <c r="I25" s="21" t="s">
        <v>350</v>
      </c>
      <c r="J25" s="21" t="s">
        <v>1553</v>
      </c>
      <c r="K25" s="21" t="s">
        <v>1557</v>
      </c>
      <c r="L25" s="21" t="s">
        <v>344</v>
      </c>
      <c r="M25" s="21" t="s">
        <v>344</v>
      </c>
      <c r="N25" s="28">
        <v>42684</v>
      </c>
      <c r="O25" s="21">
        <v>5</v>
      </c>
      <c r="P25" s="29">
        <v>104872500</v>
      </c>
      <c r="Q25" s="21">
        <v>1</v>
      </c>
      <c r="R25" s="21"/>
      <c r="S25" s="30">
        <v>48153</v>
      </c>
      <c r="T25" s="30">
        <v>44561</v>
      </c>
      <c r="U25" s="30">
        <v>48153</v>
      </c>
      <c r="V25" s="24">
        <v>0.114879221</v>
      </c>
      <c r="W25" s="24">
        <v>0</v>
      </c>
      <c r="X25" s="24">
        <v>0.114121395</v>
      </c>
      <c r="Y25" s="24">
        <v>7.9654899000000001E-2</v>
      </c>
      <c r="Z25" s="24">
        <v>0</v>
      </c>
      <c r="AA25" s="24">
        <v>7.5991848000000001E-2</v>
      </c>
      <c r="AB25" s="24">
        <v>2.419146601</v>
      </c>
      <c r="AC25" s="24">
        <v>0</v>
      </c>
      <c r="AD25" s="24">
        <v>2.383636428</v>
      </c>
      <c r="AE25" s="24">
        <v>6.6996601000000003E-2</v>
      </c>
      <c r="AF25" s="21" t="s">
        <v>1554</v>
      </c>
      <c r="AG25" s="24">
        <v>5.4363359999999999E-2</v>
      </c>
      <c r="AH25" s="24">
        <v>4.7839303E-2</v>
      </c>
      <c r="AI25" s="21" t="s">
        <v>1554</v>
      </c>
      <c r="AJ25" s="24">
        <v>3.6303229999999999E-2</v>
      </c>
      <c r="AK25" s="24">
        <v>163004894.09999999</v>
      </c>
      <c r="AL25" s="24">
        <v>104872500</v>
      </c>
      <c r="AM25" s="24">
        <v>157779700.40000001</v>
      </c>
      <c r="AN25" s="24">
        <v>104872500</v>
      </c>
      <c r="AO25" s="24">
        <v>104872500</v>
      </c>
      <c r="AP25" s="24">
        <v>1</v>
      </c>
      <c r="AQ25" s="30">
        <v>44561</v>
      </c>
      <c r="AR25" s="24">
        <v>0.04</v>
      </c>
      <c r="AS25" s="24">
        <v>0.03</v>
      </c>
      <c r="AT25" s="24">
        <v>0.04</v>
      </c>
      <c r="AU25" s="21" t="s">
        <v>1554</v>
      </c>
      <c r="AV25" s="21" t="s">
        <v>102</v>
      </c>
      <c r="AW25" s="31" t="s">
        <v>1555</v>
      </c>
      <c r="AX25" s="31" t="s">
        <v>1555</v>
      </c>
      <c r="AY25" s="31" t="s">
        <v>1555</v>
      </c>
      <c r="AZ25" s="31" t="s">
        <v>1555</v>
      </c>
      <c r="BA25" s="31" t="s">
        <v>1555</v>
      </c>
      <c r="BB25" s="31" t="s">
        <v>1555</v>
      </c>
      <c r="BC25" s="21" t="s">
        <v>514</v>
      </c>
      <c r="BD25" s="21" t="s">
        <v>104</v>
      </c>
    </row>
    <row r="26" spans="1:56" x14ac:dyDescent="0.25">
      <c r="A26" s="21">
        <v>15324</v>
      </c>
      <c r="B26" s="21">
        <v>16204</v>
      </c>
      <c r="C26" s="21" t="s">
        <v>328</v>
      </c>
      <c r="D26" s="21" t="s">
        <v>1558</v>
      </c>
      <c r="E26" s="21" t="s">
        <v>79</v>
      </c>
      <c r="F26" s="21" t="s">
        <v>80</v>
      </c>
      <c r="G26" s="21" t="s">
        <v>81</v>
      </c>
      <c r="H26" s="21" t="s">
        <v>82</v>
      </c>
      <c r="I26" s="21" t="s">
        <v>329</v>
      </c>
      <c r="J26" s="21" t="s">
        <v>1553</v>
      </c>
      <c r="K26" s="21" t="s">
        <v>1559</v>
      </c>
      <c r="L26" s="21" t="s">
        <v>86</v>
      </c>
      <c r="M26" s="21" t="s">
        <v>262</v>
      </c>
      <c r="N26" s="28">
        <v>43174</v>
      </c>
      <c r="O26" s="21">
        <v>5</v>
      </c>
      <c r="P26" s="29">
        <v>104233333.3</v>
      </c>
      <c r="Q26" s="21">
        <v>1</v>
      </c>
      <c r="R26" s="21"/>
      <c r="S26" s="30">
        <v>48153</v>
      </c>
      <c r="T26" s="30">
        <v>44561</v>
      </c>
      <c r="U26" s="30">
        <v>48153</v>
      </c>
      <c r="V26" s="24">
        <v>9.7717350999999994E-2</v>
      </c>
      <c r="W26" s="24">
        <v>0</v>
      </c>
      <c r="X26" s="24">
        <v>9.0428272000000004E-2</v>
      </c>
      <c r="Y26" s="24">
        <v>6.8933669000000003E-2</v>
      </c>
      <c r="Z26" s="24">
        <v>0</v>
      </c>
      <c r="AA26" s="24">
        <v>6.2814947999999995E-2</v>
      </c>
      <c r="AB26" s="24">
        <v>2.1661706540000001</v>
      </c>
      <c r="AC26" s="24">
        <v>0</v>
      </c>
      <c r="AD26" s="24">
        <v>2.067575159</v>
      </c>
      <c r="AE26" s="24">
        <v>5.1927630000000002E-2</v>
      </c>
      <c r="AF26" s="21" t="s">
        <v>1554</v>
      </c>
      <c r="AG26" s="24">
        <v>3.6526065000000003E-2</v>
      </c>
      <c r="AH26" s="24">
        <v>4.0605732999999998E-2</v>
      </c>
      <c r="AI26" s="21" t="s">
        <v>1554</v>
      </c>
      <c r="AJ26" s="24">
        <v>2.8073095999999999E-2</v>
      </c>
      <c r="AK26" s="24">
        <v>147977155</v>
      </c>
      <c r="AL26" s="24">
        <v>104233333.3</v>
      </c>
      <c r="AM26" s="24">
        <v>143543248.19999999</v>
      </c>
      <c r="AN26" s="24">
        <v>104233333.3</v>
      </c>
      <c r="AO26" s="24">
        <v>104233333.3</v>
      </c>
      <c r="AP26" s="24">
        <v>1</v>
      </c>
      <c r="AQ26" s="30">
        <v>44561</v>
      </c>
      <c r="AR26" s="24">
        <v>0.03</v>
      </c>
      <c r="AS26" s="24">
        <v>0.03</v>
      </c>
      <c r="AT26" s="24">
        <v>0.04</v>
      </c>
      <c r="AU26" s="21" t="s">
        <v>1554</v>
      </c>
      <c r="AV26" s="21" t="s">
        <v>102</v>
      </c>
      <c r="AW26" s="31" t="s">
        <v>1555</v>
      </c>
      <c r="AX26" s="31" t="s">
        <v>1555</v>
      </c>
      <c r="AY26" s="31" t="s">
        <v>1555</v>
      </c>
      <c r="AZ26" s="31" t="s">
        <v>1555</v>
      </c>
      <c r="BA26" s="31" t="s">
        <v>1555</v>
      </c>
      <c r="BB26" s="31" t="s">
        <v>1555</v>
      </c>
      <c r="BC26" s="21" t="s">
        <v>192</v>
      </c>
      <c r="BD26" s="21" t="s">
        <v>104</v>
      </c>
    </row>
    <row r="27" spans="1:56" x14ac:dyDescent="0.25">
      <c r="A27" s="21">
        <v>12971</v>
      </c>
      <c r="B27" s="21">
        <v>16205</v>
      </c>
      <c r="C27" s="21" t="s">
        <v>325</v>
      </c>
      <c r="D27" s="21" t="s">
        <v>1558</v>
      </c>
      <c r="E27" s="21" t="s">
        <v>79</v>
      </c>
      <c r="F27" s="21" t="s">
        <v>198</v>
      </c>
      <c r="G27" s="21" t="s">
        <v>199</v>
      </c>
      <c r="H27" s="21" t="s">
        <v>200</v>
      </c>
      <c r="I27" s="21" t="s">
        <v>326</v>
      </c>
      <c r="J27" s="21" t="s">
        <v>1553</v>
      </c>
      <c r="K27" s="21" t="s">
        <v>1559</v>
      </c>
      <c r="L27" s="21" t="s">
        <v>86</v>
      </c>
      <c r="M27" s="21" t="s">
        <v>262</v>
      </c>
      <c r="N27" s="28">
        <v>42752</v>
      </c>
      <c r="O27" s="21">
        <v>5</v>
      </c>
      <c r="P27" s="29">
        <v>216333333.30000001</v>
      </c>
      <c r="Q27" s="21">
        <v>1</v>
      </c>
      <c r="R27" s="21"/>
      <c r="S27" s="30">
        <v>48153</v>
      </c>
      <c r="T27" s="30">
        <v>44561</v>
      </c>
      <c r="U27" s="30">
        <v>48153</v>
      </c>
      <c r="V27" s="24">
        <v>8.3257081999999996E-2</v>
      </c>
      <c r="W27" s="24">
        <v>0</v>
      </c>
      <c r="X27" s="24">
        <v>7.1818951000000006E-2</v>
      </c>
      <c r="Y27" s="24">
        <v>5.9835908E-2</v>
      </c>
      <c r="Z27" s="24">
        <v>0</v>
      </c>
      <c r="AA27" s="24">
        <v>5.2136930999999997E-2</v>
      </c>
      <c r="AB27" s="24">
        <v>1.922478452</v>
      </c>
      <c r="AC27" s="24">
        <v>0</v>
      </c>
      <c r="AD27" s="24">
        <v>1.7700509200000001</v>
      </c>
      <c r="AE27" s="24">
        <v>4.7003348E-2</v>
      </c>
      <c r="AF27" s="21" t="s">
        <v>1554</v>
      </c>
      <c r="AG27" s="24">
        <v>4.8065440000000001E-2</v>
      </c>
      <c r="AH27" s="24">
        <v>3.8175726E-2</v>
      </c>
      <c r="AI27" s="21" t="s">
        <v>1554</v>
      </c>
      <c r="AJ27" s="24">
        <v>3.3097963000000001E-2</v>
      </c>
      <c r="AK27" s="24">
        <v>282873320.5</v>
      </c>
      <c r="AL27" s="24">
        <v>216333333.30000001</v>
      </c>
      <c r="AM27" s="24">
        <v>268448609.30000001</v>
      </c>
      <c r="AN27" s="24">
        <v>216333333.30000001</v>
      </c>
      <c r="AO27" s="24">
        <v>216333333.30000001</v>
      </c>
      <c r="AP27" s="24">
        <v>1</v>
      </c>
      <c r="AQ27" s="30">
        <v>44561</v>
      </c>
      <c r="AR27" s="24">
        <v>0.03</v>
      </c>
      <c r="AS27" s="24">
        <v>0.03</v>
      </c>
      <c r="AT27" s="24">
        <v>0.04</v>
      </c>
      <c r="AU27" s="21" t="s">
        <v>1554</v>
      </c>
      <c r="AV27" s="21" t="s">
        <v>102</v>
      </c>
      <c r="AW27" s="31" t="s">
        <v>1555</v>
      </c>
      <c r="AX27" s="31" t="s">
        <v>1555</v>
      </c>
      <c r="AY27" s="31" t="s">
        <v>1555</v>
      </c>
      <c r="AZ27" s="31" t="s">
        <v>1555</v>
      </c>
      <c r="BA27" s="31" t="s">
        <v>1555</v>
      </c>
      <c r="BB27" s="31" t="s">
        <v>1555</v>
      </c>
      <c r="BC27" s="21" t="s">
        <v>255</v>
      </c>
      <c r="BD27" s="21" t="s">
        <v>104</v>
      </c>
    </row>
    <row r="28" spans="1:56" x14ac:dyDescent="0.25">
      <c r="A28" s="21">
        <v>13916</v>
      </c>
      <c r="B28" s="21">
        <v>16206</v>
      </c>
      <c r="C28" s="21" t="s">
        <v>334</v>
      </c>
      <c r="D28" s="21" t="s">
        <v>1558</v>
      </c>
      <c r="E28" s="21" t="s">
        <v>79</v>
      </c>
      <c r="F28" s="21" t="s">
        <v>80</v>
      </c>
      <c r="G28" s="21" t="s">
        <v>81</v>
      </c>
      <c r="H28" s="21" t="s">
        <v>82</v>
      </c>
      <c r="I28" s="21" t="s">
        <v>335</v>
      </c>
      <c r="J28" s="21" t="s">
        <v>1553</v>
      </c>
      <c r="K28" s="21" t="s">
        <v>1559</v>
      </c>
      <c r="L28" s="21" t="s">
        <v>86</v>
      </c>
      <c r="M28" s="21" t="s">
        <v>262</v>
      </c>
      <c r="N28" s="28">
        <v>42501</v>
      </c>
      <c r="O28" s="21">
        <v>5</v>
      </c>
      <c r="P28" s="29">
        <v>130783333.3</v>
      </c>
      <c r="Q28" s="21">
        <v>1</v>
      </c>
      <c r="R28" s="21"/>
      <c r="S28" s="30">
        <v>48153</v>
      </c>
      <c r="T28" s="30">
        <v>44561</v>
      </c>
      <c r="U28" s="30">
        <v>48153</v>
      </c>
      <c r="V28" s="24">
        <v>7.5906810000000005E-2</v>
      </c>
      <c r="W28" s="24">
        <v>0</v>
      </c>
      <c r="X28" s="24">
        <v>9.5431538999999996E-2</v>
      </c>
      <c r="Y28" s="24">
        <v>5.5771705999999997E-2</v>
      </c>
      <c r="Z28" s="24">
        <v>0</v>
      </c>
      <c r="AA28" s="24">
        <v>6.5241100999999996E-2</v>
      </c>
      <c r="AB28" s="24">
        <v>1.8096657110000001</v>
      </c>
      <c r="AC28" s="24">
        <v>0</v>
      </c>
      <c r="AD28" s="24">
        <v>2.0944075409999998</v>
      </c>
      <c r="AE28" s="24">
        <v>5.6941509000000001E-2</v>
      </c>
      <c r="AF28" s="21" t="s">
        <v>1554</v>
      </c>
      <c r="AG28" s="24">
        <v>5.0894802000000003E-2</v>
      </c>
      <c r="AH28" s="24">
        <v>4.3001219E-2</v>
      </c>
      <c r="AI28" s="21" t="s">
        <v>1554</v>
      </c>
      <c r="AJ28" s="24">
        <v>3.4365284000000003E-2</v>
      </c>
      <c r="AK28" s="24">
        <v>167595358.80000001</v>
      </c>
      <c r="AL28" s="24">
        <v>130783333.3</v>
      </c>
      <c r="AM28" s="24">
        <v>181562060.09999999</v>
      </c>
      <c r="AN28" s="24">
        <v>130783333.3</v>
      </c>
      <c r="AO28" s="24">
        <v>130783333.3</v>
      </c>
      <c r="AP28" s="24">
        <v>1</v>
      </c>
      <c r="AQ28" s="30">
        <v>44561</v>
      </c>
      <c r="AR28" s="24">
        <v>0.04</v>
      </c>
      <c r="AS28" s="24">
        <v>0.03</v>
      </c>
      <c r="AT28" s="24">
        <v>0.04</v>
      </c>
      <c r="AU28" s="21" t="s">
        <v>1554</v>
      </c>
      <c r="AV28" s="21" t="s">
        <v>102</v>
      </c>
      <c r="AW28" s="31" t="s">
        <v>1555</v>
      </c>
      <c r="AX28" s="31" t="s">
        <v>1555</v>
      </c>
      <c r="AY28" s="31" t="s">
        <v>1555</v>
      </c>
      <c r="AZ28" s="31" t="s">
        <v>1555</v>
      </c>
      <c r="BA28" s="31" t="s">
        <v>1555</v>
      </c>
      <c r="BB28" s="31" t="s">
        <v>1555</v>
      </c>
      <c r="BC28" s="21" t="s">
        <v>346</v>
      </c>
      <c r="BD28" s="21" t="s">
        <v>104</v>
      </c>
    </row>
    <row r="29" spans="1:56" x14ac:dyDescent="0.25">
      <c r="A29" s="21">
        <v>12212</v>
      </c>
      <c r="B29" s="21">
        <v>16209</v>
      </c>
      <c r="C29" s="21" t="s">
        <v>331</v>
      </c>
      <c r="D29" s="21" t="s">
        <v>1558</v>
      </c>
      <c r="E29" s="21" t="s">
        <v>79</v>
      </c>
      <c r="F29" s="21" t="s">
        <v>80</v>
      </c>
      <c r="G29" s="21" t="s">
        <v>81</v>
      </c>
      <c r="H29" s="21" t="s">
        <v>82</v>
      </c>
      <c r="I29" s="21" t="s">
        <v>332</v>
      </c>
      <c r="J29" s="21" t="s">
        <v>1553</v>
      </c>
      <c r="K29" s="21" t="s">
        <v>1559</v>
      </c>
      <c r="L29" s="21" t="s">
        <v>86</v>
      </c>
      <c r="M29" s="21" t="s">
        <v>262</v>
      </c>
      <c r="N29" s="28">
        <v>42429</v>
      </c>
      <c r="O29" s="21">
        <v>5</v>
      </c>
      <c r="P29" s="29">
        <v>88500000</v>
      </c>
      <c r="Q29" s="21">
        <v>1</v>
      </c>
      <c r="R29" s="21"/>
      <c r="S29" s="30">
        <v>48153</v>
      </c>
      <c r="T29" s="30">
        <v>44561</v>
      </c>
      <c r="U29" s="30">
        <v>48153</v>
      </c>
      <c r="V29" s="24">
        <v>6.5102038000000001E-2</v>
      </c>
      <c r="W29" s="24">
        <v>0</v>
      </c>
      <c r="X29" s="24">
        <v>7.3999425999999993E-2</v>
      </c>
      <c r="Y29" s="24">
        <v>4.9719813000000002E-2</v>
      </c>
      <c r="Z29" s="24">
        <v>0</v>
      </c>
      <c r="AA29" s="24">
        <v>5.3668269999999997E-2</v>
      </c>
      <c r="AB29" s="24">
        <v>1.6859429480000001</v>
      </c>
      <c r="AC29" s="24">
        <v>0</v>
      </c>
      <c r="AD29" s="24">
        <v>1.8069957759999999</v>
      </c>
      <c r="AE29" s="24">
        <v>4.7009582000000001E-2</v>
      </c>
      <c r="AF29" s="21" t="s">
        <v>1554</v>
      </c>
      <c r="AG29" s="24">
        <v>4.3074687E-2</v>
      </c>
      <c r="AH29" s="24">
        <v>3.8291971000000001E-2</v>
      </c>
      <c r="AI29" s="21" t="s">
        <v>1554</v>
      </c>
      <c r="AJ29" s="24">
        <v>3.1009101000000001E-2</v>
      </c>
      <c r="AK29" s="24">
        <v>108928695.09999999</v>
      </c>
      <c r="AL29" s="24">
        <v>88500000</v>
      </c>
      <c r="AM29" s="24">
        <v>112941383</v>
      </c>
      <c r="AN29" s="24">
        <v>88500000</v>
      </c>
      <c r="AO29" s="24">
        <v>88500000</v>
      </c>
      <c r="AP29" s="24">
        <v>1</v>
      </c>
      <c r="AQ29" s="30">
        <v>44561</v>
      </c>
      <c r="AR29" s="24">
        <v>0.03</v>
      </c>
      <c r="AS29" s="24">
        <v>0.03</v>
      </c>
      <c r="AT29" s="24">
        <v>0.04</v>
      </c>
      <c r="AU29" s="21" t="s">
        <v>1554</v>
      </c>
      <c r="AV29" s="21" t="s">
        <v>102</v>
      </c>
      <c r="AW29" s="31" t="s">
        <v>1555</v>
      </c>
      <c r="AX29" s="31" t="s">
        <v>1555</v>
      </c>
      <c r="AY29" s="31" t="s">
        <v>1555</v>
      </c>
      <c r="AZ29" s="31" t="s">
        <v>1555</v>
      </c>
      <c r="BA29" s="31" t="s">
        <v>1555</v>
      </c>
      <c r="BB29" s="31" t="s">
        <v>1555</v>
      </c>
      <c r="BC29" s="25" t="s">
        <v>711</v>
      </c>
      <c r="BD29" s="21" t="s">
        <v>104</v>
      </c>
    </row>
    <row r="30" spans="1:56" x14ac:dyDescent="0.25">
      <c r="A30" s="21">
        <v>10300</v>
      </c>
      <c r="B30" s="21">
        <v>16139</v>
      </c>
      <c r="C30" s="21" t="s">
        <v>256</v>
      </c>
      <c r="D30" s="21" t="s">
        <v>536</v>
      </c>
      <c r="E30" s="21" t="s">
        <v>536</v>
      </c>
      <c r="F30" s="21" t="s">
        <v>128</v>
      </c>
      <c r="G30" s="21" t="s">
        <v>129</v>
      </c>
      <c r="H30" s="21" t="s">
        <v>130</v>
      </c>
      <c r="I30" s="21" t="s">
        <v>257</v>
      </c>
      <c r="J30" s="21" t="s">
        <v>1553</v>
      </c>
      <c r="K30" s="21" t="s">
        <v>233</v>
      </c>
      <c r="L30" s="21" t="s">
        <v>133</v>
      </c>
      <c r="M30" s="21" t="s">
        <v>262</v>
      </c>
      <c r="N30" s="28">
        <v>43462</v>
      </c>
      <c r="O30" s="21">
        <v>5</v>
      </c>
      <c r="P30" s="29">
        <v>48675000</v>
      </c>
      <c r="Q30" s="21">
        <v>1</v>
      </c>
      <c r="R30" s="21"/>
      <c r="S30" s="30">
        <v>48153</v>
      </c>
      <c r="T30" s="30">
        <v>44561</v>
      </c>
      <c r="U30" s="30">
        <v>48153</v>
      </c>
      <c r="V30" s="24">
        <v>0.112274343</v>
      </c>
      <c r="W30" s="24">
        <v>0</v>
      </c>
      <c r="X30" s="24">
        <v>0.102100819</v>
      </c>
      <c r="Y30" s="24">
        <v>7.8486362000000004E-2</v>
      </c>
      <c r="Z30" s="24">
        <v>0</v>
      </c>
      <c r="AA30" s="24">
        <v>6.9675675000000006E-2</v>
      </c>
      <c r="AB30" s="24">
        <v>2.3068088869999999</v>
      </c>
      <c r="AC30" s="24">
        <v>0</v>
      </c>
      <c r="AD30" s="24">
        <v>2.1449390180000001</v>
      </c>
      <c r="AE30" s="24">
        <v>6.0680001999999997E-2</v>
      </c>
      <c r="AF30" s="21" t="s">
        <v>1554</v>
      </c>
      <c r="AG30" s="24">
        <v>5.0180532999999999E-2</v>
      </c>
      <c r="AH30" s="24">
        <v>4.5153802999999999E-2</v>
      </c>
      <c r="AI30" s="21" t="s">
        <v>1554</v>
      </c>
      <c r="AJ30" s="24">
        <v>3.4121974999999999E-2</v>
      </c>
      <c r="AK30" s="24">
        <v>76611644.159999996</v>
      </c>
      <c r="AL30" s="24">
        <v>48675000</v>
      </c>
      <c r="AM30" s="24">
        <v>71909288.370000005</v>
      </c>
      <c r="AN30" s="24">
        <v>48675000</v>
      </c>
      <c r="AO30" s="24">
        <v>48675000</v>
      </c>
      <c r="AP30" s="24">
        <v>1</v>
      </c>
      <c r="AQ30" s="30">
        <v>44561</v>
      </c>
      <c r="AR30" s="24">
        <v>0.03</v>
      </c>
      <c r="AS30" s="24">
        <v>0.04</v>
      </c>
      <c r="AT30" s="24">
        <v>0.05</v>
      </c>
      <c r="AU30" s="21" t="s">
        <v>1554</v>
      </c>
      <c r="AV30" s="21" t="s">
        <v>102</v>
      </c>
      <c r="AW30" s="31" t="s">
        <v>1555</v>
      </c>
      <c r="AX30" s="31" t="s">
        <v>1555</v>
      </c>
      <c r="AY30" s="31" t="s">
        <v>1555</v>
      </c>
      <c r="AZ30" s="31" t="s">
        <v>1555</v>
      </c>
      <c r="BA30" s="31" t="s">
        <v>1555</v>
      </c>
      <c r="BB30" s="31" t="s">
        <v>1555</v>
      </c>
      <c r="BC30" s="21" t="s">
        <v>801</v>
      </c>
      <c r="BD30" s="21" t="s">
        <v>104</v>
      </c>
    </row>
    <row r="31" spans="1:56" x14ac:dyDescent="0.25">
      <c r="A31" s="21">
        <v>15304</v>
      </c>
      <c r="B31" s="21">
        <v>16252</v>
      </c>
      <c r="C31" s="21" t="s">
        <v>253</v>
      </c>
      <c r="D31" s="21" t="s">
        <v>1556</v>
      </c>
      <c r="E31" s="21" t="s">
        <v>536</v>
      </c>
      <c r="F31" s="21" t="s">
        <v>217</v>
      </c>
      <c r="G31" s="21" t="s">
        <v>218</v>
      </c>
      <c r="H31" s="21" t="s">
        <v>219</v>
      </c>
      <c r="I31" s="32" t="s">
        <v>538</v>
      </c>
      <c r="J31" s="21" t="s">
        <v>1553</v>
      </c>
      <c r="K31" s="21" t="s">
        <v>222</v>
      </c>
      <c r="L31" s="21" t="s">
        <v>223</v>
      </c>
      <c r="M31" s="21" t="s">
        <v>262</v>
      </c>
      <c r="N31" s="28">
        <v>43158</v>
      </c>
      <c r="O31" s="21">
        <v>5</v>
      </c>
      <c r="P31" s="29">
        <v>115295833.3</v>
      </c>
      <c r="Q31" s="21">
        <v>1</v>
      </c>
      <c r="R31" s="21"/>
      <c r="S31" s="30">
        <v>48153</v>
      </c>
      <c r="T31" s="30">
        <v>44561</v>
      </c>
      <c r="U31" s="30">
        <v>48153</v>
      </c>
      <c r="V31" s="24">
        <v>8.3485392000000005E-2</v>
      </c>
      <c r="W31" s="24">
        <v>0</v>
      </c>
      <c r="X31" s="24">
        <v>0.10502966</v>
      </c>
      <c r="Y31" s="24">
        <v>6.0332497999999998E-2</v>
      </c>
      <c r="Z31" s="24">
        <v>0</v>
      </c>
      <c r="AA31" s="24">
        <v>7.0916143000000001E-2</v>
      </c>
      <c r="AB31" s="24">
        <v>1.9396810870000001</v>
      </c>
      <c r="AC31" s="24">
        <v>0</v>
      </c>
      <c r="AD31" s="24">
        <v>2.2864208640000001</v>
      </c>
      <c r="AE31" s="24">
        <v>5.6474484999999998E-2</v>
      </c>
      <c r="AF31" s="21" t="s">
        <v>1554</v>
      </c>
      <c r="AG31" s="24">
        <v>4.4671240000000001E-2</v>
      </c>
      <c r="AH31" s="24">
        <v>4.2704323000000002E-2</v>
      </c>
      <c r="AI31" s="21" t="s">
        <v>1554</v>
      </c>
      <c r="AJ31" s="24">
        <v>3.1525427000000002E-2</v>
      </c>
      <c r="AK31" s="24">
        <v>155136233.40000001</v>
      </c>
      <c r="AL31" s="24">
        <v>115295833.3</v>
      </c>
      <c r="AM31" s="24">
        <v>170153951.09999999</v>
      </c>
      <c r="AN31" s="24">
        <v>115295833.3</v>
      </c>
      <c r="AO31" s="24">
        <v>115295833.3</v>
      </c>
      <c r="AP31" s="24">
        <v>1</v>
      </c>
      <c r="AQ31" s="30">
        <v>44561</v>
      </c>
      <c r="AR31" s="24">
        <v>0.03</v>
      </c>
      <c r="AS31" s="24">
        <v>0.03</v>
      </c>
      <c r="AT31" s="24">
        <v>0.04</v>
      </c>
      <c r="AU31" s="21" t="s">
        <v>1554</v>
      </c>
      <c r="AV31" s="21" t="s">
        <v>102</v>
      </c>
      <c r="AW31" s="31" t="s">
        <v>1555</v>
      </c>
      <c r="AX31" s="31" t="s">
        <v>1555</v>
      </c>
      <c r="AY31" s="31" t="s">
        <v>1555</v>
      </c>
      <c r="AZ31" s="31" t="s">
        <v>1555</v>
      </c>
      <c r="BA31" s="31" t="s">
        <v>1555</v>
      </c>
      <c r="BB31" s="31" t="s">
        <v>1555</v>
      </c>
      <c r="BC31" s="21" t="s">
        <v>511</v>
      </c>
      <c r="BD31" s="21" t="s">
        <v>104</v>
      </c>
    </row>
  </sheetData>
  <hyperlinks>
    <hyperlink ref="BC29" r:id="rId1" xr:uid="{D30D5416-892A-4369-868E-A2FD6719BC3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69547-9EC4-4585-810E-0C0095A20DF4}">
  <dimension ref="A1:BQ222"/>
  <sheetViews>
    <sheetView topLeftCell="A220" zoomScale="39" zoomScaleNormal="60" workbookViewId="0">
      <selection activeCell="A222" sqref="A222"/>
    </sheetView>
  </sheetViews>
  <sheetFormatPr defaultRowHeight="15" x14ac:dyDescent="0.25"/>
  <cols>
    <col min="1" max="2" width="15.28515625" customWidth="1"/>
    <col min="3" max="3" width="24.140625" customWidth="1"/>
    <col min="4" max="4" width="22.42578125" customWidth="1"/>
    <col min="5" max="5" width="31.5703125" customWidth="1"/>
    <col min="6" max="6" width="31.140625" customWidth="1"/>
    <col min="7" max="7" width="19.140625" customWidth="1"/>
    <col min="8" max="8" width="23.42578125" customWidth="1"/>
    <col min="9" max="9" width="20.5703125" customWidth="1"/>
    <col min="10" max="10" width="22.42578125" customWidth="1"/>
    <col min="11" max="11" width="22.5703125" customWidth="1"/>
    <col min="12" max="12" width="17.7109375" customWidth="1"/>
    <col min="13" max="13" width="26" customWidth="1"/>
    <col min="14" max="14" width="18" customWidth="1"/>
    <col min="15" max="16" width="20.7109375" customWidth="1"/>
    <col min="17" max="17" width="27.5703125" customWidth="1"/>
    <col min="18" max="18" width="20.140625" customWidth="1"/>
    <col min="19" max="19" width="20.42578125" customWidth="1"/>
    <col min="20" max="20" width="22.28515625" customWidth="1"/>
    <col min="21" max="21" width="18" customWidth="1"/>
    <col min="22" max="22" width="22.5703125" customWidth="1"/>
    <col min="23" max="23" width="24.42578125" customWidth="1"/>
    <col min="24" max="24" width="20.140625" customWidth="1"/>
    <col min="25" max="25" width="24.7109375" customWidth="1"/>
    <col min="26" max="26" width="27" customWidth="1"/>
    <col min="27" max="27" width="22.7109375" customWidth="1"/>
    <col min="28" max="28" width="27.28515625" customWidth="1"/>
    <col min="29" max="29" width="15.28515625" customWidth="1"/>
    <col min="30" max="30" width="11.28515625" customWidth="1"/>
    <col min="31" max="31" width="15.5703125" customWidth="1"/>
    <col min="32" max="32" width="20.140625" customWidth="1"/>
    <col min="33" max="33" width="15.85546875" customWidth="1"/>
    <col min="34" max="34" width="20.42578125" customWidth="1"/>
    <col min="35" max="35" width="25" customWidth="1"/>
    <col min="36" max="36" width="20.7109375" customWidth="1"/>
    <col min="37" max="37" width="25.28515625" customWidth="1"/>
    <col min="38" max="38" width="25.42578125" customWidth="1"/>
    <col min="39" max="39" width="25.140625" customWidth="1"/>
    <col min="40" max="40" width="17.85546875" customWidth="1"/>
    <col min="41" max="41" width="16" customWidth="1"/>
    <col min="42" max="42" width="15.85546875" customWidth="1"/>
    <col min="43" max="43" width="15.28515625" style="1" customWidth="1"/>
    <col min="44" max="44" width="18.85546875" style="4" customWidth="1"/>
    <col min="45" max="45" width="19.140625" customWidth="1"/>
    <col min="46" max="46" width="11.7109375" customWidth="1"/>
    <col min="47" max="47" width="22" customWidth="1"/>
    <col min="48" max="48" width="21.7109375" customWidth="1"/>
    <col min="49" max="49" width="19.7109375" customWidth="1"/>
    <col min="50" max="50" width="9.28515625" customWidth="1"/>
    <col min="51" max="51" width="11.28515625" customWidth="1"/>
    <col min="52" max="52" width="9.140625" customWidth="1"/>
    <col min="53" max="53" width="9.28515625" customWidth="1"/>
    <col min="54" max="55" width="9.140625" customWidth="1"/>
    <col min="56" max="56" width="18.28515625" style="1" customWidth="1"/>
    <col min="57" max="57" width="19.85546875" customWidth="1"/>
    <col min="58" max="58" width="23.5703125" customWidth="1"/>
    <col min="59" max="62" width="19.28515625" customWidth="1"/>
    <col min="63" max="63" width="9" customWidth="1"/>
    <col min="64" max="64" width="23.5703125" customWidth="1"/>
    <col min="65" max="65" width="9.140625" customWidth="1"/>
    <col min="66" max="66" width="24.28515625" customWidth="1"/>
    <col min="67" max="67" width="25" customWidth="1"/>
    <col min="68" max="68" width="82.42578125" bestFit="1" customWidth="1"/>
    <col min="69" max="69" width="30.140625" bestFit="1" customWidth="1"/>
  </cols>
  <sheetData>
    <row r="1" spans="1:69" x14ac:dyDescent="0.25">
      <c r="A1" t="s">
        <v>6</v>
      </c>
      <c r="B1" t="s">
        <v>7</v>
      </c>
      <c r="C1" t="s">
        <v>8</v>
      </c>
      <c r="D1" t="s">
        <v>9</v>
      </c>
      <c r="E1" t="s">
        <v>10</v>
      </c>
      <c r="F1" t="s">
        <v>11</v>
      </c>
      <c r="G1" t="s">
        <v>12</v>
      </c>
      <c r="H1" t="s">
        <v>13</v>
      </c>
      <c r="I1" t="s">
        <v>14</v>
      </c>
      <c r="J1" t="s">
        <v>15</v>
      </c>
      <c r="K1" t="s">
        <v>16</v>
      </c>
      <c r="L1" t="s">
        <v>17</v>
      </c>
      <c r="M1" t="s">
        <v>18</v>
      </c>
      <c r="N1" t="s">
        <v>19</v>
      </c>
      <c r="O1" t="s">
        <v>26</v>
      </c>
      <c r="P1" t="s">
        <v>20</v>
      </c>
      <c r="Q1" t="s">
        <v>27</v>
      </c>
      <c r="R1" t="s">
        <v>28</v>
      </c>
      <c r="S1" t="s">
        <v>29</v>
      </c>
      <c r="T1" t="s">
        <v>30</v>
      </c>
      <c r="U1" t="s">
        <v>31</v>
      </c>
      <c r="V1" t="s">
        <v>32</v>
      </c>
      <c r="W1" t="s">
        <v>23</v>
      </c>
      <c r="X1" t="s">
        <v>33</v>
      </c>
      <c r="Y1" t="s">
        <v>34</v>
      </c>
      <c r="Z1" t="s">
        <v>35</v>
      </c>
      <c r="AA1" t="s">
        <v>36</v>
      </c>
      <c r="AB1" t="s">
        <v>37</v>
      </c>
      <c r="AC1" t="s">
        <v>24</v>
      </c>
      <c r="AD1" t="s">
        <v>38</v>
      </c>
      <c r="AE1" t="s">
        <v>39</v>
      </c>
      <c r="AF1" t="s">
        <v>40</v>
      </c>
      <c r="AG1" t="s">
        <v>41</v>
      </c>
      <c r="AH1" t="s">
        <v>42</v>
      </c>
      <c r="AI1" t="s">
        <v>25</v>
      </c>
      <c r="AJ1" t="s">
        <v>43</v>
      </c>
      <c r="AK1" t="s">
        <v>44</v>
      </c>
      <c r="AL1" t="s">
        <v>45</v>
      </c>
      <c r="AM1" t="s">
        <v>46</v>
      </c>
      <c r="AN1" t="s">
        <v>21</v>
      </c>
      <c r="AO1" t="s">
        <v>22</v>
      </c>
      <c r="AP1" t="s">
        <v>47</v>
      </c>
      <c r="AQ1" s="1" t="s">
        <v>48</v>
      </c>
      <c r="AR1" s="4" t="s">
        <v>49</v>
      </c>
      <c r="AS1" t="s">
        <v>50</v>
      </c>
      <c r="AT1" t="s">
        <v>51</v>
      </c>
      <c r="AU1" t="s">
        <v>52</v>
      </c>
      <c r="AV1" t="s">
        <v>53</v>
      </c>
      <c r="AW1" t="s">
        <v>54</v>
      </c>
      <c r="AX1" t="s">
        <v>55</v>
      </c>
      <c r="AY1" t="s">
        <v>56</v>
      </c>
      <c r="AZ1" t="s">
        <v>57</v>
      </c>
      <c r="BA1" t="s">
        <v>58</v>
      </c>
      <c r="BB1" t="s">
        <v>59</v>
      </c>
      <c r="BC1" t="s">
        <v>60</v>
      </c>
      <c r="BD1" t="s">
        <v>61</v>
      </c>
      <c r="BE1" t="s">
        <v>62</v>
      </c>
      <c r="BF1" s="1" t="s">
        <v>63</v>
      </c>
      <c r="BG1" t="s">
        <v>64</v>
      </c>
      <c r="BH1" t="s">
        <v>65</v>
      </c>
      <c r="BI1" t="s">
        <v>66</v>
      </c>
      <c r="BJ1" t="s">
        <v>69</v>
      </c>
      <c r="BK1" t="s">
        <v>70</v>
      </c>
      <c r="BL1" t="s">
        <v>71</v>
      </c>
      <c r="BM1" t="s">
        <v>72</v>
      </c>
      <c r="BN1" t="s">
        <v>73</v>
      </c>
      <c r="BO1" t="s">
        <v>74</v>
      </c>
      <c r="BP1" t="s">
        <v>75</v>
      </c>
      <c r="BQ1" t="s">
        <v>76</v>
      </c>
    </row>
    <row r="2" spans="1:69" x14ac:dyDescent="0.25">
      <c r="A2">
        <v>15004</v>
      </c>
      <c r="B2">
        <f>VLOOKUP(A2,DimPropertyOperations!$A:$D,4,FALSE)</f>
        <v>15749</v>
      </c>
      <c r="C2" t="s">
        <v>948</v>
      </c>
      <c r="D2" t="s">
        <v>536</v>
      </c>
      <c r="E2" t="s">
        <v>536</v>
      </c>
      <c r="F2" t="s">
        <v>229</v>
      </c>
      <c r="G2" t="s">
        <v>230</v>
      </c>
      <c r="H2" t="s">
        <v>231</v>
      </c>
      <c r="I2" t="s">
        <v>232</v>
      </c>
      <c r="J2" t="s">
        <v>112</v>
      </c>
      <c r="K2" t="s">
        <v>233</v>
      </c>
      <c r="L2" t="s">
        <v>133</v>
      </c>
      <c r="M2" t="s">
        <v>234</v>
      </c>
      <c r="N2" s="1">
        <v>42979</v>
      </c>
      <c r="O2">
        <v>10</v>
      </c>
      <c r="P2">
        <v>93819668.239999995</v>
      </c>
      <c r="Q2" s="11">
        <v>1</v>
      </c>
      <c r="S2" s="1">
        <v>46631</v>
      </c>
      <c r="T2" s="1">
        <v>44196</v>
      </c>
      <c r="U2" s="1">
        <v>47848</v>
      </c>
      <c r="V2">
        <v>0.15843337178230293</v>
      </c>
      <c r="W2" s="2">
        <v>-0.17690644934773447</v>
      </c>
      <c r="X2">
        <v>0.15774686932563786</v>
      </c>
      <c r="Y2" s="11">
        <v>9.0816661715507521E-2</v>
      </c>
      <c r="Z2" s="11">
        <v>0</v>
      </c>
      <c r="AA2" s="11">
        <v>7.096110880374909E-2</v>
      </c>
      <c r="AB2">
        <v>3.4644733788982207</v>
      </c>
      <c r="AC2">
        <v>0</v>
      </c>
      <c r="AD2">
        <v>3.1962751551428914</v>
      </c>
      <c r="AE2" s="11">
        <v>4.8758849309850062E-2</v>
      </c>
      <c r="AF2" s="11">
        <v>3.5340054987470552E-2</v>
      </c>
      <c r="AG2" s="11">
        <v>4.2519975331522415E-2</v>
      </c>
      <c r="AH2" s="11">
        <v>4.3852725147309701E-2</v>
      </c>
      <c r="AI2" s="11">
        <v>4.2615122340425526E-2</v>
      </c>
      <c r="AJ2" s="11">
        <v>4.2519975331522415E-2</v>
      </c>
      <c r="AK2" s="11">
        <v>141788494.1633324</v>
      </c>
      <c r="AL2" s="11">
        <v>84600000</v>
      </c>
      <c r="AM2" s="11">
        <v>108200000</v>
      </c>
      <c r="AN2" s="11">
        <v>84600000</v>
      </c>
      <c r="AO2" s="11">
        <v>24528135.880000018</v>
      </c>
      <c r="AP2" s="11">
        <v>0.28993068416075668</v>
      </c>
      <c r="AQ2" s="12">
        <v>44377</v>
      </c>
      <c r="AR2" s="14">
        <v>4.121321486034088E-2</v>
      </c>
      <c r="AS2" s="14">
        <v>0.06</v>
      </c>
      <c r="AT2" s="14">
        <v>4.4999999999999998E-2</v>
      </c>
      <c r="AU2" s="14">
        <v>3332401</v>
      </c>
      <c r="AV2" s="14" t="s">
        <v>1560</v>
      </c>
      <c r="AW2">
        <v>61156000</v>
      </c>
      <c r="AX2">
        <v>61156000</v>
      </c>
      <c r="AY2">
        <v>360</v>
      </c>
      <c r="AZ2" t="s">
        <v>1114</v>
      </c>
      <c r="BA2" t="s">
        <v>1561</v>
      </c>
      <c r="BB2" t="s">
        <v>1562</v>
      </c>
      <c r="BC2">
        <v>1.89</v>
      </c>
      <c r="BD2">
        <v>64.459999999999994</v>
      </c>
      <c r="BE2">
        <v>69.099999999999994</v>
      </c>
      <c r="BF2" s="1">
        <v>46661</v>
      </c>
      <c r="BG2" t="s">
        <v>1563</v>
      </c>
      <c r="BH2">
        <v>0.01</v>
      </c>
      <c r="BI2" t="b">
        <v>0</v>
      </c>
      <c r="BP2" t="s">
        <v>180</v>
      </c>
      <c r="BQ2" t="str">
        <f>VLOOKUP(B2,DimAcctEntity!$C:$D,2,FALSE)</f>
        <v>Greystar Growth &amp; Income Fund</v>
      </c>
    </row>
    <row r="3" spans="1:69" x14ac:dyDescent="0.25">
      <c r="A3">
        <v>14374</v>
      </c>
      <c r="B3">
        <f>VLOOKUP(A3,DimPropertyOperations!$A:$D,4,FALSE)</f>
        <v>16201</v>
      </c>
      <c r="C3" t="s">
        <v>378</v>
      </c>
      <c r="D3" s="5" t="s">
        <v>155</v>
      </c>
      <c r="E3" s="6" t="s">
        <v>107</v>
      </c>
      <c r="F3" t="s">
        <v>156</v>
      </c>
      <c r="G3" t="s">
        <v>157</v>
      </c>
      <c r="H3" t="s">
        <v>158</v>
      </c>
      <c r="I3" t="s">
        <v>379</v>
      </c>
      <c r="J3" t="s">
        <v>1553</v>
      </c>
      <c r="K3" t="s">
        <v>160</v>
      </c>
      <c r="L3" t="s">
        <v>114</v>
      </c>
      <c r="M3" t="s">
        <v>214</v>
      </c>
      <c r="N3" s="1">
        <v>42642</v>
      </c>
      <c r="O3">
        <v>5</v>
      </c>
      <c r="P3">
        <v>48325000</v>
      </c>
      <c r="Q3" s="11">
        <v>1</v>
      </c>
      <c r="S3" s="1">
        <v>44468</v>
      </c>
      <c r="T3" s="1">
        <v>44196</v>
      </c>
      <c r="U3" s="1">
        <v>45170</v>
      </c>
      <c r="V3">
        <v>0.19920235276222228</v>
      </c>
      <c r="W3" s="2">
        <v>0.21010057491647061</v>
      </c>
      <c r="X3">
        <v>0.20277433298651992</v>
      </c>
      <c r="Y3" s="11">
        <v>9.8282545804977417E-2</v>
      </c>
      <c r="Z3" s="11">
        <v>0.15139377768313511</v>
      </c>
      <c r="AA3" s="11">
        <v>0.15139377768313511</v>
      </c>
      <c r="AB3">
        <v>1.9864560418066932</v>
      </c>
      <c r="AC3">
        <v>3.0365151995176158</v>
      </c>
      <c r="AD3">
        <v>3.0365151995176158</v>
      </c>
      <c r="AE3" s="11">
        <v>9.5577299724168535E-2</v>
      </c>
      <c r="AF3" s="11">
        <v>0.10944444005195346</v>
      </c>
      <c r="AG3" s="11">
        <v>0.11959054125140006</v>
      </c>
      <c r="AH3" s="11">
        <v>5.9255447681996767E-2</v>
      </c>
      <c r="AI3" s="11">
        <v>0.122916945569153</v>
      </c>
      <c r="AJ3" s="11">
        <v>5.8655133655037023E-2</v>
      </c>
      <c r="AK3" s="11">
        <v>63571434.861537918</v>
      </c>
      <c r="AL3" s="11">
        <v>82535810.307527497</v>
      </c>
      <c r="AM3" s="11">
        <v>82535810.307527497</v>
      </c>
      <c r="AN3" s="11">
        <v>79722222.219999999</v>
      </c>
      <c r="AO3" s="11">
        <v>46733777.990000002</v>
      </c>
      <c r="AP3" s="11">
        <v>1</v>
      </c>
      <c r="AQ3" s="12">
        <v>44196</v>
      </c>
      <c r="AR3" s="14">
        <v>5.3679999999999999E-2</v>
      </c>
      <c r="AS3" s="14"/>
      <c r="AT3" s="14">
        <v>5.6500000000000002E-2</v>
      </c>
      <c r="AU3" s="14">
        <v>3093143</v>
      </c>
      <c r="AV3" s="14" t="s">
        <v>102</v>
      </c>
      <c r="AW3">
        <v>34000000</v>
      </c>
      <c r="AX3">
        <v>34000000</v>
      </c>
      <c r="AY3">
        <v>360</v>
      </c>
      <c r="AZ3" t="s">
        <v>1114</v>
      </c>
      <c r="BA3" t="s">
        <v>1561</v>
      </c>
      <c r="BB3" t="s">
        <v>1562</v>
      </c>
      <c r="BC3">
        <v>1.39</v>
      </c>
      <c r="BD3">
        <v>65.02</v>
      </c>
      <c r="BE3">
        <v>70.36</v>
      </c>
      <c r="BF3" s="1">
        <v>47178</v>
      </c>
      <c r="BG3" t="s">
        <v>1563</v>
      </c>
      <c r="BH3">
        <v>0.01</v>
      </c>
      <c r="BI3" t="b">
        <v>0</v>
      </c>
      <c r="BJ3" t="s">
        <v>1564</v>
      </c>
      <c r="BK3" t="s">
        <v>1564</v>
      </c>
      <c r="BP3" t="s">
        <v>103</v>
      </c>
      <c r="BQ3" t="str">
        <f>VLOOKUP(B3,DimAcctEntity!$C:$D,2,FALSE)</f>
        <v>Greystar Ivanhoe Cambridge II</v>
      </c>
    </row>
    <row r="4" spans="1:69" x14ac:dyDescent="0.25">
      <c r="A4">
        <v>15871</v>
      </c>
      <c r="B4">
        <f>VLOOKUP(A4,DimPropertyOperations!$A:$D,4,FALSE)</f>
        <v>16200</v>
      </c>
      <c r="C4" t="s">
        <v>381</v>
      </c>
      <c r="D4" t="s">
        <v>155</v>
      </c>
      <c r="E4" t="s">
        <v>107</v>
      </c>
      <c r="F4" t="s">
        <v>156</v>
      </c>
      <c r="G4" t="s">
        <v>157</v>
      </c>
      <c r="H4" t="s">
        <v>158</v>
      </c>
      <c r="I4" t="s">
        <v>379</v>
      </c>
      <c r="J4" t="s">
        <v>1553</v>
      </c>
      <c r="K4" t="s">
        <v>160</v>
      </c>
      <c r="L4" t="s">
        <v>114</v>
      </c>
      <c r="M4" t="s">
        <v>262</v>
      </c>
      <c r="N4" s="1">
        <v>43448</v>
      </c>
      <c r="O4">
        <v>5</v>
      </c>
      <c r="P4">
        <v>59600000</v>
      </c>
      <c r="Q4" s="11">
        <v>1</v>
      </c>
      <c r="S4" s="1">
        <v>45274</v>
      </c>
      <c r="T4" s="1">
        <v>44196</v>
      </c>
      <c r="U4" s="1">
        <v>45261</v>
      </c>
      <c r="V4">
        <v>0.14977872967720035</v>
      </c>
      <c r="W4" s="2">
        <v>0.13387172158596394</v>
      </c>
      <c r="X4">
        <v>0.21359848460416386</v>
      </c>
      <c r="Y4" s="11">
        <v>8.3495607972145086E-2</v>
      </c>
      <c r="Z4" s="11">
        <v>0.16268008424171221</v>
      </c>
      <c r="AA4" s="11">
        <v>0.16268008424171221</v>
      </c>
      <c r="AB4">
        <v>1.6332201008522143</v>
      </c>
      <c r="AC4">
        <v>2.156187368043204</v>
      </c>
      <c r="AD4">
        <v>2.156187368043204</v>
      </c>
      <c r="AE4" s="11">
        <v>6.1149538149148364E-2</v>
      </c>
      <c r="AF4" s="11">
        <v>9.9063542818222119E-2</v>
      </c>
      <c r="AG4" s="11">
        <v>9.2893352299603354E-2</v>
      </c>
      <c r="AH4" s="11">
        <v>6.009408891573944E-2</v>
      </c>
      <c r="AI4" s="11">
        <v>0.12827805439846451</v>
      </c>
      <c r="AJ4" s="11">
        <v>5.1576128027542703E-2</v>
      </c>
      <c r="AK4" s="11">
        <v>86780316.798434928</v>
      </c>
      <c r="AL4" s="11">
        <v>92364087.719147533</v>
      </c>
      <c r="AM4" s="11">
        <v>92364087.719147533</v>
      </c>
      <c r="AN4" s="11">
        <v>100625000</v>
      </c>
      <c r="AO4" s="11">
        <v>59320895.850000001</v>
      </c>
      <c r="AP4" s="11">
        <v>1</v>
      </c>
      <c r="AQ4" s="12">
        <v>44196</v>
      </c>
      <c r="AR4" s="14">
        <v>4.7640000000000002E-2</v>
      </c>
      <c r="AS4" s="14"/>
      <c r="AT4" s="14">
        <v>5.2499999999999998E-2</v>
      </c>
      <c r="AU4" s="14">
        <v>3073620</v>
      </c>
      <c r="AV4" s="14" t="s">
        <v>102</v>
      </c>
      <c r="AW4">
        <v>42463000</v>
      </c>
      <c r="AX4">
        <v>42463000</v>
      </c>
      <c r="AY4">
        <v>360</v>
      </c>
      <c r="AZ4" t="s">
        <v>1114</v>
      </c>
      <c r="BA4" t="s">
        <v>1561</v>
      </c>
      <c r="BB4" t="s">
        <v>1562</v>
      </c>
      <c r="BC4">
        <v>1.38</v>
      </c>
      <c r="BD4">
        <v>57.13</v>
      </c>
      <c r="BE4">
        <v>71.25</v>
      </c>
      <c r="BF4" s="1">
        <v>46023</v>
      </c>
      <c r="BG4" t="s">
        <v>1563</v>
      </c>
      <c r="BH4">
        <v>0.01</v>
      </c>
      <c r="BI4" t="b">
        <v>0</v>
      </c>
      <c r="BJ4" t="s">
        <v>1554</v>
      </c>
      <c r="BK4" t="s">
        <v>1564</v>
      </c>
      <c r="BP4" t="s">
        <v>428</v>
      </c>
      <c r="BQ4" t="str">
        <f>VLOOKUP(B4,DimAcctEntity!$C:$D,2,FALSE)</f>
        <v>Greystar Ivanhoe Cambridge II</v>
      </c>
    </row>
    <row r="5" spans="1:69" x14ac:dyDescent="0.25">
      <c r="A5">
        <v>15009</v>
      </c>
      <c r="B5">
        <f>VLOOKUP(A5,DimPropertyOperations!$A:$D,4,FALSE)</f>
        <v>15750</v>
      </c>
      <c r="C5" t="s">
        <v>1035</v>
      </c>
      <c r="D5" t="s">
        <v>155</v>
      </c>
      <c r="E5" t="s">
        <v>107</v>
      </c>
      <c r="F5" t="s">
        <v>339</v>
      </c>
      <c r="G5" t="s">
        <v>707</v>
      </c>
      <c r="H5" t="s">
        <v>708</v>
      </c>
      <c r="I5" t="s">
        <v>1036</v>
      </c>
      <c r="J5" t="s">
        <v>112</v>
      </c>
      <c r="K5" t="s">
        <v>1557</v>
      </c>
      <c r="L5" t="s">
        <v>344</v>
      </c>
      <c r="M5" t="s">
        <v>344</v>
      </c>
      <c r="N5" s="1">
        <v>42997</v>
      </c>
      <c r="O5">
        <v>10</v>
      </c>
      <c r="P5">
        <v>85959483.650000006</v>
      </c>
      <c r="Q5" s="11">
        <v>1</v>
      </c>
      <c r="S5" s="1">
        <v>46631</v>
      </c>
      <c r="T5" s="1">
        <v>44196</v>
      </c>
      <c r="U5" s="1">
        <v>47848</v>
      </c>
      <c r="V5">
        <v>6.0817411541938773E-2</v>
      </c>
      <c r="W5" s="2">
        <v>-2.3847994208335874E-2</v>
      </c>
      <c r="X5">
        <v>5.5572625994682309E-2</v>
      </c>
      <c r="Y5" s="11">
        <v>5.0797900557517997E-2</v>
      </c>
      <c r="Z5" s="11">
        <v>0</v>
      </c>
      <c r="AA5" s="11">
        <v>4.1573080420494082E-2</v>
      </c>
      <c r="AB5">
        <v>1.6946679902567192</v>
      </c>
      <c r="AC5">
        <v>0</v>
      </c>
      <c r="AD5">
        <v>1.3995655081835272</v>
      </c>
      <c r="AE5" s="11">
        <v>2.2670225390744935E-2</v>
      </c>
      <c r="AF5" s="11">
        <v>3.1687156155747222E-2</v>
      </c>
      <c r="AG5" s="11">
        <v>3.3167160686924595E-2</v>
      </c>
      <c r="AH5" s="11">
        <v>3.3973042751742795E-2</v>
      </c>
      <c r="AI5" s="11">
        <v>3.2307310431654676E-2</v>
      </c>
      <c r="AJ5" s="11">
        <v>3.3167160686924588E-2</v>
      </c>
      <c r="AK5" s="11">
        <v>98181599.843549192</v>
      </c>
      <c r="AL5" s="11">
        <v>83400000</v>
      </c>
      <c r="AM5" s="11">
        <v>87200000.000000224</v>
      </c>
      <c r="AN5" s="11">
        <v>83499999.999999985</v>
      </c>
      <c r="AO5" s="11">
        <v>43130697.87999998</v>
      </c>
      <c r="AP5" s="11">
        <v>0.51570248681055153</v>
      </c>
      <c r="AQ5" s="12">
        <v>44377</v>
      </c>
      <c r="AR5" s="14">
        <v>3.1775253463852217E-2</v>
      </c>
      <c r="AS5" s="14">
        <v>0.06</v>
      </c>
      <c r="AT5" s="14">
        <v>4.4999999999999998E-2</v>
      </c>
      <c r="AU5" s="14">
        <v>2922556</v>
      </c>
      <c r="AV5" s="14" t="s">
        <v>146</v>
      </c>
      <c r="AW5">
        <v>41035000</v>
      </c>
      <c r="AX5">
        <v>41035000</v>
      </c>
      <c r="AY5">
        <v>360</v>
      </c>
      <c r="AZ5" t="s">
        <v>1114</v>
      </c>
      <c r="BA5" t="s">
        <v>1561</v>
      </c>
      <c r="BB5" t="s">
        <v>1562</v>
      </c>
      <c r="BC5">
        <v>1.82</v>
      </c>
      <c r="BD5">
        <v>49.04</v>
      </c>
      <c r="BE5">
        <v>50</v>
      </c>
      <c r="BF5" s="1">
        <v>46661</v>
      </c>
      <c r="BG5" t="s">
        <v>1563</v>
      </c>
      <c r="BH5">
        <v>0.01</v>
      </c>
      <c r="BI5" t="b">
        <v>0</v>
      </c>
      <c r="BP5" t="s">
        <v>597</v>
      </c>
      <c r="BQ5" t="str">
        <f>VLOOKUP(B5,DimAcctEntity!$C:$D,2,FALSE)</f>
        <v>Greystar Growth &amp; Income Fund</v>
      </c>
    </row>
    <row r="6" spans="1:69" x14ac:dyDescent="0.25">
      <c r="A6">
        <v>15012</v>
      </c>
      <c r="B6">
        <f>VLOOKUP(A6,DimPropertyOperations!$A:$D,4,FALSE)</f>
        <v>15751</v>
      </c>
      <c r="C6" t="s">
        <v>1041</v>
      </c>
      <c r="D6" t="s">
        <v>155</v>
      </c>
      <c r="E6" t="s">
        <v>107</v>
      </c>
      <c r="F6" t="s">
        <v>339</v>
      </c>
      <c r="G6" t="s">
        <v>707</v>
      </c>
      <c r="H6" t="s">
        <v>708</v>
      </c>
      <c r="I6" t="s">
        <v>1042</v>
      </c>
      <c r="J6" t="s">
        <v>112</v>
      </c>
      <c r="K6" t="s">
        <v>1557</v>
      </c>
      <c r="L6" t="s">
        <v>344</v>
      </c>
      <c r="M6" t="s">
        <v>344</v>
      </c>
      <c r="N6" s="1">
        <v>42997</v>
      </c>
      <c r="O6">
        <v>10</v>
      </c>
      <c r="P6">
        <v>26571198.11289395</v>
      </c>
      <c r="Q6" s="11">
        <v>0.55449999999999999</v>
      </c>
      <c r="R6" t="s">
        <v>900</v>
      </c>
      <c r="S6" s="1">
        <v>46631</v>
      </c>
      <c r="T6" s="1">
        <v>44196</v>
      </c>
      <c r="U6" s="1">
        <v>47848</v>
      </c>
      <c r="V6">
        <v>0.11596559882164004</v>
      </c>
      <c r="W6" s="2">
        <v>0.13705978989601139</v>
      </c>
      <c r="X6">
        <v>7.1438714861869826E-2</v>
      </c>
      <c r="Y6" s="11">
        <v>8.039866983890534E-2</v>
      </c>
      <c r="Z6" s="11">
        <v>0</v>
      </c>
      <c r="AA6" s="11">
        <v>5.4778483510017392E-2</v>
      </c>
      <c r="AB6">
        <v>2.394310943329764</v>
      </c>
      <c r="AC6">
        <v>0</v>
      </c>
      <c r="AD6">
        <v>1.4230076206787086</v>
      </c>
      <c r="AE6" s="11">
        <v>3.8412263535512088E-2</v>
      </c>
      <c r="AF6" s="11">
        <v>5.5695244504492203E-2</v>
      </c>
      <c r="AG6" s="11">
        <v>4.4579872509302051E-2</v>
      </c>
      <c r="AH6" s="11">
        <v>4.0072818560424273E-2</v>
      </c>
      <c r="AI6" s="11">
        <v>4.2855240388371275E-2</v>
      </c>
      <c r="AJ6" s="11">
        <v>4.4579872509302045E-2</v>
      </c>
      <c r="AK6" s="11">
        <v>37823895.747369185</v>
      </c>
      <c r="AL6" s="11">
        <v>34878050</v>
      </c>
      <c r="AM6" s="11">
        <v>37206950.000000037</v>
      </c>
      <c r="AN6" s="11">
        <v>65300000</v>
      </c>
      <c r="AO6" s="11">
        <v>39451951.000000007</v>
      </c>
      <c r="AP6" s="11">
        <v>0.59140373229436083</v>
      </c>
      <c r="AQ6" s="12">
        <v>44377</v>
      </c>
      <c r="AR6" s="14">
        <v>2.2400854382977165E-2</v>
      </c>
      <c r="AS6" s="14">
        <v>0.06</v>
      </c>
      <c r="AT6" s="14">
        <v>4.4999999999999998E-2</v>
      </c>
      <c r="AU6" s="14">
        <v>2526462</v>
      </c>
      <c r="AV6" s="14" t="s">
        <v>146</v>
      </c>
      <c r="AW6">
        <v>25281000</v>
      </c>
      <c r="AX6">
        <v>25281000</v>
      </c>
      <c r="AY6">
        <v>360</v>
      </c>
      <c r="AZ6" t="s">
        <v>1565</v>
      </c>
      <c r="BA6" t="s">
        <v>1109</v>
      </c>
      <c r="BB6" t="s">
        <v>1566</v>
      </c>
      <c r="BC6">
        <v>1.25</v>
      </c>
      <c r="BD6">
        <v>53.52</v>
      </c>
      <c r="BE6">
        <v>55.2</v>
      </c>
      <c r="BF6" s="1">
        <v>45992</v>
      </c>
      <c r="BG6" t="s">
        <v>1567</v>
      </c>
      <c r="BH6">
        <v>0.01</v>
      </c>
      <c r="BI6" t="b">
        <v>0</v>
      </c>
      <c r="BQ6" t="str">
        <f>VLOOKUP(B6,DimAcctEntity!$C:$D,2,FALSE)</f>
        <v>Greystar Growth &amp; Income Fund</v>
      </c>
    </row>
    <row r="7" spans="1:69" x14ac:dyDescent="0.25">
      <c r="A7">
        <v>14892</v>
      </c>
      <c r="B7">
        <f>VLOOKUP(A7,DimPropertyOperations!$A:$D,4,FALSE)</f>
        <v>16199</v>
      </c>
      <c r="C7" t="s">
        <v>383</v>
      </c>
      <c r="D7" s="5" t="s">
        <v>155</v>
      </c>
      <c r="E7" s="6" t="s">
        <v>107</v>
      </c>
      <c r="F7" t="s">
        <v>156</v>
      </c>
      <c r="G7" t="s">
        <v>157</v>
      </c>
      <c r="H7" t="s">
        <v>158</v>
      </c>
      <c r="I7" t="s">
        <v>384</v>
      </c>
      <c r="J7" t="s">
        <v>1553</v>
      </c>
      <c r="K7" t="s">
        <v>160</v>
      </c>
      <c r="L7" t="s">
        <v>114</v>
      </c>
      <c r="M7" t="s">
        <v>262</v>
      </c>
      <c r="N7" s="1">
        <v>42942</v>
      </c>
      <c r="O7">
        <v>5</v>
      </c>
      <c r="P7">
        <v>57500000</v>
      </c>
      <c r="Q7" s="11">
        <v>1</v>
      </c>
      <c r="S7" s="1">
        <v>44768</v>
      </c>
      <c r="T7" s="1">
        <v>44196</v>
      </c>
      <c r="U7" s="1">
        <v>44743</v>
      </c>
      <c r="V7">
        <v>0.16747245192527774</v>
      </c>
      <c r="W7" s="2">
        <v>0.17049875685834159</v>
      </c>
      <c r="X7">
        <v>0.20915276644891523</v>
      </c>
      <c r="Y7" s="11">
        <v>9.2403087019920352E-2</v>
      </c>
      <c r="Z7" s="11">
        <v>0.128052646727286</v>
      </c>
      <c r="AA7" s="11">
        <v>0.128052646727286</v>
      </c>
      <c r="AB7">
        <v>1.8607590341104978</v>
      </c>
      <c r="AC7">
        <v>2.3249362971416092</v>
      </c>
      <c r="AD7">
        <v>2.3249362971416092</v>
      </c>
      <c r="AE7" s="11">
        <v>9.021170362272217E-2</v>
      </c>
      <c r="AF7" s="11">
        <v>7.8735266046657745E-2</v>
      </c>
      <c r="AG7" s="11">
        <v>8.4006244360644952E-2</v>
      </c>
      <c r="AH7" s="11">
        <v>5.6236333112732594E-2</v>
      </c>
      <c r="AI7" s="11">
        <v>0.10132868582321053</v>
      </c>
      <c r="AJ7" s="11">
        <v>5.3425154558343617E-2</v>
      </c>
      <c r="AK7" s="11">
        <v>75162586.924778298</v>
      </c>
      <c r="AL7" s="11">
        <v>88829165.843476504</v>
      </c>
      <c r="AM7" s="11">
        <v>88829165.843476459</v>
      </c>
      <c r="AN7" s="11">
        <v>95277777.780000001</v>
      </c>
      <c r="AO7" s="11">
        <v>57944128.370000005</v>
      </c>
      <c r="AP7" s="11">
        <v>1</v>
      </c>
      <c r="AQ7" s="12">
        <v>44196</v>
      </c>
      <c r="AR7" s="14">
        <v>5.1130000000000002E-2</v>
      </c>
      <c r="AS7" s="14"/>
      <c r="AT7" s="14">
        <v>5.5E-2</v>
      </c>
      <c r="AU7" s="14">
        <v>3185535</v>
      </c>
      <c r="AV7" s="14" t="s">
        <v>102</v>
      </c>
      <c r="AW7">
        <v>38100000</v>
      </c>
      <c r="AX7">
        <v>38100000</v>
      </c>
      <c r="AY7">
        <v>360</v>
      </c>
      <c r="AZ7" t="s">
        <v>1114</v>
      </c>
      <c r="BA7" t="s">
        <v>1561</v>
      </c>
      <c r="BB7" t="s">
        <v>1562</v>
      </c>
      <c r="BC7">
        <v>1.76</v>
      </c>
      <c r="BD7">
        <v>59.81</v>
      </c>
      <c r="BE7">
        <v>66.260000000000005</v>
      </c>
      <c r="BF7" s="1">
        <v>44774</v>
      </c>
      <c r="BG7" t="s">
        <v>1563</v>
      </c>
      <c r="BH7">
        <v>0.01</v>
      </c>
      <c r="BI7" t="b">
        <v>0</v>
      </c>
      <c r="BJ7" t="s">
        <v>1568</v>
      </c>
      <c r="BK7" t="s">
        <v>1569</v>
      </c>
      <c r="BP7" t="s">
        <v>209</v>
      </c>
      <c r="BQ7" t="str">
        <f>VLOOKUP(B7,DimAcctEntity!$C:$D,2,FALSE)</f>
        <v>Greystar Ivanhoe Cambridge II</v>
      </c>
    </row>
    <row r="8" spans="1:69" x14ac:dyDescent="0.25">
      <c r="A8">
        <v>14971</v>
      </c>
      <c r="B8">
        <f>VLOOKUP(A8,DimPropertyOperations!$A:$D,4,FALSE)</f>
        <v>15823</v>
      </c>
      <c r="C8" t="s">
        <v>1047</v>
      </c>
      <c r="D8" t="s">
        <v>1173</v>
      </c>
      <c r="E8" t="s">
        <v>107</v>
      </c>
      <c r="F8" t="s">
        <v>1048</v>
      </c>
      <c r="G8" t="s">
        <v>1570</v>
      </c>
      <c r="H8" t="s">
        <v>1049</v>
      </c>
      <c r="I8" t="s">
        <v>1050</v>
      </c>
      <c r="J8" t="s">
        <v>112</v>
      </c>
      <c r="K8" t="s">
        <v>113</v>
      </c>
      <c r="L8" t="s">
        <v>1051</v>
      </c>
      <c r="M8" t="s">
        <v>124</v>
      </c>
      <c r="N8" s="1">
        <v>42997</v>
      </c>
      <c r="O8">
        <v>10</v>
      </c>
      <c r="P8">
        <v>65294819.990000002</v>
      </c>
      <c r="Q8" s="11">
        <v>1</v>
      </c>
      <c r="S8" s="1">
        <v>46631</v>
      </c>
      <c r="T8" s="1">
        <v>44196</v>
      </c>
      <c r="U8" s="1">
        <v>47848</v>
      </c>
      <c r="V8">
        <v>0.10542822480201725</v>
      </c>
      <c r="W8" s="2">
        <v>8.7351471185684211E-3</v>
      </c>
      <c r="X8">
        <v>0.14107982516288756</v>
      </c>
      <c r="Y8" s="11">
        <v>6.6022333502769467E-2</v>
      </c>
      <c r="Z8" s="11">
        <v>0</v>
      </c>
      <c r="AA8" s="11">
        <v>7.6796260476112349E-2</v>
      </c>
      <c r="AB8">
        <v>2.3237649730213112</v>
      </c>
      <c r="AC8">
        <v>0</v>
      </c>
      <c r="AD8">
        <v>2.493162349572704</v>
      </c>
      <c r="AE8" s="11">
        <v>4.9763330790270316E-2</v>
      </c>
      <c r="AF8" s="11">
        <v>4.1486967835141622E-2</v>
      </c>
      <c r="AG8" s="11">
        <v>4.3067511527648671E-2</v>
      </c>
      <c r="AH8" s="11">
        <v>4.3696188524857169E-2</v>
      </c>
      <c r="AI8" s="11">
        <v>4.0919882424006147E-2</v>
      </c>
      <c r="AJ8" s="11">
        <v>4.3067511527648671E-2</v>
      </c>
      <c r="AK8" s="11">
        <v>78565242.976819098</v>
      </c>
      <c r="AL8" s="11">
        <v>65500000</v>
      </c>
      <c r="AM8" s="11">
        <v>90599999.999999806</v>
      </c>
      <c r="AN8" s="11">
        <v>67000000.030000001</v>
      </c>
      <c r="AO8" s="11">
        <v>26895064.330000013</v>
      </c>
      <c r="AP8" s="11">
        <v>0.3834039308167615</v>
      </c>
      <c r="AQ8" s="12">
        <v>44377</v>
      </c>
      <c r="AR8" s="14">
        <v>4.1489465284732019E-2</v>
      </c>
      <c r="AS8" s="14">
        <v>6.25E-2</v>
      </c>
      <c r="AT8" s="14">
        <v>0.05</v>
      </c>
      <c r="AU8" s="14">
        <v>2866979</v>
      </c>
      <c r="AV8" s="14" t="s">
        <v>1571</v>
      </c>
      <c r="AW8">
        <v>40453000</v>
      </c>
      <c r="AX8">
        <v>40453000</v>
      </c>
      <c r="AY8">
        <v>360</v>
      </c>
      <c r="AZ8" t="s">
        <v>1114</v>
      </c>
      <c r="BA8" t="s">
        <v>1561</v>
      </c>
      <c r="BB8" t="s">
        <v>1562</v>
      </c>
      <c r="BC8">
        <v>1.89</v>
      </c>
      <c r="BD8">
        <v>64.23</v>
      </c>
      <c r="BE8">
        <v>67.42</v>
      </c>
      <c r="BF8" s="1">
        <v>46661</v>
      </c>
      <c r="BG8" t="s">
        <v>1563</v>
      </c>
      <c r="BH8">
        <v>0.01</v>
      </c>
      <c r="BI8" t="b">
        <v>0</v>
      </c>
      <c r="BP8" t="s">
        <v>1107</v>
      </c>
      <c r="BQ8" t="str">
        <f>VLOOKUP(B8,DimAcctEntity!$C:$D,2,FALSE)</f>
        <v>Greystar Growth &amp; Income Fund</v>
      </c>
    </row>
    <row r="9" spans="1:69" x14ac:dyDescent="0.25">
      <c r="A9">
        <v>13690</v>
      </c>
      <c r="B9">
        <f>VLOOKUP(A9,DimPropertyOperations!$A:$D,4,FALSE)</f>
        <v>17594</v>
      </c>
      <c r="C9" t="s">
        <v>1572</v>
      </c>
      <c r="D9" s="5" t="s">
        <v>1173</v>
      </c>
      <c r="E9" s="6" t="s">
        <v>107</v>
      </c>
      <c r="F9" t="s">
        <v>140</v>
      </c>
      <c r="G9" t="s">
        <v>141</v>
      </c>
      <c r="H9" t="s">
        <v>142</v>
      </c>
      <c r="I9" t="s">
        <v>1573</v>
      </c>
      <c r="J9" t="s">
        <v>1553</v>
      </c>
      <c r="K9" t="s">
        <v>113</v>
      </c>
      <c r="L9" t="s">
        <v>723</v>
      </c>
      <c r="M9" t="s">
        <v>262</v>
      </c>
      <c r="N9" s="1">
        <v>42430</v>
      </c>
      <c r="O9">
        <v>5</v>
      </c>
      <c r="P9">
        <v>125000000</v>
      </c>
      <c r="Q9" s="11">
        <v>0.49593495934959347</v>
      </c>
      <c r="R9" t="s">
        <v>1097</v>
      </c>
      <c r="S9" s="1">
        <v>44256</v>
      </c>
      <c r="T9" s="1">
        <v>44196</v>
      </c>
      <c r="U9" s="1">
        <v>44348</v>
      </c>
      <c r="V9">
        <v>0.12986016750335694</v>
      </c>
      <c r="W9" s="2">
        <v>-5.8269094726336013E-2</v>
      </c>
      <c r="X9">
        <v>-8.1078022793274696E-2</v>
      </c>
      <c r="Y9" s="11">
        <v>8.2581666111946117E-2</v>
      </c>
      <c r="Z9" s="11">
        <v>-2.8811020755674654E-3</v>
      </c>
      <c r="AA9" s="11">
        <v>5.0001033882431933E-3</v>
      </c>
      <c r="AB9">
        <v>1.733846463810472</v>
      </c>
      <c r="AC9">
        <v>0.79403068852142533</v>
      </c>
      <c r="AD9">
        <v>0.80208298605245276</v>
      </c>
      <c r="AE9" s="11">
        <v>5.2096714010170332E-2</v>
      </c>
      <c r="AF9" s="11">
        <v>2.8021619296206876E-2</v>
      </c>
      <c r="AG9" s="11">
        <v>2.9230969034143343E-2</v>
      </c>
      <c r="AH9" s="11">
        <v>4.5151150641298085E-2</v>
      </c>
      <c r="AI9" s="11">
        <v>-2.8811020755674654E-3</v>
      </c>
      <c r="AJ9" s="11">
        <v>3.4442095074626262E-2</v>
      </c>
      <c r="AK9" s="11">
        <v>163131791</v>
      </c>
      <c r="AL9" s="11">
        <v>105114688.57142852</v>
      </c>
      <c r="AM9" s="11">
        <v>107341387.64679223</v>
      </c>
      <c r="AN9" s="11">
        <v>52130049.016260162</v>
      </c>
      <c r="AO9" s="11">
        <v>19352595.686504062</v>
      </c>
      <c r="AP9" s="11">
        <v>1</v>
      </c>
      <c r="AQ9" s="12">
        <v>44196</v>
      </c>
      <c r="AR9" s="14">
        <v>3.6471624480272649E-2</v>
      </c>
      <c r="AS9" s="14"/>
      <c r="AT9" s="14">
        <v>3.7499999999999999E-2</v>
      </c>
      <c r="AU9" s="14">
        <v>3284569</v>
      </c>
      <c r="AV9" s="14" t="s">
        <v>102</v>
      </c>
      <c r="AW9">
        <v>68750000</v>
      </c>
      <c r="AX9">
        <v>67878849</v>
      </c>
      <c r="AY9">
        <v>360</v>
      </c>
      <c r="AZ9" t="s">
        <v>1574</v>
      </c>
      <c r="BA9" t="s">
        <v>1561</v>
      </c>
      <c r="BB9" t="s">
        <v>1562</v>
      </c>
      <c r="BC9">
        <v>1.75</v>
      </c>
      <c r="BD9">
        <v>52.89</v>
      </c>
      <c r="BE9">
        <v>55</v>
      </c>
      <c r="BF9" s="1">
        <v>44986</v>
      </c>
      <c r="BG9" t="s">
        <v>1575</v>
      </c>
      <c r="BH9">
        <v>0</v>
      </c>
      <c r="BI9" t="b">
        <v>1</v>
      </c>
      <c r="BP9" t="s">
        <v>1576</v>
      </c>
      <c r="BQ9" t="str">
        <f>VLOOKUP(B9,DimAcctEntity!$C:$D,2,FALSE)</f>
        <v>Greystar Equity Partners VIII</v>
      </c>
    </row>
    <row r="10" spans="1:69" x14ac:dyDescent="0.25">
      <c r="A10">
        <v>15001</v>
      </c>
      <c r="B10">
        <f>VLOOKUP(A10,DimPropertyOperations!$A:$D,4,FALSE)</f>
        <v>15843</v>
      </c>
      <c r="C10" t="s">
        <v>965</v>
      </c>
      <c r="D10" t="s">
        <v>155</v>
      </c>
      <c r="E10" t="s">
        <v>107</v>
      </c>
      <c r="F10" t="s">
        <v>156</v>
      </c>
      <c r="G10" t="s">
        <v>157</v>
      </c>
      <c r="H10" t="s">
        <v>158</v>
      </c>
      <c r="I10" t="s">
        <v>206</v>
      </c>
      <c r="J10" t="s">
        <v>112</v>
      </c>
      <c r="K10" t="s">
        <v>261</v>
      </c>
      <c r="L10" t="s">
        <v>114</v>
      </c>
      <c r="M10" t="s">
        <v>214</v>
      </c>
      <c r="N10" s="1">
        <v>42979</v>
      </c>
      <c r="O10">
        <v>10</v>
      </c>
      <c r="P10">
        <v>59418769.776171453</v>
      </c>
      <c r="Q10" s="11">
        <v>1</v>
      </c>
      <c r="S10" s="1">
        <v>46631</v>
      </c>
      <c r="T10" s="1">
        <v>44196</v>
      </c>
      <c r="U10" s="1">
        <v>47848</v>
      </c>
      <c r="V10">
        <v>0.11275531649589537</v>
      </c>
      <c r="W10" s="2">
        <v>4.3609514832496664E-2</v>
      </c>
      <c r="X10">
        <v>0.11866858601570129</v>
      </c>
      <c r="Y10" s="11">
        <v>7.666047513484954E-2</v>
      </c>
      <c r="Z10" s="11">
        <v>0</v>
      </c>
      <c r="AA10" s="11">
        <v>7.3158094286918648E-2</v>
      </c>
      <c r="AB10">
        <v>2.4187917430237644</v>
      </c>
      <c r="AC10">
        <v>0</v>
      </c>
      <c r="AD10">
        <v>1.9926086701270167</v>
      </c>
      <c r="AE10" s="11">
        <v>4.4431983586486652E-2</v>
      </c>
      <c r="AF10" s="11">
        <v>3.5979524153029227E-2</v>
      </c>
      <c r="AG10" s="11">
        <v>3.970279837424439E-2</v>
      </c>
      <c r="AH10" s="11">
        <v>4.1330916902505489E-2</v>
      </c>
      <c r="AI10" s="11">
        <v>3.430633887423043E-2</v>
      </c>
      <c r="AJ10" s="11">
        <v>3.970279837424439E-2</v>
      </c>
      <c r="AK10" s="11">
        <v>76663397.995989636</v>
      </c>
      <c r="AL10" s="11">
        <v>113700000</v>
      </c>
      <c r="AM10" s="11">
        <v>138000000</v>
      </c>
      <c r="AN10" s="11">
        <v>113700000</v>
      </c>
      <c r="AO10" s="11">
        <v>55636933.289999984</v>
      </c>
      <c r="AP10" s="11">
        <v>0.48510842981530339</v>
      </c>
      <c r="AQ10" s="12">
        <v>44377</v>
      </c>
      <c r="AR10" s="14">
        <v>3.7712420619335045E-2</v>
      </c>
      <c r="AS10" s="14">
        <v>0.06</v>
      </c>
      <c r="AT10" s="14">
        <v>4.7500000000000001E-2</v>
      </c>
      <c r="AU10" s="14">
        <v>4408930</v>
      </c>
      <c r="AV10" s="14" t="s">
        <v>146</v>
      </c>
      <c r="AW10">
        <v>54400000</v>
      </c>
      <c r="AX10">
        <v>54400000</v>
      </c>
      <c r="AY10">
        <v>360</v>
      </c>
      <c r="AZ10" t="s">
        <v>1114</v>
      </c>
      <c r="BA10" t="s">
        <v>1561</v>
      </c>
      <c r="BB10" t="s">
        <v>1562</v>
      </c>
      <c r="BC10">
        <v>1.69</v>
      </c>
      <c r="BD10">
        <v>54.07</v>
      </c>
      <c r="BE10">
        <v>55.34</v>
      </c>
      <c r="BF10" s="1">
        <v>46661</v>
      </c>
      <c r="BG10" t="s">
        <v>1563</v>
      </c>
      <c r="BH10">
        <v>0.01</v>
      </c>
      <c r="BI10" t="b">
        <v>0</v>
      </c>
      <c r="BP10" t="s">
        <v>618</v>
      </c>
      <c r="BQ10" t="str">
        <f>VLOOKUP(B10,DimAcctEntity!$C:$D,2,FALSE)</f>
        <v>Greystar Growth &amp; Income Fund</v>
      </c>
    </row>
    <row r="11" spans="1:69" x14ac:dyDescent="0.25">
      <c r="A11">
        <v>14969</v>
      </c>
      <c r="B11">
        <f>VLOOKUP(A11,DimPropertyOperations!$A:$D,4,FALSE)</f>
        <v>15824</v>
      </c>
      <c r="C11" t="s">
        <v>1053</v>
      </c>
      <c r="D11" t="s">
        <v>1173</v>
      </c>
      <c r="E11" t="s">
        <v>107</v>
      </c>
      <c r="F11" t="s">
        <v>120</v>
      </c>
      <c r="G11" t="s">
        <v>121</v>
      </c>
      <c r="H11" t="s">
        <v>122</v>
      </c>
      <c r="I11" t="s">
        <v>1054</v>
      </c>
      <c r="J11" t="s">
        <v>112</v>
      </c>
      <c r="K11" t="s">
        <v>113</v>
      </c>
      <c r="L11" t="s">
        <v>124</v>
      </c>
      <c r="M11" t="s">
        <v>124</v>
      </c>
      <c r="N11" s="1">
        <v>42997</v>
      </c>
      <c r="O11">
        <v>10</v>
      </c>
      <c r="P11">
        <v>116397327.67654227</v>
      </c>
      <c r="Q11" s="11">
        <v>0.55449999999999999</v>
      </c>
      <c r="R11" t="s">
        <v>900</v>
      </c>
      <c r="S11" s="1">
        <v>46631</v>
      </c>
      <c r="T11" s="1">
        <v>44196</v>
      </c>
      <c r="U11" s="1">
        <v>47848</v>
      </c>
      <c r="V11">
        <v>8.4372517466545116E-2</v>
      </c>
      <c r="W11" s="2">
        <v>0.10194012522697449</v>
      </c>
      <c r="X11">
        <v>6.5157428383827237E-2</v>
      </c>
      <c r="Y11" s="11">
        <v>6.4140793681144684E-2</v>
      </c>
      <c r="Z11" s="11">
        <v>0</v>
      </c>
      <c r="AA11" s="11">
        <v>5.2699968218803406E-2</v>
      </c>
      <c r="AB11">
        <v>1.9743086656206585</v>
      </c>
      <c r="AC11">
        <v>0</v>
      </c>
      <c r="AD11">
        <v>1.485500644783053</v>
      </c>
      <c r="AE11" s="11">
        <v>4.0917175773938844E-2</v>
      </c>
      <c r="AF11" s="11">
        <v>3.34011783024349E-2</v>
      </c>
      <c r="AG11" s="11">
        <v>3.3428217286798956E-2</v>
      </c>
      <c r="AH11" s="11">
        <v>3.5006292692088437E-2</v>
      </c>
      <c r="AI11" s="11">
        <v>2.9213578361837134E-2</v>
      </c>
      <c r="AJ11" s="11">
        <v>3.3428217286798956E-2</v>
      </c>
      <c r="AK11" s="11">
        <v>144552331.31179959</v>
      </c>
      <c r="AL11" s="11">
        <v>132969100</v>
      </c>
      <c r="AM11" s="11">
        <v>153762850.00000015</v>
      </c>
      <c r="AN11" s="11">
        <v>239800000.00000006</v>
      </c>
      <c r="AO11" s="11">
        <v>116823823.11000009</v>
      </c>
      <c r="AP11" s="11">
        <v>0.48816972133475139</v>
      </c>
      <c r="AQ11" s="12">
        <v>44377</v>
      </c>
      <c r="AR11" s="14">
        <v>1.8342702676188413E-2</v>
      </c>
      <c r="AS11" s="14">
        <v>5.7500000000000002E-2</v>
      </c>
      <c r="AT11" s="14">
        <v>4.2500000000000003E-2</v>
      </c>
      <c r="AU11" s="14">
        <v>8598547</v>
      </c>
      <c r="AV11" s="14" t="s">
        <v>146</v>
      </c>
      <c r="AW11">
        <v>120200000</v>
      </c>
      <c r="AX11">
        <v>120200000</v>
      </c>
      <c r="AY11">
        <v>360</v>
      </c>
      <c r="AZ11" t="s">
        <v>1114</v>
      </c>
      <c r="BA11" t="s">
        <v>1109</v>
      </c>
      <c r="BB11" t="s">
        <v>1110</v>
      </c>
      <c r="BC11">
        <v>1.19</v>
      </c>
      <c r="BD11">
        <v>58.52</v>
      </c>
      <c r="BE11">
        <v>58.63</v>
      </c>
      <c r="BF11" s="1">
        <v>47058</v>
      </c>
      <c r="BG11" t="s">
        <v>1115</v>
      </c>
      <c r="BH11" t="s">
        <v>1115</v>
      </c>
      <c r="BI11" t="b">
        <v>0</v>
      </c>
      <c r="BP11" t="s">
        <v>1116</v>
      </c>
      <c r="BQ11" t="str">
        <f>VLOOKUP(B11,DimAcctEntity!$C:$D,2,FALSE)</f>
        <v>Greystar Growth &amp; Income Fund</v>
      </c>
    </row>
    <row r="12" spans="1:69" x14ac:dyDescent="0.25">
      <c r="A12">
        <v>11843</v>
      </c>
      <c r="B12">
        <f>VLOOKUP(A12,DimPropertyOperations!$A:$D,4,FALSE)</f>
        <v>11843</v>
      </c>
      <c r="C12" t="s">
        <v>1577</v>
      </c>
      <c r="D12" s="5" t="s">
        <v>243</v>
      </c>
      <c r="E12" s="6" t="s">
        <v>79</v>
      </c>
      <c r="F12" t="s">
        <v>450</v>
      </c>
      <c r="G12" t="s">
        <v>451</v>
      </c>
      <c r="H12" t="s">
        <v>452</v>
      </c>
      <c r="I12" t="s">
        <v>915</v>
      </c>
      <c r="J12" t="s">
        <v>1553</v>
      </c>
      <c r="K12" t="s">
        <v>249</v>
      </c>
      <c r="L12" t="s">
        <v>86</v>
      </c>
      <c r="M12" t="s">
        <v>262</v>
      </c>
      <c r="N12" s="1">
        <v>41892</v>
      </c>
      <c r="O12">
        <v>4.9749999999999996</v>
      </c>
      <c r="P12">
        <v>23125000</v>
      </c>
      <c r="Q12" s="11">
        <v>1</v>
      </c>
      <c r="S12" s="1">
        <v>43709</v>
      </c>
      <c r="T12" s="1">
        <v>44196</v>
      </c>
      <c r="U12" s="1">
        <v>44409</v>
      </c>
      <c r="V12">
        <v>0.14982686638832096</v>
      </c>
      <c r="W12" s="2">
        <v>5.0277014051545166E-2</v>
      </c>
      <c r="X12">
        <v>3.1734023158029423E-2</v>
      </c>
      <c r="Y12" s="11">
        <v>9.032092988491057E-2</v>
      </c>
      <c r="Z12" s="11">
        <v>6.550862662580248E-2</v>
      </c>
      <c r="AA12" s="11">
        <v>6.2637230730279825E-2</v>
      </c>
      <c r="AB12">
        <v>1.8742228912674863</v>
      </c>
      <c r="AC12">
        <v>1.3397057077810708</v>
      </c>
      <c r="AD12">
        <v>1.2317658782593248</v>
      </c>
      <c r="AE12" s="11">
        <v>5.2033860607131499E-2</v>
      </c>
      <c r="AF12" s="11">
        <v>4.5977118786778411E-2</v>
      </c>
      <c r="AG12" s="11">
        <v>4.6966845349760457E-2</v>
      </c>
      <c r="AH12" s="11">
        <v>4.8916615219983847E-2</v>
      </c>
      <c r="AI12" s="11">
        <v>6.550862662580248E-2</v>
      </c>
      <c r="AJ12" s="11">
        <v>4.3331309414832382E-2</v>
      </c>
      <c r="AK12" s="11">
        <v>35416291.367248878</v>
      </c>
      <c r="AL12" s="11">
        <v>28553641.720000006</v>
      </c>
      <c r="AM12" s="11">
        <v>28582358.05848141</v>
      </c>
      <c r="AN12" s="11">
        <v>28553642.059999999</v>
      </c>
      <c r="AO12" s="11">
        <v>13084484.039999999</v>
      </c>
      <c r="AP12" s="11">
        <v>1</v>
      </c>
      <c r="AQ12" s="12">
        <v>44196</v>
      </c>
      <c r="AR12" s="14">
        <v>4.061E-2</v>
      </c>
      <c r="AS12" s="14"/>
      <c r="AT12" s="14">
        <v>0.05</v>
      </c>
      <c r="AU12" s="14">
        <v>1428038</v>
      </c>
      <c r="AV12" s="14" t="s">
        <v>102</v>
      </c>
      <c r="AW12">
        <v>16000000</v>
      </c>
      <c r="AX12">
        <v>16000000</v>
      </c>
      <c r="AY12">
        <v>360</v>
      </c>
      <c r="AZ12" t="s">
        <v>1578</v>
      </c>
      <c r="BA12" t="s">
        <v>1561</v>
      </c>
      <c r="BB12" t="s">
        <v>1562</v>
      </c>
      <c r="BC12">
        <v>1.9</v>
      </c>
      <c r="BD12">
        <v>0</v>
      </c>
      <c r="BE12">
        <v>55</v>
      </c>
      <c r="BF12" s="1">
        <v>44458</v>
      </c>
      <c r="BG12" t="s">
        <v>1575</v>
      </c>
      <c r="BH12">
        <v>0</v>
      </c>
      <c r="BI12" t="b">
        <v>1</v>
      </c>
      <c r="BJ12" t="s">
        <v>1568</v>
      </c>
      <c r="BK12" t="s">
        <v>1568</v>
      </c>
      <c r="BP12" t="s">
        <v>463</v>
      </c>
      <c r="BQ12" t="str">
        <f>VLOOKUP(B12,DimAcctEntity!$C:$D,2,FALSE)</f>
        <v>Greystar Equity Partners VIII</v>
      </c>
    </row>
    <row r="13" spans="1:69" x14ac:dyDescent="0.25">
      <c r="A13">
        <v>15242</v>
      </c>
      <c r="B13">
        <f>VLOOKUP(A13,DimPropertyOperations!$A:$D,4,FALSE)</f>
        <v>15894</v>
      </c>
      <c r="C13" t="s">
        <v>914</v>
      </c>
      <c r="D13" s="5" t="s">
        <v>243</v>
      </c>
      <c r="E13" s="6" t="s">
        <v>79</v>
      </c>
      <c r="F13" t="s">
        <v>450</v>
      </c>
      <c r="G13" t="s">
        <v>451</v>
      </c>
      <c r="H13" t="s">
        <v>452</v>
      </c>
      <c r="I13" t="s">
        <v>915</v>
      </c>
      <c r="J13" t="s">
        <v>112</v>
      </c>
      <c r="K13" t="s">
        <v>249</v>
      </c>
      <c r="L13" t="s">
        <v>86</v>
      </c>
      <c r="M13" t="s">
        <v>554</v>
      </c>
      <c r="N13" s="1">
        <v>43101</v>
      </c>
      <c r="O13">
        <v>10</v>
      </c>
      <c r="P13">
        <v>37983250</v>
      </c>
      <c r="Q13" s="11">
        <v>0.55449999999999999</v>
      </c>
      <c r="R13" t="s">
        <v>900</v>
      </c>
      <c r="S13" s="1">
        <v>46753</v>
      </c>
      <c r="T13" s="1">
        <v>44196</v>
      </c>
      <c r="U13" s="1">
        <v>47848</v>
      </c>
      <c r="V13">
        <v>0.1095</v>
      </c>
      <c r="W13" s="2">
        <v>1.3758113980293273E-2</v>
      </c>
      <c r="X13">
        <v>6.6177913546562203E-2</v>
      </c>
      <c r="Y13" s="11">
        <v>7.7799716591835003E-2</v>
      </c>
      <c r="Z13" s="11">
        <v>0</v>
      </c>
      <c r="AA13" s="11">
        <v>5.1721546053886416E-2</v>
      </c>
      <c r="AB13">
        <v>2.31</v>
      </c>
      <c r="AC13">
        <v>0</v>
      </c>
      <c r="AD13">
        <v>1.4763780535693691</v>
      </c>
      <c r="AE13" s="11">
        <v>4.0123397276943432E-2</v>
      </c>
      <c r="AF13" s="11">
        <v>2.4999532251438888E-2</v>
      </c>
      <c r="AG13" s="11">
        <v>3.2306827186634503E-2</v>
      </c>
      <c r="AH13" s="11">
        <v>4.0567760881487856E-2</v>
      </c>
      <c r="AI13" s="11">
        <v>2.6683711463809819E-2</v>
      </c>
      <c r="AJ13" s="11">
        <v>3.2306827186634503E-2</v>
      </c>
      <c r="AK13" s="11">
        <v>53284519.467500001</v>
      </c>
      <c r="AL13" s="11">
        <v>36264300</v>
      </c>
      <c r="AM13" s="11">
        <v>44193649.999999955</v>
      </c>
      <c r="AN13" s="11">
        <v>36264300.005544998</v>
      </c>
      <c r="AO13" s="11">
        <v>16352944.666719997</v>
      </c>
      <c r="AP13" s="11">
        <v>0.45093782767679369</v>
      </c>
      <c r="AQ13" s="12">
        <v>44377</v>
      </c>
      <c r="AR13" s="14">
        <v>1.8681101725495829E-2</v>
      </c>
      <c r="AS13" s="14">
        <v>5.7500000000000002E-2</v>
      </c>
      <c r="AT13" s="14">
        <v>4.4999999999999998E-2</v>
      </c>
      <c r="AU13" s="14">
        <v>2341624</v>
      </c>
      <c r="AV13" s="14" t="s">
        <v>1560</v>
      </c>
      <c r="AW13">
        <v>35510000</v>
      </c>
      <c r="AX13">
        <v>35510000</v>
      </c>
      <c r="AY13">
        <v>360</v>
      </c>
      <c r="AZ13" t="s">
        <v>1108</v>
      </c>
      <c r="BA13" t="s">
        <v>1109</v>
      </c>
      <c r="BB13" t="s">
        <v>1110</v>
      </c>
      <c r="BC13">
        <v>1.77</v>
      </c>
      <c r="BD13">
        <v>50</v>
      </c>
      <c r="BE13">
        <v>51.84</v>
      </c>
      <c r="BF13" s="1">
        <v>46784</v>
      </c>
      <c r="BG13" t="s">
        <v>1111</v>
      </c>
      <c r="BH13" t="s">
        <v>1111</v>
      </c>
      <c r="BI13" t="b">
        <v>0</v>
      </c>
      <c r="BP13" t="s">
        <v>1113</v>
      </c>
      <c r="BQ13" t="str">
        <f>VLOOKUP(B13,DimAcctEntity!$C:$D,2,FALSE)</f>
        <v>Greystar Growth &amp; Income Fund</v>
      </c>
    </row>
    <row r="14" spans="1:69" x14ac:dyDescent="0.25">
      <c r="A14">
        <v>15565</v>
      </c>
      <c r="B14">
        <f>VLOOKUP(A14,DimPropertyOperations!$A:$D,4,FALSE)</f>
        <v>15893</v>
      </c>
      <c r="C14" t="s">
        <v>429</v>
      </c>
      <c r="D14" s="5" t="s">
        <v>243</v>
      </c>
      <c r="E14" s="6" t="s">
        <v>79</v>
      </c>
      <c r="F14" t="s">
        <v>244</v>
      </c>
      <c r="G14" t="s">
        <v>245</v>
      </c>
      <c r="H14" t="s">
        <v>246</v>
      </c>
      <c r="I14" t="s">
        <v>247</v>
      </c>
      <c r="J14" t="s">
        <v>112</v>
      </c>
      <c r="K14" t="s">
        <v>249</v>
      </c>
      <c r="L14" t="s">
        <v>86</v>
      </c>
      <c r="M14" t="s">
        <v>554</v>
      </c>
      <c r="N14" s="1">
        <v>43282</v>
      </c>
      <c r="O14">
        <v>10</v>
      </c>
      <c r="P14">
        <v>206000000</v>
      </c>
      <c r="Q14" s="11">
        <v>1</v>
      </c>
      <c r="S14" s="1">
        <v>46935</v>
      </c>
      <c r="T14" s="1">
        <v>44196</v>
      </c>
      <c r="U14" s="1">
        <v>47848</v>
      </c>
      <c r="V14">
        <v>0.10299999999999999</v>
      </c>
      <c r="W14" s="2">
        <v>7.9059281945228585E-2</v>
      </c>
      <c r="X14">
        <v>7.3776611685752891E-2</v>
      </c>
      <c r="Y14" s="11">
        <v>8.0104413628578203E-2</v>
      </c>
      <c r="Z14" s="11">
        <v>0</v>
      </c>
      <c r="AA14" s="11">
        <v>5.2045789361000058E-2</v>
      </c>
      <c r="AB14">
        <v>2.2000000000000002</v>
      </c>
      <c r="AC14">
        <v>0</v>
      </c>
      <c r="AD14">
        <v>1.3763269840661017</v>
      </c>
      <c r="AE14" s="11">
        <v>4.2089330727004312E-2</v>
      </c>
      <c r="AF14" s="11">
        <v>3.4202076659326626E-2</v>
      </c>
      <c r="AG14" s="11">
        <v>3.5363260940735435E-2</v>
      </c>
      <c r="AH14" s="11">
        <v>4.0600098882227202E-2</v>
      </c>
      <c r="AI14" s="11">
        <v>3.3115075059495486E-2</v>
      </c>
      <c r="AJ14" s="11">
        <v>3.5363260940735435E-2</v>
      </c>
      <c r="AK14" s="11">
        <v>300147339</v>
      </c>
      <c r="AL14" s="11">
        <v>210100000</v>
      </c>
      <c r="AM14" s="11">
        <v>247200000</v>
      </c>
      <c r="AN14" s="11">
        <v>210100000</v>
      </c>
      <c r="AO14" s="11">
        <v>125012133.06999998</v>
      </c>
      <c r="AP14" s="11">
        <v>0.59501253246073293</v>
      </c>
      <c r="AQ14" s="12">
        <v>44377</v>
      </c>
      <c r="AR14" s="14">
        <v>3.6423653819967386E-2</v>
      </c>
      <c r="AS14" s="14">
        <v>5.7500000000000002E-2</v>
      </c>
      <c r="AT14" s="14">
        <v>4.4999999999999998E-2</v>
      </c>
      <c r="AU14" s="14">
        <v>7482961</v>
      </c>
      <c r="AV14" s="14" t="s">
        <v>102</v>
      </c>
      <c r="AW14">
        <v>88000000</v>
      </c>
      <c r="AX14">
        <v>88000000</v>
      </c>
      <c r="AY14">
        <v>360</v>
      </c>
      <c r="AZ14" t="s">
        <v>1579</v>
      </c>
      <c r="BA14" t="s">
        <v>1561</v>
      </c>
      <c r="BB14" t="s">
        <v>1562</v>
      </c>
      <c r="BC14">
        <v>1.2</v>
      </c>
      <c r="BD14">
        <v>39.81</v>
      </c>
      <c r="BE14">
        <v>42.72</v>
      </c>
      <c r="BF14" s="1">
        <v>45937</v>
      </c>
      <c r="BG14" t="s">
        <v>1575</v>
      </c>
      <c r="BH14">
        <v>0</v>
      </c>
      <c r="BI14" t="b">
        <v>0</v>
      </c>
      <c r="BJ14" t="s">
        <v>1568</v>
      </c>
      <c r="BK14" t="s">
        <v>1568</v>
      </c>
      <c r="BP14" t="s">
        <v>705</v>
      </c>
      <c r="BQ14" t="str">
        <f>VLOOKUP(B14,DimAcctEntity!$C:$D,2,FALSE)</f>
        <v>Greystar Growth &amp; Income Fund</v>
      </c>
    </row>
    <row r="15" spans="1:69" x14ac:dyDescent="0.25">
      <c r="A15">
        <v>12219</v>
      </c>
      <c r="B15">
        <f>VLOOKUP(A15,DimPropertyOperations!$A:$D,4,FALSE)</f>
        <v>16257</v>
      </c>
      <c r="C15" t="s">
        <v>242</v>
      </c>
      <c r="D15" s="5" t="s">
        <v>243</v>
      </c>
      <c r="E15" s="6" t="s">
        <v>79</v>
      </c>
      <c r="F15" t="s">
        <v>244</v>
      </c>
      <c r="G15" t="s">
        <v>245</v>
      </c>
      <c r="H15" t="s">
        <v>246</v>
      </c>
      <c r="I15" t="s">
        <v>247</v>
      </c>
      <c r="J15" t="s">
        <v>1553</v>
      </c>
      <c r="K15" t="s">
        <v>249</v>
      </c>
      <c r="L15" t="s">
        <v>86</v>
      </c>
      <c r="M15" t="s">
        <v>554</v>
      </c>
      <c r="N15" s="1">
        <v>42447</v>
      </c>
      <c r="O15">
        <v>5</v>
      </c>
      <c r="P15">
        <v>42500000</v>
      </c>
      <c r="Q15" s="11">
        <v>1</v>
      </c>
      <c r="S15" s="1">
        <v>44273</v>
      </c>
      <c r="T15" s="1">
        <v>44196</v>
      </c>
      <c r="U15" s="1">
        <v>44986</v>
      </c>
      <c r="V15">
        <v>0.15358646512031557</v>
      </c>
      <c r="W15" s="2">
        <v>-4.8133373913820887E-2</v>
      </c>
      <c r="X15">
        <v>-4.1753568651303863E-2</v>
      </c>
      <c r="Y15" s="11">
        <v>0.1051286280155182</v>
      </c>
      <c r="Z15" s="11">
        <v>1.9463063297333605E-3</v>
      </c>
      <c r="AA15" s="11">
        <v>1.9463063297333605E-3</v>
      </c>
      <c r="AB15">
        <v>1.896388817979068</v>
      </c>
      <c r="AC15">
        <v>0.86315887153788673</v>
      </c>
      <c r="AD15">
        <v>0.86315887153788673</v>
      </c>
      <c r="AE15" s="11">
        <v>6.3075502896236174E-2</v>
      </c>
      <c r="AF15" s="11">
        <v>3.2066123693119973E-2</v>
      </c>
      <c r="AG15" s="11">
        <v>2.7637512698958432E-2</v>
      </c>
      <c r="AH15" s="11">
        <v>5.0269230882636073E-2</v>
      </c>
      <c r="AI15" s="11">
        <v>-4.067468722986356E-3</v>
      </c>
      <c r="AJ15" s="11">
        <v>2.5902347973987924E-2</v>
      </c>
      <c r="AK15" s="11">
        <v>61217115.484480783</v>
      </c>
      <c r="AL15" s="11">
        <v>37629813.515208259</v>
      </c>
      <c r="AM15" s="11">
        <v>37629813.515208259</v>
      </c>
      <c r="AN15" s="11">
        <v>36274760.409999996</v>
      </c>
      <c r="AO15" s="11">
        <v>16634415.359999998</v>
      </c>
      <c r="AP15" s="11">
        <v>1</v>
      </c>
      <c r="AQ15" s="12">
        <v>44196</v>
      </c>
      <c r="AR15" s="14">
        <v>4.0719999999999999E-2</v>
      </c>
      <c r="AS15" s="14"/>
      <c r="AT15" s="14">
        <v>4.7500000000000001E-2</v>
      </c>
      <c r="AU15" s="14">
        <v>1405966</v>
      </c>
      <c r="AV15" s="14" t="s">
        <v>102</v>
      </c>
      <c r="AW15">
        <v>20000000</v>
      </c>
      <c r="AX15">
        <v>20000000</v>
      </c>
      <c r="AY15">
        <v>360</v>
      </c>
      <c r="AZ15" t="s">
        <v>1114</v>
      </c>
      <c r="BA15" t="s">
        <v>1109</v>
      </c>
      <c r="BB15" t="s">
        <v>1566</v>
      </c>
      <c r="BC15">
        <v>3.32</v>
      </c>
      <c r="BD15">
        <v>44.03</v>
      </c>
      <c r="BE15">
        <v>47.06</v>
      </c>
      <c r="BF15" s="1">
        <v>44562</v>
      </c>
      <c r="BG15" t="s">
        <v>1115</v>
      </c>
      <c r="BH15" t="s">
        <v>1115</v>
      </c>
      <c r="BI15" t="b">
        <v>0</v>
      </c>
      <c r="BJ15" t="s">
        <v>1580</v>
      </c>
      <c r="BK15" t="s">
        <v>1568</v>
      </c>
      <c r="BP15" t="s">
        <v>562</v>
      </c>
      <c r="BQ15" t="str">
        <f>VLOOKUP(B15,DimAcctEntity!$C:$D,2,FALSE)</f>
        <v>Greystar Ivanhoe Cambridge II</v>
      </c>
    </row>
    <row r="16" spans="1:69" x14ac:dyDescent="0.25">
      <c r="A16">
        <v>13891</v>
      </c>
      <c r="B16">
        <f>VLOOKUP(A16,DimPropertyOperations!$A:$D,4,FALSE)</f>
        <v>16261</v>
      </c>
      <c r="C16" t="s">
        <v>295</v>
      </c>
      <c r="D16" s="5" t="s">
        <v>243</v>
      </c>
      <c r="E16" s="6" t="s">
        <v>79</v>
      </c>
      <c r="F16" t="s">
        <v>244</v>
      </c>
      <c r="G16" t="s">
        <v>245</v>
      </c>
      <c r="H16" t="s">
        <v>246</v>
      </c>
      <c r="I16" t="s">
        <v>247</v>
      </c>
      <c r="J16" t="s">
        <v>1553</v>
      </c>
      <c r="K16" t="s">
        <v>249</v>
      </c>
      <c r="L16" t="s">
        <v>86</v>
      </c>
      <c r="M16" t="s">
        <v>554</v>
      </c>
      <c r="N16" s="1">
        <v>42460</v>
      </c>
      <c r="O16">
        <v>5</v>
      </c>
      <c r="P16">
        <v>94000000</v>
      </c>
      <c r="Q16" s="11">
        <v>1</v>
      </c>
      <c r="S16" s="1">
        <v>44286</v>
      </c>
      <c r="T16" s="1">
        <v>44196</v>
      </c>
      <c r="U16" s="1">
        <v>44986</v>
      </c>
      <c r="V16">
        <v>0.16094881892204291</v>
      </c>
      <c r="W16" s="2">
        <v>-0.12594158528298571</v>
      </c>
      <c r="X16">
        <v>-0.11196747502445437</v>
      </c>
      <c r="Y16" s="11">
        <v>8.6771336197853099E-2</v>
      </c>
      <c r="Z16" s="11">
        <v>5.7408123982125581E-3</v>
      </c>
      <c r="AA16" s="11">
        <v>5.7408123982125581E-3</v>
      </c>
      <c r="AB16">
        <v>1.9338489316897913</v>
      </c>
      <c r="AC16">
        <v>0.75030670734009919</v>
      </c>
      <c r="AD16">
        <v>0.75030670734009919</v>
      </c>
      <c r="AE16" s="11">
        <v>8.1974816781104937E-2</v>
      </c>
      <c r="AF16" s="11">
        <v>1.4093061430305131E-2</v>
      </c>
      <c r="AG16" s="11">
        <v>1.0908899864927095E-2</v>
      </c>
      <c r="AH16" s="11">
        <v>5.0722880833864038E-2</v>
      </c>
      <c r="AI16" s="11">
        <v>-1.5419357875071316E-2</v>
      </c>
      <c r="AJ16" s="11">
        <v>2.4385083746686402E-2</v>
      </c>
      <c r="AK16" s="11">
        <v>117373666.83864276</v>
      </c>
      <c r="AL16" s="11">
        <v>85522303.443655133</v>
      </c>
      <c r="AM16" s="11">
        <v>85522303.443655133</v>
      </c>
      <c r="AN16" s="11">
        <v>75543897.140000001</v>
      </c>
      <c r="AO16" s="11">
        <v>18443643.210000001</v>
      </c>
      <c r="AP16" s="11">
        <v>1</v>
      </c>
      <c r="AQ16" s="12">
        <v>44196</v>
      </c>
      <c r="AR16" s="14">
        <v>4.512E-2</v>
      </c>
      <c r="AS16" s="14"/>
      <c r="AT16" s="14">
        <v>5.2499999999999998E-2</v>
      </c>
      <c r="AU16" s="14">
        <v>2917710</v>
      </c>
      <c r="AV16" s="14" t="s">
        <v>102</v>
      </c>
      <c r="BD16"/>
      <c r="BF16" s="1"/>
      <c r="BJ16" t="s">
        <v>1580</v>
      </c>
      <c r="BK16" t="s">
        <v>1564</v>
      </c>
      <c r="BP16" t="s">
        <v>327</v>
      </c>
      <c r="BQ16" t="str">
        <f>VLOOKUP(B16,DimAcctEntity!$C:$D,2,FALSE)</f>
        <v>Greystar Ivanhoe Cambridge II</v>
      </c>
    </row>
    <row r="17" spans="1:69" x14ac:dyDescent="0.25">
      <c r="A17">
        <v>15864</v>
      </c>
      <c r="B17">
        <f>VLOOKUP(A17,DimPropertyOperations!$A:$D,4,FALSE)</f>
        <v>16256</v>
      </c>
      <c r="C17" t="s">
        <v>305</v>
      </c>
      <c r="D17" s="5" t="s">
        <v>243</v>
      </c>
      <c r="E17" t="s">
        <v>79</v>
      </c>
      <c r="F17" t="s">
        <v>306</v>
      </c>
      <c r="G17" t="s">
        <v>307</v>
      </c>
      <c r="H17" t="s">
        <v>308</v>
      </c>
      <c r="I17" t="s">
        <v>309</v>
      </c>
      <c r="J17" t="s">
        <v>1553</v>
      </c>
      <c r="K17" t="s">
        <v>310</v>
      </c>
      <c r="L17" t="s">
        <v>223</v>
      </c>
      <c r="M17" t="s">
        <v>262</v>
      </c>
      <c r="N17" s="1">
        <v>43434</v>
      </c>
      <c r="O17">
        <v>5</v>
      </c>
      <c r="P17">
        <v>58000000</v>
      </c>
      <c r="Q17" s="11">
        <v>1</v>
      </c>
      <c r="S17" s="1">
        <v>45260</v>
      </c>
      <c r="T17" s="1">
        <v>44196</v>
      </c>
      <c r="U17" s="1">
        <v>45231</v>
      </c>
      <c r="V17">
        <v>0.15133206248283385</v>
      </c>
      <c r="W17" s="2">
        <v>0.24495902769178302</v>
      </c>
      <c r="X17">
        <v>0.23509576191489123</v>
      </c>
      <c r="Y17" s="11">
        <v>9.1294375061988842E-2</v>
      </c>
      <c r="Z17" s="11">
        <v>0.21254020535305784</v>
      </c>
      <c r="AA17" s="11">
        <v>0.21254020535305784</v>
      </c>
      <c r="AB17">
        <v>1.8432087027734114</v>
      </c>
      <c r="AC17">
        <v>2.6866571392438172</v>
      </c>
      <c r="AD17">
        <v>2.6866571392438172</v>
      </c>
      <c r="AE17" s="11">
        <v>6.5171167296326424E-2</v>
      </c>
      <c r="AF17" s="11">
        <v>8.6762329391169749E-2</v>
      </c>
      <c r="AG17" s="11">
        <v>9.7500445690967469E-2</v>
      </c>
      <c r="AH17" s="11">
        <v>6.1504412873431696E-2</v>
      </c>
      <c r="AI17" s="11">
        <v>0.17677110460326495</v>
      </c>
      <c r="AJ17" s="11">
        <v>5.1278185672171614E-2</v>
      </c>
      <c r="AK17" s="11">
        <v>78575516.168339908</v>
      </c>
      <c r="AL17" s="11">
        <v>98977812.518790215</v>
      </c>
      <c r="AM17" s="11">
        <v>98977812.518790215</v>
      </c>
      <c r="AN17" s="11">
        <v>84222858.430000007</v>
      </c>
      <c r="AO17" s="11">
        <v>46721529.850000009</v>
      </c>
      <c r="AP17" s="11">
        <v>1</v>
      </c>
      <c r="AQ17" s="12">
        <v>44196</v>
      </c>
      <c r="AR17" s="14">
        <v>5.0250000000000003E-2</v>
      </c>
      <c r="AS17" s="14"/>
      <c r="AT17" s="14">
        <v>5.2499999999999998E-2</v>
      </c>
      <c r="AU17" s="14">
        <v>3194764.1839999994</v>
      </c>
      <c r="AV17" s="14" t="s">
        <v>102</v>
      </c>
      <c r="AW17">
        <v>37916000</v>
      </c>
      <c r="AX17">
        <v>37916000</v>
      </c>
      <c r="AY17">
        <v>360</v>
      </c>
      <c r="AZ17" t="s">
        <v>1114</v>
      </c>
      <c r="BA17" t="s">
        <v>1561</v>
      </c>
      <c r="BB17" t="s">
        <v>1562</v>
      </c>
      <c r="BC17">
        <v>1.31</v>
      </c>
      <c r="BD17">
        <v>58.83</v>
      </c>
      <c r="BE17">
        <v>65.37</v>
      </c>
      <c r="BF17" s="1">
        <v>45992</v>
      </c>
      <c r="BG17" t="s">
        <v>1563</v>
      </c>
      <c r="BH17">
        <v>0.01</v>
      </c>
      <c r="BI17" t="b">
        <v>0</v>
      </c>
      <c r="BJ17" t="s">
        <v>1568</v>
      </c>
      <c r="BK17" t="s">
        <v>1581</v>
      </c>
      <c r="BP17" t="s">
        <v>567</v>
      </c>
      <c r="BQ17" t="str">
        <f>VLOOKUP(B17,DimAcctEntity!$C:$D,2,FALSE)</f>
        <v>Greystar Ivanhoe Cambridge II</v>
      </c>
    </row>
    <row r="18" spans="1:69" x14ac:dyDescent="0.25">
      <c r="A18">
        <v>17764</v>
      </c>
      <c r="B18">
        <f>VLOOKUP(A18,DimPropertyOperations!$A:$D,4,FALSE)</f>
        <v>17764</v>
      </c>
      <c r="C18" t="s">
        <v>598</v>
      </c>
      <c r="D18" s="5" t="s">
        <v>243</v>
      </c>
      <c r="E18" t="s">
        <v>79</v>
      </c>
      <c r="F18" t="s">
        <v>306</v>
      </c>
      <c r="G18" t="s">
        <v>307</v>
      </c>
      <c r="H18" t="s">
        <v>308</v>
      </c>
      <c r="I18" t="s">
        <v>309</v>
      </c>
      <c r="J18" t="s">
        <v>1553</v>
      </c>
      <c r="K18" t="s">
        <v>310</v>
      </c>
      <c r="L18" t="s">
        <v>223</v>
      </c>
      <c r="M18" t="s">
        <v>732</v>
      </c>
      <c r="N18" s="1">
        <v>44105</v>
      </c>
      <c r="O18">
        <v>5</v>
      </c>
      <c r="P18">
        <v>79000000</v>
      </c>
      <c r="Q18" s="11">
        <v>1</v>
      </c>
      <c r="S18" s="1">
        <v>45931</v>
      </c>
      <c r="T18" s="1">
        <v>44196</v>
      </c>
      <c r="U18" s="1">
        <v>45931</v>
      </c>
      <c r="V18">
        <v>0.15598354935646061</v>
      </c>
      <c r="W18" s="2">
        <v>0</v>
      </c>
      <c r="X18">
        <v>0.15598354935646061</v>
      </c>
      <c r="Y18" s="11">
        <v>7.9963544011116064E-2</v>
      </c>
      <c r="Z18" s="11">
        <v>5.9820082783699033E-2</v>
      </c>
      <c r="AA18" s="11">
        <v>8.6333450675010678E-2</v>
      </c>
      <c r="AB18">
        <v>1.7848672380201354</v>
      </c>
      <c r="AC18">
        <v>1.0979487308536537</v>
      </c>
      <c r="AD18">
        <v>1.884400118687513</v>
      </c>
      <c r="AE18" s="11">
        <v>7.9120225009352035E-2</v>
      </c>
      <c r="AF18" s="11">
        <v>6.9009020977078672E-2</v>
      </c>
      <c r="AG18" s="11">
        <v>6.9636436657681891E-2</v>
      </c>
      <c r="AH18" s="11">
        <v>4.6172457089280659E-2</v>
      </c>
      <c r="AI18" s="11">
        <v>5.9820082783699033E-2</v>
      </c>
      <c r="AJ18" s="11">
        <v>4.0474805663844794E-2</v>
      </c>
      <c r="AK18" s="11">
        <v>102831114.88023663</v>
      </c>
      <c r="AL18" s="11">
        <v>82645259.277108476</v>
      </c>
      <c r="AM18" s="11">
        <v>108382424.72179063</v>
      </c>
      <c r="AN18" s="11">
        <v>82645259</v>
      </c>
      <c r="AO18" s="11">
        <v>31205921.41</v>
      </c>
      <c r="AP18" s="11">
        <v>1</v>
      </c>
      <c r="AQ18" s="12">
        <v>44196</v>
      </c>
      <c r="AR18" s="14">
        <v>4.2560000000000001E-2</v>
      </c>
      <c r="AS18" s="14"/>
      <c r="AT18" s="14">
        <v>4.8000000000000001E-2</v>
      </c>
      <c r="AU18" s="14"/>
      <c r="AV18" s="14" t="s">
        <v>102</v>
      </c>
      <c r="BD18"/>
      <c r="BF18" s="1"/>
      <c r="BJ18" t="s">
        <v>1554</v>
      </c>
      <c r="BK18" t="s">
        <v>1554</v>
      </c>
      <c r="BP18" t="s">
        <v>459</v>
      </c>
      <c r="BQ18" t="str">
        <f>VLOOKUP(B18,DimAcctEntity!$C:$D,2,FALSE)</f>
        <v>Greystar Equity Partners X</v>
      </c>
    </row>
    <row r="19" spans="1:69" x14ac:dyDescent="0.25">
      <c r="A19">
        <v>10627</v>
      </c>
      <c r="B19">
        <f>VLOOKUP(A19,DimPropertyOperations!$A:$D,4,FALSE)</f>
        <v>16258</v>
      </c>
      <c r="C19" t="s">
        <v>313</v>
      </c>
      <c r="D19" s="5" t="s">
        <v>243</v>
      </c>
      <c r="E19" t="s">
        <v>79</v>
      </c>
      <c r="F19" t="s">
        <v>306</v>
      </c>
      <c r="G19" t="s">
        <v>307</v>
      </c>
      <c r="H19" t="s">
        <v>308</v>
      </c>
      <c r="I19" t="s">
        <v>309</v>
      </c>
      <c r="J19" t="s">
        <v>1553</v>
      </c>
      <c r="K19" t="s">
        <v>310</v>
      </c>
      <c r="L19" t="s">
        <v>223</v>
      </c>
      <c r="M19" t="s">
        <v>262</v>
      </c>
      <c r="N19" s="1">
        <v>43434</v>
      </c>
      <c r="O19">
        <v>5</v>
      </c>
      <c r="P19">
        <v>32000000</v>
      </c>
      <c r="Q19" s="11">
        <v>1</v>
      </c>
      <c r="S19" s="1">
        <v>45260</v>
      </c>
      <c r="T19" s="1">
        <v>44196</v>
      </c>
      <c r="U19" s="1">
        <v>45231</v>
      </c>
      <c r="V19">
        <v>0.1437637031078339</v>
      </c>
      <c r="W19" s="2">
        <v>0.15238527702285909</v>
      </c>
      <c r="X19">
        <v>0.20456628311941394</v>
      </c>
      <c r="Y19" s="11">
        <v>8.8476613163948073E-2</v>
      </c>
      <c r="Z19" s="11">
        <v>0.19622084981214694</v>
      </c>
      <c r="AA19" s="11">
        <v>0.19622084981214694</v>
      </c>
      <c r="AB19">
        <v>1.7902827601189322</v>
      </c>
      <c r="AC19">
        <v>2.5023003368328549</v>
      </c>
      <c r="AD19">
        <v>2.5023003368328549</v>
      </c>
      <c r="AE19" s="11">
        <v>6.2998020458235757E-2</v>
      </c>
      <c r="AF19" s="11">
        <v>7.9565088234071282E-2</v>
      </c>
      <c r="AG19" s="11">
        <v>8.9988259406933793E-2</v>
      </c>
      <c r="AH19" s="11">
        <v>5.1452258614985959E-2</v>
      </c>
      <c r="AI19" s="11">
        <v>0.15920512658840491</v>
      </c>
      <c r="AJ19" s="11">
        <v>4.8316260774212798E-2</v>
      </c>
      <c r="AK19" s="11">
        <v>43526576.523124196</v>
      </c>
      <c r="AL19" s="11">
        <v>53251887.610915929</v>
      </c>
      <c r="AM19" s="11">
        <v>53251887.610915929</v>
      </c>
      <c r="AN19" s="11">
        <v>45291258.07</v>
      </c>
      <c r="AO19" s="11">
        <v>24591949.350000001</v>
      </c>
      <c r="AP19" s="11">
        <v>1</v>
      </c>
      <c r="AQ19" s="12">
        <v>44196</v>
      </c>
      <c r="AR19" s="14">
        <v>5.0849999999999999E-2</v>
      </c>
      <c r="AS19" s="14"/>
      <c r="AT19" s="14">
        <v>5.2499999999999998E-2</v>
      </c>
      <c r="AU19" s="14">
        <v>1687313.4419999998</v>
      </c>
      <c r="AV19" s="14" t="s">
        <v>102</v>
      </c>
      <c r="AW19">
        <v>20961000</v>
      </c>
      <c r="AX19">
        <v>20961000</v>
      </c>
      <c r="AY19">
        <v>360</v>
      </c>
      <c r="AZ19" t="s">
        <v>1114</v>
      </c>
      <c r="BA19" t="s">
        <v>1561</v>
      </c>
      <c r="BB19" t="s">
        <v>1562</v>
      </c>
      <c r="BC19">
        <v>1.31</v>
      </c>
      <c r="BD19">
        <v>58.06</v>
      </c>
      <c r="BE19">
        <v>65.5</v>
      </c>
      <c r="BF19" s="1">
        <v>45992</v>
      </c>
      <c r="BG19" t="s">
        <v>1563</v>
      </c>
      <c r="BH19">
        <v>0.01</v>
      </c>
      <c r="BI19" t="b">
        <v>0</v>
      </c>
      <c r="BJ19" t="s">
        <v>1568</v>
      </c>
      <c r="BK19" t="s">
        <v>1569</v>
      </c>
      <c r="BP19" t="s">
        <v>440</v>
      </c>
      <c r="BQ19" t="str">
        <f>VLOOKUP(B19,DimAcctEntity!$C:$D,2,FALSE)</f>
        <v>Greystar Ivanhoe Cambridge II</v>
      </c>
    </row>
    <row r="20" spans="1:69" x14ac:dyDescent="0.25">
      <c r="A20">
        <v>15648</v>
      </c>
      <c r="B20">
        <f>VLOOKUP(A20,DimPropertyOperations!$A:$D,4,FALSE)</f>
        <v>15648</v>
      </c>
      <c r="C20" t="s">
        <v>898</v>
      </c>
      <c r="D20" t="s">
        <v>1173</v>
      </c>
      <c r="E20" t="s">
        <v>107</v>
      </c>
      <c r="F20" t="s">
        <v>120</v>
      </c>
      <c r="G20" t="s">
        <v>121</v>
      </c>
      <c r="H20" t="s">
        <v>122</v>
      </c>
      <c r="I20" t="s">
        <v>899</v>
      </c>
      <c r="J20" t="s">
        <v>112</v>
      </c>
      <c r="K20" t="s">
        <v>113</v>
      </c>
      <c r="L20" t="s">
        <v>124</v>
      </c>
      <c r="M20" t="s">
        <v>124</v>
      </c>
      <c r="N20" s="1">
        <v>43363</v>
      </c>
      <c r="O20">
        <v>10</v>
      </c>
      <c r="P20">
        <v>49489125</v>
      </c>
      <c r="Q20" s="11">
        <v>0.55449999999999999</v>
      </c>
      <c r="R20" t="s">
        <v>900</v>
      </c>
      <c r="S20" s="1">
        <v>46905</v>
      </c>
      <c r="T20" s="1">
        <v>44196</v>
      </c>
      <c r="U20" s="1">
        <v>47848</v>
      </c>
      <c r="V20">
        <v>0.1089</v>
      </c>
      <c r="W20" s="2">
        <v>0.13809823393821719</v>
      </c>
      <c r="X20">
        <v>7.5788554549217249E-2</v>
      </c>
      <c r="Y20" s="11">
        <v>7.6790723204612693E-2</v>
      </c>
      <c r="Z20" s="11">
        <v>0</v>
      </c>
      <c r="AA20" s="11">
        <v>5.6325230002403262E-2</v>
      </c>
      <c r="AB20">
        <v>2.27</v>
      </c>
      <c r="AC20">
        <v>0</v>
      </c>
      <c r="AD20">
        <v>1.5444690868669921</v>
      </c>
      <c r="AE20" s="11">
        <v>4.5224599162164383E-2</v>
      </c>
      <c r="AF20" s="11">
        <v>3.8600761320686287E-2</v>
      </c>
      <c r="AG20" s="11">
        <v>3.8744274524673439E-2</v>
      </c>
      <c r="AH20" s="11">
        <v>4.0495326058446364E-2</v>
      </c>
      <c r="AI20" s="11">
        <v>3.4056886647173504E-2</v>
      </c>
      <c r="AJ20" s="11">
        <v>3.8744274524673432E-2</v>
      </c>
      <c r="AK20" s="11">
        <v>129554734.53716134</v>
      </c>
      <c r="AL20" s="11">
        <v>56891700</v>
      </c>
      <c r="AM20" s="11">
        <v>65320100</v>
      </c>
      <c r="AN20" s="11">
        <v>106299999.99999999</v>
      </c>
      <c r="AO20" s="11">
        <v>57813417.169999987</v>
      </c>
      <c r="AP20" s="11">
        <v>0.52252223855606383</v>
      </c>
      <c r="AQ20" s="12">
        <v>44377</v>
      </c>
      <c r="AR20" s="14">
        <v>2.1148671760400327E-2</v>
      </c>
      <c r="AS20" s="14">
        <v>0.06</v>
      </c>
      <c r="AT20" s="14">
        <v>4.7500000000000001E-2</v>
      </c>
      <c r="AU20" s="14">
        <v>4211635</v>
      </c>
      <c r="AV20" s="14" t="s">
        <v>146</v>
      </c>
      <c r="AW20">
        <v>48000000</v>
      </c>
      <c r="AX20">
        <v>48000000</v>
      </c>
      <c r="AY20">
        <v>360</v>
      </c>
      <c r="AZ20" t="s">
        <v>1582</v>
      </c>
      <c r="BA20" t="s">
        <v>1109</v>
      </c>
      <c r="BB20" t="s">
        <v>1566</v>
      </c>
      <c r="BC20">
        <v>1.2</v>
      </c>
      <c r="BD20">
        <v>50.47</v>
      </c>
      <c r="BE20">
        <v>53.78</v>
      </c>
      <c r="BF20" s="1">
        <v>45931</v>
      </c>
      <c r="BG20" t="s">
        <v>1111</v>
      </c>
      <c r="BH20" t="s">
        <v>1111</v>
      </c>
      <c r="BI20" t="b">
        <v>0</v>
      </c>
      <c r="BJ20" t="s">
        <v>1564</v>
      </c>
      <c r="BK20" t="s">
        <v>1569</v>
      </c>
      <c r="BP20" t="s">
        <v>763</v>
      </c>
      <c r="BQ20" t="str">
        <f>VLOOKUP(B20,DimAcctEntity!$C:$D,2,FALSE)</f>
        <v>Greystar Growth &amp; Income Fund</v>
      </c>
    </row>
    <row r="21" spans="1:69" x14ac:dyDescent="0.25">
      <c r="A21">
        <v>12982</v>
      </c>
      <c r="B21">
        <f>VLOOKUP(A21,DimPropertyOperations!$A:$D,4,FALSE)</f>
        <v>17803</v>
      </c>
      <c r="C21" t="s">
        <v>589</v>
      </c>
      <c r="D21" s="5" t="s">
        <v>155</v>
      </c>
      <c r="E21" s="6" t="s">
        <v>107</v>
      </c>
      <c r="F21" t="s">
        <v>353</v>
      </c>
      <c r="G21" t="s">
        <v>354</v>
      </c>
      <c r="H21" t="s">
        <v>355</v>
      </c>
      <c r="I21" t="s">
        <v>466</v>
      </c>
      <c r="J21" t="s">
        <v>1553</v>
      </c>
      <c r="K21" t="s">
        <v>1557</v>
      </c>
      <c r="L21" t="s">
        <v>344</v>
      </c>
      <c r="M21" t="s">
        <v>344</v>
      </c>
      <c r="N21" s="1">
        <v>44104</v>
      </c>
      <c r="O21">
        <v>5</v>
      </c>
      <c r="P21">
        <v>43500000</v>
      </c>
      <c r="Q21" s="11">
        <v>1</v>
      </c>
      <c r="S21" s="1">
        <v>45931</v>
      </c>
      <c r="T21" s="1">
        <v>44196</v>
      </c>
      <c r="U21" s="1">
        <v>45931</v>
      </c>
      <c r="V21">
        <v>0.15570654273033149</v>
      </c>
      <c r="W21" s="2">
        <v>0</v>
      </c>
      <c r="X21">
        <v>0.15570654273033149</v>
      </c>
      <c r="Y21" s="11">
        <v>8.0786684155464208E-2</v>
      </c>
      <c r="Z21" s="11">
        <v>3.6657920479774481E-2</v>
      </c>
      <c r="AA21" s="11">
        <v>8.0247482657432562E-2</v>
      </c>
      <c r="AB21">
        <v>1.740617972336528</v>
      </c>
      <c r="AC21">
        <v>1.0423080032469441</v>
      </c>
      <c r="AD21">
        <v>1.7461065474703354</v>
      </c>
      <c r="AE21" s="11">
        <v>8.0370600825515101E-2</v>
      </c>
      <c r="AF21" s="11">
        <v>9.5005560449803073E-2</v>
      </c>
      <c r="AG21" s="11">
        <v>8.1162200458338482E-2</v>
      </c>
      <c r="AH21" s="11">
        <v>4.6293592050064274E-2</v>
      </c>
      <c r="AI21" s="11">
        <v>3.6657920479774481E-2</v>
      </c>
      <c r="AJ21" s="11">
        <v>3.7454415876846107E-2</v>
      </c>
      <c r="AK21" s="11">
        <v>57899413.837595075</v>
      </c>
      <c r="AL21" s="11">
        <v>44710869.17647057</v>
      </c>
      <c r="AM21" s="11">
        <v>58042715.780077688</v>
      </c>
      <c r="AN21" s="11">
        <v>49656999.199999996</v>
      </c>
      <c r="AO21" s="11">
        <v>22129598</v>
      </c>
      <c r="AP21" s="11">
        <v>1</v>
      </c>
      <c r="AQ21" s="12">
        <v>44196</v>
      </c>
      <c r="AR21" s="14">
        <v>4.4499999999999998E-2</v>
      </c>
      <c r="AS21" s="14"/>
      <c r="AT21" s="14">
        <v>4.8000000000000001E-2</v>
      </c>
      <c r="AU21" s="14"/>
      <c r="AV21" s="14" t="s">
        <v>102</v>
      </c>
      <c r="BD21"/>
      <c r="BF21" s="1"/>
      <c r="BJ21" t="s">
        <v>1554</v>
      </c>
      <c r="BK21" t="s">
        <v>1554</v>
      </c>
      <c r="BP21" t="s">
        <v>281</v>
      </c>
      <c r="BQ21" t="str">
        <f>VLOOKUP(B21,DimAcctEntity!$C:$D,2,FALSE)</f>
        <v>Greystar Equity Partners X</v>
      </c>
    </row>
    <row r="22" spans="1:69" x14ac:dyDescent="0.25">
      <c r="A22">
        <v>14999</v>
      </c>
      <c r="B22">
        <f>VLOOKUP(A22,DimPropertyOperations!$A:$D,4,FALSE)</f>
        <v>14999</v>
      </c>
      <c r="C22" t="s">
        <v>984</v>
      </c>
      <c r="D22" t="s">
        <v>106</v>
      </c>
      <c r="E22" t="s">
        <v>107</v>
      </c>
      <c r="F22" t="s">
        <v>434</v>
      </c>
      <c r="G22" t="s">
        <v>435</v>
      </c>
      <c r="H22" t="s">
        <v>436</v>
      </c>
      <c r="I22" t="s">
        <v>985</v>
      </c>
      <c r="J22" t="s">
        <v>112</v>
      </c>
      <c r="K22" t="s">
        <v>411</v>
      </c>
      <c r="L22" t="s">
        <v>412</v>
      </c>
      <c r="M22" t="s">
        <v>412</v>
      </c>
      <c r="N22" s="1">
        <v>42979</v>
      </c>
      <c r="O22">
        <v>10</v>
      </c>
      <c r="P22">
        <v>40870637.939520366</v>
      </c>
      <c r="Q22" s="11">
        <v>1</v>
      </c>
      <c r="S22" s="1">
        <v>46631</v>
      </c>
      <c r="T22" s="1">
        <v>44196</v>
      </c>
      <c r="U22" s="1">
        <v>47848</v>
      </c>
      <c r="V22">
        <v>0.11664653420448304</v>
      </c>
      <c r="W22" s="2">
        <v>0.15810095667839055</v>
      </c>
      <c r="X22">
        <v>6.4272680878639216E-2</v>
      </c>
      <c r="Y22" s="11">
        <v>7.7193084359169023E-2</v>
      </c>
      <c r="Z22" s="11">
        <v>0</v>
      </c>
      <c r="AA22" s="11">
        <v>4.5744469761848455E-2</v>
      </c>
      <c r="AB22">
        <v>2.4237648865136996</v>
      </c>
      <c r="AC22">
        <v>0</v>
      </c>
      <c r="AD22">
        <v>1.3393464613555595</v>
      </c>
      <c r="AE22" s="11">
        <v>4.5268239738989503E-2</v>
      </c>
      <c r="AF22" s="11">
        <v>4.2870702402864481E-2</v>
      </c>
      <c r="AG22" s="11">
        <v>3.8809893810169124E-2</v>
      </c>
      <c r="AH22" s="11">
        <v>4.069692609086227E-2</v>
      </c>
      <c r="AI22" s="11">
        <v>3.8270886690647481E-2</v>
      </c>
      <c r="AJ22" s="11">
        <v>3.8809893810169124E-2</v>
      </c>
      <c r="AK22" s="11">
        <v>56425092.66657529</v>
      </c>
      <c r="AL22" s="11">
        <v>83400000</v>
      </c>
      <c r="AM22" s="11">
        <v>93000000</v>
      </c>
      <c r="AN22" s="11">
        <v>83400000</v>
      </c>
      <c r="AO22" s="11">
        <v>83395187.249999985</v>
      </c>
      <c r="AP22" s="11">
        <v>0.99994229316546746</v>
      </c>
      <c r="AQ22" s="12">
        <v>44377</v>
      </c>
      <c r="AR22" s="14">
        <v>3.997325993157707E-2</v>
      </c>
      <c r="AS22" s="14">
        <v>6.25E-2</v>
      </c>
      <c r="AT22" s="14">
        <v>4.7500000000000001E-2</v>
      </c>
      <c r="AU22" s="14">
        <v>3459432</v>
      </c>
      <c r="AV22" s="14" t="s">
        <v>146</v>
      </c>
      <c r="AW22">
        <v>40530394</v>
      </c>
      <c r="AX22">
        <v>37759370</v>
      </c>
      <c r="AY22">
        <v>360</v>
      </c>
      <c r="AZ22" t="s">
        <v>1582</v>
      </c>
      <c r="BA22" t="s">
        <v>1109</v>
      </c>
      <c r="BB22" t="s">
        <v>1583</v>
      </c>
      <c r="BC22">
        <v>1.53</v>
      </c>
      <c r="BD22">
        <v>52.93</v>
      </c>
      <c r="BE22">
        <v>57.09</v>
      </c>
      <c r="BF22" s="1">
        <v>44562</v>
      </c>
      <c r="BG22" t="s">
        <v>1111</v>
      </c>
      <c r="BH22" t="s">
        <v>1111</v>
      </c>
      <c r="BI22" t="b">
        <v>0</v>
      </c>
      <c r="BP22" t="s">
        <v>163</v>
      </c>
      <c r="BQ22" t="s">
        <v>148</v>
      </c>
    </row>
    <row r="23" spans="1:69" x14ac:dyDescent="0.25">
      <c r="A23">
        <v>14152</v>
      </c>
      <c r="B23">
        <f>VLOOKUP(A23,DimPropertyOperations!$A:$D,4,FALSE)</f>
        <v>16250</v>
      </c>
      <c r="C23" t="s">
        <v>347</v>
      </c>
      <c r="D23" s="5" t="s">
        <v>155</v>
      </c>
      <c r="E23" s="6" t="s">
        <v>107</v>
      </c>
      <c r="F23" t="s">
        <v>339</v>
      </c>
      <c r="G23" t="s">
        <v>348</v>
      </c>
      <c r="H23" t="s">
        <v>349</v>
      </c>
      <c r="I23" t="s">
        <v>350</v>
      </c>
      <c r="J23" t="s">
        <v>1553</v>
      </c>
      <c r="K23" t="s">
        <v>1557</v>
      </c>
      <c r="L23" t="s">
        <v>344</v>
      </c>
      <c r="M23" t="s">
        <v>344</v>
      </c>
      <c r="N23" s="1">
        <v>42684</v>
      </c>
      <c r="O23">
        <v>5</v>
      </c>
      <c r="P23">
        <v>89000000</v>
      </c>
      <c r="Q23" s="11">
        <v>1</v>
      </c>
      <c r="S23" s="1">
        <v>44510</v>
      </c>
      <c r="T23" s="1">
        <v>44196</v>
      </c>
      <c r="U23" s="1">
        <v>44531</v>
      </c>
      <c r="V23">
        <v>0.15504723191261296</v>
      </c>
      <c r="W23" s="2">
        <v>3.3915309270168281E-2</v>
      </c>
      <c r="X23">
        <v>4.3279630244072775E-2</v>
      </c>
      <c r="Y23" s="11">
        <v>9.0672716498374953E-2</v>
      </c>
      <c r="Z23" s="11">
        <v>6.35533825898984E-2</v>
      </c>
      <c r="AA23" s="11">
        <v>6.35533825898984E-2</v>
      </c>
      <c r="AB23">
        <v>1.9217961226045162</v>
      </c>
      <c r="AC23">
        <v>1.6166765187397796</v>
      </c>
      <c r="AD23">
        <v>1.6166765187397796</v>
      </c>
      <c r="AE23" s="11">
        <v>6.0487920557464228E-2</v>
      </c>
      <c r="AF23" s="11">
        <v>2.1219601149205375E-2</v>
      </c>
      <c r="AG23" s="11">
        <v>3.3762874934636269E-2</v>
      </c>
      <c r="AH23" s="11">
        <v>4.389967973367382E-2</v>
      </c>
      <c r="AI23" s="11">
        <v>4.7633924553770468E-2</v>
      </c>
      <c r="AJ23" s="11">
        <v>3.4026889447672778E-2</v>
      </c>
      <c r="AK23" s="11">
        <v>123283432.87295161</v>
      </c>
      <c r="AL23" s="11">
        <v>114029737.92487352</v>
      </c>
      <c r="AM23" s="11">
        <v>114029737.92487352</v>
      </c>
      <c r="AN23" s="11">
        <v>115208333.33</v>
      </c>
      <c r="AO23" s="11">
        <v>55012807.969999999</v>
      </c>
      <c r="AP23" s="11">
        <v>1</v>
      </c>
      <c r="AQ23" s="12">
        <v>44196</v>
      </c>
      <c r="AR23" s="14"/>
      <c r="AS23" s="14"/>
      <c r="AT23" s="14">
        <v>5.2043357751699118E-2</v>
      </c>
      <c r="AU23" s="14">
        <v>4398770</v>
      </c>
      <c r="AV23" s="14" t="s">
        <v>102</v>
      </c>
      <c r="AW23">
        <v>61500000</v>
      </c>
      <c r="AX23">
        <v>61500000</v>
      </c>
      <c r="AY23">
        <v>360</v>
      </c>
      <c r="AZ23" t="s">
        <v>1584</v>
      </c>
      <c r="BA23" t="s">
        <v>1561</v>
      </c>
      <c r="BB23" t="s">
        <v>1562</v>
      </c>
      <c r="BC23">
        <v>1.65</v>
      </c>
      <c r="BD23">
        <v>0</v>
      </c>
      <c r="BE23">
        <v>60</v>
      </c>
      <c r="BF23" s="1">
        <v>44501</v>
      </c>
      <c r="BG23" t="s">
        <v>1575</v>
      </c>
      <c r="BH23">
        <v>0</v>
      </c>
      <c r="BI23" t="b">
        <v>1</v>
      </c>
      <c r="BP23" t="s">
        <v>514</v>
      </c>
      <c r="BQ23" t="str">
        <f>VLOOKUP(B23,DimAcctEntity!$C:$D,2,FALSE)</f>
        <v>Greystar Ivanhoe Cambridge II</v>
      </c>
    </row>
    <row r="24" spans="1:69" x14ac:dyDescent="0.25">
      <c r="A24">
        <v>15988</v>
      </c>
      <c r="B24">
        <f>VLOOKUP(A24,DimPropertyOperations!$A:$D,4,FALSE)</f>
        <v>15988</v>
      </c>
      <c r="C24" t="s">
        <v>697</v>
      </c>
      <c r="D24" t="s">
        <v>1558</v>
      </c>
      <c r="E24" t="s">
        <v>79</v>
      </c>
      <c r="F24" t="s">
        <v>198</v>
      </c>
      <c r="G24" t="s">
        <v>199</v>
      </c>
      <c r="H24" t="s">
        <v>200</v>
      </c>
      <c r="I24" t="s">
        <v>698</v>
      </c>
      <c r="J24" t="s">
        <v>1553</v>
      </c>
      <c r="K24" t="s">
        <v>1559</v>
      </c>
      <c r="L24" t="s">
        <v>86</v>
      </c>
      <c r="M24" t="s">
        <v>202</v>
      </c>
      <c r="N24" s="1">
        <v>43466</v>
      </c>
      <c r="O24">
        <v>5</v>
      </c>
      <c r="P24">
        <v>74400000</v>
      </c>
      <c r="Q24" s="11">
        <v>1</v>
      </c>
      <c r="S24" s="1">
        <v>45292</v>
      </c>
      <c r="T24" s="1">
        <v>44196</v>
      </c>
      <c r="U24" s="1">
        <v>45292</v>
      </c>
      <c r="V24">
        <v>0.14954398274421693</v>
      </c>
      <c r="W24" s="2">
        <v>8.7257292866706845E-2</v>
      </c>
      <c r="X24">
        <v>0.14469200968742368</v>
      </c>
      <c r="Y24" s="11">
        <v>8.7326607108116169E-2</v>
      </c>
      <c r="Z24" s="11">
        <v>6.8175515532493597E-2</v>
      </c>
      <c r="AA24" s="11">
        <v>8.8308420777320873E-2</v>
      </c>
      <c r="AB24">
        <v>1.822219597955371</v>
      </c>
      <c r="AC24">
        <v>1.2539586150775754</v>
      </c>
      <c r="AD24">
        <v>1.8174360483757475</v>
      </c>
      <c r="AE24" s="11">
        <v>6.679719954460947E-2</v>
      </c>
      <c r="AF24" s="11">
        <v>4.1196875604665339E-2</v>
      </c>
      <c r="AG24" s="11">
        <v>5.1532322975864797E-2</v>
      </c>
      <c r="AH24" s="11">
        <v>5.0929248862661702E-2</v>
      </c>
      <c r="AI24" s="11">
        <v>6.8175515532493597E-2</v>
      </c>
      <c r="AJ24" s="11">
        <v>4.5973118998775271E-2</v>
      </c>
      <c r="AK24" s="11">
        <v>96484979.50406763</v>
      </c>
      <c r="AL24" s="11">
        <v>85111864.941176474</v>
      </c>
      <c r="AM24" s="11">
        <v>102846007.67864002</v>
      </c>
      <c r="AN24" s="11">
        <v>85111865</v>
      </c>
      <c r="AO24" s="11">
        <v>37062856.729999997</v>
      </c>
      <c r="AP24" s="11">
        <v>1</v>
      </c>
      <c r="AQ24" s="12">
        <v>44196</v>
      </c>
      <c r="AR24" s="14">
        <v>4.573E-2</v>
      </c>
      <c r="AS24" s="14"/>
      <c r="AT24" s="14">
        <v>0.05</v>
      </c>
      <c r="AU24" s="14">
        <v>3927096</v>
      </c>
      <c r="AV24" s="14" t="s">
        <v>102</v>
      </c>
      <c r="AW24">
        <v>48424000</v>
      </c>
      <c r="AX24">
        <v>48424000</v>
      </c>
      <c r="AY24">
        <v>360</v>
      </c>
      <c r="AZ24" t="s">
        <v>1565</v>
      </c>
      <c r="BA24" t="s">
        <v>1109</v>
      </c>
      <c r="BB24" t="s">
        <v>1566</v>
      </c>
      <c r="BC24">
        <v>1.49</v>
      </c>
      <c r="BD24">
        <v>64.02</v>
      </c>
      <c r="BE24">
        <v>65.09</v>
      </c>
      <c r="BF24" s="1">
        <v>46054</v>
      </c>
      <c r="BG24" t="s">
        <v>1567</v>
      </c>
      <c r="BH24">
        <v>0.01</v>
      </c>
      <c r="BI24" t="b">
        <v>0</v>
      </c>
      <c r="BJ24" t="s">
        <v>1581</v>
      </c>
      <c r="BK24" t="s">
        <v>1564</v>
      </c>
      <c r="BP24" t="s">
        <v>499</v>
      </c>
      <c r="BQ24" t="str">
        <f>VLOOKUP(B24,DimAcctEntity!$C:$D,2,FALSE)</f>
        <v>Greystar Equity Partners X</v>
      </c>
    </row>
    <row r="25" spans="1:69" x14ac:dyDescent="0.25">
      <c r="A25">
        <v>14990</v>
      </c>
      <c r="B25">
        <f>VLOOKUP(A25,DimPropertyOperations!$A:$D,4,FALSE)</f>
        <v>15916</v>
      </c>
      <c r="C25" t="s">
        <v>1016</v>
      </c>
      <c r="D25" t="s">
        <v>1558</v>
      </c>
      <c r="E25" t="s">
        <v>79</v>
      </c>
      <c r="F25" t="s">
        <v>80</v>
      </c>
      <c r="G25" t="s">
        <v>1004</v>
      </c>
      <c r="H25" t="s">
        <v>928</v>
      </c>
      <c r="I25" t="s">
        <v>1017</v>
      </c>
      <c r="J25" t="s">
        <v>112</v>
      </c>
      <c r="K25" t="s">
        <v>1559</v>
      </c>
      <c r="L25" t="s">
        <v>86</v>
      </c>
      <c r="M25" t="s">
        <v>728</v>
      </c>
      <c r="N25" s="1">
        <v>42979</v>
      </c>
      <c r="O25">
        <v>10</v>
      </c>
      <c r="P25">
        <v>58818024.439999998</v>
      </c>
      <c r="Q25" s="11">
        <v>1</v>
      </c>
      <c r="S25" s="1">
        <v>46631</v>
      </c>
      <c r="T25" s="1">
        <v>44196</v>
      </c>
      <c r="U25" s="1">
        <v>47848</v>
      </c>
      <c r="V25">
        <v>9.3218383193016049E-2</v>
      </c>
      <c r="W25" s="2">
        <v>-1.3118085265159611E-2</v>
      </c>
      <c r="X25">
        <v>6.8172922730445895E-2</v>
      </c>
      <c r="Y25" s="11">
        <v>6.7058667540550232E-2</v>
      </c>
      <c r="Z25" s="11">
        <v>0</v>
      </c>
      <c r="AA25" s="11">
        <v>5.283737480640413E-2</v>
      </c>
      <c r="AB25">
        <v>2.1869164736939513</v>
      </c>
      <c r="AC25">
        <v>0</v>
      </c>
      <c r="AD25">
        <v>1.5237007115082855</v>
      </c>
      <c r="AE25" s="11">
        <v>3.9195518812341512E-2</v>
      </c>
      <c r="AF25" s="11">
        <v>3.6815936243909213E-2</v>
      </c>
      <c r="AG25" s="11">
        <v>3.4441727804994264E-2</v>
      </c>
      <c r="AH25" s="11">
        <v>3.5740876662191848E-2</v>
      </c>
      <c r="AI25" s="11">
        <v>3.7201014947924889E-2</v>
      </c>
      <c r="AJ25" s="11">
        <v>3.4441727804994264E-2</v>
      </c>
      <c r="AK25" s="11">
        <v>72918667.988400608</v>
      </c>
      <c r="AL25" s="11">
        <v>58000000</v>
      </c>
      <c r="AM25" s="11">
        <v>65699999.999999955</v>
      </c>
      <c r="AN25" s="11">
        <v>58000000.350000001</v>
      </c>
      <c r="AO25" s="11">
        <v>24814959.814178765</v>
      </c>
      <c r="AP25" s="11">
        <v>0.42784413214540201</v>
      </c>
      <c r="AQ25" s="12">
        <v>44377</v>
      </c>
      <c r="AR25" s="14">
        <v>3.3194699528983351E-2</v>
      </c>
      <c r="AS25" s="14">
        <v>0.06</v>
      </c>
      <c r="AT25" s="14">
        <v>4.4999999999999998E-2</v>
      </c>
      <c r="AU25" s="14">
        <v>2213693</v>
      </c>
      <c r="AV25" s="14" t="s">
        <v>146</v>
      </c>
      <c r="AW25">
        <v>29057000</v>
      </c>
      <c r="AX25">
        <v>29057000</v>
      </c>
      <c r="AY25">
        <v>360</v>
      </c>
      <c r="AZ25" t="s">
        <v>1114</v>
      </c>
      <c r="BA25" t="s">
        <v>1109</v>
      </c>
      <c r="BB25" t="s">
        <v>1110</v>
      </c>
      <c r="BC25">
        <v>1.69</v>
      </c>
      <c r="BD25">
        <v>54.74</v>
      </c>
      <c r="BE25">
        <v>55.88</v>
      </c>
      <c r="BF25" s="1">
        <v>46661</v>
      </c>
      <c r="BG25" t="s">
        <v>1115</v>
      </c>
      <c r="BH25" t="s">
        <v>1115</v>
      </c>
      <c r="BI25" t="b">
        <v>0</v>
      </c>
      <c r="BP25" t="s">
        <v>591</v>
      </c>
      <c r="BQ25" t="str">
        <f>VLOOKUP(B25,DimAcctEntity!$C:$D,2,FALSE)</f>
        <v>Greystar Growth &amp; Income Fund</v>
      </c>
    </row>
    <row r="26" spans="1:69" x14ac:dyDescent="0.25">
      <c r="A26">
        <v>16299</v>
      </c>
      <c r="B26">
        <f>VLOOKUP(A26,DimPropertyOperations!$A:$D,4,FALSE)</f>
        <v>16299</v>
      </c>
      <c r="C26" t="s">
        <v>679</v>
      </c>
      <c r="D26" t="s">
        <v>155</v>
      </c>
      <c r="E26" t="s">
        <v>107</v>
      </c>
      <c r="F26" t="s">
        <v>156</v>
      </c>
      <c r="G26" t="s">
        <v>157</v>
      </c>
      <c r="H26" t="s">
        <v>158</v>
      </c>
      <c r="I26" t="s">
        <v>680</v>
      </c>
      <c r="J26" t="s">
        <v>1553</v>
      </c>
      <c r="K26" t="s">
        <v>160</v>
      </c>
      <c r="L26" t="s">
        <v>114</v>
      </c>
      <c r="M26" t="s">
        <v>208</v>
      </c>
      <c r="N26" s="1">
        <v>43642</v>
      </c>
      <c r="O26">
        <v>5</v>
      </c>
      <c r="P26">
        <v>42000000</v>
      </c>
      <c r="Q26" s="11">
        <v>1</v>
      </c>
      <c r="S26" s="1">
        <v>45383</v>
      </c>
      <c r="T26" s="1">
        <v>44196</v>
      </c>
      <c r="U26" s="1">
        <v>45383</v>
      </c>
      <c r="V26">
        <v>0.16720543503761295</v>
      </c>
      <c r="W26" s="2">
        <v>6.6909870505332952E-2</v>
      </c>
      <c r="X26">
        <v>0.18516659140586852</v>
      </c>
      <c r="Y26" s="11">
        <v>8.0241629481315621E-2</v>
      </c>
      <c r="Z26" s="11">
        <v>6.7446884512901317E-2</v>
      </c>
      <c r="AA26" s="11">
        <v>7.8984460234642007E-2</v>
      </c>
      <c r="AB26">
        <v>1.7955571013844347</v>
      </c>
      <c r="AC26">
        <v>1.3573558908629773</v>
      </c>
      <c r="AD26">
        <v>1.8752194459676095</v>
      </c>
      <c r="AE26" s="11">
        <v>9.9775642098636139E-2</v>
      </c>
      <c r="AF26" s="11">
        <v>9.9191093676591527E-2</v>
      </c>
      <c r="AG26" s="11">
        <v>0.10896868007694924</v>
      </c>
      <c r="AH26" s="11">
        <v>5.3528435963930823E-2</v>
      </c>
      <c r="AI26" s="11">
        <v>6.7446884512901317E-2</v>
      </c>
      <c r="AJ26" s="11">
        <v>5.4337538101696968E-2</v>
      </c>
      <c r="AK26" s="11">
        <v>55725284.568552911</v>
      </c>
      <c r="AL26" s="11">
        <v>46272480.952380955</v>
      </c>
      <c r="AM26" s="11">
        <v>56444331.832694747</v>
      </c>
      <c r="AN26" s="11">
        <v>50945293.280000001</v>
      </c>
      <c r="AO26" s="11">
        <v>20803028</v>
      </c>
      <c r="AP26" s="11">
        <v>1</v>
      </c>
      <c r="AQ26" s="12">
        <v>44196</v>
      </c>
      <c r="AR26" s="14">
        <v>5.0099999999999999E-2</v>
      </c>
      <c r="AS26" s="14"/>
      <c r="AT26" s="14">
        <v>5.5E-2</v>
      </c>
      <c r="AU26" s="14">
        <v>1914820</v>
      </c>
      <c r="AV26" s="14" t="s">
        <v>102</v>
      </c>
      <c r="AW26">
        <v>31440000</v>
      </c>
      <c r="AX26">
        <v>31440000</v>
      </c>
      <c r="AY26">
        <v>360</v>
      </c>
      <c r="AZ26" t="s">
        <v>1114</v>
      </c>
      <c r="BA26" t="s">
        <v>1561</v>
      </c>
      <c r="BB26" t="s">
        <v>1562</v>
      </c>
      <c r="BC26">
        <v>1.55</v>
      </c>
      <c r="BD26">
        <v>65.989999999999995</v>
      </c>
      <c r="BE26">
        <v>74.86</v>
      </c>
      <c r="BF26" s="1">
        <v>47362</v>
      </c>
      <c r="BG26" t="s">
        <v>1563</v>
      </c>
      <c r="BH26">
        <v>0.01</v>
      </c>
      <c r="BI26" t="b">
        <v>0</v>
      </c>
      <c r="BJ26" t="s">
        <v>1554</v>
      </c>
      <c r="BK26" t="s">
        <v>1569</v>
      </c>
      <c r="BP26" t="s">
        <v>321</v>
      </c>
      <c r="BQ26" t="str">
        <f>VLOOKUP(B26,DimAcctEntity!$C:$D,2,FALSE)</f>
        <v>Greystar Equity Partners X</v>
      </c>
    </row>
    <row r="27" spans="1:69" x14ac:dyDescent="0.25">
      <c r="A27">
        <v>14992</v>
      </c>
      <c r="B27">
        <f>VLOOKUP(A27,DimPropertyOperations!$A:$D,4,FALSE)</f>
        <v>15887</v>
      </c>
      <c r="C27" t="s">
        <v>966</v>
      </c>
      <c r="D27" t="s">
        <v>265</v>
      </c>
      <c r="E27" t="s">
        <v>79</v>
      </c>
      <c r="F27" t="s">
        <v>266</v>
      </c>
      <c r="G27" t="s">
        <v>853</v>
      </c>
      <c r="H27" t="s">
        <v>854</v>
      </c>
      <c r="I27" t="s">
        <v>967</v>
      </c>
      <c r="J27" t="s">
        <v>112</v>
      </c>
      <c r="K27" t="s">
        <v>270</v>
      </c>
      <c r="L27" t="s">
        <v>86</v>
      </c>
      <c r="M27" t="s">
        <v>271</v>
      </c>
      <c r="N27" s="1">
        <v>42979</v>
      </c>
      <c r="O27">
        <v>10</v>
      </c>
      <c r="P27">
        <v>155575664.29999998</v>
      </c>
      <c r="Q27" s="11">
        <v>1</v>
      </c>
      <c r="S27" s="1">
        <v>46631</v>
      </c>
      <c r="T27" s="1">
        <v>44196</v>
      </c>
      <c r="U27" s="1">
        <v>47848</v>
      </c>
      <c r="V27">
        <v>8.2348206639289878E-2</v>
      </c>
      <c r="W27" s="2">
        <v>-3.0799153447151183E-2</v>
      </c>
      <c r="X27">
        <v>3.7775740027427673E-2</v>
      </c>
      <c r="Y27" s="11">
        <v>6.2167248129844671E-2</v>
      </c>
      <c r="Z27" s="11">
        <v>0</v>
      </c>
      <c r="AA27" s="11">
        <v>3.7735292315483102E-2</v>
      </c>
      <c r="AB27">
        <v>2.0027287468825801</v>
      </c>
      <c r="AC27">
        <v>0</v>
      </c>
      <c r="AD27">
        <v>1.2964713198539757</v>
      </c>
      <c r="AE27" s="11">
        <v>3.7971349745572119E-2</v>
      </c>
      <c r="AF27" s="11">
        <v>1.9427302984860981E-2</v>
      </c>
      <c r="AG27" s="11">
        <v>3.0964041012202043E-2</v>
      </c>
      <c r="AH27" s="11">
        <v>3.679953737761852E-2</v>
      </c>
      <c r="AI27" s="11">
        <v>2.4440421439393928E-2</v>
      </c>
      <c r="AJ27" s="11">
        <v>3.0964041012202039E-2</v>
      </c>
      <c r="AK27" s="11">
        <v>196033589.16850811</v>
      </c>
      <c r="AL27" s="11">
        <v>132000000</v>
      </c>
      <c r="AM27" s="11">
        <v>152899999.99999973</v>
      </c>
      <c r="AN27" s="11">
        <v>132000000</v>
      </c>
      <c r="AO27" s="11">
        <v>54674553.330000021</v>
      </c>
      <c r="AP27" s="11">
        <v>0.41420116159090919</v>
      </c>
      <c r="AQ27" s="12">
        <v>44377</v>
      </c>
      <c r="AR27" s="14">
        <v>3.3661665797356008E-2</v>
      </c>
      <c r="AS27" s="14">
        <v>5.5E-2</v>
      </c>
      <c r="AT27" s="14">
        <v>4.2500000000000003E-2</v>
      </c>
      <c r="AU27" s="14">
        <v>4396159</v>
      </c>
      <c r="AV27" s="14" t="s">
        <v>146</v>
      </c>
      <c r="AW27">
        <v>77275000</v>
      </c>
      <c r="AX27">
        <v>77275000</v>
      </c>
      <c r="AY27">
        <v>360</v>
      </c>
      <c r="AZ27" t="s">
        <v>1114</v>
      </c>
      <c r="BA27" t="s">
        <v>1109</v>
      </c>
      <c r="BB27" t="s">
        <v>1110</v>
      </c>
      <c r="BC27">
        <v>1.69</v>
      </c>
      <c r="BD27">
        <v>51.98</v>
      </c>
      <c r="BE27">
        <v>52.91</v>
      </c>
      <c r="BF27" s="1">
        <v>46661</v>
      </c>
      <c r="BG27" t="s">
        <v>1115</v>
      </c>
      <c r="BH27" t="s">
        <v>1115</v>
      </c>
      <c r="BI27" t="b">
        <v>0</v>
      </c>
      <c r="BJ27" t="s">
        <v>1568</v>
      </c>
      <c r="BK27" t="s">
        <v>1564</v>
      </c>
      <c r="BP27" t="s">
        <v>182</v>
      </c>
      <c r="BQ27" t="str">
        <f>VLOOKUP(B27,DimAcctEntity!$C:$D,2,FALSE)</f>
        <v>Greystar Growth &amp; Income Fund</v>
      </c>
    </row>
    <row r="28" spans="1:69" x14ac:dyDescent="0.25">
      <c r="A28">
        <v>15016</v>
      </c>
      <c r="B28">
        <f>VLOOKUP(A28,DimPropertyOperations!$A:$D,4,FALSE)</f>
        <v>15753</v>
      </c>
      <c r="C28" t="s">
        <v>961</v>
      </c>
      <c r="D28" t="s">
        <v>536</v>
      </c>
      <c r="E28" t="s">
        <v>536</v>
      </c>
      <c r="F28" t="s">
        <v>583</v>
      </c>
      <c r="G28" t="s">
        <v>962</v>
      </c>
      <c r="H28" t="s">
        <v>963</v>
      </c>
      <c r="I28" t="s">
        <v>964</v>
      </c>
      <c r="J28" t="s">
        <v>112</v>
      </c>
      <c r="K28" t="s">
        <v>233</v>
      </c>
      <c r="L28" t="s">
        <v>133</v>
      </c>
      <c r="M28" t="s">
        <v>234</v>
      </c>
      <c r="N28" s="1">
        <v>42979</v>
      </c>
      <c r="O28">
        <v>10</v>
      </c>
      <c r="P28">
        <v>55376350.130392626</v>
      </c>
      <c r="Q28" s="11">
        <v>1</v>
      </c>
      <c r="S28" s="1">
        <v>46631</v>
      </c>
      <c r="T28" s="1">
        <v>44196</v>
      </c>
      <c r="U28" s="1">
        <v>47848</v>
      </c>
      <c r="V28">
        <v>5.7422783970832822E-2</v>
      </c>
      <c r="W28" s="2">
        <v>-7.0834127068519603E-2</v>
      </c>
      <c r="X28">
        <v>5.2103582024574283E-2</v>
      </c>
      <c r="Y28" s="11">
        <v>4.7587659955024716E-2</v>
      </c>
      <c r="Z28" s="11">
        <v>0</v>
      </c>
      <c r="AA28" s="11">
        <v>4.3564465641975428E-2</v>
      </c>
      <c r="AB28">
        <v>1.6271541030703476</v>
      </c>
      <c r="AC28">
        <v>0</v>
      </c>
      <c r="AD28">
        <v>1.3827867569160086</v>
      </c>
      <c r="AE28" s="11">
        <v>3.2887618383992852E-2</v>
      </c>
      <c r="AF28" s="11">
        <v>2.9119632307487639E-2</v>
      </c>
      <c r="AG28" s="11">
        <v>3.2034134429756445E-2</v>
      </c>
      <c r="AH28" s="11">
        <v>3.1420850810463412E-2</v>
      </c>
      <c r="AI28" s="11">
        <v>2.7150464076690219E-2</v>
      </c>
      <c r="AJ28" s="11">
        <v>3.2034134429756445E-2</v>
      </c>
      <c r="AK28" s="11">
        <v>56997544.815444604</v>
      </c>
      <c r="AL28" s="11">
        <v>99100000</v>
      </c>
      <c r="AM28" s="11">
        <v>92900000</v>
      </c>
      <c r="AN28" s="11">
        <v>99100000</v>
      </c>
      <c r="AO28" s="11">
        <v>46621747.870617874</v>
      </c>
      <c r="AP28" s="11">
        <v>0.47045154258948407</v>
      </c>
      <c r="AQ28" s="12">
        <v>44377</v>
      </c>
      <c r="AR28" s="14">
        <v>2.9221854212411531E-2</v>
      </c>
      <c r="AS28" s="14">
        <v>5.5E-2</v>
      </c>
      <c r="AT28" s="14">
        <v>4.4999999999999998E-2</v>
      </c>
      <c r="AU28" s="14">
        <v>3564731</v>
      </c>
      <c r="AV28" s="14" t="s">
        <v>146</v>
      </c>
      <c r="AW28">
        <v>45300000</v>
      </c>
      <c r="AX28">
        <v>45300000</v>
      </c>
      <c r="AY28">
        <v>360</v>
      </c>
      <c r="AZ28" t="s">
        <v>1114</v>
      </c>
      <c r="BA28" t="s">
        <v>1109</v>
      </c>
      <c r="BB28" t="s">
        <v>1110</v>
      </c>
      <c r="BC28">
        <v>1.49</v>
      </c>
      <c r="BD28">
        <v>49.3</v>
      </c>
      <c r="BE28">
        <v>50.76</v>
      </c>
      <c r="BF28" s="1">
        <v>46661</v>
      </c>
      <c r="BG28" t="s">
        <v>1115</v>
      </c>
      <c r="BH28" t="s">
        <v>1115</v>
      </c>
      <c r="BI28" t="b">
        <v>0</v>
      </c>
      <c r="BP28" t="s">
        <v>851</v>
      </c>
      <c r="BQ28" t="str">
        <f>VLOOKUP(B28,DimAcctEntity!$C:$D,2,FALSE)</f>
        <v>Greystar Growth &amp; Income Fund</v>
      </c>
    </row>
    <row r="29" spans="1:69" x14ac:dyDescent="0.25">
      <c r="A29">
        <v>15000</v>
      </c>
      <c r="B29">
        <f>VLOOKUP(A29,DimPropertyOperations!$A:$D,4,FALSE)</f>
        <v>15839</v>
      </c>
      <c r="C29" t="s">
        <v>990</v>
      </c>
      <c r="D29" t="s">
        <v>106</v>
      </c>
      <c r="E29" t="s">
        <v>107</v>
      </c>
      <c r="F29" t="s">
        <v>434</v>
      </c>
      <c r="G29" t="s">
        <v>435</v>
      </c>
      <c r="H29" t="s">
        <v>436</v>
      </c>
      <c r="I29" t="s">
        <v>991</v>
      </c>
      <c r="J29" t="s">
        <v>112</v>
      </c>
      <c r="K29" t="s">
        <v>411</v>
      </c>
      <c r="L29" t="s">
        <v>412</v>
      </c>
      <c r="M29" t="s">
        <v>412</v>
      </c>
      <c r="N29" s="1">
        <v>42997</v>
      </c>
      <c r="O29">
        <v>10</v>
      </c>
      <c r="P29">
        <v>75965613.769744039</v>
      </c>
      <c r="Q29" s="11">
        <v>1</v>
      </c>
      <c r="S29" s="1">
        <v>46631</v>
      </c>
      <c r="T29" s="1">
        <v>44196</v>
      </c>
      <c r="U29" s="1">
        <v>47848</v>
      </c>
      <c r="V29">
        <v>0.108385568857193</v>
      </c>
      <c r="W29" s="2">
        <v>0.1801059901714325</v>
      </c>
      <c r="X29">
        <v>0.10441908240318298</v>
      </c>
      <c r="Y29" s="11">
        <v>7.0642372965812675E-2</v>
      </c>
      <c r="Z29" s="11">
        <v>0</v>
      </c>
      <c r="AA29" s="11">
        <v>6.5602454543113711E-2</v>
      </c>
      <c r="AB29">
        <v>2.3464665938913591</v>
      </c>
      <c r="AC29">
        <v>0</v>
      </c>
      <c r="AD29">
        <v>1.8653181966943042</v>
      </c>
      <c r="AE29" s="11">
        <v>4.4814355581485346E-2</v>
      </c>
      <c r="AF29" s="11">
        <v>4.480442245540283E-2</v>
      </c>
      <c r="AG29" s="11">
        <v>4.1109186080119473E-2</v>
      </c>
      <c r="AH29" s="11">
        <v>4.1025044876882404E-2</v>
      </c>
      <c r="AI29" s="11">
        <v>3.8344249216754653E-2</v>
      </c>
      <c r="AJ29" s="11">
        <v>4.1109186080119473E-2</v>
      </c>
      <c r="AK29" s="11">
        <v>92682688.322450504</v>
      </c>
      <c r="AL29" s="11">
        <v>161100000</v>
      </c>
      <c r="AM29" s="11">
        <v>189799999.99999943</v>
      </c>
      <c r="AN29" s="11">
        <v>166499999.77000001</v>
      </c>
      <c r="AO29" s="11">
        <v>88516138.450000003</v>
      </c>
      <c r="AP29" s="11">
        <v>0.51745810272511084</v>
      </c>
      <c r="AQ29" s="12">
        <v>44377</v>
      </c>
      <c r="AR29" s="14">
        <v>3.9960884850016837E-2</v>
      </c>
      <c r="AS29" s="14">
        <v>0.06</v>
      </c>
      <c r="AT29" s="14">
        <v>0.05</v>
      </c>
      <c r="AU29" s="14">
        <v>6510902</v>
      </c>
      <c r="AV29" s="14" t="s">
        <v>146</v>
      </c>
      <c r="AW29">
        <v>78700000</v>
      </c>
      <c r="AX29">
        <v>78700000</v>
      </c>
      <c r="AY29">
        <v>360</v>
      </c>
      <c r="AZ29" t="s">
        <v>1114</v>
      </c>
      <c r="BA29" t="s">
        <v>1561</v>
      </c>
      <c r="BB29" t="s">
        <v>1562</v>
      </c>
      <c r="BC29">
        <v>1.69</v>
      </c>
      <c r="BD29">
        <v>58.8</v>
      </c>
      <c r="BE29">
        <v>60.54</v>
      </c>
      <c r="BF29" s="1">
        <v>46661</v>
      </c>
      <c r="BG29" t="s">
        <v>1563</v>
      </c>
      <c r="BH29">
        <v>0.01</v>
      </c>
      <c r="BI29" t="b">
        <v>0</v>
      </c>
      <c r="BP29" t="s">
        <v>588</v>
      </c>
      <c r="BQ29" t="str">
        <f>VLOOKUP(B29,DimAcctEntity!$C:$D,2,FALSE)</f>
        <v>Greystar Growth &amp; Income Fund</v>
      </c>
    </row>
    <row r="30" spans="1:69" x14ac:dyDescent="0.25">
      <c r="A30">
        <v>15080</v>
      </c>
      <c r="B30">
        <f>VLOOKUP(A30,DimPropertyOperations!$A:$D,4,FALSE)</f>
        <v>15080</v>
      </c>
      <c r="C30" t="s">
        <v>901</v>
      </c>
      <c r="D30" t="s">
        <v>536</v>
      </c>
      <c r="E30" t="s">
        <v>536</v>
      </c>
      <c r="F30" t="s">
        <v>434</v>
      </c>
      <c r="G30" t="s">
        <v>584</v>
      </c>
      <c r="H30" t="s">
        <v>585</v>
      </c>
      <c r="I30" t="s">
        <v>902</v>
      </c>
      <c r="J30" t="s">
        <v>84</v>
      </c>
      <c r="K30" t="s">
        <v>1585</v>
      </c>
      <c r="L30" t="s">
        <v>133</v>
      </c>
      <c r="M30" t="s">
        <v>234</v>
      </c>
      <c r="N30" s="1">
        <v>43235</v>
      </c>
      <c r="O30">
        <v>6.25</v>
      </c>
      <c r="P30">
        <v>84300000</v>
      </c>
      <c r="Q30" s="11">
        <v>0</v>
      </c>
      <c r="S30" s="1">
        <v>45519</v>
      </c>
      <c r="T30" s="1">
        <v>44196</v>
      </c>
      <c r="U30" s="1">
        <v>45519</v>
      </c>
      <c r="V30">
        <v>9.6000000000000002E-2</v>
      </c>
      <c r="W30" s="2">
        <v>7.0000000000000007E-2</v>
      </c>
      <c r="X30">
        <v>9.7000000000000003E-2</v>
      </c>
      <c r="Y30" s="11">
        <v>7.6131114363670357E-2</v>
      </c>
      <c r="Z30" s="11">
        <v>0.13762687095339476</v>
      </c>
      <c r="AA30" s="11">
        <v>0.10705700008874874</v>
      </c>
      <c r="AB30">
        <v>1.49</v>
      </c>
      <c r="AC30">
        <v>2.6773232199305856</v>
      </c>
      <c r="AD30">
        <v>3.0796009392993482</v>
      </c>
      <c r="AE30" s="11">
        <v>0</v>
      </c>
      <c r="AF30" s="11">
        <v>0</v>
      </c>
      <c r="AG30" s="11">
        <v>0</v>
      </c>
      <c r="AH30" s="11">
        <v>0</v>
      </c>
      <c r="AI30" s="11">
        <v>0</v>
      </c>
      <c r="AJ30" s="11">
        <v>4.4999999999999998E-2</v>
      </c>
      <c r="AK30" s="11">
        <v>97899606</v>
      </c>
      <c r="AL30" s="11">
        <v>100000000</v>
      </c>
      <c r="AM30" s="11">
        <v>107705465.11439854</v>
      </c>
      <c r="AN30" s="11"/>
      <c r="AO30" s="11"/>
      <c r="AP30" s="11"/>
      <c r="AQ30" s="12"/>
      <c r="AR30" s="14"/>
      <c r="AS30" s="14"/>
      <c r="AT30" s="14"/>
      <c r="AU30" s="14"/>
      <c r="AV30" s="14"/>
      <c r="BD30"/>
      <c r="BF30" s="1"/>
      <c r="BQ30" t="s">
        <v>186</v>
      </c>
    </row>
    <row r="31" spans="1:69" x14ac:dyDescent="0.25">
      <c r="A31">
        <v>16853</v>
      </c>
      <c r="B31">
        <f>VLOOKUP(A31,DimPropertyOperations!$A:$D,4,FALSE)</f>
        <v>16853</v>
      </c>
      <c r="C31" t="s">
        <v>912</v>
      </c>
      <c r="D31" s="5" t="s">
        <v>536</v>
      </c>
      <c r="E31" s="6" t="s">
        <v>536</v>
      </c>
      <c r="F31" t="s">
        <v>583</v>
      </c>
      <c r="G31" t="s">
        <v>584</v>
      </c>
      <c r="H31" t="s">
        <v>585</v>
      </c>
      <c r="I31" t="s">
        <v>902</v>
      </c>
      <c r="J31" t="s">
        <v>84</v>
      </c>
      <c r="K31" t="s">
        <v>1586</v>
      </c>
      <c r="L31" t="s">
        <v>133</v>
      </c>
      <c r="M31" t="s">
        <v>262</v>
      </c>
      <c r="N31" s="1">
        <v>43115</v>
      </c>
      <c r="O31">
        <v>3.0833333333333335</v>
      </c>
      <c r="P31">
        <v>0</v>
      </c>
      <c r="Q31" s="11"/>
      <c r="S31" s="1">
        <v>44242</v>
      </c>
      <c r="T31" s="1">
        <v>44196</v>
      </c>
      <c r="U31" s="1">
        <v>44545</v>
      </c>
      <c r="V31">
        <v>0.30180000000000001</v>
      </c>
      <c r="W31" s="2">
        <v>0</v>
      </c>
      <c r="X31">
        <v>0.21413770318031314</v>
      </c>
      <c r="Y31" s="11"/>
      <c r="Z31" s="11"/>
      <c r="AA31" s="11"/>
      <c r="AE31" s="11"/>
      <c r="AF31" s="11"/>
      <c r="AG31" s="11"/>
      <c r="AH31" s="11"/>
      <c r="AI31" s="11"/>
      <c r="AJ31" s="11"/>
      <c r="AK31" s="11"/>
      <c r="AL31" s="11"/>
      <c r="AM31" s="11"/>
      <c r="AN31" s="11"/>
      <c r="AO31" s="11"/>
      <c r="AP31" s="11"/>
      <c r="AQ31" s="12"/>
      <c r="AR31" s="14"/>
      <c r="AS31" s="14"/>
      <c r="AT31" s="14"/>
      <c r="AU31" s="14"/>
      <c r="AV31" s="14"/>
      <c r="BD31"/>
      <c r="BF31" s="1"/>
      <c r="BJ31" t="s">
        <v>1554</v>
      </c>
      <c r="BK31" t="s">
        <v>1554</v>
      </c>
      <c r="BQ31" t="str">
        <f>VLOOKUP(B31,DimAcctEntity!$C:$D,2,FALSE)</f>
        <v>GUGV</v>
      </c>
    </row>
    <row r="32" spans="1:69" x14ac:dyDescent="0.25">
      <c r="A32">
        <v>15717</v>
      </c>
      <c r="B32">
        <f>VLOOKUP(A32,DimPropertyOperations!$A:$D,4,FALSE)</f>
        <v>16131</v>
      </c>
      <c r="C32" t="s">
        <v>739</v>
      </c>
      <c r="D32" s="3"/>
      <c r="E32" s="3"/>
      <c r="F32" t="s">
        <v>740</v>
      </c>
      <c r="G32" t="s">
        <v>634</v>
      </c>
      <c r="H32" t="s">
        <v>741</v>
      </c>
      <c r="I32" t="s">
        <v>742</v>
      </c>
      <c r="J32" t="s">
        <v>112</v>
      </c>
      <c r="K32" t="s">
        <v>653</v>
      </c>
      <c r="L32" t="s">
        <v>723</v>
      </c>
      <c r="M32" t="s">
        <v>743</v>
      </c>
      <c r="N32" s="1">
        <v>43363</v>
      </c>
      <c r="O32">
        <v>10.027777777777779</v>
      </c>
      <c r="P32">
        <v>102620971</v>
      </c>
      <c r="Q32" s="11">
        <v>1</v>
      </c>
      <c r="S32" s="1">
        <v>47026</v>
      </c>
      <c r="T32" s="1">
        <v>44196</v>
      </c>
      <c r="U32" s="1">
        <v>47848</v>
      </c>
      <c r="V32">
        <v>0.123</v>
      </c>
      <c r="W32" s="2">
        <v>-0.01</v>
      </c>
      <c r="X32">
        <v>0.14699999999999999</v>
      </c>
      <c r="Y32" s="11">
        <v>0.08</v>
      </c>
      <c r="Z32" s="11">
        <v>0.03</v>
      </c>
      <c r="AA32" s="11">
        <v>0.08</v>
      </c>
      <c r="AB32">
        <v>2.33</v>
      </c>
      <c r="AD32">
        <v>2.83</v>
      </c>
      <c r="AE32" s="11"/>
      <c r="AF32" s="11"/>
      <c r="AG32" s="11"/>
      <c r="AH32" s="11"/>
      <c r="AI32" s="11">
        <v>4.7E-2</v>
      </c>
      <c r="AJ32" s="11">
        <v>0.05</v>
      </c>
      <c r="AK32" s="11">
        <v>138566085</v>
      </c>
      <c r="AL32" s="11">
        <v>104471207</v>
      </c>
      <c r="AM32" s="11">
        <v>143614137</v>
      </c>
      <c r="AN32" s="11">
        <v>104100000</v>
      </c>
      <c r="AO32" s="11"/>
      <c r="AP32" s="11"/>
      <c r="AQ32" s="12">
        <v>44377</v>
      </c>
      <c r="AR32" s="14">
        <v>3.7999999999999999E-2</v>
      </c>
      <c r="AS32" s="14">
        <v>6.5000000000000002E-2</v>
      </c>
      <c r="AT32" s="14">
        <v>5.5E-2</v>
      </c>
      <c r="AU32" s="14">
        <v>3988855</v>
      </c>
      <c r="AV32" s="14" t="s">
        <v>596</v>
      </c>
      <c r="BD32"/>
      <c r="BF32" s="1"/>
      <c r="BJ32" t="s">
        <v>1569</v>
      </c>
      <c r="BK32" t="s">
        <v>1554</v>
      </c>
      <c r="BQ32" t="str">
        <f>VLOOKUP(B32,DimAcctEntity!$C:$D,2,FALSE)</f>
        <v>GEdR</v>
      </c>
    </row>
    <row r="33" spans="1:69" x14ac:dyDescent="0.25">
      <c r="A33">
        <v>16047</v>
      </c>
      <c r="B33">
        <f>VLOOKUP(A33,DimPropertyOperations!$A:$D,4,FALSE)</f>
        <v>16047</v>
      </c>
      <c r="C33" t="s">
        <v>693</v>
      </c>
      <c r="D33" t="s">
        <v>265</v>
      </c>
      <c r="E33" t="s">
        <v>79</v>
      </c>
      <c r="F33" t="s">
        <v>274</v>
      </c>
      <c r="G33" t="s">
        <v>275</v>
      </c>
      <c r="H33" t="s">
        <v>276</v>
      </c>
      <c r="I33" t="s">
        <v>694</v>
      </c>
      <c r="J33" t="s">
        <v>1553</v>
      </c>
      <c r="K33" t="s">
        <v>270</v>
      </c>
      <c r="L33" t="s">
        <v>86</v>
      </c>
      <c r="M33" t="s">
        <v>271</v>
      </c>
      <c r="N33" s="1">
        <v>43497</v>
      </c>
      <c r="O33">
        <v>5</v>
      </c>
      <c r="P33">
        <v>80000000</v>
      </c>
      <c r="Q33" s="11">
        <v>1</v>
      </c>
      <c r="S33" s="1">
        <v>45323</v>
      </c>
      <c r="T33" s="1">
        <v>44196</v>
      </c>
      <c r="U33" s="1">
        <v>45323</v>
      </c>
      <c r="V33">
        <v>0.14027735590934751</v>
      </c>
      <c r="W33" s="2">
        <v>0.19731773734092714</v>
      </c>
      <c r="X33">
        <v>0.12445449233055114</v>
      </c>
      <c r="Y33" s="11">
        <v>8.7078556418418912E-2</v>
      </c>
      <c r="Z33" s="11">
        <v>8.1886157393455505E-2</v>
      </c>
      <c r="AA33" s="11">
        <v>6.6409257054328916E-2</v>
      </c>
      <c r="AB33">
        <v>1.7931998284412365</v>
      </c>
      <c r="AC33">
        <v>1.3900112711615167</v>
      </c>
      <c r="AD33">
        <v>1.6454612542889944</v>
      </c>
      <c r="AE33" s="11">
        <v>5.2938452071749E-2</v>
      </c>
      <c r="AF33" s="11">
        <v>4.3379794664508337E-2</v>
      </c>
      <c r="AG33" s="11">
        <v>6.8313898097135201E-2</v>
      </c>
      <c r="AH33" s="11">
        <v>4.4465317393262184E-2</v>
      </c>
      <c r="AI33" s="11">
        <v>8.1886157393455505E-2</v>
      </c>
      <c r="AJ33" s="11">
        <v>4.3384820949719835E-2</v>
      </c>
      <c r="AK33" s="11">
        <v>107152537.79658014</v>
      </c>
      <c r="AL33" s="11">
        <v>93193882.531645566</v>
      </c>
      <c r="AM33" s="11">
        <v>100404329.72701694</v>
      </c>
      <c r="AN33" s="11">
        <v>93193883</v>
      </c>
      <c r="AO33" s="11">
        <v>42351353.079999998</v>
      </c>
      <c r="AP33" s="11">
        <v>1</v>
      </c>
      <c r="AQ33" s="12">
        <v>44196</v>
      </c>
      <c r="AR33" s="14">
        <v>4.4450000000000003E-2</v>
      </c>
      <c r="AS33" s="14"/>
      <c r="AT33" s="14">
        <v>4.4999999999999998E-2</v>
      </c>
      <c r="AU33" s="14">
        <v>3937175</v>
      </c>
      <c r="AV33" s="14" t="s">
        <v>102</v>
      </c>
      <c r="AW33">
        <v>51654000</v>
      </c>
      <c r="AX33">
        <v>51654000</v>
      </c>
      <c r="AY33">
        <v>360</v>
      </c>
      <c r="AZ33" t="s">
        <v>1114</v>
      </c>
      <c r="BA33" t="s">
        <v>1561</v>
      </c>
      <c r="BB33" t="s">
        <v>1562</v>
      </c>
      <c r="BC33">
        <v>1.44</v>
      </c>
      <c r="BD33">
        <v>59.27</v>
      </c>
      <c r="BE33">
        <v>64.569999999999993</v>
      </c>
      <c r="BF33" s="1">
        <v>46082</v>
      </c>
      <c r="BG33" t="s">
        <v>1567</v>
      </c>
      <c r="BH33">
        <v>0.01</v>
      </c>
      <c r="BI33" t="b">
        <v>0</v>
      </c>
      <c r="BJ33" t="s">
        <v>1581</v>
      </c>
      <c r="BK33" t="s">
        <v>1564</v>
      </c>
      <c r="BP33" t="s">
        <v>483</v>
      </c>
      <c r="BQ33" t="str">
        <f>VLOOKUP(B33,DimAcctEntity!$C:$D,2,FALSE)</f>
        <v>Greystar Equity Partners X</v>
      </c>
    </row>
    <row r="34" spans="1:69" x14ac:dyDescent="0.25">
      <c r="A34">
        <v>17824</v>
      </c>
      <c r="B34">
        <f>VLOOKUP(A34,DimPropertyOperations!$A:$D,4,FALSE)</f>
        <v>17824</v>
      </c>
      <c r="C34" t="s">
        <v>573</v>
      </c>
      <c r="D34" t="s">
        <v>1556</v>
      </c>
      <c r="E34" t="s">
        <v>536</v>
      </c>
      <c r="F34" t="s">
        <v>96</v>
      </c>
      <c r="G34" t="s">
        <v>97</v>
      </c>
      <c r="H34" t="s">
        <v>291</v>
      </c>
      <c r="I34" t="s">
        <v>574</v>
      </c>
      <c r="J34" t="s">
        <v>1553</v>
      </c>
      <c r="K34" t="s">
        <v>287</v>
      </c>
      <c r="L34" t="s">
        <v>133</v>
      </c>
      <c r="M34" t="s">
        <v>288</v>
      </c>
      <c r="N34" s="1">
        <v>44136</v>
      </c>
      <c r="O34">
        <v>5</v>
      </c>
      <c r="P34">
        <v>56900000</v>
      </c>
      <c r="Q34" s="11">
        <v>1</v>
      </c>
      <c r="S34" s="1">
        <v>45962</v>
      </c>
      <c r="T34" s="1">
        <v>44196</v>
      </c>
      <c r="U34" s="1">
        <v>45962</v>
      </c>
      <c r="V34">
        <v>0.16780899167060856</v>
      </c>
      <c r="W34" s="2">
        <v>0</v>
      </c>
      <c r="X34">
        <v>0.16780899167060856</v>
      </c>
      <c r="Y34" s="11">
        <v>8.0203577876091031E-2</v>
      </c>
      <c r="Z34" s="11">
        <v>6.3764065504074091E-3</v>
      </c>
      <c r="AA34" s="11">
        <v>7.3798242211341888E-2</v>
      </c>
      <c r="AB34">
        <v>1.8098708697568426</v>
      </c>
      <c r="AC34">
        <v>0.97769169276202605</v>
      </c>
      <c r="AD34">
        <v>1.6850160331382649</v>
      </c>
      <c r="AE34" s="11">
        <v>9.2907762749747436E-2</v>
      </c>
      <c r="AF34" s="11">
        <v>7.4676962596787619E-2</v>
      </c>
      <c r="AG34" s="11">
        <v>8.3083951406511355E-2</v>
      </c>
      <c r="AH34" s="11">
        <v>4.8332276142268663E-2</v>
      </c>
      <c r="AI34" s="11">
        <v>6.3764065504074091E-3</v>
      </c>
      <c r="AJ34" s="11">
        <v>4.073677559359002E-2</v>
      </c>
      <c r="AK34" s="11">
        <v>73759136.322172672</v>
      </c>
      <c r="AL34" s="11">
        <v>58025932.773033746</v>
      </c>
      <c r="AM34" s="11">
        <v>73859257.74986349</v>
      </c>
      <c r="AN34" s="11">
        <v>58025933</v>
      </c>
      <c r="AO34" s="11">
        <v>20240103.02</v>
      </c>
      <c r="AP34" s="11">
        <v>1</v>
      </c>
      <c r="AQ34" s="12">
        <v>44196</v>
      </c>
      <c r="AR34" s="14">
        <v>4.6460000000000001E-2</v>
      </c>
      <c r="AS34" s="14"/>
      <c r="AT34" s="14">
        <v>0.05</v>
      </c>
      <c r="AU34" s="14"/>
      <c r="AV34" s="14" t="s">
        <v>102</v>
      </c>
      <c r="BD34"/>
      <c r="BF34" s="1"/>
      <c r="BP34" t="s">
        <v>204</v>
      </c>
      <c r="BQ34" t="str">
        <f>VLOOKUP(B34,DimAcctEntity!$C:$D,2,FALSE)</f>
        <v>Greystar Equity Partners X</v>
      </c>
    </row>
    <row r="35" spans="1:69" x14ac:dyDescent="0.25">
      <c r="A35">
        <v>17657</v>
      </c>
      <c r="B35">
        <f>VLOOKUP(A35,DimPropertyOperations!$A:$D,4,FALSE)</f>
        <v>17657</v>
      </c>
      <c r="C35" t="s">
        <v>582</v>
      </c>
      <c r="D35" s="5" t="s">
        <v>536</v>
      </c>
      <c r="E35" s="6" t="s">
        <v>536</v>
      </c>
      <c r="F35" t="s">
        <v>583</v>
      </c>
      <c r="G35" t="s">
        <v>584</v>
      </c>
      <c r="H35" t="s">
        <v>585</v>
      </c>
      <c r="I35" t="s">
        <v>586</v>
      </c>
      <c r="J35" t="s">
        <v>1553</v>
      </c>
      <c r="K35" t="s">
        <v>233</v>
      </c>
      <c r="L35" t="s">
        <v>133</v>
      </c>
      <c r="M35" t="s">
        <v>234</v>
      </c>
      <c r="N35" s="1">
        <v>44075</v>
      </c>
      <c r="O35">
        <v>5</v>
      </c>
      <c r="P35">
        <v>91000000</v>
      </c>
      <c r="Q35" s="11">
        <v>1</v>
      </c>
      <c r="S35" s="1">
        <v>45901</v>
      </c>
      <c r="T35" s="1">
        <v>44196</v>
      </c>
      <c r="U35" s="1">
        <v>45901</v>
      </c>
      <c r="V35">
        <v>0.16349601149559026</v>
      </c>
      <c r="W35" s="2">
        <v>0</v>
      </c>
      <c r="X35">
        <v>0.16349601149559026</v>
      </c>
      <c r="Y35" s="11">
        <v>8.2152941823005712E-2</v>
      </c>
      <c r="Z35" s="11">
        <v>4.9251034855842604E-2</v>
      </c>
      <c r="AA35" s="11">
        <v>8.6809930205345165E-2</v>
      </c>
      <c r="AB35">
        <v>1.8328539600954676</v>
      </c>
      <c r="AC35">
        <v>1.0656392074576158</v>
      </c>
      <c r="AD35">
        <v>1.8820076365301477</v>
      </c>
      <c r="AE35" s="11">
        <v>6.53579069359677E-2</v>
      </c>
      <c r="AF35" s="11">
        <v>8.9236325714342854E-2</v>
      </c>
      <c r="AG35" s="11">
        <v>6.7870089226698987E-2</v>
      </c>
      <c r="AH35" s="11">
        <v>4.1539934472034981E-2</v>
      </c>
      <c r="AI35" s="11">
        <v>4.9251034855842604E-2</v>
      </c>
      <c r="AJ35" s="11">
        <v>2.7735734798323759E-2</v>
      </c>
      <c r="AK35" s="11">
        <v>122443814.78616683</v>
      </c>
      <c r="AL35" s="11">
        <v>95248121.75</v>
      </c>
      <c r="AM35" s="11">
        <v>128244809.78973421</v>
      </c>
      <c r="AN35" s="11">
        <v>95248122</v>
      </c>
      <c r="AO35" s="11">
        <v>35590290.740000002</v>
      </c>
      <c r="AP35" s="11">
        <v>1</v>
      </c>
      <c r="AQ35" s="12">
        <v>44196</v>
      </c>
      <c r="AR35" s="14">
        <v>4.1239999999999999E-2</v>
      </c>
      <c r="AS35" s="14"/>
      <c r="AT35" s="14">
        <v>4.4999999999999998E-2</v>
      </c>
      <c r="AU35" s="14"/>
      <c r="AV35" s="14" t="s">
        <v>102</v>
      </c>
      <c r="BD35"/>
      <c r="BF35" s="1"/>
      <c r="BJ35" t="s">
        <v>1554</v>
      </c>
      <c r="BK35" t="s">
        <v>1554</v>
      </c>
      <c r="BP35" t="s">
        <v>487</v>
      </c>
      <c r="BQ35" t="str">
        <f>VLOOKUP(B35,DimAcctEntity!$C:$D,2,FALSE)</f>
        <v>Greystar Equity Partners X</v>
      </c>
    </row>
    <row r="36" spans="1:69" x14ac:dyDescent="0.25">
      <c r="A36">
        <v>16238</v>
      </c>
      <c r="B36">
        <f>VLOOKUP(A36,DimPropertyOperations!$A:$D,4,FALSE)</f>
        <v>16238</v>
      </c>
      <c r="C36" t="s">
        <v>683</v>
      </c>
      <c r="D36" t="s">
        <v>536</v>
      </c>
      <c r="E36" t="s">
        <v>536</v>
      </c>
      <c r="F36" t="s">
        <v>128</v>
      </c>
      <c r="G36" t="s">
        <v>129</v>
      </c>
      <c r="H36" t="s">
        <v>130</v>
      </c>
      <c r="I36" t="s">
        <v>684</v>
      </c>
      <c r="J36" t="s">
        <v>1553</v>
      </c>
      <c r="K36" t="s">
        <v>233</v>
      </c>
      <c r="L36" t="s">
        <v>133</v>
      </c>
      <c r="M36" t="s">
        <v>234</v>
      </c>
      <c r="N36" s="1">
        <v>43556</v>
      </c>
      <c r="O36">
        <v>5</v>
      </c>
      <c r="P36">
        <v>90250000</v>
      </c>
      <c r="Q36" s="11">
        <v>1</v>
      </c>
      <c r="S36" s="1">
        <v>45383</v>
      </c>
      <c r="T36" s="1">
        <v>44196</v>
      </c>
      <c r="U36" s="1">
        <v>45383</v>
      </c>
      <c r="V36">
        <v>0.14329190850257875</v>
      </c>
      <c r="W36" s="2">
        <v>-0.17678175345063213</v>
      </c>
      <c r="X36">
        <v>4.1063615679740914E-2</v>
      </c>
      <c r="Y36" s="11">
        <v>8.5851064324378973E-2</v>
      </c>
      <c r="Z36" s="11">
        <v>-1.7355743050575252E-2</v>
      </c>
      <c r="AA36" s="11">
        <v>4.5368561148643488E-2</v>
      </c>
      <c r="AB36">
        <v>1.6945638645187491</v>
      </c>
      <c r="AC36">
        <v>0.74729525676688779</v>
      </c>
      <c r="AD36">
        <v>1.2242186612646218</v>
      </c>
      <c r="AE36" s="11">
        <v>5.8481132874309158E-2</v>
      </c>
      <c r="AF36" s="11">
        <v>0.11061061838957326</v>
      </c>
      <c r="AG36" s="11">
        <v>2.8004936335251165E-2</v>
      </c>
      <c r="AH36" s="11">
        <v>4.8631407431268217E-2</v>
      </c>
      <c r="AI36" s="11">
        <v>-1.7355743050575252E-2</v>
      </c>
      <c r="AJ36" s="11">
        <v>3.4982295074094831E-2</v>
      </c>
      <c r="AK36" s="11">
        <v>130530630.49674948</v>
      </c>
      <c r="AL36" s="11">
        <v>93370156.000000015</v>
      </c>
      <c r="AM36" s="11">
        <v>120451961.20808178</v>
      </c>
      <c r="AN36" s="11">
        <v>93370156</v>
      </c>
      <c r="AO36" s="11">
        <v>31028868.949999999</v>
      </c>
      <c r="AP36" s="11">
        <v>1</v>
      </c>
      <c r="AQ36" s="12">
        <v>44196</v>
      </c>
      <c r="AR36" s="14">
        <v>4.6690000000000002E-2</v>
      </c>
      <c r="AS36" s="14"/>
      <c r="AT36" s="14">
        <v>5.2499999999999998E-2</v>
      </c>
      <c r="AU36" s="14">
        <v>4710952</v>
      </c>
      <c r="AV36" s="14" t="s">
        <v>102</v>
      </c>
      <c r="AW36">
        <v>65206000</v>
      </c>
      <c r="AX36">
        <v>65206000</v>
      </c>
      <c r="AY36">
        <v>360</v>
      </c>
      <c r="AZ36" t="s">
        <v>1565</v>
      </c>
      <c r="BA36" t="s">
        <v>1109</v>
      </c>
      <c r="BB36" t="s">
        <v>1566</v>
      </c>
      <c r="BC36">
        <v>1.41</v>
      </c>
      <c r="BD36">
        <v>59.3</v>
      </c>
      <c r="BE36">
        <v>68.25</v>
      </c>
      <c r="BF36" s="1">
        <v>46174</v>
      </c>
      <c r="BG36" t="s">
        <v>1111</v>
      </c>
      <c r="BH36" t="s">
        <v>1111</v>
      </c>
      <c r="BI36" t="b">
        <v>0</v>
      </c>
      <c r="BJ36" t="s">
        <v>1568</v>
      </c>
      <c r="BK36" t="s">
        <v>1569</v>
      </c>
      <c r="BP36" t="s">
        <v>330</v>
      </c>
      <c r="BQ36" t="str">
        <f>VLOOKUP(B36,DimAcctEntity!$C:$D,2,FALSE)</f>
        <v>Greystar Equity Partners X</v>
      </c>
    </row>
    <row r="37" spans="1:69" x14ac:dyDescent="0.25">
      <c r="A37">
        <v>10390</v>
      </c>
      <c r="B37">
        <f>VLOOKUP(A37,DimPropertyOperations!$A:$D,4,FALSE)</f>
        <v>10390</v>
      </c>
      <c r="C37" t="s">
        <v>959</v>
      </c>
      <c r="D37" s="3"/>
      <c r="E37" s="3"/>
      <c r="F37" t="s">
        <v>128</v>
      </c>
      <c r="G37" t="s">
        <v>129</v>
      </c>
      <c r="H37" t="s">
        <v>130</v>
      </c>
      <c r="I37" t="s">
        <v>684</v>
      </c>
      <c r="J37" t="s">
        <v>112</v>
      </c>
      <c r="K37" t="s">
        <v>233</v>
      </c>
      <c r="L37" t="s">
        <v>133</v>
      </c>
      <c r="M37" t="s">
        <v>234</v>
      </c>
      <c r="N37" s="1">
        <v>42979</v>
      </c>
      <c r="O37">
        <v>10</v>
      </c>
      <c r="P37">
        <v>51486824.279999994</v>
      </c>
      <c r="Q37" s="11"/>
      <c r="S37" s="1">
        <v>46631</v>
      </c>
      <c r="T37" s="1">
        <v>44196</v>
      </c>
      <c r="U37" s="1">
        <v>47848</v>
      </c>
      <c r="V37">
        <v>0.121665286927413</v>
      </c>
      <c r="W37" s="2">
        <v>-1.8940120935440063E-3</v>
      </c>
      <c r="X37">
        <v>9.3743965029716506E-2</v>
      </c>
      <c r="Y37" s="11"/>
      <c r="Z37" s="11"/>
      <c r="AA37" s="11"/>
      <c r="AE37" s="11"/>
      <c r="AF37" s="11"/>
      <c r="AG37" s="11"/>
      <c r="AH37" s="11"/>
      <c r="AI37" s="11"/>
      <c r="AJ37" s="11"/>
      <c r="AK37" s="11"/>
      <c r="AL37" s="11"/>
      <c r="AM37" s="11"/>
      <c r="AN37" s="11"/>
      <c r="AO37" s="11"/>
      <c r="AP37" s="11"/>
      <c r="AQ37" s="12"/>
      <c r="AR37" s="14"/>
      <c r="AS37" s="14"/>
      <c r="AT37" s="14"/>
      <c r="AU37" s="14"/>
      <c r="AV37" s="14"/>
      <c r="BD37"/>
      <c r="BF37" s="1"/>
      <c r="BP37" t="s">
        <v>650</v>
      </c>
      <c r="BQ37" t="s">
        <v>148</v>
      </c>
    </row>
    <row r="38" spans="1:69" x14ac:dyDescent="0.25">
      <c r="A38">
        <v>10823</v>
      </c>
      <c r="B38">
        <f>VLOOKUP(A38,DimPropertyOperations!$A:$D,4,FALSE)</f>
        <v>17917</v>
      </c>
      <c r="C38" t="s">
        <v>663</v>
      </c>
      <c r="D38" s="5" t="s">
        <v>243</v>
      </c>
      <c r="E38" s="6" t="s">
        <v>79</v>
      </c>
      <c r="F38" t="s">
        <v>450</v>
      </c>
      <c r="G38" t="s">
        <v>451</v>
      </c>
      <c r="H38" t="s">
        <v>452</v>
      </c>
      <c r="I38" t="s">
        <v>664</v>
      </c>
      <c r="J38" t="s">
        <v>1553</v>
      </c>
      <c r="K38" t="s">
        <v>249</v>
      </c>
      <c r="L38" t="s">
        <v>86</v>
      </c>
      <c r="M38" t="s">
        <v>554</v>
      </c>
      <c r="N38" s="1">
        <v>44166</v>
      </c>
      <c r="O38">
        <v>5.083333333333333</v>
      </c>
      <c r="P38">
        <v>175000000</v>
      </c>
      <c r="Q38" s="11">
        <v>1</v>
      </c>
      <c r="S38" s="1">
        <v>46023</v>
      </c>
      <c r="T38" s="1">
        <v>44196</v>
      </c>
      <c r="U38" s="1">
        <v>46023</v>
      </c>
      <c r="V38">
        <v>0.16187339425086975</v>
      </c>
      <c r="W38" s="2">
        <v>0</v>
      </c>
      <c r="X38">
        <v>0.16187339425086975</v>
      </c>
      <c r="Y38" s="11">
        <v>8.191985785961152E-2</v>
      </c>
      <c r="Z38" s="11">
        <v>4.6484228968620298E-2</v>
      </c>
      <c r="AA38" s="11">
        <v>8.8948246836662304E-2</v>
      </c>
      <c r="AB38">
        <v>1.8622774113100751</v>
      </c>
      <c r="AC38">
        <v>1.0426693390693154</v>
      </c>
      <c r="AD38">
        <v>1.9473267765063647</v>
      </c>
      <c r="AE38" s="11">
        <v>7.8390392698314271E-2</v>
      </c>
      <c r="AF38" s="11">
        <v>6.9009020977078672E-2</v>
      </c>
      <c r="AG38" s="11">
        <v>7.4273017164987909E-2</v>
      </c>
      <c r="AH38" s="11">
        <v>4.3755160855324458E-2</v>
      </c>
      <c r="AI38" s="11">
        <v>4.6484228968620298E-2</v>
      </c>
      <c r="AJ38" s="11">
        <v>3.5425046554051119E-2</v>
      </c>
      <c r="AK38" s="11">
        <v>238209060.57092729</v>
      </c>
      <c r="AL38" s="11">
        <v>177721620.21000001</v>
      </c>
      <c r="AM38" s="11">
        <v>238243949.87190777</v>
      </c>
      <c r="AN38" s="11">
        <v>177721620</v>
      </c>
      <c r="AO38" s="11">
        <v>64446739.149999999</v>
      </c>
      <c r="AP38" s="11">
        <v>1</v>
      </c>
      <c r="AQ38" s="12">
        <v>44196</v>
      </c>
      <c r="AR38" s="14">
        <v>4.5659999999999999E-2</v>
      </c>
      <c r="AS38" s="14"/>
      <c r="AT38" s="14">
        <v>4.5999999999999999E-2</v>
      </c>
      <c r="AU38" s="14"/>
      <c r="AV38" s="14" t="s">
        <v>102</v>
      </c>
      <c r="BD38"/>
      <c r="BF38" s="1"/>
      <c r="BJ38" t="s">
        <v>1554</v>
      </c>
      <c r="BK38" t="s">
        <v>1554</v>
      </c>
      <c r="BP38" t="s">
        <v>507</v>
      </c>
      <c r="BQ38" t="str">
        <f>VLOOKUP(B38,DimAcctEntity!$C:$D,2,FALSE)</f>
        <v>Greystar Equity Partners X</v>
      </c>
    </row>
    <row r="39" spans="1:69" x14ac:dyDescent="0.25">
      <c r="A39">
        <v>14981</v>
      </c>
      <c r="B39">
        <f>VLOOKUP(A39,DimPropertyOperations!$A:$D,4,FALSE)</f>
        <v>14981</v>
      </c>
      <c r="C39" t="s">
        <v>938</v>
      </c>
      <c r="D39" t="s">
        <v>1556</v>
      </c>
      <c r="E39" t="s">
        <v>536</v>
      </c>
      <c r="F39" t="s">
        <v>217</v>
      </c>
      <c r="G39" t="s">
        <v>218</v>
      </c>
      <c r="H39" t="s">
        <v>219</v>
      </c>
      <c r="I39" t="s">
        <v>939</v>
      </c>
      <c r="J39" t="s">
        <v>112</v>
      </c>
      <c r="K39" t="s">
        <v>222</v>
      </c>
      <c r="L39" t="s">
        <v>223</v>
      </c>
      <c r="M39" t="s">
        <v>774</v>
      </c>
      <c r="N39" s="1">
        <v>42979</v>
      </c>
      <c r="O39">
        <v>10</v>
      </c>
      <c r="P39">
        <v>36924269.690790951</v>
      </c>
      <c r="Q39" s="11">
        <v>1</v>
      </c>
      <c r="S39" s="1">
        <v>46631</v>
      </c>
      <c r="T39" s="1">
        <v>44196</v>
      </c>
      <c r="U39" s="1">
        <v>47848</v>
      </c>
      <c r="V39">
        <v>0.11026112437248231</v>
      </c>
      <c r="W39" s="2">
        <v>7.9559120535850555E-2</v>
      </c>
      <c r="X39">
        <v>8.9592733979225153E-2</v>
      </c>
      <c r="Y39" s="11">
        <v>7.5702771544456482E-2</v>
      </c>
      <c r="Z39" s="11">
        <v>0</v>
      </c>
      <c r="AA39" s="11">
        <v>5.8823862671852106E-2</v>
      </c>
      <c r="AB39">
        <v>2.4177069742232415</v>
      </c>
      <c r="AC39">
        <v>0</v>
      </c>
      <c r="AD39">
        <v>1.6789276523320089</v>
      </c>
      <c r="AE39" s="11">
        <v>4.7104695608365874E-2</v>
      </c>
      <c r="AF39" s="11">
        <v>3.9361475701497874E-2</v>
      </c>
      <c r="AG39" s="11">
        <v>3.9438935932122901E-2</v>
      </c>
      <c r="AH39" s="11">
        <v>4.0497694090842931E-2</v>
      </c>
      <c r="AI39" s="11">
        <v>3.6068217414965971E-2</v>
      </c>
      <c r="AJ39" s="11">
        <v>3.9438935932122901E-2</v>
      </c>
      <c r="AK39" s="11">
        <v>50062301.889766231</v>
      </c>
      <c r="AL39" s="11">
        <v>73500000</v>
      </c>
      <c r="AM39" s="11">
        <v>81900000</v>
      </c>
      <c r="AN39" s="11">
        <v>73500000</v>
      </c>
      <c r="AO39" s="11">
        <v>36407342.229999997</v>
      </c>
      <c r="AP39" s="11">
        <v>0.49533798952380947</v>
      </c>
      <c r="AQ39" s="12">
        <v>44377</v>
      </c>
      <c r="AR39" s="14">
        <v>3.8097475526268382E-2</v>
      </c>
      <c r="AS39" s="14">
        <v>6.25E-2</v>
      </c>
      <c r="AT39" s="14">
        <v>4.7500000000000001E-2</v>
      </c>
      <c r="AU39" s="14">
        <v>3096378</v>
      </c>
      <c r="AV39" s="14" t="s">
        <v>146</v>
      </c>
      <c r="AW39">
        <v>34700000</v>
      </c>
      <c r="AX39">
        <v>34700000</v>
      </c>
      <c r="AY39">
        <v>360</v>
      </c>
      <c r="AZ39" t="s">
        <v>1114</v>
      </c>
      <c r="BA39" t="s">
        <v>1561</v>
      </c>
      <c r="BB39" t="s">
        <v>1562</v>
      </c>
      <c r="BC39">
        <v>1.69</v>
      </c>
      <c r="BD39">
        <v>53.26</v>
      </c>
      <c r="BE39">
        <v>55.34</v>
      </c>
      <c r="BF39" s="1">
        <v>46661</v>
      </c>
      <c r="BG39" t="s">
        <v>1563</v>
      </c>
      <c r="BH39">
        <v>0.01</v>
      </c>
      <c r="BI39" t="b">
        <v>0</v>
      </c>
      <c r="BP39" t="s">
        <v>834</v>
      </c>
      <c r="BQ39" t="s">
        <v>148</v>
      </c>
    </row>
    <row r="40" spans="1:69" x14ac:dyDescent="0.25">
      <c r="A40">
        <v>15654</v>
      </c>
      <c r="B40">
        <f>VLOOKUP(A40,DimPropertyOperations!$A:$D,4,FALSE)</f>
        <v>16652</v>
      </c>
      <c r="C40" t="s">
        <v>754</v>
      </c>
      <c r="D40" s="3"/>
      <c r="E40" s="3"/>
      <c r="F40" t="s">
        <v>339</v>
      </c>
      <c r="G40" t="s">
        <v>340</v>
      </c>
      <c r="H40" t="s">
        <v>341</v>
      </c>
      <c r="I40" t="s">
        <v>403</v>
      </c>
      <c r="J40" t="s">
        <v>112</v>
      </c>
      <c r="K40" t="s">
        <v>539</v>
      </c>
      <c r="L40" t="s">
        <v>344</v>
      </c>
      <c r="M40" t="s">
        <v>344</v>
      </c>
      <c r="N40" s="1">
        <v>43363</v>
      </c>
      <c r="O40">
        <v>10.027777777777779</v>
      </c>
      <c r="P40">
        <v>66608612</v>
      </c>
      <c r="Q40" s="11">
        <v>1</v>
      </c>
      <c r="S40" s="1">
        <v>47026</v>
      </c>
      <c r="T40" s="1">
        <v>44196</v>
      </c>
      <c r="U40" s="1">
        <v>44926</v>
      </c>
      <c r="V40">
        <v>0.189</v>
      </c>
      <c r="W40" s="2">
        <v>0</v>
      </c>
      <c r="X40">
        <v>-8.5000000000000006E-2</v>
      </c>
      <c r="Y40" s="11">
        <v>0.11</v>
      </c>
      <c r="Z40" s="11">
        <v>-0.15</v>
      </c>
      <c r="AA40" s="11">
        <v>-0.03</v>
      </c>
      <c r="AB40">
        <v>3.4</v>
      </c>
      <c r="AD40">
        <v>0.72</v>
      </c>
      <c r="AE40" s="11"/>
      <c r="AF40" s="11"/>
      <c r="AG40" s="11"/>
      <c r="AH40" s="11"/>
      <c r="AI40" s="11">
        <v>2.8000000000000001E-2</v>
      </c>
      <c r="AJ40" s="11">
        <v>0.02</v>
      </c>
      <c r="AK40" s="11">
        <v>126782511</v>
      </c>
      <c r="AL40" s="11">
        <v>40302847</v>
      </c>
      <c r="AM40" s="11">
        <v>38000000</v>
      </c>
      <c r="AN40" s="11">
        <v>40600000</v>
      </c>
      <c r="AO40" s="11"/>
      <c r="AP40" s="11"/>
      <c r="AQ40" s="12">
        <v>44377</v>
      </c>
      <c r="AR40" s="14">
        <v>0.05</v>
      </c>
      <c r="AS40" s="14">
        <v>7.4999999999999997E-2</v>
      </c>
      <c r="AT40" s="14">
        <v>5.8000000000000003E-2</v>
      </c>
      <c r="AU40" s="14">
        <v>2149125</v>
      </c>
      <c r="AV40" s="14" t="s">
        <v>596</v>
      </c>
      <c r="BD40"/>
      <c r="BF40" s="1"/>
      <c r="BJ40" t="s">
        <v>1564</v>
      </c>
      <c r="BK40" t="s">
        <v>1569</v>
      </c>
      <c r="BP40" s="19" t="s">
        <v>91</v>
      </c>
      <c r="BQ40" t="str">
        <f>VLOOKUP(B40,DimAcctEntity!$C:$D,2,FALSE)</f>
        <v>GEdR</v>
      </c>
    </row>
    <row r="41" spans="1:69" x14ac:dyDescent="0.25">
      <c r="A41">
        <v>16645</v>
      </c>
      <c r="B41">
        <f>VLOOKUP(A41,DimPropertyOperations!$A:$D,4,FALSE)</f>
        <v>16645</v>
      </c>
      <c r="C41" t="s">
        <v>649</v>
      </c>
      <c r="D41" t="s">
        <v>106</v>
      </c>
      <c r="E41" t="s">
        <v>107</v>
      </c>
      <c r="F41" t="s">
        <v>434</v>
      </c>
      <c r="G41" t="s">
        <v>435</v>
      </c>
      <c r="H41" t="s">
        <v>436</v>
      </c>
      <c r="I41" t="s">
        <v>485</v>
      </c>
      <c r="J41" t="s">
        <v>1553</v>
      </c>
      <c r="K41" t="s">
        <v>411</v>
      </c>
      <c r="L41" t="s">
        <v>412</v>
      </c>
      <c r="M41" t="s">
        <v>438</v>
      </c>
      <c r="N41" s="1">
        <v>43839</v>
      </c>
      <c r="O41">
        <v>5</v>
      </c>
      <c r="P41">
        <v>59750000</v>
      </c>
      <c r="Q41" s="11">
        <v>1</v>
      </c>
      <c r="S41" s="1">
        <v>45627</v>
      </c>
      <c r="T41" s="1">
        <v>44196</v>
      </c>
      <c r="U41" s="1">
        <v>45627</v>
      </c>
      <c r="V41">
        <v>0.1580306112766266</v>
      </c>
      <c r="W41" s="2">
        <v>5.2678290009498599E-2</v>
      </c>
      <c r="X41">
        <v>0.16133412718772891</v>
      </c>
      <c r="Y41" s="11">
        <v>8.1089439988136322E-2</v>
      </c>
      <c r="Z41" s="11">
        <v>3.7884119153022769E-2</v>
      </c>
      <c r="AA41" s="11">
        <v>7.3755100369453472E-2</v>
      </c>
      <c r="AB41">
        <v>1.7152690209944352</v>
      </c>
      <c r="AC41">
        <v>1.0992991626907942</v>
      </c>
      <c r="AD41">
        <v>1.7791651410936269</v>
      </c>
      <c r="AE41" s="11">
        <v>8.9846317529067327E-2</v>
      </c>
      <c r="AF41" s="11">
        <v>9.8664849433435522E-2</v>
      </c>
      <c r="AG41" s="11">
        <v>9.6963309658692959E-2</v>
      </c>
      <c r="AH41" s="11">
        <v>5.1024756703587915E-2</v>
      </c>
      <c r="AI41" s="11">
        <v>3.7884119153022769E-2</v>
      </c>
      <c r="AJ41" s="11">
        <v>4.9025719448708531E-2</v>
      </c>
      <c r="AK41" s="11">
        <v>79887965.638567373</v>
      </c>
      <c r="AL41" s="11">
        <v>63352301.609195419</v>
      </c>
      <c r="AM41" s="11">
        <v>80432685.466314644</v>
      </c>
      <c r="AN41" s="11">
        <v>64445482.149999999</v>
      </c>
      <c r="AO41" s="11">
        <v>20060130</v>
      </c>
      <c r="AP41" s="11">
        <v>1</v>
      </c>
      <c r="AQ41" s="12">
        <v>44196</v>
      </c>
      <c r="AR41" s="14">
        <v>4.761E-2</v>
      </c>
      <c r="AS41" s="14"/>
      <c r="AT41" s="14">
        <v>5.2499999999999998E-2</v>
      </c>
      <c r="AU41" s="14">
        <v>3179903</v>
      </c>
      <c r="AV41" s="14" t="s">
        <v>102</v>
      </c>
      <c r="AW41">
        <v>45300000</v>
      </c>
      <c r="AX41">
        <v>45300000</v>
      </c>
      <c r="AY41">
        <v>360</v>
      </c>
      <c r="AZ41" t="s">
        <v>1114</v>
      </c>
      <c r="BA41" t="s">
        <v>1561</v>
      </c>
      <c r="BB41" t="s">
        <v>1562</v>
      </c>
      <c r="BC41">
        <v>1.88</v>
      </c>
      <c r="BD41">
        <v>65.040000000000006</v>
      </c>
      <c r="BE41">
        <v>75.819999999999993</v>
      </c>
      <c r="BF41" s="1">
        <v>47515</v>
      </c>
      <c r="BG41">
        <v>0</v>
      </c>
      <c r="BH41">
        <v>0.01</v>
      </c>
      <c r="BI41" t="b">
        <v>0</v>
      </c>
      <c r="BJ41" t="s">
        <v>1587</v>
      </c>
      <c r="BK41" t="s">
        <v>1569</v>
      </c>
      <c r="BP41" t="s">
        <v>398</v>
      </c>
      <c r="BQ41" t="str">
        <f>VLOOKUP(B41,DimAcctEntity!$C:$D,2,FALSE)</f>
        <v>Greystar Equity Partners X</v>
      </c>
    </row>
    <row r="42" spans="1:69" x14ac:dyDescent="0.25">
      <c r="A42">
        <v>15865</v>
      </c>
      <c r="B42">
        <f>VLOOKUP(A42,DimPropertyOperations!$A:$D,4,FALSE)</f>
        <v>16260</v>
      </c>
      <c r="C42" t="s">
        <v>315</v>
      </c>
      <c r="D42" s="5" t="s">
        <v>243</v>
      </c>
      <c r="E42" t="s">
        <v>79</v>
      </c>
      <c r="F42" t="s">
        <v>306</v>
      </c>
      <c r="G42" t="s">
        <v>307</v>
      </c>
      <c r="H42" t="s">
        <v>308</v>
      </c>
      <c r="I42" t="s">
        <v>316</v>
      </c>
      <c r="J42" t="s">
        <v>1553</v>
      </c>
      <c r="K42" t="s">
        <v>310</v>
      </c>
      <c r="L42" t="s">
        <v>223</v>
      </c>
      <c r="M42" t="s">
        <v>262</v>
      </c>
      <c r="N42" s="1">
        <v>43434</v>
      </c>
      <c r="O42">
        <v>5</v>
      </c>
      <c r="P42">
        <v>59000000</v>
      </c>
      <c r="Q42" s="11">
        <v>1</v>
      </c>
      <c r="S42" s="1">
        <v>45260</v>
      </c>
      <c r="T42" s="1">
        <v>44196</v>
      </c>
      <c r="U42" s="1">
        <v>45231</v>
      </c>
      <c r="V42">
        <v>0.14207704663276677</v>
      </c>
      <c r="W42" s="2">
        <v>0.24744452134820394</v>
      </c>
      <c r="X42">
        <v>0.24640258166649365</v>
      </c>
      <c r="Y42" s="11">
        <v>8.7413296103477478E-2</v>
      </c>
      <c r="Z42" s="11">
        <v>0.22636887044502862</v>
      </c>
      <c r="AA42" s="11">
        <v>0.22636887044502862</v>
      </c>
      <c r="AB42">
        <v>1.7722338767948353</v>
      </c>
      <c r="AC42">
        <v>2.8379115399413193</v>
      </c>
      <c r="AD42">
        <v>2.8379115399413193</v>
      </c>
      <c r="AE42" s="11">
        <v>6.2771603517622662E-2</v>
      </c>
      <c r="AF42" s="11">
        <v>8.7314742890714114E-2</v>
      </c>
      <c r="AG42" s="11">
        <v>9.7736013669150773E-2</v>
      </c>
      <c r="AH42" s="11">
        <v>5.1244293145312717E-2</v>
      </c>
      <c r="AI42" s="11">
        <v>0.1917663561137295</v>
      </c>
      <c r="AJ42" s="11">
        <v>5.102467387616224E-2</v>
      </c>
      <c r="AK42" s="11">
        <v>79712507.5701323</v>
      </c>
      <c r="AL42" s="11">
        <v>104451239.93918414</v>
      </c>
      <c r="AM42" s="11">
        <v>104451239.93918414</v>
      </c>
      <c r="AN42" s="11">
        <v>88739665.060000002</v>
      </c>
      <c r="AO42" s="11">
        <v>50558513.550000004</v>
      </c>
      <c r="AP42" s="11">
        <v>1</v>
      </c>
      <c r="AQ42" s="12">
        <v>44196</v>
      </c>
      <c r="AR42" s="14">
        <v>5.0979999999999998E-2</v>
      </c>
      <c r="AS42" s="14"/>
      <c r="AT42" s="14">
        <v>5.2499999999999998E-2</v>
      </c>
      <c r="AU42" s="14">
        <v>3263253.6880000001</v>
      </c>
      <c r="AV42" s="14" t="s">
        <v>102</v>
      </c>
      <c r="AW42">
        <v>38599000</v>
      </c>
      <c r="AX42">
        <v>38599000</v>
      </c>
      <c r="AY42">
        <v>360</v>
      </c>
      <c r="AZ42" t="s">
        <v>1114</v>
      </c>
      <c r="BA42" t="s">
        <v>1561</v>
      </c>
      <c r="BB42" t="s">
        <v>1562</v>
      </c>
      <c r="BC42">
        <v>1.31</v>
      </c>
      <c r="BD42">
        <v>58.13</v>
      </c>
      <c r="BE42">
        <v>65.42</v>
      </c>
      <c r="BF42" s="1">
        <v>45992</v>
      </c>
      <c r="BG42" t="s">
        <v>1563</v>
      </c>
      <c r="BH42">
        <v>0.01</v>
      </c>
      <c r="BI42" t="b">
        <v>0</v>
      </c>
      <c r="BJ42" t="s">
        <v>1568</v>
      </c>
      <c r="BK42" t="s">
        <v>1569</v>
      </c>
      <c r="BP42" t="s">
        <v>524</v>
      </c>
      <c r="BQ42" t="str">
        <f>VLOOKUP(B42,DimAcctEntity!$C:$D,2,FALSE)</f>
        <v>Greystar Ivanhoe Cambridge II</v>
      </c>
    </row>
    <row r="43" spans="1:69" x14ac:dyDescent="0.25">
      <c r="A43">
        <v>14983</v>
      </c>
      <c r="B43">
        <f>VLOOKUP(A43,DimPropertyOperations!$A:$D,4,FALSE)</f>
        <v>15891</v>
      </c>
      <c r="C43" t="s">
        <v>941</v>
      </c>
      <c r="D43" t="s">
        <v>1556</v>
      </c>
      <c r="E43" t="s">
        <v>536</v>
      </c>
      <c r="F43" t="s">
        <v>217</v>
      </c>
      <c r="G43" t="s">
        <v>218</v>
      </c>
      <c r="H43" t="s">
        <v>219</v>
      </c>
      <c r="I43" t="s">
        <v>942</v>
      </c>
      <c r="J43" t="s">
        <v>112</v>
      </c>
      <c r="K43" t="s">
        <v>222</v>
      </c>
      <c r="L43" t="s">
        <v>223</v>
      </c>
      <c r="M43" t="s">
        <v>774</v>
      </c>
      <c r="N43" s="1">
        <v>42979</v>
      </c>
      <c r="O43">
        <v>10</v>
      </c>
      <c r="P43">
        <v>108334236.19</v>
      </c>
      <c r="Q43" s="11">
        <v>1</v>
      </c>
      <c r="S43" s="1">
        <v>46631</v>
      </c>
      <c r="T43" s="1">
        <v>44196</v>
      </c>
      <c r="U43" s="1">
        <v>47848</v>
      </c>
      <c r="V43">
        <v>0.15528510212898261</v>
      </c>
      <c r="W43" s="2">
        <v>7.2254666686058039E-2</v>
      </c>
      <c r="X43">
        <v>7.3499563336372406E-2</v>
      </c>
      <c r="Y43" s="11">
        <v>8.9330676198005707E-2</v>
      </c>
      <c r="Z43" s="11">
        <v>0</v>
      </c>
      <c r="AA43" s="11">
        <v>5.7371535897254952E-2</v>
      </c>
      <c r="AB43">
        <v>3.5236707646518539</v>
      </c>
      <c r="AC43">
        <v>0</v>
      </c>
      <c r="AD43">
        <v>1.4670237168746556</v>
      </c>
      <c r="AE43" s="11">
        <v>4.4070385674177544E-2</v>
      </c>
      <c r="AF43" s="11">
        <v>4.1179773816677152E-2</v>
      </c>
      <c r="AG43" s="11">
        <v>3.8706689876753471E-2</v>
      </c>
      <c r="AH43" s="11">
        <v>3.6634703049100263E-2</v>
      </c>
      <c r="AI43" s="11">
        <v>3.5556904716981141E-2</v>
      </c>
      <c r="AJ43" s="11">
        <v>3.8706689876753478E-2</v>
      </c>
      <c r="AK43" s="11">
        <v>167348670.281066</v>
      </c>
      <c r="AL43" s="11">
        <v>127200000</v>
      </c>
      <c r="AM43" s="11">
        <v>145800000</v>
      </c>
      <c r="AN43" s="11">
        <v>127200000</v>
      </c>
      <c r="AO43" s="11">
        <v>67106198.820000008</v>
      </c>
      <c r="AP43" s="11">
        <v>0.52756445613207548</v>
      </c>
      <c r="AQ43" s="12">
        <v>44377</v>
      </c>
      <c r="AR43" s="14">
        <v>3.5907149413969421E-2</v>
      </c>
      <c r="AS43" s="14">
        <v>5.9999999999999991E-2</v>
      </c>
      <c r="AT43" s="14">
        <v>4.7500000000000001E-2</v>
      </c>
      <c r="AU43" s="14">
        <v>5014876</v>
      </c>
      <c r="AV43" s="14" t="s">
        <v>146</v>
      </c>
      <c r="AW43">
        <v>60000000</v>
      </c>
      <c r="AX43">
        <v>60000000</v>
      </c>
      <c r="AY43">
        <v>360</v>
      </c>
      <c r="AZ43" t="s">
        <v>1582</v>
      </c>
      <c r="BA43" t="s">
        <v>1109</v>
      </c>
      <c r="BB43" t="s">
        <v>1566</v>
      </c>
      <c r="BC43">
        <v>1.28</v>
      </c>
      <c r="BD43">
        <v>54.6</v>
      </c>
      <c r="BE43">
        <v>58.25</v>
      </c>
      <c r="BF43" s="1">
        <v>46113</v>
      </c>
      <c r="BG43" t="s">
        <v>1563</v>
      </c>
      <c r="BH43">
        <v>0.01</v>
      </c>
      <c r="BI43" t="b">
        <v>0</v>
      </c>
      <c r="BP43" t="s">
        <v>153</v>
      </c>
      <c r="BQ43" t="str">
        <f>VLOOKUP(B43,DimAcctEntity!$C:$D,2,FALSE)</f>
        <v>Greystar Growth &amp; Income Fund</v>
      </c>
    </row>
    <row r="44" spans="1:69" x14ac:dyDescent="0.25">
      <c r="A44">
        <v>15062</v>
      </c>
      <c r="B44">
        <f>VLOOKUP(A44,DimPropertyOperations!$A:$D,4,FALSE)</f>
        <v>16251</v>
      </c>
      <c r="C44" t="s">
        <v>372</v>
      </c>
      <c r="D44" s="5" t="s">
        <v>1173</v>
      </c>
      <c r="E44" s="6" t="s">
        <v>107</v>
      </c>
      <c r="F44" t="s">
        <v>140</v>
      </c>
      <c r="G44" t="s">
        <v>373</v>
      </c>
      <c r="H44" t="s">
        <v>374</v>
      </c>
      <c r="I44" t="s">
        <v>375</v>
      </c>
      <c r="J44" t="s">
        <v>1553</v>
      </c>
      <c r="K44" t="s">
        <v>113</v>
      </c>
      <c r="L44" t="s">
        <v>723</v>
      </c>
      <c r="M44" t="s">
        <v>376</v>
      </c>
      <c r="N44" s="1">
        <v>43040</v>
      </c>
      <c r="O44">
        <v>5</v>
      </c>
      <c r="P44">
        <v>70300000</v>
      </c>
      <c r="Q44" s="11">
        <v>1</v>
      </c>
      <c r="S44" s="1">
        <v>44866</v>
      </c>
      <c r="T44" s="1">
        <v>44196</v>
      </c>
      <c r="U44" s="1">
        <v>44562</v>
      </c>
      <c r="V44">
        <v>0.14808936715126045</v>
      </c>
      <c r="W44" s="2">
        <v>9.0872662210178978E-2</v>
      </c>
      <c r="X44">
        <v>7.9811457076097936E-2</v>
      </c>
      <c r="Y44" s="11">
        <v>8.7870320677757241E-2</v>
      </c>
      <c r="Z44" s="11">
        <v>9.2467701344296049E-2</v>
      </c>
      <c r="AA44" s="11">
        <v>9.2467701344296049E-2</v>
      </c>
      <c r="AB44">
        <v>1.7933739298942184</v>
      </c>
      <c r="AC44">
        <v>1.7365090689418083</v>
      </c>
      <c r="AD44">
        <v>1.7365090689418083</v>
      </c>
      <c r="AE44" s="11">
        <v>5.2180498779138981E-2</v>
      </c>
      <c r="AF44" s="11">
        <v>5.0250901523851116E-2</v>
      </c>
      <c r="AG44" s="11">
        <v>5.4859425874237089E-2</v>
      </c>
      <c r="AH44" s="11">
        <v>4.4094216036035895E-2</v>
      </c>
      <c r="AI44" s="11">
        <v>6.2674773302410003E-2</v>
      </c>
      <c r="AJ44" s="11">
        <v>4.1806377958700812E-2</v>
      </c>
      <c r="AK44" s="11">
        <v>97883813.812495098</v>
      </c>
      <c r="AL44" s="11">
        <v>96925277.236142501</v>
      </c>
      <c r="AM44" s="11">
        <v>96925277.236142501</v>
      </c>
      <c r="AN44" s="11">
        <v>99166666.670000002</v>
      </c>
      <c r="AO44" s="11">
        <v>54116216.789999999</v>
      </c>
      <c r="AP44" s="11">
        <v>1</v>
      </c>
      <c r="AQ44" s="12">
        <v>44196</v>
      </c>
      <c r="AR44" s="14">
        <v>4.1239999999999999E-2</v>
      </c>
      <c r="AS44" s="14"/>
      <c r="AT44" s="14">
        <v>4.2500000000000003E-2</v>
      </c>
      <c r="AU44" s="14">
        <v>3517272</v>
      </c>
      <c r="AV44" s="14" t="s">
        <v>102</v>
      </c>
      <c r="AW44">
        <v>46000000</v>
      </c>
      <c r="AX44">
        <v>46000000</v>
      </c>
      <c r="AY44">
        <v>360</v>
      </c>
      <c r="AZ44" t="s">
        <v>1114</v>
      </c>
      <c r="BA44" t="s">
        <v>1561</v>
      </c>
      <c r="BB44" t="s">
        <v>1562</v>
      </c>
      <c r="BC44">
        <v>1.8</v>
      </c>
      <c r="BD44">
        <v>58.59</v>
      </c>
      <c r="BE44">
        <v>65.430000000000007</v>
      </c>
      <c r="BF44" s="1">
        <v>46692</v>
      </c>
      <c r="BG44" t="s">
        <v>1563</v>
      </c>
      <c r="BH44">
        <v>0.01</v>
      </c>
      <c r="BI44" t="b">
        <v>0</v>
      </c>
      <c r="BJ44" t="s">
        <v>1580</v>
      </c>
      <c r="BK44" t="s">
        <v>1568</v>
      </c>
      <c r="BP44" t="s">
        <v>555</v>
      </c>
      <c r="BQ44" t="str">
        <f>VLOOKUP(B44,DimAcctEntity!$C:$D,2,FALSE)</f>
        <v>Greystar Ivanhoe Cambridge II</v>
      </c>
    </row>
    <row r="45" spans="1:69" x14ac:dyDescent="0.25">
      <c r="A45">
        <v>14991</v>
      </c>
      <c r="B45">
        <f>VLOOKUP(A45,DimPropertyOperations!$A:$D,4,FALSE)</f>
        <v>15888</v>
      </c>
      <c r="C45" t="s">
        <v>1019</v>
      </c>
      <c r="D45" t="s">
        <v>1558</v>
      </c>
      <c r="E45" t="s">
        <v>79</v>
      </c>
      <c r="F45" t="s">
        <v>80</v>
      </c>
      <c r="G45" t="s">
        <v>1004</v>
      </c>
      <c r="H45" t="s">
        <v>928</v>
      </c>
      <c r="I45" t="s">
        <v>1020</v>
      </c>
      <c r="J45" t="s">
        <v>112</v>
      </c>
      <c r="K45" t="s">
        <v>1559</v>
      </c>
      <c r="L45" t="s">
        <v>86</v>
      </c>
      <c r="M45" t="s">
        <v>728</v>
      </c>
      <c r="N45" s="1">
        <v>42979</v>
      </c>
      <c r="O45">
        <v>10</v>
      </c>
      <c r="P45">
        <v>67314025.50473389</v>
      </c>
      <c r="Q45" s="11">
        <v>0.55449999999999999</v>
      </c>
      <c r="R45" t="s">
        <v>900</v>
      </c>
      <c r="S45" s="1">
        <v>46631</v>
      </c>
      <c r="T45" s="1">
        <v>44196</v>
      </c>
      <c r="U45" s="1">
        <v>47848</v>
      </c>
      <c r="V45">
        <v>0.16163464188575752</v>
      </c>
      <c r="W45" s="2">
        <v>0.20304650664329532</v>
      </c>
      <c r="X45">
        <v>0.11130232214927671</v>
      </c>
      <c r="Y45" s="11">
        <v>0</v>
      </c>
      <c r="Z45" s="11">
        <v>0</v>
      </c>
      <c r="AA45" s="11">
        <v>7.9144480824470537E-2</v>
      </c>
      <c r="AB45">
        <v>2.9985973588823414</v>
      </c>
      <c r="AC45">
        <v>0</v>
      </c>
      <c r="AD45">
        <v>1.9038567323808826</v>
      </c>
      <c r="AE45" s="11">
        <v>4.1255913662914603E-2</v>
      </c>
      <c r="AF45" s="11">
        <v>6.5667264258722741E-2</v>
      </c>
      <c r="AG45" s="11">
        <v>3.8797917563327525E-2</v>
      </c>
      <c r="AH45" s="11">
        <v>4.4199179623701679E-2</v>
      </c>
      <c r="AI45" s="11">
        <v>4.6877723740632829E-2</v>
      </c>
      <c r="AJ45" s="11">
        <v>3.8797917563327518E-2</v>
      </c>
      <c r="AK45" s="11">
        <v>187443817.56069961</v>
      </c>
      <c r="AL45" s="11">
        <v>134410800</v>
      </c>
      <c r="AM45" s="11">
        <v>183816750.00000003</v>
      </c>
      <c r="AN45" s="11">
        <v>134410799.99445501</v>
      </c>
      <c r="AO45" s="11">
        <v>69164164.14397496</v>
      </c>
      <c r="AP45" s="11">
        <v>0.51457296695524668</v>
      </c>
      <c r="AQ45" s="12">
        <v>44377</v>
      </c>
      <c r="AR45" s="14">
        <v>2.1122937206935335E-2</v>
      </c>
      <c r="AS45" s="14">
        <v>5.7500000000000002E-2</v>
      </c>
      <c r="AT45" s="14">
        <v>4.4999999999999998E-2</v>
      </c>
      <c r="AU45" s="14">
        <v>9181334</v>
      </c>
      <c r="AV45" s="14" t="s">
        <v>146</v>
      </c>
      <c r="AW45">
        <v>117000000</v>
      </c>
      <c r="AX45">
        <v>117000000</v>
      </c>
      <c r="AY45">
        <v>360</v>
      </c>
      <c r="AZ45" t="s">
        <v>1579</v>
      </c>
      <c r="BA45" t="s">
        <v>1109</v>
      </c>
      <c r="BB45" t="s">
        <v>1588</v>
      </c>
      <c r="BC45">
        <v>1.24</v>
      </c>
      <c r="BD45">
        <v>0</v>
      </c>
      <c r="BE45">
        <v>50</v>
      </c>
      <c r="BF45" s="1">
        <v>48067</v>
      </c>
      <c r="BG45" t="s">
        <v>1111</v>
      </c>
      <c r="BH45" t="s">
        <v>1111</v>
      </c>
      <c r="BI45" t="b">
        <v>0</v>
      </c>
      <c r="BJ45" t="s">
        <v>1580</v>
      </c>
      <c r="BK45" t="s">
        <v>1580</v>
      </c>
      <c r="BP45" t="s">
        <v>747</v>
      </c>
      <c r="BQ45" t="str">
        <f>VLOOKUP(B45,DimAcctEntity!$C:$D,2,FALSE)</f>
        <v>Greystar Growth &amp; Income Fund</v>
      </c>
    </row>
    <row r="46" spans="1:69" x14ac:dyDescent="0.25">
      <c r="A46">
        <v>17654</v>
      </c>
      <c r="B46">
        <f>VLOOKUP(A46,DimPropertyOperations!$A:$D,4,FALSE)</f>
        <v>17654</v>
      </c>
      <c r="C46" t="s">
        <v>600</v>
      </c>
      <c r="D46" t="s">
        <v>155</v>
      </c>
      <c r="E46" t="s">
        <v>107</v>
      </c>
      <c r="F46" t="s">
        <v>156</v>
      </c>
      <c r="G46" t="s">
        <v>157</v>
      </c>
      <c r="H46" t="s">
        <v>158</v>
      </c>
      <c r="I46" t="s">
        <v>601</v>
      </c>
      <c r="J46" t="s">
        <v>1553</v>
      </c>
      <c r="K46" t="s">
        <v>160</v>
      </c>
      <c r="L46" t="s">
        <v>114</v>
      </c>
      <c r="M46" t="s">
        <v>214</v>
      </c>
      <c r="N46" s="1">
        <v>44074</v>
      </c>
      <c r="O46">
        <v>5</v>
      </c>
      <c r="P46">
        <v>38250000</v>
      </c>
      <c r="Q46" s="11">
        <v>1</v>
      </c>
      <c r="S46" s="1">
        <v>45901</v>
      </c>
      <c r="T46" s="1">
        <v>44196</v>
      </c>
      <c r="U46" s="1">
        <v>45901</v>
      </c>
      <c r="V46">
        <v>0.17716100811958316</v>
      </c>
      <c r="W46" s="2">
        <v>0</v>
      </c>
      <c r="X46">
        <v>0.17716100811958316</v>
      </c>
      <c r="Y46" s="11">
        <v>8.1524404883384721E-2</v>
      </c>
      <c r="Z46" s="11">
        <v>5.6288334727287295E-2</v>
      </c>
      <c r="AA46" s="11">
        <v>8.5742142796516416E-2</v>
      </c>
      <c r="AB46">
        <v>1.9175350165874263</v>
      </c>
      <c r="AC46">
        <v>1.0970703522836307</v>
      </c>
      <c r="AD46">
        <v>1.9249613219394082</v>
      </c>
      <c r="AE46" s="11">
        <v>9.0132374883656274E-2</v>
      </c>
      <c r="AF46" s="11">
        <v>8.5261313816581544E-2</v>
      </c>
      <c r="AG46" s="11">
        <v>7.9899980569169693E-2</v>
      </c>
      <c r="AH46" s="11">
        <v>4.6614050153179057E-2</v>
      </c>
      <c r="AI46" s="11">
        <v>5.6288334727287295E-2</v>
      </c>
      <c r="AJ46" s="11">
        <v>3.6898863816411477E-2</v>
      </c>
      <c r="AK46" s="11">
        <v>51278517.58188016</v>
      </c>
      <c r="AL46" s="11">
        <v>40502322.190476194</v>
      </c>
      <c r="AM46" s="11">
        <v>52945052.932513624</v>
      </c>
      <c r="AN46" s="11">
        <v>45007845.840000004</v>
      </c>
      <c r="AO46" s="11">
        <v>18093739</v>
      </c>
      <c r="AP46" s="11">
        <v>1</v>
      </c>
      <c r="AQ46" s="12">
        <v>44196</v>
      </c>
      <c r="AR46" s="14">
        <v>4.7969283887692872E-2</v>
      </c>
      <c r="AS46" s="14"/>
      <c r="AT46" s="14">
        <v>4.9000000000000002E-2</v>
      </c>
      <c r="AU46" s="14"/>
      <c r="AV46" s="14" t="s">
        <v>102</v>
      </c>
      <c r="BD46"/>
      <c r="BF46" s="1"/>
      <c r="BJ46" t="s">
        <v>1554</v>
      </c>
      <c r="BK46" t="s">
        <v>1554</v>
      </c>
      <c r="BP46" t="s">
        <v>196</v>
      </c>
      <c r="BQ46" t="str">
        <f>VLOOKUP(B46,DimAcctEntity!$C:$D,2,FALSE)</f>
        <v>Greystar Equity Partners X</v>
      </c>
    </row>
    <row r="47" spans="1:69" x14ac:dyDescent="0.25">
      <c r="A47">
        <v>13245</v>
      </c>
      <c r="B47">
        <f>VLOOKUP(A47,DimPropertyOperations!$A:$D,4,FALSE)</f>
        <v>17655</v>
      </c>
      <c r="C47" t="s">
        <v>603</v>
      </c>
      <c r="D47" t="s">
        <v>155</v>
      </c>
      <c r="E47" t="s">
        <v>107</v>
      </c>
      <c r="F47" t="s">
        <v>156</v>
      </c>
      <c r="G47" t="s">
        <v>157</v>
      </c>
      <c r="H47" t="s">
        <v>158</v>
      </c>
      <c r="I47" t="s">
        <v>601</v>
      </c>
      <c r="J47" t="s">
        <v>1553</v>
      </c>
      <c r="K47" t="s">
        <v>160</v>
      </c>
      <c r="L47" t="s">
        <v>114</v>
      </c>
      <c r="M47" t="s">
        <v>214</v>
      </c>
      <c r="N47" s="1">
        <v>44074</v>
      </c>
      <c r="O47">
        <v>5</v>
      </c>
      <c r="P47">
        <v>50950000</v>
      </c>
      <c r="Q47" s="11">
        <v>1</v>
      </c>
      <c r="S47" s="1">
        <v>45901</v>
      </c>
      <c r="T47" s="1">
        <v>44196</v>
      </c>
      <c r="U47" s="1">
        <v>45901</v>
      </c>
      <c r="V47">
        <v>0.1736668169498444</v>
      </c>
      <c r="W47" s="2">
        <v>0</v>
      </c>
      <c r="X47">
        <v>0.1736668169498444</v>
      </c>
      <c r="Y47" s="11">
        <v>8.160749375820163E-2</v>
      </c>
      <c r="Z47" s="11">
        <v>5.6730803847312924E-2</v>
      </c>
      <c r="AA47" s="11">
        <v>8.5734787583351124E-2</v>
      </c>
      <c r="AB47">
        <v>1.9277936801573961</v>
      </c>
      <c r="AC47">
        <v>1.0954778022467266</v>
      </c>
      <c r="AD47">
        <v>1.9244615162034882</v>
      </c>
      <c r="AE47" s="11">
        <v>8.6405639737891851E-2</v>
      </c>
      <c r="AF47" s="11">
        <v>9.1595760377482932E-2</v>
      </c>
      <c r="AG47" s="11">
        <v>7.8218584377070993E-2</v>
      </c>
      <c r="AH47" s="11">
        <v>4.5903952797597694E-2</v>
      </c>
      <c r="AI47" s="11">
        <v>5.6730803847312924E-2</v>
      </c>
      <c r="AJ47" s="11">
        <v>3.4582072571505126E-2</v>
      </c>
      <c r="AK47" s="11">
        <v>67067733.290000856</v>
      </c>
      <c r="AL47" s="11">
        <v>53740689.52380953</v>
      </c>
      <c r="AM47" s="11">
        <v>69551630.870783269</v>
      </c>
      <c r="AN47" s="11">
        <v>59028562.019999996</v>
      </c>
      <c r="AO47" s="11">
        <v>24035513</v>
      </c>
      <c r="AP47" s="11">
        <v>1</v>
      </c>
      <c r="AQ47" s="12">
        <v>44196</v>
      </c>
      <c r="AR47" s="14">
        <v>4.6589420302869416E-2</v>
      </c>
      <c r="AS47" s="14"/>
      <c r="AT47" s="14">
        <v>4.9000000000000002E-2</v>
      </c>
      <c r="AU47" s="14"/>
      <c r="AV47" s="14" t="s">
        <v>102</v>
      </c>
      <c r="BD47"/>
      <c r="BF47" s="1"/>
      <c r="BJ47" t="s">
        <v>1554</v>
      </c>
      <c r="BK47" t="s">
        <v>1554</v>
      </c>
      <c r="BP47" t="s">
        <v>360</v>
      </c>
      <c r="BQ47" t="str">
        <f>VLOOKUP(B47,DimAcctEntity!$C:$D,2,FALSE)</f>
        <v>Greystar Equity Partners X</v>
      </c>
    </row>
    <row r="48" spans="1:69" x14ac:dyDescent="0.25">
      <c r="A48">
        <v>13132</v>
      </c>
      <c r="B48">
        <v>17656</v>
      </c>
      <c r="C48" t="s">
        <v>606</v>
      </c>
      <c r="D48" t="s">
        <v>155</v>
      </c>
      <c r="E48" t="s">
        <v>107</v>
      </c>
      <c r="F48" t="s">
        <v>156</v>
      </c>
      <c r="G48" t="s">
        <v>157</v>
      </c>
      <c r="H48" t="s">
        <v>158</v>
      </c>
      <c r="I48" t="s">
        <v>601</v>
      </c>
      <c r="J48" t="s">
        <v>1553</v>
      </c>
      <c r="K48" t="s">
        <v>160</v>
      </c>
      <c r="L48" t="s">
        <v>114</v>
      </c>
      <c r="M48" t="s">
        <v>214</v>
      </c>
      <c r="N48" s="1">
        <v>44074</v>
      </c>
      <c r="O48">
        <v>5</v>
      </c>
      <c r="P48">
        <v>49550000</v>
      </c>
      <c r="Q48" s="11">
        <v>1</v>
      </c>
      <c r="S48" s="1">
        <v>45901</v>
      </c>
      <c r="T48" s="1">
        <v>44196</v>
      </c>
      <c r="U48" s="1">
        <v>45901</v>
      </c>
      <c r="V48">
        <v>0.17405981421470648</v>
      </c>
      <c r="W48" s="2">
        <v>0</v>
      </c>
      <c r="X48">
        <v>0.17405981421470648</v>
      </c>
      <c r="Y48" s="11">
        <v>8.0476883053779633E-2</v>
      </c>
      <c r="Z48" s="11">
        <v>6.2330797314643846E-2</v>
      </c>
      <c r="AA48" s="11">
        <v>8.6862561106681849E-2</v>
      </c>
      <c r="AB48">
        <v>1.9063459579207267</v>
      </c>
      <c r="AC48">
        <v>1.1138371767153716</v>
      </c>
      <c r="AD48">
        <v>1.9465484817322261</v>
      </c>
      <c r="AE48" s="11">
        <v>8.8159226452716483E-2</v>
      </c>
      <c r="AF48" s="11">
        <v>8.4452229482772645E-2</v>
      </c>
      <c r="AG48" s="11">
        <v>7.4568702071549461E-2</v>
      </c>
      <c r="AH48" s="11">
        <v>4.6129154741215678E-2</v>
      </c>
      <c r="AI48" s="11">
        <v>6.2330797314643846E-2</v>
      </c>
      <c r="AJ48" s="11">
        <v>3.7058304455394195E-2</v>
      </c>
      <c r="AK48" s="11">
        <v>65456280.959872231</v>
      </c>
      <c r="AL48" s="11">
        <v>52225917.619047619</v>
      </c>
      <c r="AM48" s="11">
        <v>68994124.430938512</v>
      </c>
      <c r="AN48" s="11">
        <v>57623164.739999995</v>
      </c>
      <c r="AO48" s="11">
        <v>23294916</v>
      </c>
      <c r="AP48" s="11">
        <v>1</v>
      </c>
      <c r="AQ48" s="12">
        <v>44196</v>
      </c>
      <c r="AR48" s="14">
        <v>4.6543871188824769E-2</v>
      </c>
      <c r="AS48" s="14"/>
      <c r="AT48" s="14">
        <v>4.9000000000000002E-2</v>
      </c>
      <c r="AU48" s="14"/>
      <c r="AV48" s="14" t="s">
        <v>102</v>
      </c>
      <c r="BD48"/>
      <c r="BF48" s="1"/>
      <c r="BJ48" t="s">
        <v>1554</v>
      </c>
      <c r="BK48" t="s">
        <v>1554</v>
      </c>
      <c r="BP48" t="s">
        <v>470</v>
      </c>
      <c r="BQ48" t="str">
        <f>VLOOKUP(B48,DimAcctEntity!$C:$D,2,FALSE)</f>
        <v>Greystar Equity Partners X</v>
      </c>
    </row>
    <row r="49" spans="1:69" x14ac:dyDescent="0.25">
      <c r="A49">
        <v>14200</v>
      </c>
      <c r="B49">
        <f>VLOOKUP(A49,DimPropertyOperations!$A:$D,4,FALSE)</f>
        <v>16207</v>
      </c>
      <c r="C49" t="s">
        <v>264</v>
      </c>
      <c r="D49" s="5" t="s">
        <v>265</v>
      </c>
      <c r="E49" s="6" t="s">
        <v>79</v>
      </c>
      <c r="F49" t="s">
        <v>266</v>
      </c>
      <c r="G49" t="s">
        <v>267</v>
      </c>
      <c r="H49" t="s">
        <v>268</v>
      </c>
      <c r="I49" t="s">
        <v>269</v>
      </c>
      <c r="J49" t="s">
        <v>1553</v>
      </c>
      <c r="K49" t="s">
        <v>270</v>
      </c>
      <c r="L49" t="s">
        <v>86</v>
      </c>
      <c r="M49" t="s">
        <v>262</v>
      </c>
      <c r="N49" s="1">
        <v>42583</v>
      </c>
      <c r="O49">
        <v>5</v>
      </c>
      <c r="P49">
        <v>130000000</v>
      </c>
      <c r="Q49" s="11">
        <v>1</v>
      </c>
      <c r="S49" s="1">
        <v>44409</v>
      </c>
      <c r="T49" s="1">
        <v>44196</v>
      </c>
      <c r="U49" s="1">
        <v>44409</v>
      </c>
      <c r="V49">
        <v>0.17422593235969547</v>
      </c>
      <c r="W49" s="2">
        <v>9.082189627884607E-2</v>
      </c>
      <c r="X49">
        <v>8.955442972498795E-2</v>
      </c>
      <c r="Y49" s="11">
        <v>9.8237353563308732E-2</v>
      </c>
      <c r="Z49" s="11">
        <v>7.4455312531202411E-2</v>
      </c>
      <c r="AA49" s="11">
        <v>7.4455312531202411E-2</v>
      </c>
      <c r="AB49">
        <v>2.0206636811166812</v>
      </c>
      <c r="AC49">
        <v>1.7517264290799566</v>
      </c>
      <c r="AD49">
        <v>1.7517264290799566</v>
      </c>
      <c r="AE49" s="11">
        <v>6.1695997719705409E-2</v>
      </c>
      <c r="AF49" s="11">
        <v>4.8858871701690725E-2</v>
      </c>
      <c r="AG49" s="11">
        <v>4.9760498527171626E-2</v>
      </c>
      <c r="AH49" s="11">
        <v>4.8002530890479109E-2</v>
      </c>
      <c r="AI49" s="11">
        <v>5.8951226776220889E-2</v>
      </c>
      <c r="AJ49" s="11">
        <v>4.4142466169211136E-2</v>
      </c>
      <c r="AK49" s="11">
        <v>181162968.43167385</v>
      </c>
      <c r="AL49" s="11">
        <v>166885714.28571427</v>
      </c>
      <c r="AM49" s="11">
        <v>166885714.28571427</v>
      </c>
      <c r="AN49" s="11">
        <v>150360651</v>
      </c>
      <c r="AO49" s="11">
        <v>71347500.140000001</v>
      </c>
      <c r="AP49" s="11">
        <v>1</v>
      </c>
      <c r="AQ49" s="12">
        <v>44196</v>
      </c>
      <c r="AR49" s="14">
        <v>4.4269999999999997E-2</v>
      </c>
      <c r="AS49" s="14"/>
      <c r="AT49" s="14">
        <v>0.05</v>
      </c>
      <c r="AU49" s="14">
        <v>6238091</v>
      </c>
      <c r="AV49" s="14" t="s">
        <v>102</v>
      </c>
      <c r="AW49">
        <v>81800000</v>
      </c>
      <c r="AX49">
        <v>81100000</v>
      </c>
      <c r="AY49">
        <v>360</v>
      </c>
      <c r="AZ49" t="s">
        <v>1589</v>
      </c>
      <c r="BA49" t="s">
        <v>1561</v>
      </c>
      <c r="BB49" t="s">
        <v>1562</v>
      </c>
      <c r="BC49">
        <v>1.85</v>
      </c>
      <c r="BD49">
        <v>59.96</v>
      </c>
      <c r="BE49">
        <v>64.31</v>
      </c>
      <c r="BF49" s="1">
        <v>44409</v>
      </c>
      <c r="BG49" t="s">
        <v>1575</v>
      </c>
      <c r="BH49">
        <v>0</v>
      </c>
      <c r="BI49" t="b">
        <v>0</v>
      </c>
      <c r="BJ49" t="s">
        <v>1580</v>
      </c>
      <c r="BK49" t="s">
        <v>1569</v>
      </c>
      <c r="BP49" t="s">
        <v>527</v>
      </c>
      <c r="BQ49" t="str">
        <f>VLOOKUP(B49,DimAcctEntity!$C:$D,2,FALSE)</f>
        <v>Greystar Ivanhoe Cambridge II</v>
      </c>
    </row>
    <row r="50" spans="1:69" x14ac:dyDescent="0.25">
      <c r="A50">
        <v>15324</v>
      </c>
      <c r="B50">
        <f>VLOOKUP(A50,DimPropertyOperations!$A:$D,4,FALSE)</f>
        <v>16204</v>
      </c>
      <c r="C50" t="s">
        <v>328</v>
      </c>
      <c r="D50" s="5" t="s">
        <v>1558</v>
      </c>
      <c r="E50" s="6" t="s">
        <v>79</v>
      </c>
      <c r="F50" t="s">
        <v>80</v>
      </c>
      <c r="G50" t="s">
        <v>81</v>
      </c>
      <c r="H50" t="s">
        <v>82</v>
      </c>
      <c r="I50" t="s">
        <v>329</v>
      </c>
      <c r="J50" t="s">
        <v>1553</v>
      </c>
      <c r="K50" t="s">
        <v>1559</v>
      </c>
      <c r="L50" t="s">
        <v>86</v>
      </c>
      <c r="M50" t="s">
        <v>262</v>
      </c>
      <c r="N50" s="1">
        <v>43174</v>
      </c>
      <c r="O50">
        <v>5</v>
      </c>
      <c r="P50">
        <v>84200000</v>
      </c>
      <c r="Q50" s="11">
        <v>1</v>
      </c>
      <c r="S50" s="1">
        <v>45000</v>
      </c>
      <c r="T50" s="1">
        <v>44196</v>
      </c>
      <c r="U50" s="1">
        <v>44986</v>
      </c>
      <c r="V50">
        <v>0.15403384566307068</v>
      </c>
      <c r="W50" s="2">
        <v>1.5025300907272499E-2</v>
      </c>
      <c r="X50">
        <v>6.6826722304735853E-2</v>
      </c>
      <c r="Y50" s="11">
        <v>0.10424181818962097</v>
      </c>
      <c r="Z50" s="11">
        <v>5.9598194420136918E-2</v>
      </c>
      <c r="AA50" s="11">
        <v>5.9598194420136918E-2</v>
      </c>
      <c r="AB50">
        <v>1.9058209964601576</v>
      </c>
      <c r="AC50">
        <v>1.3388443184566672</v>
      </c>
      <c r="AD50">
        <v>1.3388443184566672</v>
      </c>
      <c r="AE50" s="11">
        <v>5.2391021938232828E-2</v>
      </c>
      <c r="AF50" s="11">
        <v>3.5239891077522074E-2</v>
      </c>
      <c r="AG50" s="11">
        <v>4.2162133409801766E-2</v>
      </c>
      <c r="AH50" s="11">
        <v>4.7206850756153593E-2</v>
      </c>
      <c r="AI50" s="11">
        <v>2.5639005621840516E-2</v>
      </c>
      <c r="AJ50" s="11">
        <v>3.8001724146817371E-2</v>
      </c>
      <c r="AK50" s="11">
        <v>122649183.35979424</v>
      </c>
      <c r="AL50" s="11">
        <v>102626764.13238616</v>
      </c>
      <c r="AM50" s="11">
        <v>102626764.13238616</v>
      </c>
      <c r="AN50" s="11">
        <v>90089770.200000003</v>
      </c>
      <c r="AO50" s="11">
        <v>45134131.569999993</v>
      </c>
      <c r="AP50" s="11">
        <v>1</v>
      </c>
      <c r="AQ50" s="12">
        <v>44196</v>
      </c>
      <c r="AR50" s="14">
        <v>4.3459999999999999E-2</v>
      </c>
      <c r="AS50" s="14"/>
      <c r="AT50" s="14">
        <v>4.4999999999999998E-2</v>
      </c>
      <c r="AU50" s="14">
        <v>3865140</v>
      </c>
      <c r="AV50" s="14" t="s">
        <v>102</v>
      </c>
      <c r="AW50">
        <v>46310000</v>
      </c>
      <c r="AX50">
        <v>46310000</v>
      </c>
      <c r="AY50">
        <v>360</v>
      </c>
      <c r="AZ50" t="s">
        <v>1590</v>
      </c>
      <c r="BA50" t="s">
        <v>1561</v>
      </c>
      <c r="BB50" t="s">
        <v>1562</v>
      </c>
      <c r="BC50">
        <v>1.6</v>
      </c>
      <c r="BD50">
        <v>50.53</v>
      </c>
      <c r="BE50">
        <v>55</v>
      </c>
      <c r="BF50" s="1">
        <v>45017</v>
      </c>
      <c r="BG50" t="s">
        <v>1567</v>
      </c>
      <c r="BH50">
        <v>2.5000000000000001E-3</v>
      </c>
      <c r="BI50" t="b">
        <v>0</v>
      </c>
      <c r="BJ50" t="s">
        <v>1580</v>
      </c>
      <c r="BK50" t="s">
        <v>1569</v>
      </c>
      <c r="BP50" t="s">
        <v>192</v>
      </c>
      <c r="BQ50" t="str">
        <f>VLOOKUP(B50,DimAcctEntity!$C:$D,2,FALSE)</f>
        <v>Greystar Ivanhoe Cambridge II</v>
      </c>
    </row>
    <row r="51" spans="1:69" x14ac:dyDescent="0.25">
      <c r="A51">
        <v>15670</v>
      </c>
      <c r="B51">
        <f>VLOOKUP(A51,DimPropertyOperations!$A:$D,4,FALSE)</f>
        <v>16530</v>
      </c>
      <c r="C51" t="s">
        <v>769</v>
      </c>
      <c r="F51" t="s">
        <v>770</v>
      </c>
      <c r="G51" t="s">
        <v>771</v>
      </c>
      <c r="H51" t="s">
        <v>772</v>
      </c>
      <c r="I51" t="s">
        <v>773</v>
      </c>
      <c r="J51" t="s">
        <v>112</v>
      </c>
      <c r="K51" t="s">
        <v>661</v>
      </c>
      <c r="L51" t="s">
        <v>223</v>
      </c>
      <c r="M51" t="s">
        <v>774</v>
      </c>
      <c r="N51" s="1">
        <v>43363</v>
      </c>
      <c r="O51">
        <v>10.027777777777779</v>
      </c>
      <c r="P51">
        <v>10832214</v>
      </c>
      <c r="Q51" s="11">
        <v>1</v>
      </c>
      <c r="S51" s="1">
        <v>47026</v>
      </c>
      <c r="T51" s="1">
        <v>44196</v>
      </c>
      <c r="U51" s="1">
        <v>47848</v>
      </c>
      <c r="V51">
        <v>0.14699999999999999</v>
      </c>
      <c r="W51" s="2">
        <v>0.27</v>
      </c>
      <c r="X51">
        <v>0.14699999999999999</v>
      </c>
      <c r="Y51" s="11">
        <v>0.09</v>
      </c>
      <c r="Z51" s="11">
        <v>0.1</v>
      </c>
      <c r="AA51" s="11">
        <v>0.09</v>
      </c>
      <c r="AB51">
        <v>2.78</v>
      </c>
      <c r="AD51">
        <v>3.27</v>
      </c>
      <c r="AE51" s="11"/>
      <c r="AF51" s="11"/>
      <c r="AG51" s="11"/>
      <c r="AH51" s="11"/>
      <c r="AI51" s="11">
        <v>4.4999999999999998E-2</v>
      </c>
      <c r="AJ51" s="11">
        <v>0.05</v>
      </c>
      <c r="AK51" s="11">
        <v>17540491</v>
      </c>
      <c r="AL51" s="11">
        <v>13024562</v>
      </c>
      <c r="AM51" s="11">
        <v>18765207</v>
      </c>
      <c r="AN51" s="11">
        <v>12900000</v>
      </c>
      <c r="AO51" s="11"/>
      <c r="AP51" s="11"/>
      <c r="AQ51" s="12">
        <v>44377</v>
      </c>
      <c r="AR51" s="14">
        <v>4.4999999999999998E-2</v>
      </c>
      <c r="AS51" s="14">
        <v>6.5000000000000002E-2</v>
      </c>
      <c r="AT51" s="14">
        <v>5.5E-2</v>
      </c>
      <c r="AU51" s="14">
        <v>581464</v>
      </c>
      <c r="AV51" s="14" t="s">
        <v>596</v>
      </c>
      <c r="BD51"/>
      <c r="BF51" s="1"/>
      <c r="BJ51" t="s">
        <v>1568</v>
      </c>
      <c r="BK51" t="s">
        <v>1568</v>
      </c>
      <c r="BP51" s="19" t="s">
        <v>608</v>
      </c>
      <c r="BQ51" t="str">
        <f>VLOOKUP(B51,DimAcctEntity!$C:$D,2,FALSE)</f>
        <v>GEdR</v>
      </c>
    </row>
    <row r="52" spans="1:69" x14ac:dyDescent="0.25">
      <c r="A52">
        <v>14426</v>
      </c>
      <c r="B52">
        <f>VLOOKUP(A52,DimPropertyOperations!$A:$D,4,FALSE)</f>
        <v>16253</v>
      </c>
      <c r="C52" t="s">
        <v>457</v>
      </c>
      <c r="D52" s="5" t="s">
        <v>243</v>
      </c>
      <c r="E52" s="6" t="s">
        <v>79</v>
      </c>
      <c r="F52" t="s">
        <v>450</v>
      </c>
      <c r="G52" t="s">
        <v>451</v>
      </c>
      <c r="H52" t="s">
        <v>452</v>
      </c>
      <c r="I52" t="s">
        <v>458</v>
      </c>
      <c r="J52" t="s">
        <v>1553</v>
      </c>
      <c r="K52" t="s">
        <v>249</v>
      </c>
      <c r="L52" t="s">
        <v>86</v>
      </c>
      <c r="M52" t="s">
        <v>262</v>
      </c>
      <c r="N52" s="1">
        <v>42657</v>
      </c>
      <c r="O52">
        <v>5</v>
      </c>
      <c r="P52">
        <v>132000000</v>
      </c>
      <c r="Q52" s="11">
        <v>1</v>
      </c>
      <c r="S52" s="1">
        <v>44483</v>
      </c>
      <c r="T52" s="1">
        <v>44196</v>
      </c>
      <c r="U52" s="1">
        <v>44835</v>
      </c>
      <c r="V52">
        <v>0.17551048398017885</v>
      </c>
      <c r="W52" s="2">
        <v>0.21929283282180867</v>
      </c>
      <c r="X52">
        <v>0.19703660751874486</v>
      </c>
      <c r="Y52" s="11">
        <v>8.8006845116615301E-2</v>
      </c>
      <c r="Z52" s="11">
        <v>0.11847739995576889</v>
      </c>
      <c r="AA52" s="11">
        <v>0.11847739995576889</v>
      </c>
      <c r="AB52">
        <v>1.9547113715116584</v>
      </c>
      <c r="AC52">
        <v>2.6172738630651216</v>
      </c>
      <c r="AD52">
        <v>2.6172738630651216</v>
      </c>
      <c r="AE52" s="11">
        <v>9.2210226908300302E-2</v>
      </c>
      <c r="AF52" s="11">
        <v>7.8230643028681351E-2</v>
      </c>
      <c r="AG52" s="11">
        <v>7.734999735298069E-2</v>
      </c>
      <c r="AH52" s="11">
        <v>5.4008591722608613E-2</v>
      </c>
      <c r="AI52" s="11">
        <v>0.10536901546813326</v>
      </c>
      <c r="AJ52" s="11">
        <v>5.3267840807969535E-2</v>
      </c>
      <c r="AK52" s="11">
        <v>174561873.5459145</v>
      </c>
      <c r="AL52" s="11">
        <v>210669940.8162038</v>
      </c>
      <c r="AM52" s="11">
        <v>210669940.8162038</v>
      </c>
      <c r="AN52" s="11">
        <v>183852607.5</v>
      </c>
      <c r="AO52" s="11">
        <v>92391919.459999993</v>
      </c>
      <c r="AP52" s="11">
        <v>1</v>
      </c>
      <c r="AQ52" s="12">
        <v>44196</v>
      </c>
      <c r="AR52" s="14">
        <v>4.9779999999999998E-2</v>
      </c>
      <c r="AS52" s="14"/>
      <c r="AT52" s="14">
        <v>5.3999999999999999E-2</v>
      </c>
      <c r="AU52" s="14">
        <v>7329732</v>
      </c>
      <c r="AV52" s="14" t="s">
        <v>102</v>
      </c>
      <c r="AW52">
        <v>93000000</v>
      </c>
      <c r="AX52">
        <v>93000000</v>
      </c>
      <c r="AY52">
        <v>360</v>
      </c>
      <c r="AZ52" t="s">
        <v>1114</v>
      </c>
      <c r="BA52" t="s">
        <v>1561</v>
      </c>
      <c r="BB52" t="s">
        <v>1562</v>
      </c>
      <c r="BC52">
        <v>2.3199999999999998</v>
      </c>
      <c r="BD52">
        <v>64.989999999999995</v>
      </c>
      <c r="BE52">
        <v>70.45</v>
      </c>
      <c r="BF52" s="1">
        <v>46327</v>
      </c>
      <c r="BG52" t="s">
        <v>1563</v>
      </c>
      <c r="BH52">
        <v>0.01</v>
      </c>
      <c r="BI52" t="b">
        <v>0</v>
      </c>
      <c r="BJ52" t="s">
        <v>1569</v>
      </c>
      <c r="BK52" t="s">
        <v>1580</v>
      </c>
      <c r="BP52" t="s">
        <v>227</v>
      </c>
      <c r="BQ52" t="str">
        <f>VLOOKUP(B52,DimAcctEntity!$C:$D,2,FALSE)</f>
        <v>Greystar Ivanhoe Cambridge II</v>
      </c>
    </row>
    <row r="53" spans="1:69" x14ac:dyDescent="0.25">
      <c r="A53">
        <v>17563</v>
      </c>
      <c r="B53">
        <f>VLOOKUP(A53,DimPropertyOperations!$A:$D,4,FALSE)</f>
        <v>17563</v>
      </c>
      <c r="C53" t="s">
        <v>613</v>
      </c>
      <c r="D53" t="s">
        <v>1173</v>
      </c>
      <c r="E53" t="s">
        <v>107</v>
      </c>
      <c r="F53" t="s">
        <v>120</v>
      </c>
      <c r="G53" t="s">
        <v>121</v>
      </c>
      <c r="H53" t="s">
        <v>122</v>
      </c>
      <c r="I53" t="s">
        <v>123</v>
      </c>
      <c r="J53" t="s">
        <v>1553</v>
      </c>
      <c r="K53" t="s">
        <v>113</v>
      </c>
      <c r="L53" t="s">
        <v>124</v>
      </c>
      <c r="M53" t="s">
        <v>1591</v>
      </c>
      <c r="N53" s="1">
        <v>44005</v>
      </c>
      <c r="O53">
        <v>5</v>
      </c>
      <c r="P53">
        <v>52500000</v>
      </c>
      <c r="Q53" s="11">
        <v>1</v>
      </c>
      <c r="S53" s="1">
        <v>45809</v>
      </c>
      <c r="T53" s="1">
        <v>44196</v>
      </c>
      <c r="U53" s="1">
        <v>45809</v>
      </c>
      <c r="V53">
        <v>0.17211309075355533</v>
      </c>
      <c r="W53" s="2">
        <v>-0.11277399696409704</v>
      </c>
      <c r="X53">
        <v>0.18252385258674622</v>
      </c>
      <c r="Y53" s="11">
        <v>8.0559441447258032E-2</v>
      </c>
      <c r="Z53" s="11">
        <v>3.3362612128257765E-2</v>
      </c>
      <c r="AA53" s="11">
        <v>8.4156158566474917E-2</v>
      </c>
      <c r="AB53">
        <v>1.8340277349988985</v>
      </c>
      <c r="AC53">
        <v>1.0449057954075855</v>
      </c>
      <c r="AD53">
        <v>1.9545280895898534</v>
      </c>
      <c r="AE53" s="11">
        <v>8.2371959526314029E-2</v>
      </c>
      <c r="AF53" s="11">
        <v>5.1969895619308558E-2</v>
      </c>
      <c r="AG53" s="11">
        <v>8.2619129839768046E-2</v>
      </c>
      <c r="AH53" s="11">
        <v>4.4876266204664686E-2</v>
      </c>
      <c r="AI53" s="11">
        <v>3.3362612128257765E-2</v>
      </c>
      <c r="AJ53" s="11">
        <v>4.7795691525568382E-2</v>
      </c>
      <c r="AK53" s="11">
        <v>69315553.542664632</v>
      </c>
      <c r="AL53" s="11">
        <v>54573077.378151268</v>
      </c>
      <c r="AM53" s="11">
        <v>71652156.027419403</v>
      </c>
      <c r="AN53" s="11">
        <v>57571642.93</v>
      </c>
      <c r="AO53" s="11">
        <v>20086955</v>
      </c>
      <c r="AP53" s="11">
        <v>1</v>
      </c>
      <c r="AQ53" s="12">
        <v>44196</v>
      </c>
      <c r="AR53" s="14">
        <v>4.761E-2</v>
      </c>
      <c r="AS53" s="14"/>
      <c r="AT53" s="14">
        <v>4.7500000000000001E-2</v>
      </c>
      <c r="AU53" s="14">
        <v>2521953</v>
      </c>
      <c r="AV53" s="14" t="s">
        <v>102</v>
      </c>
      <c r="BD53"/>
      <c r="BF53" s="1"/>
      <c r="BJ53" t="s">
        <v>1554</v>
      </c>
      <c r="BK53" t="s">
        <v>1554</v>
      </c>
      <c r="BP53" t="s">
        <v>385</v>
      </c>
      <c r="BQ53" t="str">
        <f>VLOOKUP(B53,DimAcctEntity!$C:$D,2,FALSE)</f>
        <v>Greystar Equity Partners X</v>
      </c>
    </row>
    <row r="54" spans="1:69" x14ac:dyDescent="0.25">
      <c r="A54">
        <v>14970</v>
      </c>
      <c r="B54">
        <f>VLOOKUP(A54,DimPropertyOperations!$A:$D,4,FALSE)</f>
        <v>15822</v>
      </c>
      <c r="C54" t="s">
        <v>1060</v>
      </c>
      <c r="D54" t="s">
        <v>1173</v>
      </c>
      <c r="E54" t="s">
        <v>107</v>
      </c>
      <c r="F54" t="s">
        <v>120</v>
      </c>
      <c r="G54" t="s">
        <v>121</v>
      </c>
      <c r="H54" t="s">
        <v>122</v>
      </c>
      <c r="I54" t="s">
        <v>123</v>
      </c>
      <c r="J54" t="s">
        <v>112</v>
      </c>
      <c r="K54" t="s">
        <v>113</v>
      </c>
      <c r="L54" t="s">
        <v>124</v>
      </c>
      <c r="M54" t="s">
        <v>124</v>
      </c>
      <c r="N54" s="1">
        <v>42997</v>
      </c>
      <c r="O54">
        <v>10</v>
      </c>
      <c r="P54">
        <v>92087592.409999996</v>
      </c>
      <c r="Q54" s="11">
        <v>1</v>
      </c>
      <c r="S54" s="1">
        <v>46631</v>
      </c>
      <c r="T54" s="1">
        <v>44196</v>
      </c>
      <c r="U54" s="1">
        <v>47848</v>
      </c>
      <c r="V54">
        <v>0.13160466551780697</v>
      </c>
      <c r="W54" s="2">
        <v>8.1494686007499706E-2</v>
      </c>
      <c r="X54">
        <v>0.11871458888053896</v>
      </c>
      <c r="Y54" s="11">
        <v>7.9519805312156674E-2</v>
      </c>
      <c r="Z54" s="11">
        <v>0</v>
      </c>
      <c r="AA54" s="11">
        <v>6.8369778990745561E-2</v>
      </c>
      <c r="AB54">
        <v>2.9157213129585493</v>
      </c>
      <c r="AC54">
        <v>0</v>
      </c>
      <c r="AD54">
        <v>2.2008060189469267</v>
      </c>
      <c r="AE54" s="11">
        <v>4.9085988340275138E-2</v>
      </c>
      <c r="AF54" s="11">
        <v>4.4247396589212611E-2</v>
      </c>
      <c r="AG54" s="11">
        <v>4.1852927452933106E-2</v>
      </c>
      <c r="AH54" s="11">
        <v>4.2286086259883317E-2</v>
      </c>
      <c r="AI54" s="11">
        <v>3.9669194957983184E-2</v>
      </c>
      <c r="AJ54" s="11">
        <v>4.1852927452933099E-2</v>
      </c>
      <c r="AK54" s="11">
        <v>131720899.93884531</v>
      </c>
      <c r="AL54" s="11">
        <v>107100000</v>
      </c>
      <c r="AM54" s="11">
        <v>127300000</v>
      </c>
      <c r="AN54" s="11">
        <v>109500000</v>
      </c>
      <c r="AO54" s="11">
        <v>50234289.019999996</v>
      </c>
      <c r="AP54" s="11">
        <v>0.44877925620915021</v>
      </c>
      <c r="AQ54" s="12">
        <v>44377</v>
      </c>
      <c r="AR54" s="14">
        <v>3.9195598725762747E-2</v>
      </c>
      <c r="AS54" s="14">
        <v>6.25E-2</v>
      </c>
      <c r="AT54" s="14">
        <v>0.05</v>
      </c>
      <c r="AU54" s="14">
        <v>4217715</v>
      </c>
      <c r="AV54" s="14" t="s">
        <v>146</v>
      </c>
      <c r="AW54">
        <v>59411000</v>
      </c>
      <c r="AX54">
        <v>59411000</v>
      </c>
      <c r="AY54">
        <v>360</v>
      </c>
      <c r="AZ54" t="s">
        <v>1114</v>
      </c>
      <c r="BA54" t="s">
        <v>1561</v>
      </c>
      <c r="BB54" t="s">
        <v>1562</v>
      </c>
      <c r="BC54">
        <v>1.89</v>
      </c>
      <c r="BD54">
        <v>62.42</v>
      </c>
      <c r="BE54">
        <v>67.510000000000005</v>
      </c>
      <c r="BF54" s="1">
        <v>46661</v>
      </c>
      <c r="BG54" t="s">
        <v>1563</v>
      </c>
      <c r="BH54">
        <v>0.01</v>
      </c>
      <c r="BI54" t="b">
        <v>0</v>
      </c>
      <c r="BP54" t="s">
        <v>879</v>
      </c>
      <c r="BQ54" t="str">
        <f>VLOOKUP(B54,DimAcctEntity!$C:$D,2,FALSE)</f>
        <v>Greystar Growth &amp; Income Fund</v>
      </c>
    </row>
    <row r="55" spans="1:69" x14ac:dyDescent="0.25">
      <c r="A55">
        <v>12212</v>
      </c>
      <c r="B55">
        <f>VLOOKUP(A55,DimPropertyOperations!$A:$D,4,FALSE)</f>
        <v>16209</v>
      </c>
      <c r="C55" t="s">
        <v>331</v>
      </c>
      <c r="D55" s="5" t="s">
        <v>1558</v>
      </c>
      <c r="E55" s="6" t="s">
        <v>79</v>
      </c>
      <c r="F55" t="s">
        <v>80</v>
      </c>
      <c r="G55" t="s">
        <v>81</v>
      </c>
      <c r="H55" t="s">
        <v>82</v>
      </c>
      <c r="I55" t="s">
        <v>332</v>
      </c>
      <c r="J55" t="s">
        <v>1553</v>
      </c>
      <c r="K55" t="s">
        <v>1559</v>
      </c>
      <c r="L55" t="s">
        <v>86</v>
      </c>
      <c r="M55" t="s">
        <v>262</v>
      </c>
      <c r="N55" s="1">
        <v>42429</v>
      </c>
      <c r="O55">
        <v>5</v>
      </c>
      <c r="P55">
        <v>72500000</v>
      </c>
      <c r="Q55" s="11">
        <v>1</v>
      </c>
      <c r="S55" s="1">
        <v>44255</v>
      </c>
      <c r="T55" s="1">
        <v>44196</v>
      </c>
      <c r="U55" s="1">
        <v>44621</v>
      </c>
      <c r="V55">
        <v>0.14513894915580752</v>
      </c>
      <c r="W55" s="2">
        <v>7.0486468367660926E-2</v>
      </c>
      <c r="X55">
        <v>8.3228993495288783E-2</v>
      </c>
      <c r="Y55" s="11">
        <v>8.5204938054084786E-2</v>
      </c>
      <c r="Z55" s="11">
        <v>7.5030427330818217E-2</v>
      </c>
      <c r="AA55" s="11">
        <v>7.5030427330818217E-2</v>
      </c>
      <c r="AB55">
        <v>1.7689320610955432</v>
      </c>
      <c r="AC55">
        <v>1.7800907914882877</v>
      </c>
      <c r="AD55">
        <v>1.7800907914882877</v>
      </c>
      <c r="AE55" s="11">
        <v>6.4993159509893372E-2</v>
      </c>
      <c r="AF55" s="11">
        <v>4.9453093117893095E-2</v>
      </c>
      <c r="AG55" s="11">
        <v>5.1953581272053247E-2</v>
      </c>
      <c r="AH55" s="11">
        <v>4.6164874695037703E-2</v>
      </c>
      <c r="AI55" s="11">
        <v>5.5495026610898446E-2</v>
      </c>
      <c r="AJ55" s="11">
        <v>4.0725968968640988E-2</v>
      </c>
      <c r="AK55" s="11">
        <v>95596334.747140557</v>
      </c>
      <c r="AL55" s="11">
        <v>95784979.856893763</v>
      </c>
      <c r="AM55" s="11">
        <v>95784979.856893763</v>
      </c>
      <c r="AN55" s="11">
        <v>83815609.870000005</v>
      </c>
      <c r="AO55" s="11">
        <v>39252830.290000007</v>
      </c>
      <c r="AP55" s="11">
        <v>1</v>
      </c>
      <c r="AQ55" s="12">
        <v>44196</v>
      </c>
      <c r="AR55" s="14">
        <v>3.9170000000000003E-2</v>
      </c>
      <c r="AS55" s="14"/>
      <c r="AT55" s="14">
        <v>4.7500000000000001E-2</v>
      </c>
      <c r="AU55" s="14">
        <v>3476455</v>
      </c>
      <c r="AV55" s="14" t="s">
        <v>102</v>
      </c>
      <c r="AW55">
        <v>43500000</v>
      </c>
      <c r="AX55">
        <v>44990345</v>
      </c>
      <c r="AY55">
        <v>360</v>
      </c>
      <c r="AZ55" t="s">
        <v>1590</v>
      </c>
      <c r="BA55" t="s">
        <v>1561</v>
      </c>
      <c r="BB55" t="s">
        <v>1562</v>
      </c>
      <c r="BC55">
        <v>1.9</v>
      </c>
      <c r="BD55">
        <v>58.12</v>
      </c>
      <c r="BE55">
        <v>62.76</v>
      </c>
      <c r="BF55" s="1">
        <v>44620</v>
      </c>
      <c r="BG55" t="s">
        <v>1567</v>
      </c>
      <c r="BH55">
        <v>2.5000000000000001E-3</v>
      </c>
      <c r="BI55" t="b">
        <v>1</v>
      </c>
      <c r="BJ55" t="s">
        <v>1564</v>
      </c>
      <c r="BK55" t="s">
        <v>1564</v>
      </c>
      <c r="BP55" s="19" t="s">
        <v>711</v>
      </c>
      <c r="BQ55" t="str">
        <f>VLOOKUP(B55,DimAcctEntity!$C:$D,2,FALSE)</f>
        <v>Greystar Ivanhoe Cambridge II</v>
      </c>
    </row>
    <row r="56" spans="1:69" x14ac:dyDescent="0.25">
      <c r="A56">
        <v>14977</v>
      </c>
      <c r="B56">
        <f>VLOOKUP(A56,DimPropertyOperations!$A:$D,4,FALSE)</f>
        <v>15844</v>
      </c>
      <c r="C56" t="s">
        <v>993</v>
      </c>
      <c r="D56" t="s">
        <v>106</v>
      </c>
      <c r="E56" t="s">
        <v>107</v>
      </c>
      <c r="F56" t="s">
        <v>434</v>
      </c>
      <c r="G56" t="s">
        <v>435</v>
      </c>
      <c r="H56" t="s">
        <v>436</v>
      </c>
      <c r="I56" t="s">
        <v>994</v>
      </c>
      <c r="J56" t="s">
        <v>112</v>
      </c>
      <c r="K56" t="s">
        <v>411</v>
      </c>
      <c r="L56" t="s">
        <v>412</v>
      </c>
      <c r="M56" t="s">
        <v>412</v>
      </c>
      <c r="N56" s="1">
        <v>42997</v>
      </c>
      <c r="O56">
        <v>10</v>
      </c>
      <c r="P56">
        <v>149438158.24000001</v>
      </c>
      <c r="Q56" s="11">
        <v>1</v>
      </c>
      <c r="S56" s="1">
        <v>46631</v>
      </c>
      <c r="T56" s="1">
        <v>44196</v>
      </c>
      <c r="U56" s="1">
        <v>47848</v>
      </c>
      <c r="V56">
        <v>6.8475273251533506E-2</v>
      </c>
      <c r="W56" s="2">
        <v>-3.8803610205650346E-2</v>
      </c>
      <c r="X56">
        <v>8.4943839907646174E-2</v>
      </c>
      <c r="Y56" s="11">
        <v>5.3076168894767767E-2</v>
      </c>
      <c r="Z56" s="11">
        <v>0</v>
      </c>
      <c r="AA56" s="11">
        <v>5.3502801060676577E-2</v>
      </c>
      <c r="AB56">
        <v>1.7988693422012527</v>
      </c>
      <c r="AC56">
        <v>0</v>
      </c>
      <c r="AD56">
        <v>1.9427261373957585</v>
      </c>
      <c r="AE56" s="11">
        <v>2.6991392303175266E-2</v>
      </c>
      <c r="AF56" s="11">
        <v>2.7596492629778178E-2</v>
      </c>
      <c r="AG56" s="11">
        <v>3.6000246208916654E-2</v>
      </c>
      <c r="AH56" s="11">
        <v>3.8215583925880224E-2</v>
      </c>
      <c r="AI56" s="11">
        <v>3.0661825872093037E-2</v>
      </c>
      <c r="AJ56" s="11">
        <v>3.6000246208916654E-2</v>
      </c>
      <c r="AK56" s="11">
        <v>174311870.45286635</v>
      </c>
      <c r="AL56" s="11">
        <v>137600000</v>
      </c>
      <c r="AM56" s="11">
        <v>158599999.99999952</v>
      </c>
      <c r="AN56" s="11">
        <v>130899999.99999997</v>
      </c>
      <c r="AO56" s="11">
        <v>49431409.419999972</v>
      </c>
      <c r="AP56" s="11">
        <v>0.40838814709302346</v>
      </c>
      <c r="AQ56" s="12">
        <v>44377</v>
      </c>
      <c r="AR56" s="14">
        <v>3.602640917854523E-2</v>
      </c>
      <c r="AS56" s="14">
        <v>0.06</v>
      </c>
      <c r="AT56" s="14">
        <v>4.4999999999999998E-2</v>
      </c>
      <c r="AU56" s="14">
        <v>5479035</v>
      </c>
      <c r="AV56" s="14" t="s">
        <v>146</v>
      </c>
      <c r="AW56">
        <v>82750000</v>
      </c>
      <c r="AX56">
        <v>82750000</v>
      </c>
      <c r="AY56">
        <v>360</v>
      </c>
      <c r="AZ56" t="s">
        <v>1114</v>
      </c>
      <c r="BA56" t="s">
        <v>1561</v>
      </c>
      <c r="BB56" t="s">
        <v>1562</v>
      </c>
      <c r="BC56">
        <v>1.82</v>
      </c>
      <c r="BD56">
        <v>56.78</v>
      </c>
      <c r="BE56">
        <v>57.47</v>
      </c>
      <c r="BF56" s="1">
        <v>46661</v>
      </c>
      <c r="BG56" t="s">
        <v>1563</v>
      </c>
      <c r="BH56">
        <v>0.01</v>
      </c>
      <c r="BI56" t="b">
        <v>0</v>
      </c>
      <c r="BP56" t="s">
        <v>738</v>
      </c>
      <c r="BQ56" t="str">
        <f>VLOOKUP(B56,DimAcctEntity!$C:$D,2,FALSE)</f>
        <v>Greystar Growth &amp; Income Fund</v>
      </c>
    </row>
    <row r="57" spans="1:69" x14ac:dyDescent="0.25">
      <c r="A57">
        <v>15937</v>
      </c>
      <c r="B57">
        <f>VLOOKUP(A57,DimPropertyOperations!$A:$D,4,FALSE)</f>
        <v>15937</v>
      </c>
      <c r="C57" t="s">
        <v>706</v>
      </c>
      <c r="D57" t="s">
        <v>155</v>
      </c>
      <c r="E57" t="s">
        <v>107</v>
      </c>
      <c r="F57" t="s">
        <v>339</v>
      </c>
      <c r="G57" t="s">
        <v>707</v>
      </c>
      <c r="H57" t="s">
        <v>708</v>
      </c>
      <c r="I57" t="s">
        <v>709</v>
      </c>
      <c r="J57" t="s">
        <v>112</v>
      </c>
      <c r="K57" t="s">
        <v>1557</v>
      </c>
      <c r="L57" t="s">
        <v>344</v>
      </c>
      <c r="M57" t="s">
        <v>344</v>
      </c>
      <c r="N57" s="1">
        <v>43454</v>
      </c>
      <c r="O57">
        <v>10.083333333333334</v>
      </c>
      <c r="P57">
        <v>83600000</v>
      </c>
      <c r="Q57" s="11">
        <v>1</v>
      </c>
      <c r="S57" s="1">
        <v>47119</v>
      </c>
      <c r="T57" s="1">
        <v>44196</v>
      </c>
      <c r="U57" s="1">
        <v>47848</v>
      </c>
      <c r="V57">
        <v>0.11</v>
      </c>
      <c r="W57" s="2">
        <v>9.5731547474861151E-2</v>
      </c>
      <c r="X57">
        <v>9.9192816019058244E-2</v>
      </c>
      <c r="Y57" s="11">
        <v>7.6106140017509497E-2</v>
      </c>
      <c r="Z57" s="11">
        <v>0</v>
      </c>
      <c r="AA57" s="11">
        <v>6.694748103618621E-2</v>
      </c>
      <c r="AB57">
        <v>2.2999999999999998</v>
      </c>
      <c r="AC57">
        <v>0</v>
      </c>
      <c r="AD57">
        <v>2.024361225415281</v>
      </c>
      <c r="AE57" s="11">
        <v>4.4675315899601456E-2</v>
      </c>
      <c r="AF57" s="11">
        <v>4.8416702632172876E-2</v>
      </c>
      <c r="AG57" s="11">
        <v>4.202188585149623E-2</v>
      </c>
      <c r="AH57" s="11">
        <v>4.0444147541293954E-2</v>
      </c>
      <c r="AI57" s="11">
        <v>4.0832985370741468E-2</v>
      </c>
      <c r="AJ57" s="11">
        <v>4.2021885851496223E-2</v>
      </c>
      <c r="AK57" s="11">
        <v>116396600</v>
      </c>
      <c r="AL57" s="11">
        <v>99800000</v>
      </c>
      <c r="AM57" s="11">
        <v>114300000</v>
      </c>
      <c r="AN57" s="11">
        <v>104500000</v>
      </c>
      <c r="AO57" s="11">
        <v>50650842.280000001</v>
      </c>
      <c r="AP57" s="11">
        <v>0.46086183667334668</v>
      </c>
      <c r="AQ57" s="12">
        <v>44377</v>
      </c>
      <c r="AR57" s="14">
        <v>3.831654922330819E-2</v>
      </c>
      <c r="AS57" s="14">
        <v>6.25E-2</v>
      </c>
      <c r="AT57" s="14">
        <v>0.05</v>
      </c>
      <c r="AU57" s="14">
        <v>3772116</v>
      </c>
      <c r="AV57" s="14" t="s">
        <v>146</v>
      </c>
      <c r="AW57">
        <v>53185000</v>
      </c>
      <c r="AX57">
        <v>53185000</v>
      </c>
      <c r="AY57">
        <v>360</v>
      </c>
      <c r="AZ57" t="s">
        <v>1565</v>
      </c>
      <c r="BA57" t="s">
        <v>1109</v>
      </c>
      <c r="BB57" t="s">
        <v>1566</v>
      </c>
      <c r="BC57">
        <v>1.68</v>
      </c>
      <c r="BD57">
        <v>58.04</v>
      </c>
      <c r="BE57">
        <v>63.62</v>
      </c>
      <c r="BF57" s="1">
        <v>46023</v>
      </c>
      <c r="BG57" t="s">
        <v>1563</v>
      </c>
      <c r="BH57">
        <v>0.01</v>
      </c>
      <c r="BI57" t="b">
        <v>0</v>
      </c>
      <c r="BP57" t="s">
        <v>753</v>
      </c>
      <c r="BQ57" t="str">
        <f>VLOOKUP(B57,DimAcctEntity!$C:$D,2,FALSE)</f>
        <v>Greystar Growth &amp; Income Fund</v>
      </c>
    </row>
    <row r="58" spans="1:69" x14ac:dyDescent="0.25">
      <c r="A58">
        <v>15017</v>
      </c>
      <c r="B58">
        <f>VLOOKUP(A58,DimPropertyOperations!$A:$D,4,FALSE)</f>
        <v>15884</v>
      </c>
      <c r="C58" t="s">
        <v>968</v>
      </c>
      <c r="D58" t="s">
        <v>265</v>
      </c>
      <c r="E58" t="s">
        <v>79</v>
      </c>
      <c r="F58" t="s">
        <v>266</v>
      </c>
      <c r="G58" t="s">
        <v>853</v>
      </c>
      <c r="H58" t="s">
        <v>854</v>
      </c>
      <c r="I58" t="s">
        <v>969</v>
      </c>
      <c r="J58" t="s">
        <v>112</v>
      </c>
      <c r="K58" t="s">
        <v>270</v>
      </c>
      <c r="L58" t="s">
        <v>86</v>
      </c>
      <c r="M58" t="s">
        <v>271</v>
      </c>
      <c r="N58" s="1">
        <v>42979</v>
      </c>
      <c r="O58">
        <v>10</v>
      </c>
      <c r="P58">
        <v>109407934.44</v>
      </c>
      <c r="Q58" s="11">
        <v>1</v>
      </c>
      <c r="S58" s="1">
        <v>46631</v>
      </c>
      <c r="T58" s="1">
        <v>44196</v>
      </c>
      <c r="U58" s="1">
        <v>47848</v>
      </c>
      <c r="V58">
        <v>0.10201025605201722</v>
      </c>
      <c r="W58" s="2">
        <v>5.0253418087959301E-2</v>
      </c>
      <c r="X58">
        <v>4.5937970280647278E-2</v>
      </c>
      <c r="Y58" s="11">
        <v>7.2282305359840399E-2</v>
      </c>
      <c r="Z58" s="11">
        <v>0</v>
      </c>
      <c r="AA58" s="11">
        <v>4.2143818736076366E-2</v>
      </c>
      <c r="AB58">
        <v>2.3359215592400644</v>
      </c>
      <c r="AC58">
        <v>0</v>
      </c>
      <c r="AD58">
        <v>1.3097604454590226</v>
      </c>
      <c r="AE58" s="11">
        <v>4.0916861706547035E-2</v>
      </c>
      <c r="AF58" s="11">
        <v>2.3505933985070157E-2</v>
      </c>
      <c r="AG58" s="11">
        <v>3.3126729991863779E-2</v>
      </c>
      <c r="AH58" s="11">
        <v>3.4294038294173608E-2</v>
      </c>
      <c r="AI58" s="11">
        <v>2.2358076994906627E-2</v>
      </c>
      <c r="AJ58" s="11">
        <v>3.3126729991863779E-2</v>
      </c>
      <c r="AK58" s="11">
        <v>151796465.02260035</v>
      </c>
      <c r="AL58" s="11">
        <v>117800000</v>
      </c>
      <c r="AM58" s="11">
        <v>124100000</v>
      </c>
      <c r="AN58" s="11">
        <v>117800000</v>
      </c>
      <c r="AO58" s="11">
        <v>59819255.839999981</v>
      </c>
      <c r="AP58" s="11">
        <v>0.50780353005093359</v>
      </c>
      <c r="AQ58" s="12">
        <v>44377</v>
      </c>
      <c r="AR58" s="14">
        <v>3.2901760688014113E-2</v>
      </c>
      <c r="AS58" s="14">
        <v>5.5E-2</v>
      </c>
      <c r="AT58" s="14">
        <v>4.4999999999999998E-2</v>
      </c>
      <c r="AU58" s="14">
        <v>3953978</v>
      </c>
      <c r="AV58" s="14" t="s">
        <v>146</v>
      </c>
      <c r="AW58">
        <v>57997000</v>
      </c>
      <c r="AX58">
        <v>57997000</v>
      </c>
      <c r="AY58">
        <v>360</v>
      </c>
      <c r="AZ58" t="s">
        <v>1114</v>
      </c>
      <c r="BA58" t="s">
        <v>1109</v>
      </c>
      <c r="BB58" t="s">
        <v>1110</v>
      </c>
      <c r="BC58">
        <v>1.69</v>
      </c>
      <c r="BD58">
        <v>53.93</v>
      </c>
      <c r="BE58">
        <v>55.5</v>
      </c>
      <c r="BF58" s="1">
        <v>46661</v>
      </c>
      <c r="BG58" t="s">
        <v>1115</v>
      </c>
      <c r="BH58" t="s">
        <v>1115</v>
      </c>
      <c r="BI58" t="b">
        <v>0</v>
      </c>
      <c r="BJ58" t="s">
        <v>1569</v>
      </c>
      <c r="BK58" t="s">
        <v>1564</v>
      </c>
      <c r="BP58" t="s">
        <v>1592</v>
      </c>
      <c r="BQ58" t="str">
        <f>VLOOKUP(B58,DimAcctEntity!$C:$D,2,FALSE)</f>
        <v>Greystar Growth &amp; Income Fund</v>
      </c>
    </row>
    <row r="59" spans="1:69" x14ac:dyDescent="0.25">
      <c r="A59">
        <v>11244</v>
      </c>
      <c r="B59">
        <f>VLOOKUP(A59,DimPropertyOperations!$A:$D,4,FALSE)</f>
        <v>16646</v>
      </c>
      <c r="C59" t="s">
        <v>643</v>
      </c>
      <c r="D59" s="5" t="s">
        <v>243</v>
      </c>
      <c r="E59" s="6" t="s">
        <v>79</v>
      </c>
      <c r="F59" t="s">
        <v>306</v>
      </c>
      <c r="G59" t="s">
        <v>307</v>
      </c>
      <c r="H59" t="s">
        <v>308</v>
      </c>
      <c r="I59" t="s">
        <v>644</v>
      </c>
      <c r="J59" t="s">
        <v>1553</v>
      </c>
      <c r="K59" t="s">
        <v>310</v>
      </c>
      <c r="L59" t="s">
        <v>223</v>
      </c>
      <c r="M59" t="s">
        <v>732</v>
      </c>
      <c r="N59" s="1">
        <v>43831</v>
      </c>
      <c r="O59">
        <v>5</v>
      </c>
      <c r="P59">
        <v>96000000</v>
      </c>
      <c r="Q59" s="11">
        <v>1</v>
      </c>
      <c r="S59" s="1">
        <v>45658</v>
      </c>
      <c r="T59" s="1">
        <v>44196</v>
      </c>
      <c r="U59" s="1">
        <v>45658</v>
      </c>
      <c r="V59">
        <v>0.15627449154853826</v>
      </c>
      <c r="W59" s="2">
        <v>0.30704510807991026</v>
      </c>
      <c r="X59">
        <v>0.21246421933174134</v>
      </c>
      <c r="Y59" s="11">
        <v>8.0542150139808671E-2</v>
      </c>
      <c r="Z59" s="11">
        <v>0.1296158611774445</v>
      </c>
      <c r="AA59" s="11">
        <v>0.10828893780708315</v>
      </c>
      <c r="AB59">
        <v>1.8152629754600191</v>
      </c>
      <c r="AC59">
        <v>1.4661095879693402</v>
      </c>
      <c r="AD59">
        <v>2.2833504198375212</v>
      </c>
      <c r="AE59" s="11">
        <v>7.7112212915962958E-2</v>
      </c>
      <c r="AF59" s="11">
        <v>5.0826922267729321E-2</v>
      </c>
      <c r="AG59" s="11">
        <v>9.0458670724936657E-2</v>
      </c>
      <c r="AH59" s="11">
        <v>4.5932674366454887E-2</v>
      </c>
      <c r="AI59" s="11">
        <v>0.1296158611774445</v>
      </c>
      <c r="AJ59" s="11">
        <v>4.6431503884116709E-2</v>
      </c>
      <c r="AK59" s="11">
        <v>125641693.04840326</v>
      </c>
      <c r="AL59" s="11">
        <v>110203607.46987954</v>
      </c>
      <c r="AM59" s="11">
        <v>142698487.53243408</v>
      </c>
      <c r="AN59" s="11">
        <v>110203607</v>
      </c>
      <c r="AO59" s="11">
        <v>45883747.68</v>
      </c>
      <c r="AP59" s="11">
        <v>1</v>
      </c>
      <c r="AQ59" s="12">
        <v>44196</v>
      </c>
      <c r="AR59" s="14">
        <v>4.4060000000000002E-2</v>
      </c>
      <c r="AS59" s="14"/>
      <c r="AT59" s="14">
        <v>0.05</v>
      </c>
      <c r="AU59" s="14">
        <v>4695702.2579999994</v>
      </c>
      <c r="AV59" s="14" t="s">
        <v>102</v>
      </c>
      <c r="AW59">
        <v>64700000</v>
      </c>
      <c r="AX59">
        <v>64700000</v>
      </c>
      <c r="AY59">
        <v>360</v>
      </c>
      <c r="AZ59" t="s">
        <v>1114</v>
      </c>
      <c r="BA59" t="s">
        <v>1561</v>
      </c>
      <c r="BB59" t="s">
        <v>1562</v>
      </c>
      <c r="BC59">
        <v>1.92</v>
      </c>
      <c r="BD59">
        <v>61.3</v>
      </c>
      <c r="BE59">
        <v>0</v>
      </c>
      <c r="BF59" s="1">
        <v>47484</v>
      </c>
      <c r="BG59" t="s">
        <v>1563</v>
      </c>
      <c r="BH59">
        <v>0.01</v>
      </c>
      <c r="BI59" t="b">
        <v>0</v>
      </c>
      <c r="BJ59" t="s">
        <v>1568</v>
      </c>
      <c r="BK59" t="s">
        <v>1569</v>
      </c>
      <c r="BP59" t="s">
        <v>317</v>
      </c>
      <c r="BQ59" t="str">
        <f>VLOOKUP(B59,DimAcctEntity!$C:$D,2,FALSE)</f>
        <v>Greystar Equity Partners X</v>
      </c>
    </row>
    <row r="60" spans="1:69" x14ac:dyDescent="0.25">
      <c r="A60">
        <v>14938</v>
      </c>
      <c r="B60">
        <f>VLOOKUP(A60,DimPropertyOperations!$A:$D,4,FALSE)</f>
        <v>16211</v>
      </c>
      <c r="C60" t="s">
        <v>273</v>
      </c>
      <c r="D60" s="5" t="s">
        <v>265</v>
      </c>
      <c r="E60" s="6" t="s">
        <v>79</v>
      </c>
      <c r="F60" t="s">
        <v>274</v>
      </c>
      <c r="G60" t="s">
        <v>275</v>
      </c>
      <c r="H60" t="s">
        <v>276</v>
      </c>
      <c r="I60" t="s">
        <v>277</v>
      </c>
      <c r="J60" t="s">
        <v>1553</v>
      </c>
      <c r="K60" t="s">
        <v>270</v>
      </c>
      <c r="L60" t="s">
        <v>86</v>
      </c>
      <c r="M60" t="s">
        <v>262</v>
      </c>
      <c r="N60" s="1">
        <v>42957</v>
      </c>
      <c r="O60">
        <v>5</v>
      </c>
      <c r="P60">
        <v>107000000</v>
      </c>
      <c r="Q60" s="11">
        <v>1</v>
      </c>
      <c r="S60" s="1">
        <v>44783</v>
      </c>
      <c r="T60" s="1">
        <v>44196</v>
      </c>
      <c r="U60" s="1">
        <v>45261</v>
      </c>
      <c r="V60">
        <v>0.15630572438240053</v>
      </c>
      <c r="W60" s="2">
        <v>8.0803030963707556E-2</v>
      </c>
      <c r="X60">
        <v>7.5463196968938551E-2</v>
      </c>
      <c r="Y60" s="11">
        <v>9.2850986123085011E-2</v>
      </c>
      <c r="Z60" s="11">
        <v>6.2182941038172457E-2</v>
      </c>
      <c r="AA60" s="11">
        <v>6.2182941038172457E-2</v>
      </c>
      <c r="AB60">
        <v>1.875238839050289</v>
      </c>
      <c r="AC60">
        <v>1.4312109685353334</v>
      </c>
      <c r="AD60">
        <v>1.4312109685353334</v>
      </c>
      <c r="AE60" s="11">
        <v>6.7292018206856638E-2</v>
      </c>
      <c r="AF60" s="11">
        <v>4.7891143869170386E-2</v>
      </c>
      <c r="AG60" s="11">
        <v>4.4120162344403038E-2</v>
      </c>
      <c r="AH60" s="11">
        <v>4.9162628487186312E-2</v>
      </c>
      <c r="AI60" s="11">
        <v>4.9717133081663256E-2</v>
      </c>
      <c r="AJ60" s="11">
        <v>3.8051766382564627E-2</v>
      </c>
      <c r="AK60" s="11">
        <v>144332987.16074735</v>
      </c>
      <c r="AL60" s="11">
        <v>128853603.85510707</v>
      </c>
      <c r="AM60" s="11">
        <v>128853603.85510707</v>
      </c>
      <c r="AN60" s="11">
        <v>120240290.13</v>
      </c>
      <c r="AO60" s="11">
        <v>54342412.189999998</v>
      </c>
      <c r="AP60" s="11">
        <v>1</v>
      </c>
      <c r="AQ60" s="12">
        <v>44196</v>
      </c>
      <c r="AR60" s="14">
        <v>4.231E-2</v>
      </c>
      <c r="AS60" s="14"/>
      <c r="AT60" s="14">
        <v>4.7500000000000001E-2</v>
      </c>
      <c r="AU60" s="14">
        <v>4821522</v>
      </c>
      <c r="AV60" s="14" t="s">
        <v>102</v>
      </c>
      <c r="AW60">
        <v>67000000</v>
      </c>
      <c r="AX60">
        <v>67000000</v>
      </c>
      <c r="AY60">
        <v>360</v>
      </c>
      <c r="AZ60" t="s">
        <v>1114</v>
      </c>
      <c r="BA60" t="s">
        <v>1561</v>
      </c>
      <c r="BB60" t="s">
        <v>1562</v>
      </c>
      <c r="BC60">
        <v>1.93</v>
      </c>
      <c r="BD60">
        <v>57.81</v>
      </c>
      <c r="BE60">
        <v>62.62</v>
      </c>
      <c r="BF60" s="1">
        <v>45536</v>
      </c>
      <c r="BG60" t="s">
        <v>1563</v>
      </c>
      <c r="BH60">
        <v>0.01</v>
      </c>
      <c r="BI60" t="b">
        <v>0</v>
      </c>
      <c r="BJ60" t="s">
        <v>1564</v>
      </c>
      <c r="BK60" t="s">
        <v>1580</v>
      </c>
      <c r="BP60" t="s">
        <v>858</v>
      </c>
      <c r="BQ60" t="str">
        <f>VLOOKUP(B60,DimAcctEntity!$C:$D,2,FALSE)</f>
        <v>Greystar Ivanhoe Cambridge II</v>
      </c>
    </row>
    <row r="61" spans="1:69" x14ac:dyDescent="0.25">
      <c r="A61">
        <v>17834</v>
      </c>
      <c r="B61">
        <f>VLOOKUP(A61,DimPropertyOperations!$A:$D,4,FALSE)</f>
        <v>17834</v>
      </c>
      <c r="C61" t="s">
        <v>569</v>
      </c>
      <c r="D61" s="5" t="s">
        <v>155</v>
      </c>
      <c r="E61" s="6" t="s">
        <v>107</v>
      </c>
      <c r="F61" t="s">
        <v>156</v>
      </c>
      <c r="G61" t="s">
        <v>157</v>
      </c>
      <c r="H61" t="s">
        <v>158</v>
      </c>
      <c r="I61" t="s">
        <v>260</v>
      </c>
      <c r="J61" t="s">
        <v>1553</v>
      </c>
      <c r="K61" t="s">
        <v>261</v>
      </c>
      <c r="L61" t="s">
        <v>114</v>
      </c>
      <c r="M61" t="s">
        <v>214</v>
      </c>
      <c r="N61" s="1">
        <v>44136</v>
      </c>
      <c r="O61">
        <v>5</v>
      </c>
      <c r="P61">
        <v>67000000</v>
      </c>
      <c r="Q61" s="11">
        <v>1</v>
      </c>
      <c r="S61" s="1">
        <v>45962</v>
      </c>
      <c r="T61" s="1">
        <v>44196</v>
      </c>
      <c r="U61" s="1">
        <v>45962</v>
      </c>
      <c r="V61">
        <v>0.15346785187721257</v>
      </c>
      <c r="W61" s="2">
        <v>0</v>
      </c>
      <c r="X61">
        <v>0.15346785187721257</v>
      </c>
      <c r="Y61" s="11">
        <v>8.0311104655265822E-2</v>
      </c>
      <c r="Z61" s="11">
        <v>3.6862131953239452E-2</v>
      </c>
      <c r="AA61" s="11">
        <v>8.2569584250450162E-2</v>
      </c>
      <c r="AB61">
        <v>1.7892575714474002</v>
      </c>
      <c r="AC61">
        <v>1.0381480647076948</v>
      </c>
      <c r="AD61">
        <v>1.8051171899914034</v>
      </c>
      <c r="AE61" s="11">
        <v>8.4378354063916181E-2</v>
      </c>
      <c r="AF61" s="11">
        <v>8.1815970745148806E-2</v>
      </c>
      <c r="AG61" s="11">
        <v>7.8037353461070852E-2</v>
      </c>
      <c r="AH61" s="11">
        <v>4.6982784864844085E-2</v>
      </c>
      <c r="AI61" s="11">
        <v>3.6862131953239452E-2</v>
      </c>
      <c r="AJ61" s="11">
        <v>3.6764073927682585E-2</v>
      </c>
      <c r="AK61" s="11">
        <v>87714236.445607349</v>
      </c>
      <c r="AL61" s="11">
        <v>68717244.523809537</v>
      </c>
      <c r="AM61" s="11">
        <v>89789040.854987264</v>
      </c>
      <c r="AN61" s="11">
        <v>67092794.740000002</v>
      </c>
      <c r="AO61" s="11">
        <v>27169534</v>
      </c>
      <c r="AP61" s="11">
        <v>1</v>
      </c>
      <c r="AQ61" s="12">
        <v>44196</v>
      </c>
      <c r="AR61" s="14">
        <v>4.895E-2</v>
      </c>
      <c r="AS61" s="14"/>
      <c r="AT61" s="14">
        <v>4.9000000000000002E-2</v>
      </c>
      <c r="AU61" s="14"/>
      <c r="AV61" s="14" t="s">
        <v>102</v>
      </c>
      <c r="BD61"/>
      <c r="BF61" s="1"/>
      <c r="BJ61" t="s">
        <v>1554</v>
      </c>
      <c r="BK61" t="s">
        <v>1554</v>
      </c>
      <c r="BP61" t="s">
        <v>263</v>
      </c>
      <c r="BQ61" t="str">
        <f>VLOOKUP(B61,DimAcctEntity!$C:$D,2,FALSE)</f>
        <v>Greystar Equity Partners X</v>
      </c>
    </row>
    <row r="62" spans="1:69" x14ac:dyDescent="0.25">
      <c r="A62">
        <v>15986</v>
      </c>
      <c r="B62">
        <f>VLOOKUP(A62,DimPropertyOperations!$A:$D,4,FALSE)</f>
        <v>15986</v>
      </c>
      <c r="C62" t="s">
        <v>259</v>
      </c>
      <c r="D62" t="s">
        <v>155</v>
      </c>
      <c r="E62" t="s">
        <v>107</v>
      </c>
      <c r="F62" t="s">
        <v>156</v>
      </c>
      <c r="G62" t="s">
        <v>157</v>
      </c>
      <c r="H62" t="s">
        <v>158</v>
      </c>
      <c r="I62" t="s">
        <v>260</v>
      </c>
      <c r="J62" t="s">
        <v>1553</v>
      </c>
      <c r="K62" t="s">
        <v>261</v>
      </c>
      <c r="L62" t="s">
        <v>114</v>
      </c>
      <c r="M62" t="s">
        <v>262</v>
      </c>
      <c r="N62" s="1">
        <v>43483</v>
      </c>
      <c r="O62">
        <v>5</v>
      </c>
      <c r="P62">
        <v>64000000</v>
      </c>
      <c r="Q62" s="11">
        <v>1</v>
      </c>
      <c r="S62" s="1">
        <v>45309</v>
      </c>
      <c r="T62" s="1">
        <v>44196</v>
      </c>
      <c r="U62" s="1">
        <v>45261</v>
      </c>
      <c r="V62">
        <v>0.14045067429542546</v>
      </c>
      <c r="W62" s="2">
        <v>-5.2198062954660562E-2</v>
      </c>
      <c r="X62">
        <v>0.12928285121516647</v>
      </c>
      <c r="Y62" s="11">
        <v>8.4959635138511652E-2</v>
      </c>
      <c r="Z62" s="11">
        <v>8.8713454827445748E-2</v>
      </c>
      <c r="AA62" s="11">
        <v>8.8713454827445748E-2</v>
      </c>
      <c r="AB62">
        <v>1.6983828935862821</v>
      </c>
      <c r="AC62">
        <v>1.5062571022851621</v>
      </c>
      <c r="AD62">
        <v>1.5062571022851621</v>
      </c>
      <c r="AE62" s="11">
        <v>6.2497685287066895E-2</v>
      </c>
      <c r="AF62" s="11">
        <v>3.5921137284533493E-2</v>
      </c>
      <c r="AG62" s="11">
        <v>2.8080835927335356E-2</v>
      </c>
      <c r="AH62" s="11">
        <v>4.9814413198763952E-2</v>
      </c>
      <c r="AI62" s="11">
        <v>3.6680616379491049E-2</v>
      </c>
      <c r="AJ62" s="11">
        <v>0</v>
      </c>
      <c r="AK62" s="11">
        <v>87366579.740001425</v>
      </c>
      <c r="AL62" s="11">
        <v>82101411.305908903</v>
      </c>
      <c r="AM62" s="11">
        <v>82101411.305908933</v>
      </c>
      <c r="AN62" s="11">
        <v>74861111.109999999</v>
      </c>
      <c r="AO62" s="11">
        <v>35860059.200000003</v>
      </c>
      <c r="AP62" s="11">
        <v>1</v>
      </c>
      <c r="AQ62" s="12">
        <v>44196</v>
      </c>
      <c r="AR62" s="14">
        <v>4.5949999999999998E-2</v>
      </c>
      <c r="AS62" s="14"/>
      <c r="AT62" s="14">
        <v>5.2499999999999998E-2</v>
      </c>
      <c r="AU62" s="14">
        <v>2808983</v>
      </c>
      <c r="AV62" s="14" t="s">
        <v>102</v>
      </c>
      <c r="AW62">
        <v>41095000</v>
      </c>
      <c r="AX62">
        <v>41095000</v>
      </c>
      <c r="AY62">
        <v>360</v>
      </c>
      <c r="AZ62" t="s">
        <v>1565</v>
      </c>
      <c r="BA62" t="s">
        <v>1561</v>
      </c>
      <c r="BB62" t="s">
        <v>1562</v>
      </c>
      <c r="BC62">
        <v>1.48</v>
      </c>
      <c r="BD62">
        <v>56.36</v>
      </c>
      <c r="BE62">
        <v>64.209999999999994</v>
      </c>
      <c r="BF62" s="1">
        <v>47150</v>
      </c>
      <c r="BG62" t="s">
        <v>1563</v>
      </c>
      <c r="BH62">
        <v>0.01</v>
      </c>
      <c r="BI62" t="b">
        <v>0</v>
      </c>
      <c r="BJ62" t="s">
        <v>1580</v>
      </c>
      <c r="BK62" t="s">
        <v>1580</v>
      </c>
      <c r="BP62" t="s">
        <v>496</v>
      </c>
      <c r="BQ62" t="str">
        <f>VLOOKUP(B62,DimAcctEntity!$C:$D,2,FALSE)</f>
        <v>Greystar Ivanhoe Cambridge II</v>
      </c>
    </row>
    <row r="63" spans="1:69" x14ac:dyDescent="0.25">
      <c r="A63">
        <v>16458</v>
      </c>
      <c r="B63">
        <f>VLOOKUP(A63,DimPropertyOperations!$A:$D,4,FALSE)</f>
        <v>16458</v>
      </c>
      <c r="C63" t="s">
        <v>671</v>
      </c>
      <c r="D63" t="s">
        <v>1556</v>
      </c>
      <c r="E63" t="s">
        <v>536</v>
      </c>
      <c r="F63" t="s">
        <v>217</v>
      </c>
      <c r="G63" t="s">
        <v>218</v>
      </c>
      <c r="H63" t="s">
        <v>219</v>
      </c>
      <c r="I63" t="s">
        <v>564</v>
      </c>
      <c r="J63" t="s">
        <v>112</v>
      </c>
      <c r="K63" t="s">
        <v>222</v>
      </c>
      <c r="L63" t="s">
        <v>223</v>
      </c>
      <c r="M63" t="s">
        <v>774</v>
      </c>
      <c r="N63" s="1">
        <v>43706</v>
      </c>
      <c r="O63">
        <v>10</v>
      </c>
      <c r="P63">
        <v>45750000</v>
      </c>
      <c r="Q63" s="11">
        <v>1</v>
      </c>
      <c r="S63" s="1">
        <v>47359</v>
      </c>
      <c r="T63" s="1">
        <v>44196</v>
      </c>
      <c r="U63" s="1">
        <v>47848</v>
      </c>
      <c r="V63">
        <v>7.0151790976524298E-2</v>
      </c>
      <c r="W63" s="2">
        <v>5.6973752379417417E-2</v>
      </c>
      <c r="X63">
        <v>7.3046901822090157E-2</v>
      </c>
      <c r="Y63" s="11">
        <v>6.9955316185951202E-2</v>
      </c>
      <c r="Z63" s="11">
        <v>0</v>
      </c>
      <c r="AA63" s="11">
        <v>7.3046901822090157E-2</v>
      </c>
      <c r="AB63">
        <v>1.7434455976242313</v>
      </c>
      <c r="AC63">
        <v>0</v>
      </c>
      <c r="AD63">
        <v>1.7809853605524379</v>
      </c>
      <c r="AE63" s="11">
        <v>4.6199893791864781E-2</v>
      </c>
      <c r="AF63" s="11">
        <v>4.4234448100774079E-2</v>
      </c>
      <c r="AG63" s="11">
        <v>4.269302600853548E-2</v>
      </c>
      <c r="AH63" s="11">
        <v>4.155658361286118E-2</v>
      </c>
      <c r="AI63" s="11">
        <v>4.0575052138492863E-2</v>
      </c>
      <c r="AJ63" s="11">
        <v>4.269302600853548E-2</v>
      </c>
      <c r="AK63" s="11">
        <v>60230227.848285027</v>
      </c>
      <c r="AL63" s="11">
        <v>49100000</v>
      </c>
      <c r="AM63" s="11">
        <v>64200000</v>
      </c>
      <c r="AN63" s="11">
        <v>49100000</v>
      </c>
      <c r="AO63" s="11">
        <v>49027554.210000001</v>
      </c>
      <c r="AP63" s="11">
        <v>0.99852452566191452</v>
      </c>
      <c r="AQ63" s="12">
        <v>44377</v>
      </c>
      <c r="AR63" s="14">
        <v>4.0867051372732534E-2</v>
      </c>
      <c r="AS63" s="14">
        <v>6.25E-2</v>
      </c>
      <c r="AT63" s="14">
        <v>4.7500000000000001E-2</v>
      </c>
      <c r="AU63" s="14">
        <v>2077708</v>
      </c>
      <c r="AV63" s="14" t="s">
        <v>102</v>
      </c>
      <c r="BD63"/>
      <c r="BF63" s="1"/>
      <c r="BJ63" t="s">
        <v>1568</v>
      </c>
      <c r="BK63" t="s">
        <v>1569</v>
      </c>
      <c r="BP63" t="s">
        <v>579</v>
      </c>
      <c r="BQ63" t="str">
        <f>VLOOKUP(B63,DimAcctEntity!$C:$D,2,FALSE)</f>
        <v>Greystar Growth &amp; Income Fund</v>
      </c>
    </row>
    <row r="64" spans="1:69" x14ac:dyDescent="0.25">
      <c r="A64">
        <v>14995</v>
      </c>
      <c r="B64">
        <f>VLOOKUP(A64,DimPropertyOperations!$A:$D,4,FALSE)</f>
        <v>15820</v>
      </c>
      <c r="C64" t="s">
        <v>1062</v>
      </c>
      <c r="D64" t="s">
        <v>1173</v>
      </c>
      <c r="E64" t="s">
        <v>107</v>
      </c>
      <c r="F64" t="s">
        <v>120</v>
      </c>
      <c r="G64" t="s">
        <v>373</v>
      </c>
      <c r="H64" t="s">
        <v>374</v>
      </c>
      <c r="I64" t="s">
        <v>1063</v>
      </c>
      <c r="J64" t="s">
        <v>112</v>
      </c>
      <c r="K64" t="s">
        <v>113</v>
      </c>
      <c r="L64" t="s">
        <v>124</v>
      </c>
      <c r="M64" t="s">
        <v>124</v>
      </c>
      <c r="N64" s="1">
        <v>42997</v>
      </c>
      <c r="O64">
        <v>10</v>
      </c>
      <c r="P64">
        <v>38643801.295689717</v>
      </c>
      <c r="Q64" s="11">
        <v>1</v>
      </c>
      <c r="S64" s="1">
        <v>46631</v>
      </c>
      <c r="T64" s="1">
        <v>44196</v>
      </c>
      <c r="U64" s="1">
        <v>47848</v>
      </c>
      <c r="V64">
        <v>9.6580857038497919E-2</v>
      </c>
      <c r="W64" s="2">
        <v>9.3418100476264948E-2</v>
      </c>
      <c r="X64">
        <v>0.11489046216011048</v>
      </c>
      <c r="Y64" s="11">
        <v>6.7477306723594699E-2</v>
      </c>
      <c r="Z64" s="11">
        <v>0</v>
      </c>
      <c r="AA64" s="11">
        <v>7.1146872639656092E-2</v>
      </c>
      <c r="AB64">
        <v>2.15149657653979</v>
      </c>
      <c r="AC64">
        <v>0</v>
      </c>
      <c r="AD64">
        <v>1.9630874164299714</v>
      </c>
      <c r="AE64" s="11">
        <v>4.7170209505367662E-2</v>
      </c>
      <c r="AF64" s="11">
        <v>3.8700731767375991E-2</v>
      </c>
      <c r="AG64" s="11">
        <v>4.0358514967333274E-2</v>
      </c>
      <c r="AH64" s="11">
        <v>4.1796579643246089E-2</v>
      </c>
      <c r="AI64" s="11">
        <v>3.5648183137254888E-2</v>
      </c>
      <c r="AJ64" s="11">
        <v>4.0358514967333274E-2</v>
      </c>
      <c r="AK64" s="11">
        <v>48460324.825181834</v>
      </c>
      <c r="AL64" s="11">
        <v>76500000</v>
      </c>
      <c r="AM64" s="11">
        <v>95100000</v>
      </c>
      <c r="AN64" s="11">
        <v>79300000</v>
      </c>
      <c r="AO64" s="11">
        <v>42382115.619999997</v>
      </c>
      <c r="AP64" s="11">
        <v>0.51730349934640518</v>
      </c>
      <c r="AQ64" s="12">
        <v>44377</v>
      </c>
      <c r="AR64" s="14">
        <v>3.8723071877153757E-2</v>
      </c>
      <c r="AS64" s="14">
        <v>6.25E-2</v>
      </c>
      <c r="AT64" s="14">
        <v>4.7500000000000001E-2</v>
      </c>
      <c r="AU64" s="14">
        <v>3143530</v>
      </c>
      <c r="AV64" s="14" t="s">
        <v>146</v>
      </c>
      <c r="AW64">
        <v>36900000</v>
      </c>
      <c r="AX64">
        <v>36900000</v>
      </c>
      <c r="AY64">
        <v>360</v>
      </c>
      <c r="AZ64" t="s">
        <v>1114</v>
      </c>
      <c r="BA64" t="s">
        <v>1561</v>
      </c>
      <c r="BB64" t="s">
        <v>1562</v>
      </c>
      <c r="BC64">
        <v>1.69</v>
      </c>
      <c r="BD64">
        <v>53.46</v>
      </c>
      <c r="BE64">
        <v>55.41</v>
      </c>
      <c r="BF64" s="1">
        <v>46661</v>
      </c>
      <c r="BG64" t="s">
        <v>1563</v>
      </c>
      <c r="BH64">
        <v>0.01</v>
      </c>
      <c r="BI64" t="b">
        <v>0</v>
      </c>
      <c r="BP64" t="s">
        <v>673</v>
      </c>
      <c r="BQ64" t="str">
        <f>VLOOKUP(B64,DimAcctEntity!$C:$D,2,FALSE)</f>
        <v>Greystar Growth &amp; Income Fund</v>
      </c>
    </row>
    <row r="65" spans="1:69" x14ac:dyDescent="0.25">
      <c r="A65">
        <v>14854</v>
      </c>
      <c r="B65">
        <f>VLOOKUP(A65,DimPropertyOperations!$A:$D,4,FALSE)</f>
        <v>16254</v>
      </c>
      <c r="C65" t="s">
        <v>318</v>
      </c>
      <c r="D65" s="5" t="s">
        <v>243</v>
      </c>
      <c r="E65" s="6" t="s">
        <v>79</v>
      </c>
      <c r="F65" t="s">
        <v>306</v>
      </c>
      <c r="G65" t="s">
        <v>307</v>
      </c>
      <c r="H65" t="s">
        <v>308</v>
      </c>
      <c r="I65" t="s">
        <v>319</v>
      </c>
      <c r="J65" t="s">
        <v>1553</v>
      </c>
      <c r="K65" t="s">
        <v>310</v>
      </c>
      <c r="L65" t="s">
        <v>223</v>
      </c>
      <c r="M65" t="s">
        <v>262</v>
      </c>
      <c r="N65" s="1">
        <v>42901</v>
      </c>
      <c r="O65">
        <v>5</v>
      </c>
      <c r="P65">
        <v>54000000</v>
      </c>
      <c r="Q65" s="11">
        <v>1</v>
      </c>
      <c r="S65" s="1">
        <v>44727</v>
      </c>
      <c r="T65" s="1">
        <v>44196</v>
      </c>
      <c r="U65" s="1">
        <v>44835</v>
      </c>
      <c r="V65">
        <v>0.18204975724220282</v>
      </c>
      <c r="W65" s="2">
        <v>0.36243213197486912</v>
      </c>
      <c r="X65">
        <v>0.32007180820936054</v>
      </c>
      <c r="Y65" s="11">
        <v>9.8644441366195684E-2</v>
      </c>
      <c r="Z65" s="11">
        <v>0.24884013723879606</v>
      </c>
      <c r="AA65" s="11">
        <v>0.24884013723879606</v>
      </c>
      <c r="AB65">
        <v>1.9475041479656019</v>
      </c>
      <c r="AC65">
        <v>4.1756097814108362</v>
      </c>
      <c r="AD65">
        <v>4.1756097814108362</v>
      </c>
      <c r="AE65" s="11">
        <v>8.5058959425507868E-2</v>
      </c>
      <c r="AF65" s="11">
        <v>0.10698070314843638</v>
      </c>
      <c r="AG65" s="11">
        <v>0.11728011219138915</v>
      </c>
      <c r="AH65" s="11">
        <v>5.6048620433062454E-2</v>
      </c>
      <c r="AI65" s="11">
        <v>0.2006802296912118</v>
      </c>
      <c r="AJ65" s="11">
        <v>6.240942680227838E-2</v>
      </c>
      <c r="AK65" s="11">
        <v>78465095.708734751</v>
      </c>
      <c r="AL65" s="11">
        <v>135749688.0058018</v>
      </c>
      <c r="AM65" s="11">
        <v>135749688.0058018</v>
      </c>
      <c r="AN65" s="11">
        <v>104995194.45999999</v>
      </c>
      <c r="AO65" s="11">
        <v>64488458.769999996</v>
      </c>
      <c r="AP65" s="11">
        <v>1</v>
      </c>
      <c r="AQ65" s="12">
        <v>44196</v>
      </c>
      <c r="AR65" s="14">
        <v>5.1970000000000002E-2</v>
      </c>
      <c r="AS65" s="14"/>
      <c r="AT65" s="14">
        <v>5.7500000000000002E-2</v>
      </c>
      <c r="AU65" s="14">
        <v>4061595.9360000002</v>
      </c>
      <c r="AV65" s="14" t="s">
        <v>102</v>
      </c>
      <c r="AW65">
        <v>41300000</v>
      </c>
      <c r="AX65">
        <v>41300000</v>
      </c>
      <c r="AY65">
        <v>360</v>
      </c>
      <c r="AZ65" t="s">
        <v>1114</v>
      </c>
      <c r="BA65" t="s">
        <v>1561</v>
      </c>
      <c r="BB65" t="s">
        <v>1562</v>
      </c>
      <c r="BC65">
        <v>1.39</v>
      </c>
      <c r="BD65">
        <v>65.02</v>
      </c>
      <c r="BE65">
        <v>76.48</v>
      </c>
      <c r="BF65" s="1">
        <v>47178</v>
      </c>
      <c r="BG65" t="s">
        <v>1563</v>
      </c>
      <c r="BH65">
        <v>0.01</v>
      </c>
      <c r="BI65" t="b">
        <v>0</v>
      </c>
      <c r="BJ65" t="s">
        <v>1580</v>
      </c>
      <c r="BK65" t="s">
        <v>1564</v>
      </c>
      <c r="BP65" t="s">
        <v>395</v>
      </c>
      <c r="BQ65" t="str">
        <f>VLOOKUP(B65,DimAcctEntity!$C:$D,2,FALSE)</f>
        <v>Greystar Ivanhoe Cambridge II</v>
      </c>
    </row>
    <row r="66" spans="1:69" x14ac:dyDescent="0.25">
      <c r="A66">
        <v>15002</v>
      </c>
      <c r="B66">
        <f>VLOOKUP(A66,DimPropertyOperations!$A:$D,4,FALSE)</f>
        <v>15452</v>
      </c>
      <c r="C66" t="s">
        <v>954</v>
      </c>
      <c r="D66" t="s">
        <v>536</v>
      </c>
      <c r="E66" t="s">
        <v>536</v>
      </c>
      <c r="F66" t="s">
        <v>229</v>
      </c>
      <c r="G66" t="s">
        <v>230</v>
      </c>
      <c r="H66" t="s">
        <v>231</v>
      </c>
      <c r="I66" t="s">
        <v>610</v>
      </c>
      <c r="J66" t="s">
        <v>112</v>
      </c>
      <c r="K66" t="s">
        <v>233</v>
      </c>
      <c r="L66" t="s">
        <v>133</v>
      </c>
      <c r="M66" t="s">
        <v>234</v>
      </c>
      <c r="N66" s="1">
        <v>42979</v>
      </c>
      <c r="O66">
        <v>10</v>
      </c>
      <c r="P66">
        <v>69282470.769999996</v>
      </c>
      <c r="Q66" s="11">
        <v>1</v>
      </c>
      <c r="S66" s="1">
        <v>46631</v>
      </c>
      <c r="T66" s="1">
        <v>44196</v>
      </c>
      <c r="U66" s="1">
        <v>47848</v>
      </c>
      <c r="V66">
        <v>0.14010271430015561</v>
      </c>
      <c r="W66" s="2">
        <v>-2.6437327265739444E-2</v>
      </c>
      <c r="X66">
        <v>0.1025389850139618</v>
      </c>
      <c r="Y66" s="11">
        <v>8.1665787100791962E-2</v>
      </c>
      <c r="Z66" s="11">
        <v>0</v>
      </c>
      <c r="AA66" s="11">
        <v>5.7344934344291679E-2</v>
      </c>
      <c r="AB66">
        <v>2.9666835615256093</v>
      </c>
      <c r="AC66">
        <v>0</v>
      </c>
      <c r="AD66">
        <v>2.2492197147792088</v>
      </c>
      <c r="AE66" s="11">
        <v>4.7512813372767533E-2</v>
      </c>
      <c r="AF66" s="11">
        <v>3.6549973866358242E-2</v>
      </c>
      <c r="AG66" s="11">
        <v>3.9482915400022203E-2</v>
      </c>
      <c r="AH66" s="11">
        <v>3.786372669995558E-2</v>
      </c>
      <c r="AI66" s="11">
        <v>3.4970947434119277E-2</v>
      </c>
      <c r="AJ66" s="11">
        <v>3.9482915400022203E-2</v>
      </c>
      <c r="AK66" s="11">
        <v>86901243.082291335</v>
      </c>
      <c r="AL66" s="11">
        <v>72100000</v>
      </c>
      <c r="AM66" s="11">
        <v>73000000</v>
      </c>
      <c r="AN66" s="11">
        <v>72100000</v>
      </c>
      <c r="AO66" s="11">
        <v>24350944.411828339</v>
      </c>
      <c r="AP66" s="11">
        <v>0.33773848005309764</v>
      </c>
      <c r="AQ66" s="12">
        <v>44377</v>
      </c>
      <c r="AR66" s="14">
        <v>3.6580565169507397E-2</v>
      </c>
      <c r="AS66" s="14">
        <v>5.7500000000000002E-2</v>
      </c>
      <c r="AT66" s="14">
        <v>4.4999999999999998E-2</v>
      </c>
      <c r="AU66" s="14">
        <v>2692674</v>
      </c>
      <c r="AV66" s="14" t="s">
        <v>146</v>
      </c>
      <c r="AW66">
        <v>40890000</v>
      </c>
      <c r="AX66">
        <v>40890000</v>
      </c>
      <c r="AY66">
        <v>360</v>
      </c>
      <c r="AZ66" t="s">
        <v>1114</v>
      </c>
      <c r="BA66" t="s">
        <v>1561</v>
      </c>
      <c r="BB66" t="s">
        <v>1562</v>
      </c>
      <c r="BC66">
        <v>1.89</v>
      </c>
      <c r="BD66">
        <v>65.62</v>
      </c>
      <c r="BE66">
        <v>68.260000000000005</v>
      </c>
      <c r="BF66" s="1">
        <v>45566</v>
      </c>
      <c r="BG66" t="s">
        <v>1563</v>
      </c>
      <c r="BH66">
        <v>0.01</v>
      </c>
      <c r="BI66" t="b">
        <v>0</v>
      </c>
      <c r="BP66" t="s">
        <v>147</v>
      </c>
      <c r="BQ66" t="str">
        <f>VLOOKUP(B66,DimAcctEntity!$C:$D,2,FALSE)</f>
        <v>Greystar Growth &amp; Income Fund</v>
      </c>
    </row>
    <row r="67" spans="1:69" x14ac:dyDescent="0.25">
      <c r="A67">
        <v>15003</v>
      </c>
      <c r="B67">
        <f>VLOOKUP(A67,DimPropertyOperations!$A:$D,4,FALSE)</f>
        <v>15748</v>
      </c>
      <c r="C67" t="s">
        <v>957</v>
      </c>
      <c r="D67" s="5" t="s">
        <v>536</v>
      </c>
      <c r="E67" s="7" t="s">
        <v>536</v>
      </c>
      <c r="F67" t="s">
        <v>229</v>
      </c>
      <c r="G67" t="s">
        <v>230</v>
      </c>
      <c r="H67" t="s">
        <v>231</v>
      </c>
      <c r="I67" t="s">
        <v>610</v>
      </c>
      <c r="J67" t="s">
        <v>112</v>
      </c>
      <c r="K67" t="s">
        <v>233</v>
      </c>
      <c r="L67" t="s">
        <v>133</v>
      </c>
      <c r="M67" t="s">
        <v>234</v>
      </c>
      <c r="N67" s="1">
        <v>42979</v>
      </c>
      <c r="O67">
        <v>10</v>
      </c>
      <c r="P67">
        <v>46224401.25035198</v>
      </c>
      <c r="Q67" s="11"/>
      <c r="S67" s="1">
        <v>46631</v>
      </c>
      <c r="T67" s="1">
        <v>44196</v>
      </c>
      <c r="U67" s="1">
        <v>47848</v>
      </c>
      <c r="V67">
        <v>0.1228506624698639</v>
      </c>
      <c r="W67" s="2">
        <v>-1.8202194571495058E-2</v>
      </c>
      <c r="X67">
        <v>8.8522145152091974E-2</v>
      </c>
      <c r="Y67" s="11"/>
      <c r="Z67" s="11"/>
      <c r="AA67" s="11"/>
      <c r="AE67" s="11"/>
      <c r="AF67" s="11"/>
      <c r="AG67" s="11"/>
      <c r="AH67" s="11"/>
      <c r="AI67" s="11"/>
      <c r="AJ67" s="11"/>
      <c r="AK67" s="11"/>
      <c r="AL67" s="11"/>
      <c r="AM67" s="11"/>
      <c r="AN67" s="11"/>
      <c r="AO67" s="11"/>
      <c r="AP67" s="11"/>
      <c r="AQ67" s="12"/>
      <c r="AR67" s="14"/>
      <c r="AS67" s="14"/>
      <c r="AT67" s="14"/>
      <c r="AU67" s="14"/>
      <c r="AV67" s="14"/>
      <c r="AW67">
        <v>43800000</v>
      </c>
      <c r="AX67">
        <v>43800000</v>
      </c>
      <c r="AY67">
        <v>360</v>
      </c>
      <c r="AZ67" t="s">
        <v>1114</v>
      </c>
      <c r="BA67" t="s">
        <v>1561</v>
      </c>
      <c r="BB67" t="s">
        <v>1562</v>
      </c>
      <c r="BC67">
        <v>1.69</v>
      </c>
      <c r="BD67">
        <v>58.78</v>
      </c>
      <c r="BE67">
        <v>62.13</v>
      </c>
      <c r="BF67" s="1">
        <v>46661</v>
      </c>
      <c r="BG67" t="s">
        <v>1563</v>
      </c>
      <c r="BH67">
        <v>0.01</v>
      </c>
      <c r="BI67" t="b">
        <v>0</v>
      </c>
      <c r="BQ67" t="str">
        <f>VLOOKUP(B67,DimAcctEntity!$C:$D,2,FALSE)</f>
        <v>Greystar Growth &amp; Income Fund</v>
      </c>
    </row>
    <row r="68" spans="1:69" x14ac:dyDescent="0.25">
      <c r="A68">
        <v>14732</v>
      </c>
      <c r="B68">
        <f>VLOOKUP(A68,DimPropertyOperations!$A:$D,4,FALSE)</f>
        <v>17636</v>
      </c>
      <c r="C68" t="s">
        <v>609</v>
      </c>
      <c r="D68" t="s">
        <v>536</v>
      </c>
      <c r="E68" t="s">
        <v>536</v>
      </c>
      <c r="F68" t="s">
        <v>229</v>
      </c>
      <c r="G68" t="s">
        <v>230</v>
      </c>
      <c r="H68" t="s">
        <v>231</v>
      </c>
      <c r="I68" t="s">
        <v>610</v>
      </c>
      <c r="J68" t="s">
        <v>84</v>
      </c>
      <c r="K68" t="s">
        <v>233</v>
      </c>
      <c r="L68" t="s">
        <v>133</v>
      </c>
      <c r="M68" t="s">
        <v>234</v>
      </c>
      <c r="N68" s="1">
        <v>44027</v>
      </c>
      <c r="O68">
        <v>2.25</v>
      </c>
      <c r="P68">
        <v>104610000</v>
      </c>
      <c r="Q68" s="11">
        <v>0</v>
      </c>
      <c r="S68" s="1">
        <v>43205</v>
      </c>
      <c r="T68" s="1">
        <v>44196</v>
      </c>
      <c r="U68" s="1">
        <v>45519</v>
      </c>
      <c r="V68">
        <v>7.4399999999999994E-2</v>
      </c>
      <c r="W68" s="2">
        <v>-6.7000000000000004E-2</v>
      </c>
      <c r="X68">
        <v>0.05</v>
      </c>
      <c r="Y68" s="11">
        <v>5.8999999999999997E-2</v>
      </c>
      <c r="Z68" s="11">
        <v>3.2625269337974938E-2</v>
      </c>
      <c r="AA68" s="11">
        <v>4.0219538414498546E-2</v>
      </c>
      <c r="AB68">
        <v>1.33</v>
      </c>
      <c r="AC68">
        <v>1.1065407724308467</v>
      </c>
      <c r="AD68">
        <v>1.3292235162689083</v>
      </c>
      <c r="AE68" s="11">
        <v>0</v>
      </c>
      <c r="AF68" s="11">
        <v>0</v>
      </c>
      <c r="AG68" s="11">
        <v>0</v>
      </c>
      <c r="AH68" s="11">
        <v>0</v>
      </c>
      <c r="AI68" s="11">
        <v>0</v>
      </c>
      <c r="AJ68" s="11">
        <v>2.9000000000000001E-2</v>
      </c>
      <c r="AK68" s="11">
        <v>122061828</v>
      </c>
      <c r="AL68" s="11">
        <v>118500000</v>
      </c>
      <c r="AM68" s="11">
        <v>126449618.72878955</v>
      </c>
      <c r="AN68" s="11"/>
      <c r="AO68" s="11"/>
      <c r="AP68" s="11"/>
      <c r="AQ68" s="12"/>
      <c r="AR68" s="14"/>
      <c r="AS68" s="14"/>
      <c r="AT68" s="14"/>
      <c r="AU68" s="14"/>
      <c r="AV68" s="14"/>
      <c r="BD68"/>
      <c r="BF68" s="1"/>
      <c r="BP68" t="s">
        <v>190</v>
      </c>
      <c r="BQ68" t="str">
        <f>VLOOKUP(B68,DimAcctEntity!$C:$D,2,FALSE)</f>
        <v>GUGV</v>
      </c>
    </row>
    <row r="69" spans="1:69" x14ac:dyDescent="0.25">
      <c r="A69">
        <v>13194</v>
      </c>
      <c r="B69">
        <f>VLOOKUP(A69,DimPropertyOperations!$A:$D,4,FALSE)</f>
        <v>16203</v>
      </c>
      <c r="C69" t="s">
        <v>932</v>
      </c>
      <c r="D69" t="s">
        <v>1558</v>
      </c>
      <c r="E69" t="s">
        <v>79</v>
      </c>
      <c r="F69" t="s">
        <v>80</v>
      </c>
      <c r="G69" t="s">
        <v>81</v>
      </c>
      <c r="H69" t="s">
        <v>82</v>
      </c>
      <c r="I69" t="s">
        <v>150</v>
      </c>
      <c r="J69" t="s">
        <v>84</v>
      </c>
      <c r="K69" t="s">
        <v>1559</v>
      </c>
      <c r="L69" t="s">
        <v>86</v>
      </c>
      <c r="M69" t="s">
        <v>262</v>
      </c>
      <c r="N69" s="1">
        <v>43054</v>
      </c>
      <c r="O69">
        <v>5.4611111111111112</v>
      </c>
      <c r="P69">
        <v>114500000</v>
      </c>
      <c r="Q69" s="11">
        <v>0</v>
      </c>
      <c r="S69" s="1">
        <v>45047</v>
      </c>
      <c r="T69" s="1">
        <v>44196</v>
      </c>
      <c r="U69" s="1">
        <v>45061</v>
      </c>
      <c r="V69">
        <v>8.5999999999999993E-2</v>
      </c>
      <c r="W69" s="2">
        <v>1.74387727658969E-2</v>
      </c>
      <c r="X69">
        <v>5.4884667874434599E-2</v>
      </c>
      <c r="Y69" s="11">
        <v>7.0000000000000007E-2</v>
      </c>
      <c r="Z69" s="11">
        <v>0.09</v>
      </c>
      <c r="AA69" s="11">
        <v>0.08</v>
      </c>
      <c r="AB69">
        <v>1.45</v>
      </c>
      <c r="AC69">
        <v>2.33</v>
      </c>
      <c r="AD69">
        <v>2.54</v>
      </c>
      <c r="AE69" s="11">
        <v>0</v>
      </c>
      <c r="AF69" s="11">
        <v>0</v>
      </c>
      <c r="AG69" s="11">
        <v>0</v>
      </c>
      <c r="AH69" s="11">
        <v>0</v>
      </c>
      <c r="AI69" s="11">
        <v>0</v>
      </c>
      <c r="AJ69" s="11">
        <v>0.05</v>
      </c>
      <c r="AK69" s="11">
        <v>130314019</v>
      </c>
      <c r="AL69" s="11">
        <v>121000000</v>
      </c>
      <c r="AM69" s="11">
        <v>122879864</v>
      </c>
      <c r="AN69" s="11"/>
      <c r="AO69" s="11"/>
      <c r="AP69" s="11"/>
      <c r="AQ69" s="12"/>
      <c r="AR69" s="14"/>
      <c r="AS69" s="14"/>
      <c r="AT69" s="14"/>
      <c r="AU69" s="14"/>
      <c r="AV69" s="14"/>
      <c r="AW69">
        <v>58000000</v>
      </c>
      <c r="AX69">
        <v>0</v>
      </c>
      <c r="AY69">
        <v>360</v>
      </c>
      <c r="AZ69" t="s">
        <v>1593</v>
      </c>
      <c r="BA69" t="s">
        <v>1561</v>
      </c>
      <c r="BB69" t="s">
        <v>1562</v>
      </c>
      <c r="BC69">
        <v>1.55</v>
      </c>
      <c r="BD69">
        <v>53.8</v>
      </c>
      <c r="BE69">
        <v>72.19</v>
      </c>
      <c r="BF69" s="1">
        <v>44865</v>
      </c>
      <c r="BG69" t="s">
        <v>1575</v>
      </c>
      <c r="BH69">
        <v>0</v>
      </c>
      <c r="BI69" t="b">
        <v>1</v>
      </c>
      <c r="BP69" t="s">
        <v>174</v>
      </c>
      <c r="BQ69" t="str">
        <f>VLOOKUP(B69,DimAcctEntity!$C:$D,2,FALSE)</f>
        <v>GDCV</v>
      </c>
    </row>
    <row r="70" spans="1:69" x14ac:dyDescent="0.25">
      <c r="A70">
        <v>14978</v>
      </c>
      <c r="B70">
        <f>VLOOKUP(A70,DimPropertyOperations!$A:$D,4,FALSE)</f>
        <v>15920</v>
      </c>
      <c r="C70" t="s">
        <v>1010</v>
      </c>
      <c r="D70" t="s">
        <v>1558</v>
      </c>
      <c r="E70" t="s">
        <v>79</v>
      </c>
      <c r="F70" t="s">
        <v>80</v>
      </c>
      <c r="G70" t="s">
        <v>81</v>
      </c>
      <c r="H70" t="s">
        <v>82</v>
      </c>
      <c r="I70" t="s">
        <v>150</v>
      </c>
      <c r="J70" t="s">
        <v>112</v>
      </c>
      <c r="K70" t="s">
        <v>1559</v>
      </c>
      <c r="L70" t="s">
        <v>86</v>
      </c>
      <c r="M70" t="s">
        <v>728</v>
      </c>
      <c r="N70" s="1">
        <v>42979</v>
      </c>
      <c r="O70">
        <v>10</v>
      </c>
      <c r="P70">
        <v>112199148.81</v>
      </c>
      <c r="Q70" s="11">
        <v>1</v>
      </c>
      <c r="S70" s="1">
        <v>46631</v>
      </c>
      <c r="T70" s="1">
        <v>44196</v>
      </c>
      <c r="U70" s="1">
        <v>47848</v>
      </c>
      <c r="V70">
        <v>0.10696242451667787</v>
      </c>
      <c r="W70" s="2">
        <v>6.0637027025222789E-3</v>
      </c>
      <c r="X70">
        <v>5.3551438450813296E-2</v>
      </c>
      <c r="Y70" s="11">
        <v>7.6138457655906669E-2</v>
      </c>
      <c r="Z70" s="11">
        <v>0</v>
      </c>
      <c r="AA70" s="11">
        <v>4.543595016002655E-2</v>
      </c>
      <c r="AB70">
        <v>2.4651181317497124</v>
      </c>
      <c r="AC70">
        <v>0</v>
      </c>
      <c r="AD70">
        <v>1.3789010640499819</v>
      </c>
      <c r="AE70" s="11">
        <v>3.9196077387830007E-2</v>
      </c>
      <c r="AF70" s="11">
        <v>3.6189832980082423E-2</v>
      </c>
      <c r="AG70" s="11">
        <v>3.6369302496808656E-2</v>
      </c>
      <c r="AH70" s="11">
        <v>3.7389045779538624E-2</v>
      </c>
      <c r="AI70" s="11">
        <v>3.6552251858407096E-2</v>
      </c>
      <c r="AJ70" s="11">
        <v>3.6369302496808656E-2</v>
      </c>
      <c r="AK70" s="11">
        <v>162495616.61248833</v>
      </c>
      <c r="AL70" s="11">
        <v>113000000</v>
      </c>
      <c r="AM70" s="11">
        <v>130500000</v>
      </c>
      <c r="AN70" s="11">
        <v>113000000</v>
      </c>
      <c r="AO70" s="11">
        <v>55624176.150000006</v>
      </c>
      <c r="AP70" s="11">
        <v>0.49224934646017704</v>
      </c>
      <c r="AQ70" s="12">
        <v>44377</v>
      </c>
      <c r="AR70" s="14">
        <v>3.6111820709220629E-2</v>
      </c>
      <c r="AS70" s="14">
        <v>5.5E-2</v>
      </c>
      <c r="AT70" s="14">
        <v>4.2500000000000003E-2</v>
      </c>
      <c r="AU70" s="14">
        <v>3769322</v>
      </c>
      <c r="AV70" s="14" t="s">
        <v>1571</v>
      </c>
      <c r="AW70">
        <v>57948000</v>
      </c>
      <c r="AX70">
        <v>57948000</v>
      </c>
      <c r="AY70">
        <v>360</v>
      </c>
      <c r="AZ70" t="s">
        <v>1114</v>
      </c>
      <c r="BA70" t="s">
        <v>1109</v>
      </c>
      <c r="BB70" t="s">
        <v>1110</v>
      </c>
      <c r="BC70">
        <v>1.69</v>
      </c>
      <c r="BD70">
        <v>52.64</v>
      </c>
      <c r="BE70">
        <v>54.67</v>
      </c>
      <c r="BF70" s="1">
        <v>46661</v>
      </c>
      <c r="BG70" t="s">
        <v>1115</v>
      </c>
      <c r="BH70" t="s">
        <v>1115</v>
      </c>
      <c r="BI70" t="b">
        <v>0</v>
      </c>
      <c r="BJ70" t="s">
        <v>1580</v>
      </c>
      <c r="BK70" t="s">
        <v>1568</v>
      </c>
      <c r="BP70" t="s">
        <v>678</v>
      </c>
      <c r="BQ70" t="str">
        <f>VLOOKUP(B70,DimAcctEntity!$C:$D,2,FALSE)</f>
        <v>Greystar Growth &amp; Income Fund</v>
      </c>
    </row>
    <row r="71" spans="1:69" x14ac:dyDescent="0.25">
      <c r="A71">
        <v>14972</v>
      </c>
      <c r="B71">
        <f>VLOOKUP(A71,DimPropertyOperations!$A:$D,4,FALSE)</f>
        <v>15821</v>
      </c>
      <c r="C71" t="s">
        <v>1065</v>
      </c>
      <c r="D71" t="s">
        <v>1173</v>
      </c>
      <c r="E71" t="s">
        <v>107</v>
      </c>
      <c r="F71" t="s">
        <v>120</v>
      </c>
      <c r="G71" t="s">
        <v>121</v>
      </c>
      <c r="H71" t="s">
        <v>122</v>
      </c>
      <c r="I71" t="s">
        <v>1066</v>
      </c>
      <c r="J71" t="s">
        <v>112</v>
      </c>
      <c r="K71" t="s">
        <v>113</v>
      </c>
      <c r="L71" t="s">
        <v>124</v>
      </c>
      <c r="M71" t="s">
        <v>124</v>
      </c>
      <c r="N71" s="1">
        <v>42997</v>
      </c>
      <c r="O71">
        <v>10</v>
      </c>
      <c r="P71">
        <v>60717956.109999999</v>
      </c>
      <c r="Q71" s="11">
        <v>1</v>
      </c>
      <c r="S71" s="1">
        <v>46631</v>
      </c>
      <c r="T71" s="1">
        <v>44196</v>
      </c>
      <c r="U71" s="1">
        <v>47848</v>
      </c>
      <c r="V71">
        <v>0.1361156523227692</v>
      </c>
      <c r="W71" s="2">
        <v>0.21853846907615662</v>
      </c>
      <c r="X71">
        <v>0.11743589043617247</v>
      </c>
      <c r="Y71" s="11">
        <v>8.0534729361534135E-2</v>
      </c>
      <c r="Z71" s="11">
        <v>0</v>
      </c>
      <c r="AA71" s="11">
        <v>7.1089616417884846E-2</v>
      </c>
      <c r="AB71">
        <v>3.0340609869893709</v>
      </c>
      <c r="AC71">
        <v>0</v>
      </c>
      <c r="AD71">
        <v>2.0523434141511916</v>
      </c>
      <c r="AE71" s="11">
        <v>5.0105268416492744E-2</v>
      </c>
      <c r="AF71" s="11">
        <v>5.2918618598420224E-2</v>
      </c>
      <c r="AG71" s="11">
        <v>4.0797128469682573E-2</v>
      </c>
      <c r="AH71" s="11">
        <v>4.0024375299095444E-2</v>
      </c>
      <c r="AI71" s="11">
        <v>4.0555402870813398E-2</v>
      </c>
      <c r="AJ71" s="11">
        <v>4.0797128469682559E-2</v>
      </c>
      <c r="AK71" s="11">
        <v>88780583.61906302</v>
      </c>
      <c r="AL71" s="11">
        <v>83600000</v>
      </c>
      <c r="AM71" s="11">
        <v>97200000</v>
      </c>
      <c r="AN71" s="11">
        <v>91699999.999999985</v>
      </c>
      <c r="AO71" s="11">
        <v>51510639.619999975</v>
      </c>
      <c r="AP71" s="11">
        <v>0.51735384019138753</v>
      </c>
      <c r="AQ71" s="12">
        <v>44377</v>
      </c>
      <c r="AR71" s="14">
        <v>3.8552310395991905E-2</v>
      </c>
      <c r="AS71" s="14">
        <v>6.25E-2</v>
      </c>
      <c r="AT71" s="14">
        <v>0.05</v>
      </c>
      <c r="AU71" s="14">
        <v>3366436</v>
      </c>
      <c r="AV71" s="14" t="s">
        <v>146</v>
      </c>
      <c r="AW71">
        <v>40740000</v>
      </c>
      <c r="AX71">
        <v>40740000</v>
      </c>
      <c r="AY71">
        <v>360</v>
      </c>
      <c r="AZ71" t="s">
        <v>1114</v>
      </c>
      <c r="BA71" t="s">
        <v>1561</v>
      </c>
      <c r="BB71" t="s">
        <v>1562</v>
      </c>
      <c r="BC71">
        <v>1.89</v>
      </c>
      <c r="BD71">
        <v>62.78</v>
      </c>
      <c r="BE71">
        <v>69.05</v>
      </c>
      <c r="BF71" s="1">
        <v>46661</v>
      </c>
      <c r="BG71" t="s">
        <v>1563</v>
      </c>
      <c r="BH71">
        <v>0.01</v>
      </c>
      <c r="BI71" t="b">
        <v>0</v>
      </c>
      <c r="BP71" t="s">
        <v>821</v>
      </c>
      <c r="BQ71" t="str">
        <f>VLOOKUP(B71,DimAcctEntity!$C:$D,2,FALSE)</f>
        <v>Greystar Growth &amp; Income Fund</v>
      </c>
    </row>
    <row r="72" spans="1:69" x14ac:dyDescent="0.25">
      <c r="A72">
        <v>14949</v>
      </c>
      <c r="B72">
        <f>VLOOKUP(A72,DimPropertyOperations!$A:$D,4,FALSE)</f>
        <v>16249</v>
      </c>
      <c r="C72" t="s">
        <v>337</v>
      </c>
      <c r="D72" s="5" t="s">
        <v>155</v>
      </c>
      <c r="E72" s="6" t="s">
        <v>107</v>
      </c>
      <c r="F72" t="s">
        <v>339</v>
      </c>
      <c r="G72" t="s">
        <v>340</v>
      </c>
      <c r="H72" t="s">
        <v>341</v>
      </c>
      <c r="I72" t="s">
        <v>342</v>
      </c>
      <c r="J72" t="s">
        <v>1553</v>
      </c>
      <c r="K72" t="s">
        <v>1557</v>
      </c>
      <c r="L72" t="s">
        <v>344</v>
      </c>
      <c r="M72" t="s">
        <v>262</v>
      </c>
      <c r="N72" s="1">
        <v>42976</v>
      </c>
      <c r="O72">
        <v>5</v>
      </c>
      <c r="P72">
        <v>56750000</v>
      </c>
      <c r="Q72" s="11">
        <v>1</v>
      </c>
      <c r="S72" s="1">
        <v>44802</v>
      </c>
      <c r="T72" s="1">
        <v>44196</v>
      </c>
      <c r="U72" s="1">
        <v>45261</v>
      </c>
      <c r="V72">
        <v>0.15768411755561834</v>
      </c>
      <c r="W72" s="2">
        <v>-1.6280743791208252E-3</v>
      </c>
      <c r="X72">
        <v>4.9314989717199387E-2</v>
      </c>
      <c r="Y72" s="11">
        <v>8.9373502135276839E-2</v>
      </c>
      <c r="Z72" s="11">
        <v>4.6496928690076711E-2</v>
      </c>
      <c r="AA72" s="11">
        <v>4.6496928690076711E-2</v>
      </c>
      <c r="AB72">
        <v>1.7992729423709541</v>
      </c>
      <c r="AC72">
        <v>1.2664315163762991</v>
      </c>
      <c r="AD72">
        <v>1.2664315163762991</v>
      </c>
      <c r="AE72" s="11">
        <v>6.3367511735335072E-2</v>
      </c>
      <c r="AF72" s="11">
        <v>4.0849350009582334E-2</v>
      </c>
      <c r="AG72" s="11">
        <v>3.8525679866590605E-2</v>
      </c>
      <c r="AH72" s="11">
        <v>5.0328272824587253E-2</v>
      </c>
      <c r="AI72" s="11">
        <v>2.3555378121642878E-2</v>
      </c>
      <c r="AJ72" s="11">
        <v>3.2867436460450788E-2</v>
      </c>
      <c r="AK72" s="11">
        <v>78516270.229925767</v>
      </c>
      <c r="AL72" s="11">
        <v>68417842.754924119</v>
      </c>
      <c r="AM72" s="11">
        <v>68417842.754924119</v>
      </c>
      <c r="AN72" s="11">
        <v>61641907.439999998</v>
      </c>
      <c r="AO72" s="11">
        <v>23397073.019999996</v>
      </c>
      <c r="AP72" s="11">
        <v>1</v>
      </c>
      <c r="AQ72" s="12">
        <v>44196</v>
      </c>
      <c r="AR72" s="14">
        <v>4.5830000000000003E-2</v>
      </c>
      <c r="AS72" s="14"/>
      <c r="AT72" s="14">
        <v>0.05</v>
      </c>
      <c r="AU72" s="14">
        <v>2810311</v>
      </c>
      <c r="AV72" s="14" t="s">
        <v>102</v>
      </c>
      <c r="AW72">
        <v>39000000</v>
      </c>
      <c r="AX72">
        <v>39000000</v>
      </c>
      <c r="AY72">
        <v>360</v>
      </c>
      <c r="AZ72" t="s">
        <v>1114</v>
      </c>
      <c r="BA72" t="s">
        <v>1561</v>
      </c>
      <c r="BB72" t="s">
        <v>1562</v>
      </c>
      <c r="BC72">
        <v>1.9</v>
      </c>
      <c r="BD72">
        <v>60.12</v>
      </c>
      <c r="BE72">
        <v>68.72</v>
      </c>
      <c r="BF72" s="1">
        <v>45536</v>
      </c>
      <c r="BG72" t="s">
        <v>1563</v>
      </c>
      <c r="BH72">
        <v>0.01</v>
      </c>
      <c r="BI72" t="b">
        <v>0</v>
      </c>
      <c r="BJ72" t="s">
        <v>1569</v>
      </c>
      <c r="BK72" t="s">
        <v>1564</v>
      </c>
      <c r="BP72" t="s">
        <v>420</v>
      </c>
      <c r="BQ72" t="str">
        <f>VLOOKUP(B72,DimAcctEntity!$C:$D,2,FALSE)</f>
        <v>Greystar Ivanhoe Cambridge II</v>
      </c>
    </row>
    <row r="73" spans="1:69" x14ac:dyDescent="0.25">
      <c r="A73">
        <v>13670</v>
      </c>
      <c r="B73">
        <f>VLOOKUP(A73,DimPropertyOperations!$A:$D,4,FALSE)</f>
        <v>16143</v>
      </c>
      <c r="C73" t="s">
        <v>358</v>
      </c>
      <c r="D73" s="5" t="s">
        <v>1173</v>
      </c>
      <c r="E73" s="6" t="s">
        <v>107</v>
      </c>
      <c r="F73" t="s">
        <v>120</v>
      </c>
      <c r="G73" t="s">
        <v>121</v>
      </c>
      <c r="H73" t="s">
        <v>122</v>
      </c>
      <c r="I73" t="s">
        <v>359</v>
      </c>
      <c r="J73" t="s">
        <v>1553</v>
      </c>
      <c r="K73" t="s">
        <v>113</v>
      </c>
      <c r="L73" t="s">
        <v>124</v>
      </c>
      <c r="M73" t="s">
        <v>262</v>
      </c>
      <c r="N73" s="1">
        <v>42425</v>
      </c>
      <c r="O73">
        <v>5</v>
      </c>
      <c r="P73">
        <v>61250000</v>
      </c>
      <c r="Q73" s="11">
        <v>1</v>
      </c>
      <c r="S73" s="1">
        <v>44252</v>
      </c>
      <c r="T73" s="1">
        <v>44196</v>
      </c>
      <c r="U73" s="1">
        <v>44927</v>
      </c>
      <c r="V73">
        <v>0.21941933035850522</v>
      </c>
      <c r="W73" s="2">
        <v>0.20074584586888045</v>
      </c>
      <c r="X73">
        <v>0.20672209134878905</v>
      </c>
      <c r="Y73" s="11">
        <v>0.11440688967704774</v>
      </c>
      <c r="Z73" s="11">
        <v>0.16369867044131392</v>
      </c>
      <c r="AA73" s="11">
        <v>0.16369867044131392</v>
      </c>
      <c r="AB73">
        <v>2.0479716797470289</v>
      </c>
      <c r="AC73">
        <v>3.0790486247852646</v>
      </c>
      <c r="AD73">
        <v>3.0790486247852646</v>
      </c>
      <c r="AE73" s="11">
        <v>8.8544168617004468E-2</v>
      </c>
      <c r="AF73" s="11">
        <v>0.10874106585571547</v>
      </c>
      <c r="AG73" s="11">
        <v>0.11117979183458039</v>
      </c>
      <c r="AH73" s="11">
        <v>6.1687024731417003E-2</v>
      </c>
      <c r="AI73" s="11">
        <v>0.14427375258421438</v>
      </c>
      <c r="AJ73" s="11">
        <v>6.6207778400828241E-2</v>
      </c>
      <c r="AK73" s="11">
        <v>100840464.49194968</v>
      </c>
      <c r="AL73" s="11">
        <v>131134198.61360455</v>
      </c>
      <c r="AM73" s="11">
        <v>131134198.61360455</v>
      </c>
      <c r="AN73" s="11">
        <v>150208333.33000001</v>
      </c>
      <c r="AO73" s="11">
        <v>102315665.13000001</v>
      </c>
      <c r="AP73" s="11">
        <v>1</v>
      </c>
      <c r="AQ73" s="12">
        <v>44196</v>
      </c>
      <c r="AR73" s="14">
        <v>4.4269999999999997E-2</v>
      </c>
      <c r="AS73" s="14"/>
      <c r="AT73" s="14">
        <v>0.06</v>
      </c>
      <c r="AU73" s="14">
        <v>4938356</v>
      </c>
      <c r="AV73" s="14" t="s">
        <v>102</v>
      </c>
      <c r="AW73">
        <v>40000000</v>
      </c>
      <c r="AX73">
        <v>46000000</v>
      </c>
      <c r="AY73">
        <v>360</v>
      </c>
      <c r="AZ73" t="s">
        <v>1594</v>
      </c>
      <c r="BA73" t="s">
        <v>1561</v>
      </c>
      <c r="BB73" t="s">
        <v>1562</v>
      </c>
      <c r="BC73">
        <v>1.1499999999999999</v>
      </c>
      <c r="BD73">
        <v>58.88</v>
      </c>
      <c r="BE73">
        <v>74.290000000000006</v>
      </c>
      <c r="BF73" s="1">
        <v>45341</v>
      </c>
      <c r="BG73" t="s">
        <v>1575</v>
      </c>
      <c r="BH73">
        <v>0</v>
      </c>
      <c r="BI73" t="b">
        <v>1</v>
      </c>
      <c r="BJ73" t="s">
        <v>1568</v>
      </c>
      <c r="BK73" t="s">
        <v>1568</v>
      </c>
      <c r="BP73" t="s">
        <v>665</v>
      </c>
      <c r="BQ73" t="str">
        <f>VLOOKUP(B73,DimAcctEntity!$C:$D,2,FALSE)</f>
        <v>Greystar Ivanhoe Cambridge II</v>
      </c>
    </row>
    <row r="74" spans="1:69" x14ac:dyDescent="0.25">
      <c r="A74">
        <v>12971</v>
      </c>
      <c r="B74">
        <f>VLOOKUP(A74,DimPropertyOperations!$A:$D,4,FALSE)</f>
        <v>16205</v>
      </c>
      <c r="C74" t="s">
        <v>325</v>
      </c>
      <c r="D74" s="5" t="s">
        <v>1558</v>
      </c>
      <c r="E74" s="6" t="s">
        <v>79</v>
      </c>
      <c r="F74" t="s">
        <v>198</v>
      </c>
      <c r="G74" t="s">
        <v>199</v>
      </c>
      <c r="H74" t="s">
        <v>200</v>
      </c>
      <c r="I74" t="s">
        <v>326</v>
      </c>
      <c r="J74" t="s">
        <v>1553</v>
      </c>
      <c r="K74" t="s">
        <v>1559</v>
      </c>
      <c r="L74" t="s">
        <v>86</v>
      </c>
      <c r="M74" t="s">
        <v>262</v>
      </c>
      <c r="N74" s="1">
        <v>42752</v>
      </c>
      <c r="O74">
        <v>5</v>
      </c>
      <c r="P74">
        <v>121800000</v>
      </c>
      <c r="Q74" s="11">
        <v>1</v>
      </c>
      <c r="S74" s="1">
        <v>44578</v>
      </c>
      <c r="T74" s="1">
        <v>44196</v>
      </c>
      <c r="U74" s="1">
        <v>45261</v>
      </c>
      <c r="V74">
        <v>0.17747318148612978</v>
      </c>
      <c r="W74" s="2">
        <v>0.22061048796782345</v>
      </c>
      <c r="X74">
        <v>0.21483333745675282</v>
      </c>
      <c r="Y74" s="11">
        <v>9.9865859746932989E-2</v>
      </c>
      <c r="Z74" s="11">
        <v>0.15190918586736868</v>
      </c>
      <c r="AA74" s="11">
        <v>0.15190918586736868</v>
      </c>
      <c r="AB74">
        <v>1.9999922894392212</v>
      </c>
      <c r="AC74">
        <v>2.779924531243064</v>
      </c>
      <c r="AD74">
        <v>2.779924531243064</v>
      </c>
      <c r="AE74" s="11">
        <v>6.9401104751685261E-2</v>
      </c>
      <c r="AF74" s="11">
        <v>9.3916264969903129E-2</v>
      </c>
      <c r="AG74" s="11">
        <v>0.10197421031400385</v>
      </c>
      <c r="AH74" s="11">
        <v>5.4095591874119317E-2</v>
      </c>
      <c r="AI74" s="11">
        <v>0.12710222506957836</v>
      </c>
      <c r="AJ74" s="11">
        <v>5.5891675111263812E-2</v>
      </c>
      <c r="AK74" s="11">
        <v>171956591.31831792</v>
      </c>
      <c r="AL74" s="11">
        <v>212399999.99999997</v>
      </c>
      <c r="AM74" s="11">
        <v>212399999.99999997</v>
      </c>
      <c r="AN74" s="11">
        <v>181342687.28999999</v>
      </c>
      <c r="AO74" s="11">
        <v>94412938.429999992</v>
      </c>
      <c r="AP74" s="11">
        <v>1</v>
      </c>
      <c r="AQ74" s="12">
        <v>44196</v>
      </c>
      <c r="AR74" s="14">
        <v>4.913E-2</v>
      </c>
      <c r="AS74" s="14"/>
      <c r="AT74" s="14">
        <v>5.5E-2</v>
      </c>
      <c r="AU74" s="14">
        <v>7854239</v>
      </c>
      <c r="AV74" s="14" t="s">
        <v>102</v>
      </c>
      <c r="AW74">
        <v>89050000</v>
      </c>
      <c r="AX74">
        <v>89050000</v>
      </c>
      <c r="AY74">
        <v>360</v>
      </c>
      <c r="AZ74" t="s">
        <v>1114</v>
      </c>
      <c r="BA74" t="s">
        <v>1561</v>
      </c>
      <c r="BB74" t="s">
        <v>1562</v>
      </c>
      <c r="BC74">
        <v>1.39</v>
      </c>
      <c r="BD74">
        <v>65</v>
      </c>
      <c r="BE74">
        <v>73.11</v>
      </c>
      <c r="BF74" s="1">
        <v>47178</v>
      </c>
      <c r="BG74" t="s">
        <v>1563</v>
      </c>
      <c r="BH74">
        <v>0.01</v>
      </c>
      <c r="BI74" t="b">
        <v>0</v>
      </c>
      <c r="BJ74" t="s">
        <v>1554</v>
      </c>
      <c r="BK74" t="s">
        <v>1554</v>
      </c>
      <c r="BP74" t="s">
        <v>255</v>
      </c>
      <c r="BQ74" t="str">
        <f>VLOOKUP(B74,DimAcctEntity!$C:$D,2,FALSE)</f>
        <v>Greystar Ivanhoe Cambridge II</v>
      </c>
    </row>
    <row r="75" spans="1:69" x14ac:dyDescent="0.25">
      <c r="A75">
        <v>10888</v>
      </c>
      <c r="B75">
        <f>VLOOKUP(A75,DimPropertyOperations!$A:$D,4,FALSE)</f>
        <v>16140</v>
      </c>
      <c r="C75" t="s">
        <v>934</v>
      </c>
      <c r="D75" t="s">
        <v>106</v>
      </c>
      <c r="E75" t="s">
        <v>107</v>
      </c>
      <c r="F75" t="s">
        <v>434</v>
      </c>
      <c r="G75" t="s">
        <v>435</v>
      </c>
      <c r="H75" t="s">
        <v>436</v>
      </c>
      <c r="I75" t="s">
        <v>935</v>
      </c>
      <c r="J75" t="s">
        <v>1553</v>
      </c>
      <c r="K75" t="s">
        <v>411</v>
      </c>
      <c r="L75" t="s">
        <v>262</v>
      </c>
      <c r="M75" t="s">
        <v>262</v>
      </c>
      <c r="N75" s="1">
        <v>42990</v>
      </c>
      <c r="O75">
        <v>5</v>
      </c>
      <c r="P75">
        <v>107000000</v>
      </c>
      <c r="Q75" s="11">
        <v>1</v>
      </c>
      <c r="S75" s="1">
        <v>44816</v>
      </c>
      <c r="T75" s="1">
        <v>44196</v>
      </c>
      <c r="U75" s="1">
        <v>44621</v>
      </c>
      <c r="V75">
        <v>0.15748785138130189</v>
      </c>
      <c r="W75" s="2">
        <v>9.4038354364626819E-2</v>
      </c>
      <c r="X75">
        <v>0.13827637220455169</v>
      </c>
      <c r="Y75" s="11">
        <v>8.7505587935447701E-2</v>
      </c>
      <c r="Z75" s="11">
        <v>0.10878616753252546</v>
      </c>
      <c r="AA75" s="11">
        <v>0.10878616753252546</v>
      </c>
      <c r="AB75">
        <v>1.779481666129394</v>
      </c>
      <c r="AC75">
        <v>1.9896974951618895</v>
      </c>
      <c r="AD75">
        <v>1.9896974951618895</v>
      </c>
      <c r="AE75" s="11">
        <v>8.260340761192328E-2</v>
      </c>
      <c r="AF75" s="11">
        <v>7.1268144579836074E-2</v>
      </c>
      <c r="AG75" s="11">
        <v>7.5374647342827922E-2</v>
      </c>
      <c r="AH75" s="11">
        <v>5.2938198106274051E-2</v>
      </c>
      <c r="AI75" s="11">
        <v>6.3242453269253263E-2</v>
      </c>
      <c r="AJ75" s="11">
        <v>4.7058151951384866E-2</v>
      </c>
      <c r="AK75" s="11">
        <v>142595591.90119857</v>
      </c>
      <c r="AL75" s="11">
        <v>157469638.08673009</v>
      </c>
      <c r="AM75" s="11">
        <v>157469638.08673009</v>
      </c>
      <c r="AN75" s="11">
        <v>147777777.78</v>
      </c>
      <c r="AO75" s="11">
        <v>76661848.879999995</v>
      </c>
      <c r="AP75" s="11">
        <v>1</v>
      </c>
      <c r="AQ75" s="12">
        <v>44196</v>
      </c>
      <c r="AR75" s="14">
        <v>4.8599999999999997E-2</v>
      </c>
      <c r="AS75" s="14"/>
      <c r="AT75" s="14">
        <v>5.5E-2</v>
      </c>
      <c r="AU75" s="14">
        <v>5886976</v>
      </c>
      <c r="AV75" s="14" t="s">
        <v>102</v>
      </c>
      <c r="AW75">
        <v>72300000</v>
      </c>
      <c r="AX75">
        <v>72300000</v>
      </c>
      <c r="AY75">
        <v>360</v>
      </c>
      <c r="AZ75" t="s">
        <v>1114</v>
      </c>
      <c r="BA75" t="s">
        <v>1561</v>
      </c>
      <c r="BB75" t="s">
        <v>1562</v>
      </c>
      <c r="BC75">
        <v>1.77</v>
      </c>
      <c r="BD75">
        <v>60.14</v>
      </c>
      <c r="BE75">
        <v>67.569999999999993</v>
      </c>
      <c r="BF75" s="1">
        <v>45566</v>
      </c>
      <c r="BG75" t="s">
        <v>1567</v>
      </c>
      <c r="BH75">
        <v>0.01</v>
      </c>
      <c r="BI75" t="b">
        <v>0</v>
      </c>
      <c r="BP75" t="s">
        <v>760</v>
      </c>
      <c r="BQ75" t="str">
        <f>VLOOKUP(B75,DimAcctEntity!$C:$D,2,FALSE)</f>
        <v>Greystar Ivanhoe Cambridge II</v>
      </c>
    </row>
    <row r="76" spans="1:69" x14ac:dyDescent="0.25">
      <c r="A76">
        <v>16680</v>
      </c>
      <c r="B76">
        <f>VLOOKUP(A76,DimPropertyOperations!$A:$D,4,FALSE)</f>
        <v>16680</v>
      </c>
      <c r="C76" t="s">
        <v>647</v>
      </c>
      <c r="D76" t="s">
        <v>155</v>
      </c>
      <c r="E76" t="s">
        <v>107</v>
      </c>
      <c r="F76" t="s">
        <v>156</v>
      </c>
      <c r="G76" t="s">
        <v>157</v>
      </c>
      <c r="H76" t="s">
        <v>158</v>
      </c>
      <c r="I76" t="s">
        <v>213</v>
      </c>
      <c r="J76" t="s">
        <v>112</v>
      </c>
      <c r="K76" t="s">
        <v>261</v>
      </c>
      <c r="L76" t="s">
        <v>114</v>
      </c>
      <c r="M76" t="s">
        <v>114</v>
      </c>
      <c r="N76" s="1">
        <v>43808</v>
      </c>
      <c r="O76">
        <v>10</v>
      </c>
      <c r="P76">
        <v>102000000</v>
      </c>
      <c r="Q76" s="11">
        <v>1</v>
      </c>
      <c r="S76" s="1">
        <v>47461</v>
      </c>
      <c r="T76" s="1">
        <v>44196</v>
      </c>
      <c r="U76" s="1">
        <v>47848</v>
      </c>
      <c r="V76">
        <v>0.109152013063431</v>
      </c>
      <c r="W76" s="2">
        <v>0.15594453215599061</v>
      </c>
      <c r="X76">
        <v>0.108075624704361</v>
      </c>
      <c r="Y76" s="11">
        <v>7.0018228888511599E-2</v>
      </c>
      <c r="Z76" s="11">
        <v>0</v>
      </c>
      <c r="AA76" s="11">
        <v>6.9144615530967721E-2</v>
      </c>
      <c r="AB76">
        <v>2.1817905123833299</v>
      </c>
      <c r="AC76">
        <v>0</v>
      </c>
      <c r="AD76">
        <v>1.9206107445835752</v>
      </c>
      <c r="AE76" s="11">
        <v>3.7850159867406766E-2</v>
      </c>
      <c r="AF76" s="11">
        <v>4.8051390817923201E-2</v>
      </c>
      <c r="AG76" s="11">
        <v>5.0164101827093452E-2</v>
      </c>
      <c r="AH76" s="11">
        <v>4.7320817268852976E-2</v>
      </c>
      <c r="AI76" s="11">
        <v>4.2454713123359571E-2</v>
      </c>
      <c r="AJ76" s="11">
        <v>5.0164101827093459E-2</v>
      </c>
      <c r="AK76" s="11">
        <v>128028670.22541089</v>
      </c>
      <c r="AL76" s="11">
        <v>114300000</v>
      </c>
      <c r="AM76" s="11">
        <v>134100000</v>
      </c>
      <c r="AN76" s="11">
        <v>118300000</v>
      </c>
      <c r="AO76" s="11">
        <v>57279916.32</v>
      </c>
      <c r="AP76" s="11">
        <v>0.46448345923009626</v>
      </c>
      <c r="AQ76" s="12">
        <v>44377</v>
      </c>
      <c r="AR76" s="14">
        <v>4.6960270301828519E-2</v>
      </c>
      <c r="AS76" s="14">
        <v>0.06</v>
      </c>
      <c r="AT76" s="14">
        <v>0.05</v>
      </c>
      <c r="AU76" s="14">
        <v>5124708</v>
      </c>
      <c r="AV76" s="14" t="s">
        <v>146</v>
      </c>
      <c r="AW76">
        <v>61200000</v>
      </c>
      <c r="AX76">
        <v>61200000</v>
      </c>
      <c r="AY76">
        <v>360</v>
      </c>
      <c r="AZ76" t="s">
        <v>1590</v>
      </c>
      <c r="BA76" t="s">
        <v>1109</v>
      </c>
      <c r="BB76" t="s">
        <v>1110</v>
      </c>
      <c r="BC76">
        <v>1.6</v>
      </c>
      <c r="BD76">
        <v>0</v>
      </c>
      <c r="BE76">
        <v>0</v>
      </c>
      <c r="BF76" s="1">
        <v>47484</v>
      </c>
      <c r="BG76" t="s">
        <v>1595</v>
      </c>
      <c r="BH76" t="s">
        <v>1596</v>
      </c>
      <c r="BI76" t="b">
        <v>0</v>
      </c>
      <c r="BJ76" t="s">
        <v>1554</v>
      </c>
      <c r="BK76" t="s">
        <v>1554</v>
      </c>
      <c r="BP76" t="s">
        <v>194</v>
      </c>
      <c r="BQ76" t="str">
        <f>VLOOKUP(B76,DimAcctEntity!$C:$D,2,FALSE)</f>
        <v>Greystar Growth &amp; Income Fund</v>
      </c>
    </row>
    <row r="77" spans="1:69" x14ac:dyDescent="0.25">
      <c r="A77">
        <v>17853</v>
      </c>
      <c r="B77">
        <f>VLOOKUP(A77,DimPropertyOperations!$A:$D,4,FALSE)</f>
        <v>17853</v>
      </c>
      <c r="C77" t="s">
        <v>632</v>
      </c>
      <c r="D77" s="5" t="s">
        <v>1558</v>
      </c>
      <c r="E77" s="7" t="s">
        <v>131</v>
      </c>
      <c r="F77" t="s">
        <v>633</v>
      </c>
      <c r="G77" t="s">
        <v>634</v>
      </c>
      <c r="H77" t="s">
        <v>635</v>
      </c>
      <c r="I77" t="s">
        <v>636</v>
      </c>
      <c r="J77" t="s">
        <v>1553</v>
      </c>
      <c r="K77" t="s">
        <v>637</v>
      </c>
      <c r="L77" t="s">
        <v>262</v>
      </c>
      <c r="M77" t="s">
        <v>262</v>
      </c>
      <c r="N77" s="1">
        <v>43891</v>
      </c>
      <c r="O77">
        <v>5</v>
      </c>
      <c r="P77">
        <v>73700000</v>
      </c>
      <c r="Q77" s="11">
        <v>1</v>
      </c>
      <c r="S77" s="1">
        <v>45717</v>
      </c>
      <c r="T77" s="1">
        <v>44196</v>
      </c>
      <c r="U77" s="1">
        <v>45717</v>
      </c>
      <c r="V77">
        <v>0.14415056109428404</v>
      </c>
      <c r="W77" s="2">
        <v>-5.1484760642051694E-2</v>
      </c>
      <c r="X77">
        <v>0.13008990883827212</v>
      </c>
      <c r="Y77" s="11">
        <v>8.5004964470863337E-2</v>
      </c>
      <c r="Z77" s="11">
        <v>4.1516146063804632E-2</v>
      </c>
      <c r="AA77" s="11">
        <v>0.10076767802238462</v>
      </c>
      <c r="AB77">
        <v>1.7130403850574414</v>
      </c>
      <c r="AC77">
        <v>1.0644566523173717</v>
      </c>
      <c r="AD77">
        <v>1.9742268182540608</v>
      </c>
      <c r="AE77" s="11">
        <v>6.4547935957862623E-2</v>
      </c>
      <c r="AF77" s="11">
        <v>5.0826922267729321E-2</v>
      </c>
      <c r="AG77" s="11">
        <v>6.1043975799571278E-2</v>
      </c>
      <c r="AH77" s="11">
        <v>5.4050511254339302E-2</v>
      </c>
      <c r="AI77" s="11">
        <v>4.1516146063804632E-2</v>
      </c>
      <c r="AJ77" s="11">
        <v>5.0299389429004832E-2</v>
      </c>
      <c r="AK77" s="11">
        <v>99025211.39485845</v>
      </c>
      <c r="AL77" s="11">
        <v>79720281.456910565</v>
      </c>
      <c r="AM77" s="11">
        <v>107208825.87770569</v>
      </c>
      <c r="AN77" s="11">
        <v>79720281</v>
      </c>
      <c r="AO77" s="11">
        <v>37462947.770000003</v>
      </c>
      <c r="AP77" s="11">
        <v>1</v>
      </c>
      <c r="AQ77" s="12">
        <v>44196</v>
      </c>
      <c r="AR77" s="14">
        <v>4.0410000000000001E-2</v>
      </c>
      <c r="AS77" s="14"/>
      <c r="AT77" s="14">
        <v>4.3999999999999997E-2</v>
      </c>
      <c r="AU77" s="14">
        <v>3090195</v>
      </c>
      <c r="AV77" s="14" t="s">
        <v>102</v>
      </c>
      <c r="BD77"/>
      <c r="BF77" s="1"/>
      <c r="BP77" s="19" t="s">
        <v>599</v>
      </c>
      <c r="BQ77" t="str">
        <f>VLOOKUP(B77,DimAcctEntity!$C:$D,2,FALSE)</f>
        <v>Greystar Equity Partners X</v>
      </c>
    </row>
    <row r="78" spans="1:69" x14ac:dyDescent="0.25">
      <c r="A78">
        <v>14980</v>
      </c>
      <c r="B78">
        <f>VLOOKUP(A78,DimPropertyOperations!$A:$D,4,FALSE)</f>
        <v>18696</v>
      </c>
      <c r="C78" t="s">
        <v>976</v>
      </c>
      <c r="D78" t="s">
        <v>265</v>
      </c>
      <c r="E78" t="s">
        <v>79</v>
      </c>
      <c r="F78" t="s">
        <v>977</v>
      </c>
      <c r="G78" t="s">
        <v>978</v>
      </c>
      <c r="H78" t="s">
        <v>979</v>
      </c>
      <c r="I78" t="s">
        <v>978</v>
      </c>
      <c r="J78" t="s">
        <v>112</v>
      </c>
      <c r="K78" t="s">
        <v>270</v>
      </c>
      <c r="L78" t="s">
        <v>86</v>
      </c>
      <c r="M78" t="s">
        <v>271</v>
      </c>
      <c r="N78" s="1">
        <v>42979</v>
      </c>
      <c r="O78">
        <v>10</v>
      </c>
      <c r="P78">
        <v>105736495.23</v>
      </c>
      <c r="Q78" s="11">
        <v>1</v>
      </c>
      <c r="S78" s="1">
        <v>46631</v>
      </c>
      <c r="T78" s="1">
        <v>44196</v>
      </c>
      <c r="U78" s="1">
        <v>47848</v>
      </c>
      <c r="V78">
        <v>0.12123022675514222</v>
      </c>
      <c r="W78" s="2">
        <v>1.2305614352226258E-2</v>
      </c>
      <c r="X78">
        <v>8.4284034371376049E-2</v>
      </c>
      <c r="Y78" s="11">
        <v>8.0422309041023279E-2</v>
      </c>
      <c r="Z78" s="11">
        <v>0</v>
      </c>
      <c r="AA78" s="11">
        <v>5.3045621514320379E-2</v>
      </c>
      <c r="AB78">
        <v>2.7255891174291285</v>
      </c>
      <c r="AC78">
        <v>0</v>
      </c>
      <c r="AD78">
        <v>1.8804336591362765</v>
      </c>
      <c r="AE78" s="11">
        <v>4.2655599997763527E-2</v>
      </c>
      <c r="AF78" s="11">
        <v>4.7908772472927311E-2</v>
      </c>
      <c r="AG78" s="11">
        <v>4.4663609038770744E-2</v>
      </c>
      <c r="AH78" s="11">
        <v>4.4886505305944499E-2</v>
      </c>
      <c r="AI78" s="11">
        <v>4.8800756279961638E-2</v>
      </c>
      <c r="AJ78" s="11">
        <v>4.4663609038770744E-2</v>
      </c>
      <c r="AK78" s="11">
        <v>155219555.80778417</v>
      </c>
      <c r="AL78" s="11">
        <v>104300000</v>
      </c>
      <c r="AM78" s="11">
        <v>113700000</v>
      </c>
      <c r="AN78" s="11">
        <v>104300000</v>
      </c>
      <c r="AO78" s="11">
        <v>46460987.649999991</v>
      </c>
      <c r="AP78" s="11">
        <v>0.44545529865771799</v>
      </c>
      <c r="AQ78" s="12">
        <v>44377</v>
      </c>
      <c r="AR78" s="14">
        <v>4.3764341742688111E-2</v>
      </c>
      <c r="AS78" s="14">
        <v>6.25E-2</v>
      </c>
      <c r="AT78" s="14">
        <v>0.05</v>
      </c>
      <c r="AU78" s="14">
        <v>3958632</v>
      </c>
      <c r="AV78" s="14" t="s">
        <v>146</v>
      </c>
      <c r="AW78">
        <v>60375000</v>
      </c>
      <c r="AX78">
        <v>60375000</v>
      </c>
      <c r="AY78">
        <v>360</v>
      </c>
      <c r="AZ78" t="s">
        <v>1114</v>
      </c>
      <c r="BA78" t="s">
        <v>1561</v>
      </c>
      <c r="BB78" t="s">
        <v>1562</v>
      </c>
      <c r="BC78">
        <v>1.89</v>
      </c>
      <c r="BD78">
        <v>57.98</v>
      </c>
      <c r="BE78">
        <v>60.38</v>
      </c>
      <c r="BF78" s="1">
        <v>45566</v>
      </c>
      <c r="BG78" t="s">
        <v>1563</v>
      </c>
      <c r="BH78">
        <v>0.01</v>
      </c>
      <c r="BI78" t="b">
        <v>0</v>
      </c>
      <c r="BJ78" t="s">
        <v>1568</v>
      </c>
      <c r="BK78" t="s">
        <v>1569</v>
      </c>
      <c r="BP78" t="s">
        <v>170</v>
      </c>
      <c r="BQ78" t="s">
        <v>148</v>
      </c>
    </row>
    <row r="79" spans="1:69" x14ac:dyDescent="0.25">
      <c r="A79">
        <v>14993</v>
      </c>
      <c r="B79">
        <f>VLOOKUP(A79,DimPropertyOperations!$A:$D,4,FALSE)</f>
        <v>15889</v>
      </c>
      <c r="C79" t="s">
        <v>970</v>
      </c>
      <c r="D79" t="s">
        <v>265</v>
      </c>
      <c r="E79" t="s">
        <v>79</v>
      </c>
      <c r="F79" t="s">
        <v>266</v>
      </c>
      <c r="G79" t="s">
        <v>853</v>
      </c>
      <c r="H79" t="s">
        <v>854</v>
      </c>
      <c r="I79" t="s">
        <v>971</v>
      </c>
      <c r="J79" t="s">
        <v>112</v>
      </c>
      <c r="K79" t="s">
        <v>270</v>
      </c>
      <c r="L79" t="s">
        <v>86</v>
      </c>
      <c r="M79" t="s">
        <v>271</v>
      </c>
      <c r="N79" s="1">
        <v>42979</v>
      </c>
      <c r="O79">
        <v>10</v>
      </c>
      <c r="P79">
        <v>46712815.684284449</v>
      </c>
      <c r="Q79" s="11">
        <v>0.55449999999999999</v>
      </c>
      <c r="R79" t="s">
        <v>900</v>
      </c>
      <c r="S79" s="1">
        <v>46631</v>
      </c>
      <c r="T79" s="1">
        <v>44196</v>
      </c>
      <c r="U79" s="1">
        <v>47848</v>
      </c>
      <c r="V79">
        <v>0.10597841143608094</v>
      </c>
      <c r="W79" s="2">
        <v>-0.10101587660610678</v>
      </c>
      <c r="X79">
        <v>7.951370179653168E-2</v>
      </c>
      <c r="Y79" s="11">
        <v>7.3558148741722118E-2</v>
      </c>
      <c r="Z79" s="11">
        <v>0</v>
      </c>
      <c r="AA79" s="11">
        <v>4.943452775478363E-2</v>
      </c>
      <c r="AB79">
        <v>2.371762278282497</v>
      </c>
      <c r="AC79">
        <v>0</v>
      </c>
      <c r="AD79">
        <v>1.8334937470435666</v>
      </c>
      <c r="AE79" s="11">
        <v>4.1325108582174454E-2</v>
      </c>
      <c r="AF79" s="11">
        <v>2.3516136301560412E-2</v>
      </c>
      <c r="AG79" s="11">
        <v>3.0326336323877962E-2</v>
      </c>
      <c r="AH79" s="11">
        <v>3.5036087151866145E-2</v>
      </c>
      <c r="AI79" s="11">
        <v>2.9942474421965293E-2</v>
      </c>
      <c r="AJ79" s="11">
        <v>3.0326336323877962E-2</v>
      </c>
      <c r="AK79" s="11">
        <v>61001561.182852805</v>
      </c>
      <c r="AL79" s="11">
        <v>38371400</v>
      </c>
      <c r="AM79" s="11">
        <v>44138200</v>
      </c>
      <c r="AN79" s="11">
        <v>38371400</v>
      </c>
      <c r="AO79" s="11">
        <v>15937572.356105</v>
      </c>
      <c r="AP79" s="11">
        <v>0.41535029621293462</v>
      </c>
      <c r="AQ79" s="12">
        <v>44377</v>
      </c>
      <c r="AR79" s="14">
        <v>1.6864554513242324E-2</v>
      </c>
      <c r="AS79" s="14">
        <v>5.5E-2</v>
      </c>
      <c r="AT79" s="14">
        <v>4.2500000000000003E-2</v>
      </c>
      <c r="AU79" s="14">
        <v>2196385</v>
      </c>
      <c r="AV79" s="14" t="s">
        <v>1560</v>
      </c>
      <c r="AW79">
        <v>41600000</v>
      </c>
      <c r="AX79">
        <v>41600000</v>
      </c>
      <c r="AY79">
        <v>360</v>
      </c>
      <c r="AZ79" t="s">
        <v>1114</v>
      </c>
      <c r="BA79" t="s">
        <v>1561</v>
      </c>
      <c r="BB79" t="s">
        <v>1562</v>
      </c>
      <c r="BC79">
        <v>1.69</v>
      </c>
      <c r="BD79">
        <v>54.36</v>
      </c>
      <c r="BE79">
        <v>55.32</v>
      </c>
      <c r="BF79" s="1">
        <v>46661</v>
      </c>
      <c r="BG79" t="s">
        <v>1563</v>
      </c>
      <c r="BH79">
        <v>0.01</v>
      </c>
      <c r="BI79" t="b">
        <v>0</v>
      </c>
      <c r="BP79" t="s">
        <v>766</v>
      </c>
      <c r="BQ79" t="str">
        <f>VLOOKUP(B79,DimAcctEntity!$C:$D,2,FALSE)</f>
        <v>Greystar Growth &amp; Income Fund</v>
      </c>
    </row>
    <row r="80" spans="1:69" x14ac:dyDescent="0.25">
      <c r="A80">
        <v>13916</v>
      </c>
      <c r="B80">
        <f>VLOOKUP(A80,DimPropertyOperations!$A:$D,4,FALSE)</f>
        <v>16206</v>
      </c>
      <c r="C80" t="s">
        <v>334</v>
      </c>
      <c r="D80" s="5" t="s">
        <v>1558</v>
      </c>
      <c r="E80" s="6" t="s">
        <v>79</v>
      </c>
      <c r="F80" t="s">
        <v>80</v>
      </c>
      <c r="G80" t="s">
        <v>81</v>
      </c>
      <c r="H80" t="s">
        <v>82</v>
      </c>
      <c r="I80" t="s">
        <v>335</v>
      </c>
      <c r="J80" t="s">
        <v>1553</v>
      </c>
      <c r="K80" t="s">
        <v>1559</v>
      </c>
      <c r="L80" t="s">
        <v>86</v>
      </c>
      <c r="M80" t="s">
        <v>262</v>
      </c>
      <c r="N80" s="1">
        <v>42501</v>
      </c>
      <c r="O80">
        <v>5</v>
      </c>
      <c r="P80">
        <v>105500000</v>
      </c>
      <c r="Q80" s="11">
        <v>1</v>
      </c>
      <c r="S80" s="1">
        <v>44327</v>
      </c>
      <c r="T80" s="1">
        <v>44196</v>
      </c>
      <c r="U80" s="1">
        <v>44805</v>
      </c>
      <c r="V80">
        <v>0.14172404408454897</v>
      </c>
      <c r="W80" s="2">
        <v>6.3895996612689521E-2</v>
      </c>
      <c r="X80">
        <v>5.3186368491725755E-2</v>
      </c>
      <c r="Y80" s="11">
        <v>8.7847802042961123E-2</v>
      </c>
      <c r="Z80" s="11">
        <v>7.203717551915334E-2</v>
      </c>
      <c r="AA80" s="11">
        <v>7.203717551915334E-2</v>
      </c>
      <c r="AB80">
        <v>1.7861512478243931</v>
      </c>
      <c r="AC80">
        <v>1.6700890417269179</v>
      </c>
      <c r="AD80">
        <v>1.6700890417269179</v>
      </c>
      <c r="AE80" s="11">
        <v>5.7904042087445338E-2</v>
      </c>
      <c r="AF80" s="11">
        <v>4.2624417581102074E-2</v>
      </c>
      <c r="AG80" s="11">
        <v>4.4429505694643545E-2</v>
      </c>
      <c r="AH80" s="11">
        <v>4.3266862742753098E-2</v>
      </c>
      <c r="AI80" s="11">
        <v>5.067529377242197E-2</v>
      </c>
      <c r="AJ80" s="11">
        <v>3.7375801830158761E-2</v>
      </c>
      <c r="AK80" s="11">
        <v>150753098.46214002</v>
      </c>
      <c r="AL80" s="11">
        <v>144817767.16458935</v>
      </c>
      <c r="AM80" s="11">
        <v>144817767.16458935</v>
      </c>
      <c r="AN80" s="11">
        <v>126530128.62</v>
      </c>
      <c r="AO80" s="11">
        <v>65441850.340000004</v>
      </c>
      <c r="AP80" s="11">
        <v>1</v>
      </c>
      <c r="AQ80" s="12">
        <v>44196</v>
      </c>
      <c r="AR80" s="14">
        <v>3.8100000000000002E-2</v>
      </c>
      <c r="AS80" s="14"/>
      <c r="AT80" s="14">
        <v>4.4999999999999998E-2</v>
      </c>
      <c r="AU80" s="14">
        <v>4796036</v>
      </c>
      <c r="AV80" s="14" t="s">
        <v>102</v>
      </c>
      <c r="AW80">
        <v>34000000</v>
      </c>
      <c r="AX80">
        <v>0</v>
      </c>
      <c r="AY80">
        <v>360</v>
      </c>
      <c r="AZ80" t="s">
        <v>1590</v>
      </c>
      <c r="BA80" t="s">
        <v>1561</v>
      </c>
      <c r="BB80" t="s">
        <v>1562</v>
      </c>
      <c r="BC80">
        <v>2</v>
      </c>
      <c r="BD80">
        <v>53.45</v>
      </c>
      <c r="BE80">
        <v>60.66</v>
      </c>
      <c r="BF80" s="1">
        <v>44348</v>
      </c>
      <c r="BG80" t="s">
        <v>1567</v>
      </c>
      <c r="BH80">
        <v>2.5000000000000001E-3</v>
      </c>
      <c r="BI80" t="b">
        <v>0</v>
      </c>
      <c r="BJ80" t="s">
        <v>1568</v>
      </c>
      <c r="BK80" t="s">
        <v>1568</v>
      </c>
      <c r="BP80" t="s">
        <v>346</v>
      </c>
      <c r="BQ80" t="str">
        <f>VLOOKUP(B80,DimAcctEntity!$C:$D,2,FALSE)</f>
        <v>Greystar Ivanhoe Cambridge II</v>
      </c>
    </row>
    <row r="81" spans="1:69" x14ac:dyDescent="0.25">
      <c r="A81">
        <v>14930</v>
      </c>
      <c r="B81">
        <f>VLOOKUP(A81,DimPropertyOperations!$A:$D,4,FALSE)</f>
        <v>16995</v>
      </c>
      <c r="C81" t="s">
        <v>890</v>
      </c>
      <c r="D81" s="5" t="s">
        <v>243</v>
      </c>
      <c r="E81" t="s">
        <v>79</v>
      </c>
      <c r="F81" t="s">
        <v>450</v>
      </c>
      <c r="G81" t="s">
        <v>451</v>
      </c>
      <c r="H81" t="s">
        <v>452</v>
      </c>
      <c r="I81" t="s">
        <v>891</v>
      </c>
      <c r="J81" t="s">
        <v>84</v>
      </c>
      <c r="K81" t="s">
        <v>249</v>
      </c>
      <c r="L81" t="s">
        <v>86</v>
      </c>
      <c r="M81" t="s">
        <v>554</v>
      </c>
      <c r="N81" s="1">
        <v>43723</v>
      </c>
      <c r="O81">
        <v>3.6666666666666665</v>
      </c>
      <c r="P81">
        <v>100715000</v>
      </c>
      <c r="Q81" s="11">
        <v>0</v>
      </c>
      <c r="S81" s="1">
        <v>45061</v>
      </c>
      <c r="T81" s="1">
        <v>44196</v>
      </c>
      <c r="U81" s="1">
        <v>45061</v>
      </c>
      <c r="V81">
        <v>6.0999999999999999E-2</v>
      </c>
      <c r="W81" s="2">
        <v>-7.4497383420768282E-2</v>
      </c>
      <c r="X81">
        <v>1.6031342370704138E-2</v>
      </c>
      <c r="Y81" s="11">
        <v>0.05</v>
      </c>
      <c r="Z81" s="11">
        <v>0.12</v>
      </c>
      <c r="AA81" s="11">
        <v>0.1</v>
      </c>
      <c r="AB81">
        <v>1.31</v>
      </c>
      <c r="AC81">
        <v>2.09</v>
      </c>
      <c r="AD81">
        <v>2.2999999999999998</v>
      </c>
      <c r="AE81" s="11">
        <v>0</v>
      </c>
      <c r="AF81" s="11">
        <v>0</v>
      </c>
      <c r="AG81" s="11">
        <v>0</v>
      </c>
      <c r="AH81" s="11">
        <v>0</v>
      </c>
      <c r="AI81" s="11">
        <v>0</v>
      </c>
      <c r="AJ81" s="11">
        <v>0.04</v>
      </c>
      <c r="AK81" s="11">
        <v>105266864</v>
      </c>
      <c r="AL81" s="11">
        <v>100000000</v>
      </c>
      <c r="AM81" s="11">
        <v>102757092</v>
      </c>
      <c r="AN81" s="11"/>
      <c r="AO81" s="11"/>
      <c r="AP81" s="11"/>
      <c r="AQ81" s="12"/>
      <c r="AR81" s="14"/>
      <c r="AS81" s="14"/>
      <c r="AT81" s="14"/>
      <c r="AU81" s="14"/>
      <c r="AV81" s="14"/>
      <c r="BD81"/>
      <c r="BF81" s="1"/>
      <c r="BJ81" t="s">
        <v>1580</v>
      </c>
      <c r="BK81" t="s">
        <v>1568</v>
      </c>
      <c r="BP81" t="s">
        <v>892</v>
      </c>
      <c r="BQ81" t="str">
        <f>VLOOKUP(B81,DimAcctEntity!$C:$D,2,FALSE)</f>
        <v>GDCV</v>
      </c>
    </row>
    <row r="82" spans="1:69" x14ac:dyDescent="0.25">
      <c r="A82">
        <v>10442</v>
      </c>
      <c r="B82">
        <f>VLOOKUP(A82,DimPropertyOperations!$A:$D,4,FALSE)</f>
        <v>15892</v>
      </c>
      <c r="C82" t="s">
        <v>945</v>
      </c>
      <c r="D82" t="s">
        <v>1556</v>
      </c>
      <c r="E82" t="s">
        <v>536</v>
      </c>
      <c r="F82" t="s">
        <v>217</v>
      </c>
      <c r="G82" t="s">
        <v>218</v>
      </c>
      <c r="H82" t="s">
        <v>219</v>
      </c>
      <c r="I82" t="s">
        <v>946</v>
      </c>
      <c r="J82" t="s">
        <v>112</v>
      </c>
      <c r="K82" t="s">
        <v>222</v>
      </c>
      <c r="L82" t="s">
        <v>223</v>
      </c>
      <c r="M82" t="s">
        <v>774</v>
      </c>
      <c r="N82" s="1">
        <v>42979</v>
      </c>
      <c r="O82">
        <v>10</v>
      </c>
      <c r="P82">
        <v>92629895.379999995</v>
      </c>
      <c r="Q82" s="11">
        <v>1</v>
      </c>
      <c r="S82" s="1">
        <v>46631</v>
      </c>
      <c r="T82" s="1">
        <v>44196</v>
      </c>
      <c r="U82" s="1">
        <v>47848</v>
      </c>
      <c r="V82">
        <v>0.13860288262367251</v>
      </c>
      <c r="W82" s="2">
        <v>0.10005869269371034</v>
      </c>
      <c r="X82">
        <v>0.12381648421287539</v>
      </c>
      <c r="Y82" s="11">
        <v>8.2026252150535592E-2</v>
      </c>
      <c r="Z82" s="11">
        <v>0</v>
      </c>
      <c r="AA82" s="11">
        <v>7.0138600468635556E-2</v>
      </c>
      <c r="AB82">
        <v>3.0169030365422156</v>
      </c>
      <c r="AC82">
        <v>0</v>
      </c>
      <c r="AD82">
        <v>2.3777934680079174</v>
      </c>
      <c r="AE82" s="11">
        <v>4.8751561787797493E-2</v>
      </c>
      <c r="AF82" s="11">
        <v>3.8974721479221708E-2</v>
      </c>
      <c r="AG82" s="11">
        <v>3.9003453035050178E-2</v>
      </c>
      <c r="AH82" s="11">
        <v>3.5947894129033396E-2</v>
      </c>
      <c r="AI82" s="11">
        <v>3.3302865252707578E-2</v>
      </c>
      <c r="AJ82" s="11">
        <v>3.9003453035050178E-2</v>
      </c>
      <c r="AK82" s="11">
        <v>132477324.19403687</v>
      </c>
      <c r="AL82" s="11">
        <v>110800000</v>
      </c>
      <c r="AM82" s="11">
        <v>131900000</v>
      </c>
      <c r="AN82" s="11">
        <v>110800000</v>
      </c>
      <c r="AO82" s="11">
        <v>50008818.229999989</v>
      </c>
      <c r="AP82" s="11">
        <v>0.45134312481949451</v>
      </c>
      <c r="AQ82" s="12">
        <v>44377</v>
      </c>
      <c r="AR82" s="14">
        <v>3.5448084121205349E-2</v>
      </c>
      <c r="AS82" s="14">
        <v>5.9999999999999991E-2</v>
      </c>
      <c r="AT82" s="14">
        <v>4.7500000000000001E-2</v>
      </c>
      <c r="AU82" s="14">
        <v>4064969</v>
      </c>
      <c r="AV82" s="14" t="s">
        <v>146</v>
      </c>
      <c r="AW82">
        <v>59850000</v>
      </c>
      <c r="AX82">
        <v>59850000</v>
      </c>
      <c r="AY82">
        <v>360</v>
      </c>
      <c r="AZ82" t="s">
        <v>1114</v>
      </c>
      <c r="BA82" t="s">
        <v>1561</v>
      </c>
      <c r="BB82" t="s">
        <v>1562</v>
      </c>
      <c r="BC82">
        <v>1.89</v>
      </c>
      <c r="BD82">
        <v>60.33</v>
      </c>
      <c r="BE82">
        <v>68.010000000000005</v>
      </c>
      <c r="BF82" s="1">
        <v>45566</v>
      </c>
      <c r="BG82" t="s">
        <v>1563</v>
      </c>
      <c r="BH82">
        <v>0.01</v>
      </c>
      <c r="BI82" t="b">
        <v>0</v>
      </c>
      <c r="BP82" t="s">
        <v>165</v>
      </c>
      <c r="BQ82" t="str">
        <f>VLOOKUP(B82,DimAcctEntity!$C:$D,2,FALSE)</f>
        <v>Greystar Growth &amp; Income Fund</v>
      </c>
    </row>
    <row r="83" spans="1:69" x14ac:dyDescent="0.25">
      <c r="A83">
        <v>14979</v>
      </c>
      <c r="B83">
        <f>VLOOKUP(A83,DimPropertyOperations!$A:$D,4,FALSE)</f>
        <v>15932</v>
      </c>
      <c r="C83" t="s">
        <v>1003</v>
      </c>
      <c r="D83" t="s">
        <v>1558</v>
      </c>
      <c r="E83" t="s">
        <v>79</v>
      </c>
      <c r="F83" t="s">
        <v>80</v>
      </c>
      <c r="G83" t="s">
        <v>895</v>
      </c>
      <c r="H83" t="s">
        <v>896</v>
      </c>
      <c r="I83" t="s">
        <v>1005</v>
      </c>
      <c r="J83" t="s">
        <v>112</v>
      </c>
      <c r="K83" t="s">
        <v>565</v>
      </c>
      <c r="L83" t="s">
        <v>86</v>
      </c>
      <c r="M83" t="s">
        <v>728</v>
      </c>
      <c r="N83" s="1">
        <v>42979</v>
      </c>
      <c r="O83">
        <v>10</v>
      </c>
      <c r="P83">
        <v>33962870.948950633</v>
      </c>
      <c r="Q83" s="11">
        <v>0.55449999999999999</v>
      </c>
      <c r="R83" t="s">
        <v>900</v>
      </c>
      <c r="S83" s="1">
        <v>46631</v>
      </c>
      <c r="T83" s="1">
        <v>44196</v>
      </c>
      <c r="U83" s="1">
        <v>47848</v>
      </c>
      <c r="V83">
        <v>0.10997212529182435</v>
      </c>
      <c r="W83" s="2">
        <v>5.3590783476829537E-2</v>
      </c>
      <c r="X83">
        <v>7.6611569523811346E-2</v>
      </c>
      <c r="Y83" s="11">
        <v>7.7345207333564772E-2</v>
      </c>
      <c r="Z83" s="11">
        <v>0</v>
      </c>
      <c r="AA83" s="11">
        <v>6.1965349316596974E-2</v>
      </c>
      <c r="AB83">
        <v>1.9803165409537442</v>
      </c>
      <c r="AC83">
        <v>0</v>
      </c>
      <c r="AD83">
        <v>1.7367229359462253</v>
      </c>
      <c r="AE83" s="11">
        <v>4.6541819280733747E-2</v>
      </c>
      <c r="AF83" s="11">
        <v>3.562407041502879E-2</v>
      </c>
      <c r="AG83" s="11">
        <v>4.297844565678452E-2</v>
      </c>
      <c r="AH83" s="11">
        <v>4.0994882350460463E-2</v>
      </c>
      <c r="AI83" s="11">
        <v>3.3854223379853603E-2</v>
      </c>
      <c r="AJ83" s="11">
        <v>4.297844565678452E-2</v>
      </c>
      <c r="AK83" s="11">
        <v>47721904.490521371</v>
      </c>
      <c r="AL83" s="11">
        <v>35820700</v>
      </c>
      <c r="AM83" s="11">
        <v>43251000.000000037</v>
      </c>
      <c r="AN83" s="11">
        <v>35820699.994455002</v>
      </c>
      <c r="AO83" s="11">
        <v>25954814.20881499</v>
      </c>
      <c r="AP83" s="11">
        <v>0.72457585175143868</v>
      </c>
      <c r="AQ83" s="12">
        <v>44377</v>
      </c>
      <c r="AR83" s="14">
        <v>2.3019947410394259E-2</v>
      </c>
      <c r="AS83" s="14">
        <v>0.06</v>
      </c>
      <c r="AT83" s="14">
        <v>4.4999999999999998E-2</v>
      </c>
      <c r="AU83" s="14">
        <v>2578360</v>
      </c>
      <c r="AV83" s="14" t="s">
        <v>1560</v>
      </c>
      <c r="AW83">
        <v>19500000</v>
      </c>
      <c r="AX83">
        <v>0</v>
      </c>
      <c r="AY83">
        <v>0</v>
      </c>
      <c r="AZ83" t="s">
        <v>1114</v>
      </c>
      <c r="BA83" t="s">
        <v>1561</v>
      </c>
      <c r="BB83" t="s">
        <v>1562</v>
      </c>
      <c r="BC83">
        <v>1.84</v>
      </c>
      <c r="BD83">
        <v>0</v>
      </c>
      <c r="BE83">
        <v>35</v>
      </c>
      <c r="BF83" s="1">
        <v>0</v>
      </c>
      <c r="BG83">
        <v>0</v>
      </c>
      <c r="BH83">
        <v>0</v>
      </c>
      <c r="BI83" t="b">
        <v>0</v>
      </c>
      <c r="BJ83" t="s">
        <v>1581</v>
      </c>
      <c r="BK83" t="s">
        <v>1569</v>
      </c>
      <c r="BP83" s="19" t="s">
        <v>848</v>
      </c>
      <c r="BQ83" t="str">
        <f>VLOOKUP(B83,DimAcctEntity!$C:$D,2,FALSE)</f>
        <v>Greystar Growth &amp; Income Fund</v>
      </c>
    </row>
    <row r="84" spans="1:69" x14ac:dyDescent="0.25">
      <c r="A84">
        <v>14153</v>
      </c>
      <c r="B84">
        <f>VLOOKUP(A84,DimPropertyOperations!$A:$D,4,FALSE)</f>
        <v>16202</v>
      </c>
      <c r="C84" t="s">
        <v>279</v>
      </c>
      <c r="D84" s="5" t="s">
        <v>265</v>
      </c>
      <c r="E84" s="6" t="s">
        <v>79</v>
      </c>
      <c r="F84" t="s">
        <v>274</v>
      </c>
      <c r="G84" t="s">
        <v>275</v>
      </c>
      <c r="H84" t="s">
        <v>276</v>
      </c>
      <c r="I84" t="s">
        <v>280</v>
      </c>
      <c r="J84" t="s">
        <v>1553</v>
      </c>
      <c r="K84" t="s">
        <v>270</v>
      </c>
      <c r="L84" t="s">
        <v>86</v>
      </c>
      <c r="M84" t="s">
        <v>262</v>
      </c>
      <c r="N84" s="1">
        <v>42549</v>
      </c>
      <c r="O84">
        <v>5</v>
      </c>
      <c r="P84">
        <v>150500000</v>
      </c>
      <c r="Q84" s="11">
        <v>1</v>
      </c>
      <c r="S84" s="1">
        <v>44375</v>
      </c>
      <c r="T84" s="1">
        <v>44196</v>
      </c>
      <c r="U84" s="1">
        <v>44378</v>
      </c>
      <c r="V84">
        <v>0.16645060181617743</v>
      </c>
      <c r="W84" s="2">
        <v>0.10044711629098724</v>
      </c>
      <c r="X84">
        <v>0.10235627443463469</v>
      </c>
      <c r="Y84" s="11">
        <v>9.0230515599250799E-2</v>
      </c>
      <c r="Z84" s="11">
        <v>7.5448503006401602E-2</v>
      </c>
      <c r="AA84" s="11">
        <v>7.5448503006401602E-2</v>
      </c>
      <c r="AB84">
        <v>1.9451339484862082</v>
      </c>
      <c r="AC84">
        <v>1.7969118766347263</v>
      </c>
      <c r="AD84">
        <v>1.7969118766347263</v>
      </c>
      <c r="AE84" s="11">
        <v>7.3543304373240789E-2</v>
      </c>
      <c r="AF84" s="11">
        <v>4.9937175990858479E-2</v>
      </c>
      <c r="AG84" s="11">
        <v>4.6754025330596881E-2</v>
      </c>
      <c r="AH84" s="11">
        <v>4.709870519132163E-2</v>
      </c>
      <c r="AI84" s="11">
        <v>5.9467664832301814E-2</v>
      </c>
      <c r="AJ84" s="11">
        <v>4.4308013763270579E-2</v>
      </c>
      <c r="AK84" s="11">
        <v>202395818.38637036</v>
      </c>
      <c r="AL84" s="11">
        <v>199552041.36852863</v>
      </c>
      <c r="AM84" s="11">
        <v>199552041.36852863</v>
      </c>
      <c r="AN84" s="11">
        <v>179380269.87</v>
      </c>
      <c r="AO84" s="11">
        <v>84575693.129999995</v>
      </c>
      <c r="AP84" s="11">
        <v>1</v>
      </c>
      <c r="AQ84" s="12">
        <v>44196</v>
      </c>
      <c r="AR84" s="14">
        <v>4.07E-2</v>
      </c>
      <c r="AS84" s="14"/>
      <c r="AT84" s="14">
        <v>4.7500000000000001E-2</v>
      </c>
      <c r="AU84" s="14">
        <v>7623961</v>
      </c>
      <c r="AV84" s="14" t="s">
        <v>102</v>
      </c>
      <c r="AW84">
        <v>97640000</v>
      </c>
      <c r="AX84">
        <v>0</v>
      </c>
      <c r="AY84">
        <v>360</v>
      </c>
      <c r="AZ84" t="s">
        <v>1565</v>
      </c>
      <c r="BA84" t="s">
        <v>1561</v>
      </c>
      <c r="BB84" t="s">
        <v>1562</v>
      </c>
      <c r="BC84">
        <v>2.14</v>
      </c>
      <c r="BD84">
        <v>60.06</v>
      </c>
      <c r="BE84">
        <v>64.88</v>
      </c>
      <c r="BF84" s="1">
        <v>44378</v>
      </c>
      <c r="BG84" t="s">
        <v>1563</v>
      </c>
      <c r="BH84">
        <v>0.01</v>
      </c>
      <c r="BI84" t="b">
        <v>0</v>
      </c>
      <c r="BJ84" t="s">
        <v>1568</v>
      </c>
      <c r="BK84" t="s">
        <v>1564</v>
      </c>
      <c r="BP84" t="s">
        <v>278</v>
      </c>
      <c r="BQ84" t="str">
        <f>VLOOKUP(B84,DimAcctEntity!$C:$D,2,FALSE)</f>
        <v>Greystar Ivanhoe Cambridge II</v>
      </c>
    </row>
    <row r="85" spans="1:69" x14ac:dyDescent="0.25">
      <c r="A85">
        <v>15987</v>
      </c>
      <c r="B85">
        <f>VLOOKUP(A85,DimPropertyOperations!$A:$D,4,FALSE)</f>
        <v>15987</v>
      </c>
      <c r="C85" t="s">
        <v>290</v>
      </c>
      <c r="D85" t="s">
        <v>1556</v>
      </c>
      <c r="E85" t="s">
        <v>536</v>
      </c>
      <c r="F85" t="s">
        <v>96</v>
      </c>
      <c r="G85" t="s">
        <v>97</v>
      </c>
      <c r="H85" t="s">
        <v>291</v>
      </c>
      <c r="I85" t="s">
        <v>292</v>
      </c>
      <c r="J85" t="s">
        <v>1553</v>
      </c>
      <c r="K85" t="s">
        <v>287</v>
      </c>
      <c r="L85" t="s">
        <v>223</v>
      </c>
      <c r="M85" t="s">
        <v>262</v>
      </c>
      <c r="N85" s="1">
        <v>43493</v>
      </c>
      <c r="O85">
        <v>5</v>
      </c>
      <c r="P85">
        <v>69750000</v>
      </c>
      <c r="Q85" s="11">
        <v>1</v>
      </c>
      <c r="S85" s="1">
        <v>45319</v>
      </c>
      <c r="T85" s="1">
        <v>44196</v>
      </c>
      <c r="U85" s="1">
        <v>45261</v>
      </c>
      <c r="V85">
        <v>0.14573174118995669</v>
      </c>
      <c r="W85" s="2">
        <v>-2.8822027345528634E-2</v>
      </c>
      <c r="X85">
        <v>0.13436169385648267</v>
      </c>
      <c r="Y85" s="11">
        <v>8.7413784861564633E-2</v>
      </c>
      <c r="Z85" s="11">
        <v>0.13433949176350057</v>
      </c>
      <c r="AA85" s="11">
        <v>0.13433949176350057</v>
      </c>
      <c r="AB85">
        <v>1.751516836192792</v>
      </c>
      <c r="AC85">
        <v>1.9534937232673215</v>
      </c>
      <c r="AD85">
        <v>1.9534937232673215</v>
      </c>
      <c r="AE85" s="11">
        <v>6.1677965877864893E-2</v>
      </c>
      <c r="AF85" s="11">
        <v>8.4096411482094263E-2</v>
      </c>
      <c r="AG85" s="11">
        <v>8.8931883038249615E-2</v>
      </c>
      <c r="AH85" s="11">
        <v>5.076075704749048E-2</v>
      </c>
      <c r="AI85" s="11">
        <v>7.586400521442016E-2</v>
      </c>
      <c r="AJ85" s="11">
        <v>4.3514036257557544E-2</v>
      </c>
      <c r="AK85" s="11">
        <v>95937767.626618609</v>
      </c>
      <c r="AL85" s="11">
        <v>100997767.87631655</v>
      </c>
      <c r="AM85" s="11">
        <v>100997767.87631655</v>
      </c>
      <c r="AN85" s="11">
        <v>83756542.700000003</v>
      </c>
      <c r="AO85" s="11">
        <v>36055536.030000001</v>
      </c>
      <c r="AP85" s="11">
        <v>1</v>
      </c>
      <c r="AQ85" s="12">
        <v>44196</v>
      </c>
      <c r="AR85" s="14">
        <v>4.8059999999999999E-2</v>
      </c>
      <c r="AS85" s="14"/>
      <c r="AT85" s="14">
        <v>5.2499999999999998E-2</v>
      </c>
      <c r="AU85" s="14">
        <v>3799725</v>
      </c>
      <c r="AV85" s="14" t="s">
        <v>102</v>
      </c>
      <c r="AW85">
        <v>48853000</v>
      </c>
      <c r="AX85">
        <v>48853000</v>
      </c>
      <c r="AY85">
        <v>360</v>
      </c>
      <c r="AZ85" t="s">
        <v>1114</v>
      </c>
      <c r="BA85" t="s">
        <v>1561</v>
      </c>
      <c r="BB85" t="s">
        <v>1562</v>
      </c>
      <c r="BC85">
        <v>1.48</v>
      </c>
      <c r="BD85">
        <v>61.54</v>
      </c>
      <c r="BE85">
        <v>70.040000000000006</v>
      </c>
      <c r="BF85" s="1">
        <v>46054</v>
      </c>
      <c r="BG85" t="s">
        <v>1563</v>
      </c>
      <c r="BH85">
        <v>0.01</v>
      </c>
      <c r="BI85" t="b">
        <v>0</v>
      </c>
      <c r="BJ85" t="s">
        <v>1568</v>
      </c>
      <c r="BK85" t="s">
        <v>1569</v>
      </c>
      <c r="BP85" t="s">
        <v>480</v>
      </c>
      <c r="BQ85" t="str">
        <f>VLOOKUP(B85,DimAcctEntity!$C:$D,2,FALSE)</f>
        <v>Greystar Ivanhoe Cambridge II</v>
      </c>
    </row>
    <row r="86" spans="1:69" x14ac:dyDescent="0.25">
      <c r="A86">
        <v>10043</v>
      </c>
      <c r="B86">
        <f>VLOOKUP(A86,DimPropertyOperations!$A:$D,4,FALSE)</f>
        <v>16255</v>
      </c>
      <c r="C86" t="s">
        <v>322</v>
      </c>
      <c r="D86" s="5" t="s">
        <v>243</v>
      </c>
      <c r="E86" s="6" t="s">
        <v>79</v>
      </c>
      <c r="F86" t="s">
        <v>306</v>
      </c>
      <c r="G86" t="s">
        <v>307</v>
      </c>
      <c r="H86" t="s">
        <v>308</v>
      </c>
      <c r="I86" t="s">
        <v>323</v>
      </c>
      <c r="J86" t="s">
        <v>1553</v>
      </c>
      <c r="K86" t="s">
        <v>310</v>
      </c>
      <c r="L86" t="s">
        <v>223</v>
      </c>
      <c r="M86" t="s">
        <v>262</v>
      </c>
      <c r="N86" s="1">
        <v>43341</v>
      </c>
      <c r="O86">
        <v>5</v>
      </c>
      <c r="P86">
        <v>48600000</v>
      </c>
      <c r="Q86" s="11">
        <v>1</v>
      </c>
      <c r="S86" s="1">
        <v>45167</v>
      </c>
      <c r="T86" s="1">
        <v>44196</v>
      </c>
      <c r="U86" s="1">
        <v>45231</v>
      </c>
      <c r="V86">
        <v>0.14953662753105165</v>
      </c>
      <c r="W86" s="2">
        <v>0.31843899673224363</v>
      </c>
      <c r="X86">
        <v>0.26207097755176001</v>
      </c>
      <c r="Y86" s="11">
        <v>8.9381000399589586E-2</v>
      </c>
      <c r="Z86" s="11">
        <v>0.23316723717455234</v>
      </c>
      <c r="AA86" s="11">
        <v>0.23316723717455234</v>
      </c>
      <c r="AB86">
        <v>1.780748908467813</v>
      </c>
      <c r="AC86">
        <v>2.954131065353033</v>
      </c>
      <c r="AD86">
        <v>2.954131065353033</v>
      </c>
      <c r="AE86" s="11">
        <v>6.7951059182875501E-2</v>
      </c>
      <c r="AF86" s="11">
        <v>8.8144622871119113E-2</v>
      </c>
      <c r="AG86" s="11">
        <v>9.9955534360976775E-2</v>
      </c>
      <c r="AH86" s="11">
        <v>5.1470495180549546E-2</v>
      </c>
      <c r="AI86" s="11">
        <v>0.20152012703423616</v>
      </c>
      <c r="AJ86" s="11">
        <v>5.5831959082456521E-2</v>
      </c>
      <c r="AK86" s="11">
        <v>66165555.193166994</v>
      </c>
      <c r="AL86" s="11">
        <v>94074533.788020656</v>
      </c>
      <c r="AM86" s="11">
        <v>94074533.788020656</v>
      </c>
      <c r="AN86" s="11">
        <v>80159954.939999998</v>
      </c>
      <c r="AO86" s="11">
        <v>49149366.689999998</v>
      </c>
      <c r="AP86" s="11">
        <v>1</v>
      </c>
      <c r="AQ86" s="12">
        <v>44196</v>
      </c>
      <c r="AR86" s="14">
        <v>4.7370000000000002E-2</v>
      </c>
      <c r="AS86" s="14"/>
      <c r="AT86" s="14">
        <v>5.3999999999999999E-2</v>
      </c>
      <c r="AU86" s="14">
        <v>2987144.66</v>
      </c>
      <c r="AV86" s="14" t="s">
        <v>102</v>
      </c>
      <c r="AW86">
        <v>31826000</v>
      </c>
      <c r="AX86">
        <v>31826000</v>
      </c>
      <c r="AY86">
        <v>360</v>
      </c>
      <c r="AZ86" t="s">
        <v>1114</v>
      </c>
      <c r="BA86" t="s">
        <v>1561</v>
      </c>
      <c r="BB86" t="s">
        <v>1562</v>
      </c>
      <c r="BC86">
        <v>1.25</v>
      </c>
      <c r="BD86">
        <v>58.13</v>
      </c>
      <c r="BE86">
        <v>65.489999999999995</v>
      </c>
      <c r="BF86" s="1">
        <v>45901</v>
      </c>
      <c r="BG86" t="s">
        <v>1563</v>
      </c>
      <c r="BH86">
        <v>0.01</v>
      </c>
      <c r="BI86" t="b">
        <v>0</v>
      </c>
      <c r="BJ86" t="s">
        <v>1569</v>
      </c>
      <c r="BK86" t="s">
        <v>1569</v>
      </c>
      <c r="BP86" t="s">
        <v>1094</v>
      </c>
      <c r="BQ86" t="str">
        <f>VLOOKUP(B86,DimAcctEntity!$C:$D,2,FALSE)</f>
        <v>Greystar Ivanhoe Cambridge II</v>
      </c>
    </row>
    <row r="87" spans="1:69" x14ac:dyDescent="0.25">
      <c r="A87">
        <v>15663</v>
      </c>
      <c r="B87">
        <f>VLOOKUP(A87,DimPropertyOperations!$A:$D,4,FALSE)</f>
        <v>16511</v>
      </c>
      <c r="C87" t="s">
        <v>793</v>
      </c>
      <c r="D87" s="3"/>
      <c r="E87" s="3"/>
      <c r="F87" t="s">
        <v>794</v>
      </c>
      <c r="G87" t="s">
        <v>795</v>
      </c>
      <c r="H87" t="s">
        <v>796</v>
      </c>
      <c r="I87" t="s">
        <v>797</v>
      </c>
      <c r="J87" t="s">
        <v>112</v>
      </c>
      <c r="K87" t="s">
        <v>661</v>
      </c>
      <c r="L87" t="s">
        <v>223</v>
      </c>
      <c r="M87" t="s">
        <v>262</v>
      </c>
      <c r="N87" s="1">
        <v>43363</v>
      </c>
      <c r="O87">
        <v>10.027777777777779</v>
      </c>
      <c r="P87">
        <v>28790884</v>
      </c>
      <c r="Q87" s="11">
        <v>1</v>
      </c>
      <c r="S87" s="1">
        <v>47026</v>
      </c>
      <c r="T87" s="1">
        <v>44196</v>
      </c>
      <c r="U87" s="1">
        <v>44926</v>
      </c>
      <c r="V87">
        <v>0.18099999999999999</v>
      </c>
      <c r="W87" s="2">
        <v>8.6999999999999994E-2</v>
      </c>
      <c r="X87">
        <v>3.2000000000000001E-2</v>
      </c>
      <c r="Y87" s="11">
        <v>0.1</v>
      </c>
      <c r="Z87" s="11">
        <v>0.06</v>
      </c>
      <c r="AA87" s="11">
        <v>0.04</v>
      </c>
      <c r="AB87">
        <v>3.02</v>
      </c>
      <c r="AD87">
        <v>1.06</v>
      </c>
      <c r="AE87" s="11"/>
      <c r="AF87" s="11"/>
      <c r="AG87" s="11"/>
      <c r="AH87" s="11"/>
      <c r="AI87" s="11"/>
      <c r="AJ87" s="11">
        <v>0.04</v>
      </c>
      <c r="AK87" s="11">
        <v>53011226</v>
      </c>
      <c r="AL87" s="11">
        <v>30592988</v>
      </c>
      <c r="AM87" s="11">
        <v>31776918</v>
      </c>
      <c r="AN87" s="11">
        <v>30500000</v>
      </c>
      <c r="AO87" s="11"/>
      <c r="AP87" s="11"/>
      <c r="AQ87" s="12">
        <v>44377</v>
      </c>
      <c r="AR87" s="14">
        <v>5.1999999999999998E-2</v>
      </c>
      <c r="AS87" s="14">
        <v>7.4999999999999997E-2</v>
      </c>
      <c r="AT87" s="14">
        <v>6.3E-2</v>
      </c>
      <c r="AU87" s="14">
        <v>1597197</v>
      </c>
      <c r="AV87" s="14" t="s">
        <v>596</v>
      </c>
      <c r="BD87"/>
      <c r="BF87" s="1"/>
      <c r="BJ87" t="s">
        <v>1564</v>
      </c>
      <c r="BK87" t="s">
        <v>1580</v>
      </c>
      <c r="BP87" s="19" t="s">
        <v>138</v>
      </c>
      <c r="BQ87" t="str">
        <f>VLOOKUP(B87,DimAcctEntity!$C:$D,2,FALSE)</f>
        <v>GEdR</v>
      </c>
    </row>
    <row r="88" spans="1:69" x14ac:dyDescent="0.25">
      <c r="A88">
        <v>10300</v>
      </c>
      <c r="B88">
        <f>VLOOKUP(A88,DimPropertyOperations!$A:$D,4,FALSE)</f>
        <v>16139</v>
      </c>
      <c r="C88" t="s">
        <v>256</v>
      </c>
      <c r="D88" s="5" t="s">
        <v>536</v>
      </c>
      <c r="E88" s="6" t="s">
        <v>536</v>
      </c>
      <c r="F88" t="s">
        <v>128</v>
      </c>
      <c r="G88" t="s">
        <v>129</v>
      </c>
      <c r="H88" t="s">
        <v>130</v>
      </c>
      <c r="I88" t="s">
        <v>257</v>
      </c>
      <c r="J88" t="s">
        <v>1553</v>
      </c>
      <c r="K88" t="s">
        <v>233</v>
      </c>
      <c r="L88" t="s">
        <v>133</v>
      </c>
      <c r="M88" t="s">
        <v>262</v>
      </c>
      <c r="N88" s="1">
        <v>43462</v>
      </c>
      <c r="O88">
        <v>5</v>
      </c>
      <c r="P88">
        <v>37750000</v>
      </c>
      <c r="Q88" s="11">
        <v>1</v>
      </c>
      <c r="S88" s="1">
        <v>45288</v>
      </c>
      <c r="T88" s="1">
        <v>44196</v>
      </c>
      <c r="U88" s="1">
        <v>45261</v>
      </c>
      <c r="V88">
        <v>0.14499999999999999</v>
      </c>
      <c r="W88" s="2">
        <v>1.513781792662483E-3</v>
      </c>
      <c r="X88">
        <v>5.1415555144562974E-2</v>
      </c>
      <c r="Y88" s="11">
        <v>9.0999999999999998E-2</v>
      </c>
      <c r="Z88" s="11">
        <v>5.6970735031074859E-2</v>
      </c>
      <c r="AA88" s="11">
        <v>5.6970735031074859E-2</v>
      </c>
      <c r="AB88">
        <v>1.72</v>
      </c>
      <c r="AC88">
        <v>1.1860442681482748</v>
      </c>
      <c r="AD88">
        <v>1.1860442681482748</v>
      </c>
      <c r="AE88" s="11">
        <v>4.9811103211595251E-2</v>
      </c>
      <c r="AF88" s="11">
        <v>3.2448296392797144E-2</v>
      </c>
      <c r="AG88" s="11">
        <v>3.4966381710662471E-2</v>
      </c>
      <c r="AH88" s="11">
        <v>4.7544730738477405E-2</v>
      </c>
      <c r="AI88" s="11">
        <v>3.6354113561561041E-2</v>
      </c>
      <c r="AJ88" s="11">
        <v>3.6464301835669691E-2</v>
      </c>
      <c r="AK88" s="11">
        <v>52562071.123600036</v>
      </c>
      <c r="AL88" s="11">
        <v>45896969.514761589</v>
      </c>
      <c r="AM88" s="11">
        <v>45896969.514761589</v>
      </c>
      <c r="AN88" s="11">
        <v>42369360.380000003</v>
      </c>
      <c r="AO88" s="11">
        <v>17475984.980000004</v>
      </c>
      <c r="AP88" s="11">
        <v>1</v>
      </c>
      <c r="AQ88" s="12">
        <v>44196</v>
      </c>
      <c r="AR88" s="14">
        <v>4.9099999999999998E-2</v>
      </c>
      <c r="AS88" s="14"/>
      <c r="AT88" s="14">
        <v>5.2499999999999998E-2</v>
      </c>
      <c r="AU88" s="14">
        <v>1747599</v>
      </c>
      <c r="AV88" s="14" t="s">
        <v>102</v>
      </c>
      <c r="AW88">
        <v>25300000</v>
      </c>
      <c r="AX88">
        <v>25300000</v>
      </c>
      <c r="AY88">
        <v>360</v>
      </c>
      <c r="AZ88" t="s">
        <v>1565</v>
      </c>
      <c r="BA88" t="s">
        <v>1109</v>
      </c>
      <c r="BB88" t="s">
        <v>1566</v>
      </c>
      <c r="BC88">
        <v>4.3499999999999996</v>
      </c>
      <c r="BD88">
        <v>56</v>
      </c>
      <c r="BE88">
        <v>67.02</v>
      </c>
      <c r="BF88" s="1">
        <v>46023</v>
      </c>
      <c r="BG88" t="s">
        <v>1567</v>
      </c>
      <c r="BH88">
        <v>0.01</v>
      </c>
      <c r="BI88" t="b">
        <v>0</v>
      </c>
      <c r="BP88" t="s">
        <v>801</v>
      </c>
      <c r="BQ88" t="str">
        <f>VLOOKUP(B88,DimAcctEntity!$C:$D,2,FALSE)</f>
        <v>Greystar Ivanhoe Cambridge II</v>
      </c>
    </row>
    <row r="89" spans="1:69" x14ac:dyDescent="0.25">
      <c r="A89">
        <v>14447</v>
      </c>
      <c r="B89">
        <f>VLOOKUP(A89,DimPropertyOperations!$A:$D,4,FALSE)</f>
        <v>16138</v>
      </c>
      <c r="C89" t="s">
        <v>282</v>
      </c>
      <c r="D89" s="5" t="s">
        <v>1556</v>
      </c>
      <c r="E89" s="6" t="s">
        <v>536</v>
      </c>
      <c r="F89" t="s">
        <v>283</v>
      </c>
      <c r="G89" t="s">
        <v>284</v>
      </c>
      <c r="H89" t="s">
        <v>285</v>
      </c>
      <c r="I89" t="s">
        <v>286</v>
      </c>
      <c r="J89" t="s">
        <v>1553</v>
      </c>
      <c r="K89" t="s">
        <v>287</v>
      </c>
      <c r="L89" t="s">
        <v>223</v>
      </c>
      <c r="M89" t="s">
        <v>262</v>
      </c>
      <c r="N89" s="1">
        <v>42670</v>
      </c>
      <c r="O89">
        <v>5</v>
      </c>
      <c r="P89">
        <v>92500000</v>
      </c>
      <c r="Q89" s="11">
        <v>1</v>
      </c>
      <c r="S89" s="1">
        <v>44496</v>
      </c>
      <c r="T89" s="1">
        <v>44196</v>
      </c>
      <c r="U89" s="1">
        <v>44835</v>
      </c>
      <c r="V89">
        <v>0.16954016089439392</v>
      </c>
      <c r="W89" s="2">
        <v>4.7587702210999838E-2</v>
      </c>
      <c r="X89">
        <v>4.6768243767986384E-2</v>
      </c>
      <c r="Y89" s="11">
        <v>9.2167451977729783E-2</v>
      </c>
      <c r="Z89" s="11">
        <v>5.3435313190598466E-2</v>
      </c>
      <c r="AA89" s="11">
        <v>5.3435313190598466E-2</v>
      </c>
      <c r="AB89">
        <v>1.9425352821581674</v>
      </c>
      <c r="AC89">
        <v>1.3977668822086011</v>
      </c>
      <c r="AD89">
        <v>1.3977668822086011</v>
      </c>
      <c r="AE89" s="11">
        <v>6.928985990952849E-2</v>
      </c>
      <c r="AF89" s="11">
        <v>4.0120143135058108E-2</v>
      </c>
      <c r="AG89" s="11">
        <v>3.8338279700122463E-2</v>
      </c>
      <c r="AH89" s="11">
        <v>5.3943114421938568E-2</v>
      </c>
      <c r="AI89" s="11">
        <v>4.0705647330089523E-2</v>
      </c>
      <c r="AJ89" s="11">
        <v>3.8296053745914223E-2</v>
      </c>
      <c r="AK89" s="11">
        <v>119947266.9007355</v>
      </c>
      <c r="AL89" s="11">
        <v>106047656.27013238</v>
      </c>
      <c r="AM89" s="11">
        <v>106047656.27013238</v>
      </c>
      <c r="AN89" s="11">
        <v>98013344.090000004</v>
      </c>
      <c r="AO89" s="11">
        <v>36492086.950000003</v>
      </c>
      <c r="AP89" s="11">
        <v>1</v>
      </c>
      <c r="AQ89" s="12">
        <v>44196</v>
      </c>
      <c r="AR89" s="14">
        <v>5.0369999999999998E-2</v>
      </c>
      <c r="AS89" s="14"/>
      <c r="AT89" s="14">
        <v>5.2499999999999998E-2</v>
      </c>
      <c r="AU89" s="14">
        <v>4501532</v>
      </c>
      <c r="AV89" s="14" t="s">
        <v>102</v>
      </c>
      <c r="AW89">
        <v>64400000</v>
      </c>
      <c r="AX89">
        <v>64038716</v>
      </c>
      <c r="AY89">
        <v>360</v>
      </c>
      <c r="AZ89" t="s">
        <v>1114</v>
      </c>
      <c r="BA89" t="s">
        <v>1561</v>
      </c>
      <c r="BB89" t="s">
        <v>1562</v>
      </c>
      <c r="BC89">
        <v>2.34</v>
      </c>
      <c r="BD89">
        <v>64.95</v>
      </c>
      <c r="BE89">
        <v>69.62</v>
      </c>
      <c r="BF89" s="1">
        <v>45231</v>
      </c>
      <c r="BG89" t="s">
        <v>1563</v>
      </c>
      <c r="BH89">
        <v>0.01</v>
      </c>
      <c r="BI89" t="b">
        <v>0</v>
      </c>
      <c r="BP89" t="s">
        <v>401</v>
      </c>
      <c r="BQ89" t="str">
        <f>VLOOKUP(B89,DimAcctEntity!$C:$D,2,FALSE)</f>
        <v>Greystar Ivanhoe Cambridge II</v>
      </c>
    </row>
    <row r="90" spans="1:69" x14ac:dyDescent="0.25">
      <c r="A90">
        <v>16485</v>
      </c>
      <c r="B90">
        <f>VLOOKUP(A90,DimPropertyOperations!$A:$D,4,FALSE)</f>
        <v>16485</v>
      </c>
      <c r="C90" t="s">
        <v>660</v>
      </c>
      <c r="D90" s="3"/>
      <c r="E90" s="3"/>
      <c r="F90" t="s">
        <v>283</v>
      </c>
      <c r="G90" t="s">
        <v>284</v>
      </c>
      <c r="H90" t="s">
        <v>285</v>
      </c>
      <c r="I90" t="s">
        <v>286</v>
      </c>
      <c r="J90" t="s">
        <v>112</v>
      </c>
      <c r="K90" t="s">
        <v>661</v>
      </c>
      <c r="L90" t="s">
        <v>133</v>
      </c>
      <c r="M90" t="s">
        <v>288</v>
      </c>
      <c r="N90" s="1">
        <v>43726</v>
      </c>
      <c r="O90">
        <v>10.033333333333333</v>
      </c>
      <c r="P90">
        <v>60000000</v>
      </c>
      <c r="Q90" s="11">
        <v>1</v>
      </c>
      <c r="S90" s="1">
        <v>47391</v>
      </c>
      <c r="T90" s="1">
        <v>44196</v>
      </c>
      <c r="U90" s="1">
        <v>47848</v>
      </c>
      <c r="V90">
        <v>0.12</v>
      </c>
      <c r="W90" s="2">
        <v>-8.0000000000000002E-3</v>
      </c>
      <c r="X90">
        <v>0.14399999999999999</v>
      </c>
      <c r="Y90" s="11">
        <v>7.0000000000000007E-2</v>
      </c>
      <c r="Z90" s="11">
        <v>0.03</v>
      </c>
      <c r="AA90" s="11">
        <v>7.0000000000000007E-2</v>
      </c>
      <c r="AB90">
        <v>2.21</v>
      </c>
      <c r="AD90">
        <v>2.14</v>
      </c>
      <c r="AE90" s="11"/>
      <c r="AF90" s="11"/>
      <c r="AG90" s="11"/>
      <c r="AH90" s="11"/>
      <c r="AI90" s="11">
        <v>5.8999999999999997E-2</v>
      </c>
      <c r="AJ90" s="11">
        <v>0.06</v>
      </c>
      <c r="AK90" s="11">
        <v>74275637</v>
      </c>
      <c r="AL90" s="11">
        <v>63084428</v>
      </c>
      <c r="AM90" s="11">
        <v>74902804</v>
      </c>
      <c r="AN90" s="11">
        <v>63000000</v>
      </c>
      <c r="AO90" s="11"/>
      <c r="AP90" s="11"/>
      <c r="AQ90" s="12">
        <v>44377</v>
      </c>
      <c r="AR90" s="14">
        <v>4.3999999999999997E-2</v>
      </c>
      <c r="AS90" s="14">
        <v>6.5000000000000002E-2</v>
      </c>
      <c r="AT90" s="14">
        <v>5.5E-2</v>
      </c>
      <c r="AU90" s="14">
        <v>2797146</v>
      </c>
      <c r="AV90" s="14" t="s">
        <v>596</v>
      </c>
      <c r="BD90"/>
      <c r="BF90" s="1"/>
      <c r="BP90" s="19" t="s">
        <v>125</v>
      </c>
      <c r="BQ90" t="str">
        <f>VLOOKUP(B90,DimAcctEntity!$C:$D,2,FALSE)</f>
        <v>GEdR</v>
      </c>
    </row>
    <row r="91" spans="1:69" x14ac:dyDescent="0.25">
      <c r="A91">
        <v>11370</v>
      </c>
      <c r="B91">
        <f>VLOOKUP(A91,DimPropertyOperations!$A:$D,4,FALSE)</f>
        <v>16999</v>
      </c>
      <c r="C91" t="s">
        <v>611</v>
      </c>
      <c r="D91" t="s">
        <v>1556</v>
      </c>
      <c r="E91" t="s">
        <v>536</v>
      </c>
      <c r="F91" t="s">
        <v>217</v>
      </c>
      <c r="G91" t="s">
        <v>218</v>
      </c>
      <c r="H91" t="s">
        <v>219</v>
      </c>
      <c r="I91" t="s">
        <v>254</v>
      </c>
      <c r="J91" t="s">
        <v>1553</v>
      </c>
      <c r="K91" t="s">
        <v>222</v>
      </c>
      <c r="L91" t="s">
        <v>223</v>
      </c>
      <c r="M91" t="s">
        <v>774</v>
      </c>
      <c r="N91" s="1">
        <v>43983</v>
      </c>
      <c r="O91">
        <v>5</v>
      </c>
      <c r="P91">
        <v>119000000</v>
      </c>
      <c r="Q91" s="11">
        <v>1</v>
      </c>
      <c r="S91" s="1">
        <v>45809</v>
      </c>
      <c r="T91" s="1">
        <v>44196</v>
      </c>
      <c r="U91" s="1">
        <v>45809</v>
      </c>
      <c r="V91">
        <v>0.17084601521492004</v>
      </c>
      <c r="W91" s="2">
        <v>-2.7972498536109926E-2</v>
      </c>
      <c r="X91">
        <v>0.16451204419136051</v>
      </c>
      <c r="Y91" s="11">
        <v>8.3199462294578558E-2</v>
      </c>
      <c r="Z91" s="11">
        <v>7.0628699660301206E-2</v>
      </c>
      <c r="AA91" s="11">
        <v>8.9840337634086623E-2</v>
      </c>
      <c r="AB91">
        <v>1.8785685747720882</v>
      </c>
      <c r="AC91">
        <v>1.1542154604763397</v>
      </c>
      <c r="AD91">
        <v>2.0065458989583154</v>
      </c>
      <c r="AE91" s="11">
        <v>7.7228698338243473E-2</v>
      </c>
      <c r="AF91" s="11">
        <v>8.335155554450302E-2</v>
      </c>
      <c r="AG91" s="11">
        <v>7.2072559775793299E-2</v>
      </c>
      <c r="AH91" s="11">
        <v>4.5509728871255505E-2</v>
      </c>
      <c r="AI91" s="11">
        <v>7.0628699660301206E-2</v>
      </c>
      <c r="AJ91" s="11">
        <v>4.2305162380943298E-2</v>
      </c>
      <c r="AK91" s="11">
        <v>155820337.64880887</v>
      </c>
      <c r="AL91" s="11">
        <v>126995544.11564624</v>
      </c>
      <c r="AM91" s="11">
        <v>165287946.21195406</v>
      </c>
      <c r="AN91" s="11">
        <v>126995544</v>
      </c>
      <c r="AO91" s="11">
        <v>45753481.769999996</v>
      </c>
      <c r="AP91" s="11">
        <v>1</v>
      </c>
      <c r="AQ91" s="12">
        <v>44196</v>
      </c>
      <c r="AR91" s="14">
        <v>4.7390000000000002E-2</v>
      </c>
      <c r="AS91" s="14"/>
      <c r="AT91" s="14">
        <v>4.7500000000000001E-2</v>
      </c>
      <c r="AU91" s="14">
        <v>5480141</v>
      </c>
      <c r="AV91" s="14" t="s">
        <v>102</v>
      </c>
      <c r="BD91"/>
      <c r="BF91" s="1"/>
      <c r="BJ91" t="s">
        <v>1564</v>
      </c>
      <c r="BK91" t="s">
        <v>1569</v>
      </c>
      <c r="BP91" t="s">
        <v>533</v>
      </c>
      <c r="BQ91" t="str">
        <f>VLOOKUP(B91,DimAcctEntity!$C:$D,2,FALSE)</f>
        <v>Greystar Equity Partners X</v>
      </c>
    </row>
    <row r="92" spans="1:69" x14ac:dyDescent="0.25">
      <c r="A92">
        <v>15472</v>
      </c>
      <c r="B92">
        <f>VLOOKUP(A92,DimPropertyOperations!$A:$D,4,FALSE)</f>
        <v>16141</v>
      </c>
      <c r="C92" t="s">
        <v>352</v>
      </c>
      <c r="D92" s="5" t="s">
        <v>155</v>
      </c>
      <c r="E92" s="6" t="s">
        <v>107</v>
      </c>
      <c r="F92" t="s">
        <v>353</v>
      </c>
      <c r="G92" t="s">
        <v>354</v>
      </c>
      <c r="H92" t="s">
        <v>355</v>
      </c>
      <c r="I92" t="s">
        <v>356</v>
      </c>
      <c r="J92" t="s">
        <v>1553</v>
      </c>
      <c r="K92" t="s">
        <v>1557</v>
      </c>
      <c r="L92" t="s">
        <v>344</v>
      </c>
      <c r="M92" t="s">
        <v>262</v>
      </c>
      <c r="N92" s="1">
        <v>43257</v>
      </c>
      <c r="O92">
        <v>5</v>
      </c>
      <c r="P92">
        <v>82000000</v>
      </c>
      <c r="Q92" s="11">
        <v>1</v>
      </c>
      <c r="S92" s="1">
        <v>45083</v>
      </c>
      <c r="T92" s="1">
        <v>44196</v>
      </c>
      <c r="U92" s="1">
        <v>44986</v>
      </c>
      <c r="V92">
        <v>0.15010412335395815</v>
      </c>
      <c r="W92" s="2">
        <v>9.0090965774955345E-2</v>
      </c>
      <c r="X92">
        <v>0.12544330456573527</v>
      </c>
      <c r="Y92" s="11">
        <v>8.854629695415496E-2</v>
      </c>
      <c r="Z92" s="11">
        <v>0.11309734739730004</v>
      </c>
      <c r="AA92" s="11">
        <v>0.11309734739730004</v>
      </c>
      <c r="AB92">
        <v>1.7734559796220144</v>
      </c>
      <c r="AC92">
        <v>1.8708260754633419</v>
      </c>
      <c r="AD92">
        <v>1.8708260754633419</v>
      </c>
      <c r="AE92" s="11">
        <v>7.4440178376880953E-2</v>
      </c>
      <c r="AF92" s="11">
        <v>7.3419019099687607E-2</v>
      </c>
      <c r="AG92" s="11">
        <v>7.7299313863174859E-2</v>
      </c>
      <c r="AH92" s="11">
        <v>5.477186914930994E-2</v>
      </c>
      <c r="AI92" s="11">
        <v>6.5352768865555522E-2</v>
      </c>
      <c r="AJ92" s="11">
        <v>4.2784211239401661E-2</v>
      </c>
      <c r="AK92" s="11">
        <v>107387082.60084152</v>
      </c>
      <c r="AL92" s="11">
        <v>114029737.92487352</v>
      </c>
      <c r="AM92" s="11">
        <v>114029737.92487352</v>
      </c>
      <c r="AN92" s="11">
        <v>119583333.33</v>
      </c>
      <c r="AO92" s="11">
        <v>66238132.079999998</v>
      </c>
      <c r="AP92" s="11">
        <v>1</v>
      </c>
      <c r="AQ92" s="12">
        <v>44196</v>
      </c>
      <c r="AR92" s="14">
        <v>5.0540000000000002E-2</v>
      </c>
      <c r="AS92" s="14"/>
      <c r="AT92" s="14">
        <v>5.3499999999999999E-2</v>
      </c>
      <c r="AU92" s="14">
        <v>4080105</v>
      </c>
      <c r="AV92" s="14" t="s">
        <v>102</v>
      </c>
      <c r="AW92">
        <v>54660000</v>
      </c>
      <c r="AX92">
        <v>54660000</v>
      </c>
      <c r="AY92">
        <v>360</v>
      </c>
      <c r="AZ92" t="s">
        <v>1114</v>
      </c>
      <c r="BA92" t="s">
        <v>1561</v>
      </c>
      <c r="BB92" t="s">
        <v>1562</v>
      </c>
      <c r="BC92">
        <v>1.5</v>
      </c>
      <c r="BD92">
        <v>60.49</v>
      </c>
      <c r="BE92">
        <v>66.66</v>
      </c>
      <c r="BF92" s="1">
        <v>45839</v>
      </c>
      <c r="BG92" t="s">
        <v>1563</v>
      </c>
      <c r="BH92">
        <v>0.01</v>
      </c>
      <c r="BI92" t="b">
        <v>0</v>
      </c>
      <c r="BJ92" t="s">
        <v>1568</v>
      </c>
      <c r="BK92" t="s">
        <v>1569</v>
      </c>
      <c r="BP92" t="s">
        <v>241</v>
      </c>
      <c r="BQ92" t="str">
        <f>VLOOKUP(B92,DimAcctEntity!$C:$D,2,FALSE)</f>
        <v>Greystar Ivanhoe Cambridge II</v>
      </c>
    </row>
    <row r="93" spans="1:69" x14ac:dyDescent="0.25">
      <c r="A93">
        <v>14975</v>
      </c>
      <c r="B93">
        <f>VLOOKUP(A93,DimPropertyOperations!$A:$D,4,FALSE)</f>
        <v>15845</v>
      </c>
      <c r="C93" t="s">
        <v>998</v>
      </c>
      <c r="D93" t="s">
        <v>106</v>
      </c>
      <c r="E93" t="s">
        <v>107</v>
      </c>
      <c r="F93" t="s">
        <v>434</v>
      </c>
      <c r="G93" t="s">
        <v>435</v>
      </c>
      <c r="H93" t="s">
        <v>436</v>
      </c>
      <c r="I93" t="s">
        <v>999</v>
      </c>
      <c r="J93" t="s">
        <v>112</v>
      </c>
      <c r="K93" t="s">
        <v>411</v>
      </c>
      <c r="L93" t="s">
        <v>412</v>
      </c>
      <c r="M93" t="s">
        <v>412</v>
      </c>
      <c r="N93" s="1">
        <v>42997</v>
      </c>
      <c r="O93">
        <v>10</v>
      </c>
      <c r="P93">
        <v>105541967.18376586</v>
      </c>
      <c r="Q93" s="11">
        <v>0.55449999999999999</v>
      </c>
      <c r="R93" t="s">
        <v>900</v>
      </c>
      <c r="S93" s="1">
        <v>46631</v>
      </c>
      <c r="T93" s="1">
        <v>44196</v>
      </c>
      <c r="U93" s="1">
        <v>47848</v>
      </c>
      <c r="V93">
        <v>9.7807782888412464E-2</v>
      </c>
      <c r="W93" s="2">
        <v>4.4165346026420596E-2</v>
      </c>
      <c r="X93">
        <v>8.7792101502418535E-2</v>
      </c>
      <c r="Y93" s="11">
        <v>7.0642158389091506E-2</v>
      </c>
      <c r="Z93" s="11">
        <v>0</v>
      </c>
      <c r="AA93" s="11">
        <v>6.058134138584137E-2</v>
      </c>
      <c r="AB93">
        <v>2.0615785371985913</v>
      </c>
      <c r="AC93">
        <v>0</v>
      </c>
      <c r="AD93">
        <v>1.6458285225356308</v>
      </c>
      <c r="AE93" s="11">
        <v>4.3689100400127044E-2</v>
      </c>
      <c r="AF93" s="11">
        <v>3.3962115450474881E-2</v>
      </c>
      <c r="AG93" s="11">
        <v>4.0158248455986534E-2</v>
      </c>
      <c r="AH93" s="11">
        <v>4.1988966932134872E-2</v>
      </c>
      <c r="AI93" s="11">
        <v>3.475381283352165E-2</v>
      </c>
      <c r="AJ93" s="11">
        <v>4.0158248455986548E-2</v>
      </c>
      <c r="AK93" s="11">
        <v>135840157.12914538</v>
      </c>
      <c r="AL93" s="11">
        <v>105410450</v>
      </c>
      <c r="AM93" s="11">
        <v>126980499.99999996</v>
      </c>
      <c r="AN93" s="11">
        <v>192100000.00000003</v>
      </c>
      <c r="AO93" s="11">
        <v>103644467.02000001</v>
      </c>
      <c r="AP93" s="11">
        <v>0.53434071551745643</v>
      </c>
      <c r="AQ93" s="12">
        <v>44377</v>
      </c>
      <c r="AR93" s="14">
        <v>2.2267748767673165E-2</v>
      </c>
      <c r="AS93" s="14">
        <v>0.06</v>
      </c>
      <c r="AT93" s="14">
        <v>4.7500000000000001E-2</v>
      </c>
      <c r="AU93" s="14">
        <v>7959669</v>
      </c>
      <c r="AV93" s="14" t="s">
        <v>146</v>
      </c>
      <c r="AW93">
        <v>88426000</v>
      </c>
      <c r="AX93">
        <v>88426000</v>
      </c>
      <c r="AY93">
        <v>360</v>
      </c>
      <c r="AZ93" t="s">
        <v>1565</v>
      </c>
      <c r="BA93" t="s">
        <v>1109</v>
      </c>
      <c r="BB93" t="s">
        <v>1566</v>
      </c>
      <c r="BC93">
        <v>1.56</v>
      </c>
      <c r="BD93">
        <v>47.52</v>
      </c>
      <c r="BE93">
        <v>47.93</v>
      </c>
      <c r="BF93" s="1">
        <v>45474</v>
      </c>
      <c r="BG93" t="s">
        <v>1567</v>
      </c>
      <c r="BH93">
        <v>0.01</v>
      </c>
      <c r="BI93" t="b">
        <v>0</v>
      </c>
      <c r="BP93" t="s">
        <v>757</v>
      </c>
      <c r="BQ93" t="str">
        <f>VLOOKUP(B93,DimAcctEntity!$C:$D,2,FALSE)</f>
        <v>Greystar Growth &amp; Income Fund</v>
      </c>
    </row>
    <row r="94" spans="1:69" x14ac:dyDescent="0.25">
      <c r="A94">
        <v>17841</v>
      </c>
      <c r="B94">
        <f>VLOOKUP(A94,DimPropertyOperations!$A:$D,4,FALSE)</f>
        <v>17841</v>
      </c>
      <c r="C94" t="s">
        <v>576</v>
      </c>
      <c r="D94" s="5" t="s">
        <v>1173</v>
      </c>
      <c r="E94" s="6" t="s">
        <v>107</v>
      </c>
      <c r="F94" t="s">
        <v>108</v>
      </c>
      <c r="G94" t="s">
        <v>109</v>
      </c>
      <c r="H94" t="s">
        <v>110</v>
      </c>
      <c r="I94" t="s">
        <v>577</v>
      </c>
      <c r="J94" t="s">
        <v>1553</v>
      </c>
      <c r="K94" t="s">
        <v>160</v>
      </c>
      <c r="L94" t="s">
        <v>114</v>
      </c>
      <c r="M94" t="s">
        <v>208</v>
      </c>
      <c r="N94" s="1">
        <v>44131</v>
      </c>
      <c r="O94">
        <v>5</v>
      </c>
      <c r="P94">
        <v>63000000</v>
      </c>
      <c r="Q94" s="11">
        <v>1</v>
      </c>
      <c r="S94" s="1">
        <v>45931</v>
      </c>
      <c r="T94" s="1">
        <v>44196</v>
      </c>
      <c r="U94" s="1">
        <v>45931</v>
      </c>
      <c r="V94">
        <v>0.18335584998130797</v>
      </c>
      <c r="W94" s="2">
        <v>0</v>
      </c>
      <c r="X94">
        <v>0.18335584998130797</v>
      </c>
      <c r="Y94" s="11">
        <v>8.876091539859772E-2</v>
      </c>
      <c r="Z94" s="11">
        <v>5.5450707674026501E-3</v>
      </c>
      <c r="AA94" s="11">
        <v>9.3807139992713923E-2</v>
      </c>
      <c r="AB94">
        <v>1.9823199014249362</v>
      </c>
      <c r="AC94">
        <v>0.97661741735933794</v>
      </c>
      <c r="AD94">
        <v>1.9871819703091742</v>
      </c>
      <c r="AE94" s="11">
        <v>9.1690322966218957E-2</v>
      </c>
      <c r="AF94" s="11">
        <v>7.1274408625560559E-2</v>
      </c>
      <c r="AG94" s="11">
        <v>8.0878666834345331E-2</v>
      </c>
      <c r="AH94" s="11">
        <v>4.7843771520344469E-2</v>
      </c>
      <c r="AI94" s="11">
        <v>5.5450707674026501E-3</v>
      </c>
      <c r="AJ94" s="11">
        <v>3.8796760775006121E-2</v>
      </c>
      <c r="AK94" s="11">
        <v>85969562.293717071</v>
      </c>
      <c r="AL94" s="11">
        <v>64090839.550561763</v>
      </c>
      <c r="AM94" s="11">
        <v>90234004.501156554</v>
      </c>
      <c r="AN94" s="11">
        <v>63038639.920000002</v>
      </c>
      <c r="AO94" s="11">
        <v>24949522</v>
      </c>
      <c r="AP94" s="11">
        <v>1</v>
      </c>
      <c r="AQ94" s="12">
        <v>44196</v>
      </c>
      <c r="AR94" s="14">
        <v>4.451836536126292E-2</v>
      </c>
      <c r="AS94" s="14"/>
      <c r="AT94" s="14">
        <v>4.7E-2</v>
      </c>
      <c r="AU94" s="14"/>
      <c r="AV94" s="14" t="s">
        <v>102</v>
      </c>
      <c r="BD94"/>
      <c r="BF94" s="1"/>
      <c r="BP94" t="s">
        <v>236</v>
      </c>
      <c r="BQ94" t="str">
        <f>VLOOKUP(B94,DimAcctEntity!$C:$D,2,FALSE)</f>
        <v>Greystar Equity Partners X</v>
      </c>
    </row>
    <row r="95" spans="1:69" x14ac:dyDescent="0.25">
      <c r="A95">
        <v>15706</v>
      </c>
      <c r="B95">
        <f>VLOOKUP(A95,DimPropertyOperations!$A:$D,4,FALSE)</f>
        <v>16864</v>
      </c>
      <c r="C95" t="s">
        <v>844</v>
      </c>
      <c r="D95" s="3"/>
      <c r="E95" s="3"/>
      <c r="F95" t="s">
        <v>845</v>
      </c>
      <c r="G95" t="s">
        <v>634</v>
      </c>
      <c r="H95" t="s">
        <v>846</v>
      </c>
      <c r="I95" s="3" t="s">
        <v>538</v>
      </c>
      <c r="J95" t="s">
        <v>1553</v>
      </c>
      <c r="K95" t="s">
        <v>814</v>
      </c>
      <c r="L95" t="s">
        <v>262</v>
      </c>
      <c r="M95" t="s">
        <v>262</v>
      </c>
      <c r="N95" s="1">
        <v>43344</v>
      </c>
      <c r="O95">
        <v>7.0805555555555557</v>
      </c>
      <c r="P95">
        <v>46873698.503086172</v>
      </c>
      <c r="Q95" s="11">
        <v>0.05</v>
      </c>
      <c r="R95" t="s">
        <v>816</v>
      </c>
      <c r="S95" s="1">
        <v>45930</v>
      </c>
      <c r="T95" s="1">
        <v>44196</v>
      </c>
      <c r="U95" s="1">
        <v>45901</v>
      </c>
      <c r="V95">
        <v>0.27296697497367861</v>
      </c>
      <c r="W95" s="2">
        <v>0.12002460360527034</v>
      </c>
      <c r="X95">
        <v>0.18720498681068418</v>
      </c>
      <c r="Y95" s="11">
        <v>0.11</v>
      </c>
      <c r="Z95" s="11">
        <v>0.02</v>
      </c>
      <c r="AA95" s="11">
        <v>7.0000000000000007E-2</v>
      </c>
      <c r="AB95">
        <v>3.03</v>
      </c>
      <c r="AC95">
        <v>1.08</v>
      </c>
      <c r="AD95">
        <v>1.91</v>
      </c>
      <c r="AE95" s="11"/>
      <c r="AF95" s="11"/>
      <c r="AG95" s="11"/>
      <c r="AH95" s="11"/>
      <c r="AI95" s="11">
        <v>5.7000000000000002E-2</v>
      </c>
      <c r="AJ95" s="11">
        <v>0.05</v>
      </c>
      <c r="AK95" s="11">
        <v>75545299</v>
      </c>
      <c r="AL95" s="11">
        <v>47968328</v>
      </c>
      <c r="AM95" s="11">
        <v>59498930</v>
      </c>
      <c r="AN95" s="11">
        <v>47968328</v>
      </c>
      <c r="AO95" s="11"/>
      <c r="AP95" s="11"/>
      <c r="AQ95" s="12">
        <v>44377</v>
      </c>
      <c r="AR95" s="14">
        <v>5.6000000000000001E-2</v>
      </c>
      <c r="AS95" s="14"/>
      <c r="AT95" s="14"/>
      <c r="AU95" s="14"/>
      <c r="AV95" s="14" t="s">
        <v>817</v>
      </c>
      <c r="BD95"/>
      <c r="BF95" s="1"/>
      <c r="BP95" s="19" t="s">
        <v>983</v>
      </c>
      <c r="BQ95" t="str">
        <f>VLOOKUP(B95,DimAcctEntity!$C:$D,2,FALSE)</f>
        <v>BREIT</v>
      </c>
    </row>
    <row r="96" spans="1:69" x14ac:dyDescent="0.25">
      <c r="A96">
        <v>15718</v>
      </c>
      <c r="B96">
        <f>VLOOKUP(A96,DimPropertyOperations!$A:$D,4,FALSE)</f>
        <v>18700</v>
      </c>
      <c r="C96" t="s">
        <v>720</v>
      </c>
      <c r="D96" s="3"/>
      <c r="E96" s="3"/>
      <c r="F96" t="s">
        <v>721</v>
      </c>
      <c r="G96" t="s">
        <v>634</v>
      </c>
      <c r="H96" t="s">
        <v>722</v>
      </c>
      <c r="I96" s="3" t="s">
        <v>538</v>
      </c>
      <c r="J96" t="s">
        <v>112</v>
      </c>
      <c r="K96" t="s">
        <v>718</v>
      </c>
      <c r="L96" t="s">
        <v>723</v>
      </c>
      <c r="M96" t="s">
        <v>376</v>
      </c>
      <c r="N96" s="1">
        <v>43363</v>
      </c>
      <c r="O96">
        <v>10.027777777777779</v>
      </c>
      <c r="P96">
        <v>0</v>
      </c>
      <c r="Q96" s="11">
        <v>1</v>
      </c>
      <c r="S96" s="1">
        <v>47026</v>
      </c>
      <c r="T96" s="1">
        <v>44196</v>
      </c>
      <c r="U96" s="1">
        <v>47848</v>
      </c>
      <c r="V96">
        <v>0.14899999999999999</v>
      </c>
      <c r="W96" s="2">
        <v>0</v>
      </c>
      <c r="X96">
        <v>7.3999999999999996E-2</v>
      </c>
      <c r="Y96" s="11">
        <v>0.1</v>
      </c>
      <c r="Z96" s="11">
        <v>0</v>
      </c>
      <c r="AA96" s="11">
        <v>7.0000000000000007E-2</v>
      </c>
      <c r="AB96">
        <v>2.57</v>
      </c>
      <c r="AD96">
        <v>1.36</v>
      </c>
      <c r="AE96" s="11"/>
      <c r="AF96" s="11"/>
      <c r="AG96" s="11"/>
      <c r="AH96" s="11"/>
      <c r="AI96" s="11">
        <v>4.8000000000000001E-2</v>
      </c>
      <c r="AJ96" s="11">
        <v>0.05</v>
      </c>
      <c r="AK96" s="11">
        <v>83390035</v>
      </c>
      <c r="AL96" s="11">
        <v>61684517</v>
      </c>
      <c r="AM96" s="11">
        <v>73531329</v>
      </c>
      <c r="AN96" s="11">
        <v>61800000</v>
      </c>
      <c r="AO96" s="11"/>
      <c r="AP96" s="11"/>
      <c r="AQ96" s="12">
        <v>44377</v>
      </c>
      <c r="AR96" s="14">
        <v>0.05</v>
      </c>
      <c r="AS96" s="14">
        <v>6.8000000000000005E-2</v>
      </c>
      <c r="AT96" s="14">
        <v>5.8000000000000003E-2</v>
      </c>
      <c r="AU96" s="14">
        <v>3079187</v>
      </c>
      <c r="AV96" s="14" t="s">
        <v>596</v>
      </c>
      <c r="BD96"/>
      <c r="BF96" s="1"/>
      <c r="BP96" s="19" t="s">
        <v>871</v>
      </c>
      <c r="BQ96" t="str">
        <f>VLOOKUP(B96,DimAcctEntity!$C:$D,2,FALSE)</f>
        <v>GEdR</v>
      </c>
    </row>
    <row r="97" spans="1:69" x14ac:dyDescent="0.25">
      <c r="A97">
        <v>15728</v>
      </c>
      <c r="B97">
        <f>VLOOKUP(A97,DimPropertyOperations!$A:$D,4,FALSE)</f>
        <v>16653</v>
      </c>
      <c r="C97" t="s">
        <v>745</v>
      </c>
      <c r="D97" s="3"/>
      <c r="E97" s="3"/>
      <c r="F97" t="s">
        <v>652</v>
      </c>
      <c r="G97" t="s">
        <v>634</v>
      </c>
      <c r="H97" t="s">
        <v>746</v>
      </c>
      <c r="I97" s="3" t="s">
        <v>538</v>
      </c>
      <c r="J97" t="s">
        <v>112</v>
      </c>
      <c r="K97" t="s">
        <v>653</v>
      </c>
      <c r="L97" t="s">
        <v>412</v>
      </c>
      <c r="M97" t="s">
        <v>438</v>
      </c>
      <c r="N97" s="1">
        <v>43363</v>
      </c>
      <c r="O97">
        <v>10.027777777777779</v>
      </c>
      <c r="P97">
        <v>64993282</v>
      </c>
      <c r="Q97" s="11">
        <v>1</v>
      </c>
      <c r="S97" s="1">
        <v>47026</v>
      </c>
      <c r="T97" s="1">
        <v>44196</v>
      </c>
      <c r="U97" s="1">
        <v>47848</v>
      </c>
      <c r="V97">
        <v>0.129</v>
      </c>
      <c r="W97" s="2">
        <v>0.26700000000000002</v>
      </c>
      <c r="X97">
        <v>0.14499999999999999</v>
      </c>
      <c r="Y97" s="11">
        <v>0.08</v>
      </c>
      <c r="Z97" s="11">
        <v>0.1</v>
      </c>
      <c r="AA97" s="11">
        <v>0.08</v>
      </c>
      <c r="AB97">
        <v>2.5299999999999998</v>
      </c>
      <c r="AD97">
        <v>3.01</v>
      </c>
      <c r="AE97" s="11"/>
      <c r="AF97" s="11"/>
      <c r="AG97" s="11"/>
      <c r="AH97" s="11"/>
      <c r="AI97" s="11">
        <v>4.7E-2</v>
      </c>
      <c r="AJ97" s="11">
        <v>0.05</v>
      </c>
      <c r="AK97" s="11">
        <v>102464100</v>
      </c>
      <c r="AL97" s="11">
        <v>78075876</v>
      </c>
      <c r="AM97" s="11">
        <v>114113479</v>
      </c>
      <c r="AN97" s="11">
        <v>79800000</v>
      </c>
      <c r="AO97" s="11"/>
      <c r="AP97" s="11"/>
      <c r="AQ97" s="12">
        <v>44377</v>
      </c>
      <c r="AR97" s="14">
        <v>4.8000000000000001E-2</v>
      </c>
      <c r="AS97" s="14">
        <v>6.5000000000000002E-2</v>
      </c>
      <c r="AT97" s="14">
        <v>5.5E-2</v>
      </c>
      <c r="AU97" s="14">
        <v>3813637</v>
      </c>
      <c r="AV97" s="14" t="s">
        <v>596</v>
      </c>
      <c r="AW97">
        <v>92500000</v>
      </c>
      <c r="AX97">
        <v>92500000</v>
      </c>
      <c r="AY97">
        <v>360</v>
      </c>
      <c r="AZ97" t="s">
        <v>1589</v>
      </c>
      <c r="BA97" t="s">
        <v>1561</v>
      </c>
      <c r="BB97" t="s">
        <v>1562</v>
      </c>
      <c r="BC97">
        <v>1.55</v>
      </c>
      <c r="BD97">
        <v>0</v>
      </c>
      <c r="BE97">
        <v>0</v>
      </c>
      <c r="BF97" s="1">
        <v>46466</v>
      </c>
      <c r="BG97" t="s">
        <v>1575</v>
      </c>
      <c r="BH97">
        <v>0</v>
      </c>
      <c r="BI97" t="b">
        <v>0</v>
      </c>
      <c r="BJ97" t="s">
        <v>1554</v>
      </c>
      <c r="BK97" t="s">
        <v>1554</v>
      </c>
      <c r="BP97" s="19" t="s">
        <v>1015</v>
      </c>
      <c r="BQ97" t="str">
        <f>VLOOKUP(B97,DimAcctEntity!$C:$D,2,FALSE)</f>
        <v>GEdR</v>
      </c>
    </row>
    <row r="98" spans="1:69" x14ac:dyDescent="0.25">
      <c r="A98">
        <v>17340</v>
      </c>
      <c r="B98">
        <f>VLOOKUP(A98,DimPropertyOperations!$A:$D,4,FALSE)</f>
        <v>18335</v>
      </c>
      <c r="C98" t="s">
        <v>880</v>
      </c>
      <c r="D98" s="5" t="s">
        <v>106</v>
      </c>
      <c r="E98" s="6" t="s">
        <v>107</v>
      </c>
      <c r="F98" t="s">
        <v>156</v>
      </c>
      <c r="G98" t="s">
        <v>157</v>
      </c>
      <c r="H98" t="s">
        <v>158</v>
      </c>
      <c r="I98" s="3" t="s">
        <v>538</v>
      </c>
      <c r="J98" t="s">
        <v>1553</v>
      </c>
      <c r="K98" t="s">
        <v>881</v>
      </c>
      <c r="L98" t="s">
        <v>344</v>
      </c>
      <c r="M98" t="s">
        <v>344</v>
      </c>
      <c r="N98" s="1">
        <v>43344</v>
      </c>
      <c r="O98">
        <v>7.0805555555555557</v>
      </c>
      <c r="P98">
        <v>66439468.5793899</v>
      </c>
      <c r="Q98" s="11"/>
      <c r="S98" s="1">
        <v>45930</v>
      </c>
      <c r="T98" s="1">
        <v>44196</v>
      </c>
      <c r="U98" s="1">
        <v>45901</v>
      </c>
      <c r="V98">
        <v>0.1811206042766571</v>
      </c>
      <c r="W98" s="2">
        <v>-7.9897135496139506E-3</v>
      </c>
      <c r="X98">
        <v>0.24729837775230409</v>
      </c>
      <c r="Y98" s="11"/>
      <c r="Z98" s="11"/>
      <c r="AA98" s="11"/>
      <c r="AE98" s="11"/>
      <c r="AF98" s="11"/>
      <c r="AG98" s="11"/>
      <c r="AH98" s="11"/>
      <c r="AI98" s="11"/>
      <c r="AJ98" s="11"/>
      <c r="AK98" s="11"/>
      <c r="AL98" s="11"/>
      <c r="AM98" s="11"/>
      <c r="AN98" s="11"/>
      <c r="AO98" s="11"/>
      <c r="AP98" s="11"/>
      <c r="AQ98" s="12"/>
      <c r="AR98" s="14"/>
      <c r="AS98" s="14"/>
      <c r="AT98" s="14"/>
      <c r="AU98" s="14"/>
      <c r="AV98" s="14"/>
      <c r="BD98"/>
      <c r="BF98" s="1"/>
      <c r="BP98" s="19" t="s">
        <v>947</v>
      </c>
      <c r="BQ98" t="str">
        <f>VLOOKUP(B98,DimAcctEntity!$C:$D,2,FALSE)</f>
        <v>NULL</v>
      </c>
    </row>
    <row r="99" spans="1:69" x14ac:dyDescent="0.25">
      <c r="A99">
        <v>13092</v>
      </c>
      <c r="B99">
        <f>VLOOKUP(A99,DimPropertyOperations!$A:$D,4,FALSE)</f>
        <v>13092</v>
      </c>
      <c r="C99" t="s">
        <v>1597</v>
      </c>
      <c r="D99" s="3"/>
      <c r="E99" s="3"/>
      <c r="F99" t="s">
        <v>120</v>
      </c>
      <c r="G99" t="s">
        <v>121</v>
      </c>
      <c r="H99" t="s">
        <v>122</v>
      </c>
      <c r="I99" s="3" t="s">
        <v>538</v>
      </c>
      <c r="J99" t="s">
        <v>1553</v>
      </c>
      <c r="K99" t="s">
        <v>113</v>
      </c>
      <c r="L99" t="s">
        <v>124</v>
      </c>
      <c r="M99" t="s">
        <v>262</v>
      </c>
      <c r="N99" s="1">
        <v>42117</v>
      </c>
      <c r="O99">
        <v>5</v>
      </c>
      <c r="P99">
        <v>65000000</v>
      </c>
      <c r="Q99" s="11"/>
      <c r="S99" s="1">
        <v>43944</v>
      </c>
      <c r="T99" s="1">
        <v>44196</v>
      </c>
      <c r="U99" s="1">
        <v>44440</v>
      </c>
      <c r="V99">
        <v>0.15569015145301826</v>
      </c>
      <c r="W99" s="2">
        <v>0.1151614338351219</v>
      </c>
      <c r="X99">
        <v>9.5987117198747196E-2</v>
      </c>
      <c r="Y99" s="11"/>
      <c r="Z99" s="11"/>
      <c r="AA99" s="11"/>
      <c r="AE99" s="11"/>
      <c r="AF99" s="11"/>
      <c r="AG99" s="11"/>
      <c r="AH99" s="11"/>
      <c r="AI99" s="11"/>
      <c r="AJ99" s="11"/>
      <c r="AK99" s="11"/>
      <c r="AL99" s="11"/>
      <c r="AM99" s="11"/>
      <c r="AN99" s="11"/>
      <c r="AO99" s="11"/>
      <c r="AP99" s="11"/>
      <c r="AQ99" s="12"/>
      <c r="AR99" s="14"/>
      <c r="AS99" s="14"/>
      <c r="AT99" s="14"/>
      <c r="AU99" s="14"/>
      <c r="AV99" s="14"/>
      <c r="BD99"/>
      <c r="BF99" s="1"/>
      <c r="BQ99" t="str">
        <f>VLOOKUP(B99,DimAcctEntity!$C:$D,2,FALSE)</f>
        <v>Greystar Equity Partners VIII</v>
      </c>
    </row>
    <row r="100" spans="1:69" x14ac:dyDescent="0.25">
      <c r="A100">
        <v>14997</v>
      </c>
      <c r="B100">
        <f>VLOOKUP(A100,DimPropertyOperations!$A:$D,4,FALSE)</f>
        <v>15819</v>
      </c>
      <c r="C100" t="s">
        <v>1057</v>
      </c>
      <c r="D100" s="5" t="s">
        <v>1173</v>
      </c>
      <c r="E100" s="6" t="s">
        <v>107</v>
      </c>
      <c r="F100" t="s">
        <v>120</v>
      </c>
      <c r="G100" t="s">
        <v>121</v>
      </c>
      <c r="H100" t="s">
        <v>122</v>
      </c>
      <c r="I100" s="3" t="s">
        <v>538</v>
      </c>
      <c r="J100" t="s">
        <v>112</v>
      </c>
      <c r="K100" t="s">
        <v>113</v>
      </c>
      <c r="L100" t="s">
        <v>124</v>
      </c>
      <c r="M100" t="s">
        <v>124</v>
      </c>
      <c r="N100" s="1">
        <v>42997</v>
      </c>
      <c r="O100">
        <v>10</v>
      </c>
      <c r="P100">
        <v>79581532.150000006</v>
      </c>
      <c r="Q100" s="11">
        <v>1</v>
      </c>
      <c r="S100" s="1">
        <v>46631</v>
      </c>
      <c r="T100" s="1">
        <v>44196</v>
      </c>
      <c r="U100" s="1">
        <v>47848</v>
      </c>
      <c r="V100">
        <v>0.10063628554344176</v>
      </c>
      <c r="W100" s="2">
        <v>3.2797023653984084E-2</v>
      </c>
      <c r="X100">
        <v>9.0646001696586612E-2</v>
      </c>
      <c r="Y100" s="11">
        <v>6.6619881987571711E-2</v>
      </c>
      <c r="Z100" s="11">
        <v>0</v>
      </c>
      <c r="AA100" s="11">
        <v>6.0350337624549874E-2</v>
      </c>
      <c r="AB100">
        <v>2.3003286844598962</v>
      </c>
      <c r="AC100">
        <v>0</v>
      </c>
      <c r="AD100">
        <v>2.1392523842548483</v>
      </c>
      <c r="AE100" s="11">
        <v>4.5721158354329591E-2</v>
      </c>
      <c r="AF100" s="11">
        <v>3.7862364415365148E-2</v>
      </c>
      <c r="AG100" s="11">
        <v>4.0191737358061107E-2</v>
      </c>
      <c r="AH100" s="11">
        <v>4.1151615130257863E-2</v>
      </c>
      <c r="AI100" s="11">
        <v>3.6809599512195132E-2</v>
      </c>
      <c r="AJ100" s="11">
        <v>4.01917373580611E-2</v>
      </c>
      <c r="AK100" s="11">
        <v>98919800.858726785</v>
      </c>
      <c r="AL100" s="11">
        <v>82000000</v>
      </c>
      <c r="AM100" s="11">
        <v>93999999.99999994</v>
      </c>
      <c r="AN100" s="11">
        <v>90800000.000000015</v>
      </c>
      <c r="AO100" s="11">
        <v>43206843.660000011</v>
      </c>
      <c r="AP100" s="11">
        <v>0.41555718707317069</v>
      </c>
      <c r="AQ100" s="12">
        <v>44377</v>
      </c>
      <c r="AR100" s="14">
        <v>3.9407508336440397E-2</v>
      </c>
      <c r="AS100" s="14">
        <v>6.25E-2</v>
      </c>
      <c r="AT100" s="14">
        <v>4.7500000000000001E-2</v>
      </c>
      <c r="AU100" s="14">
        <v>3414111</v>
      </c>
      <c r="AV100" s="14" t="s">
        <v>146</v>
      </c>
      <c r="AW100">
        <v>48500000</v>
      </c>
      <c r="AX100">
        <v>48500000</v>
      </c>
      <c r="AY100">
        <v>360</v>
      </c>
      <c r="AZ100" t="s">
        <v>1114</v>
      </c>
      <c r="BA100" t="s">
        <v>1109</v>
      </c>
      <c r="BB100" t="s">
        <v>1566</v>
      </c>
      <c r="BC100">
        <v>1.63</v>
      </c>
      <c r="BD100">
        <v>62.98</v>
      </c>
      <c r="BE100">
        <v>63.82</v>
      </c>
      <c r="BF100" s="1">
        <v>45931</v>
      </c>
      <c r="BG100" t="s">
        <v>1115</v>
      </c>
      <c r="BH100" t="s">
        <v>1115</v>
      </c>
      <c r="BI100" t="b">
        <v>0</v>
      </c>
      <c r="BP100" t="s">
        <v>1031</v>
      </c>
      <c r="BQ100" t="str">
        <f>VLOOKUP(B100,DimAcctEntity!$C:$D,2,FALSE)</f>
        <v>Greystar Growth &amp; Income Fund</v>
      </c>
    </row>
    <row r="101" spans="1:69" x14ac:dyDescent="0.25">
      <c r="A101">
        <v>15696</v>
      </c>
      <c r="B101">
        <f>VLOOKUP(A101,DimPropertyOperations!$A:$D,4,FALSE)</f>
        <v>16878</v>
      </c>
      <c r="C101" t="s">
        <v>810</v>
      </c>
      <c r="D101" s="3"/>
      <c r="E101" s="3"/>
      <c r="F101" t="s">
        <v>811</v>
      </c>
      <c r="G101" t="s">
        <v>812</v>
      </c>
      <c r="H101" t="s">
        <v>813</v>
      </c>
      <c r="I101" s="3" t="s">
        <v>538</v>
      </c>
      <c r="J101" t="s">
        <v>1553</v>
      </c>
      <c r="K101" t="s">
        <v>814</v>
      </c>
      <c r="L101" t="s">
        <v>223</v>
      </c>
      <c r="M101" t="s">
        <v>774</v>
      </c>
      <c r="N101" s="1">
        <v>43344</v>
      </c>
      <c r="O101">
        <v>7.0805555555555557</v>
      </c>
      <c r="P101">
        <v>36079660.051517166</v>
      </c>
      <c r="Q101" s="11">
        <v>0.05</v>
      </c>
      <c r="R101" t="s">
        <v>816</v>
      </c>
      <c r="S101" s="1">
        <v>45930</v>
      </c>
      <c r="T101" s="1">
        <v>44196</v>
      </c>
      <c r="U101" s="1">
        <v>45901</v>
      </c>
      <c r="V101">
        <v>0.15867748856544497</v>
      </c>
      <c r="W101" s="2">
        <v>2.6463058590888978E-2</v>
      </c>
      <c r="X101">
        <v>0.28125301003456116</v>
      </c>
      <c r="Y101" s="11">
        <v>0.1</v>
      </c>
      <c r="Z101" s="11">
        <v>0.14000000000000001</v>
      </c>
      <c r="AA101" s="11">
        <v>0.13</v>
      </c>
      <c r="AB101">
        <v>2.16</v>
      </c>
      <c r="AC101">
        <v>1.43</v>
      </c>
      <c r="AD101">
        <v>4.45</v>
      </c>
      <c r="AE101" s="11"/>
      <c r="AF101" s="11"/>
      <c r="AG101" s="11"/>
      <c r="AH101" s="11"/>
      <c r="AI101" s="11">
        <v>6.4000000000000001E-2</v>
      </c>
      <c r="AJ101" s="11">
        <v>0.06</v>
      </c>
      <c r="AK101" s="11">
        <v>62685560</v>
      </c>
      <c r="AL101" s="11">
        <v>48792006</v>
      </c>
      <c r="AM101" s="11">
        <v>78208753</v>
      </c>
      <c r="AN101" s="11">
        <v>48792006</v>
      </c>
      <c r="AO101" s="11"/>
      <c r="AP101" s="11"/>
      <c r="AQ101" s="12">
        <v>44377</v>
      </c>
      <c r="AR101" s="14">
        <v>5.5E-2</v>
      </c>
      <c r="AS101" s="14"/>
      <c r="AT101" s="14"/>
      <c r="AU101" s="14"/>
      <c r="AV101" s="14" t="s">
        <v>817</v>
      </c>
      <c r="BD101"/>
      <c r="BF101" s="1"/>
      <c r="BP101" s="19" t="s">
        <v>953</v>
      </c>
      <c r="BQ101" t="str">
        <f>VLOOKUP(B101,DimAcctEntity!$C:$D,2,FALSE)</f>
        <v>BREIT</v>
      </c>
    </row>
    <row r="102" spans="1:69" x14ac:dyDescent="0.25">
      <c r="A102">
        <v>15704</v>
      </c>
      <c r="B102">
        <f>VLOOKUP(A102,DimPropertyOperations!$A:$D,4,FALSE)</f>
        <v>16869</v>
      </c>
      <c r="C102" t="s">
        <v>819</v>
      </c>
      <c r="D102" s="3"/>
      <c r="E102" s="3"/>
      <c r="F102" t="s">
        <v>811</v>
      </c>
      <c r="G102" t="s">
        <v>812</v>
      </c>
      <c r="H102" t="s">
        <v>813</v>
      </c>
      <c r="I102" s="3" t="s">
        <v>538</v>
      </c>
      <c r="J102" t="s">
        <v>1553</v>
      </c>
      <c r="K102" t="s">
        <v>814</v>
      </c>
      <c r="L102" t="s">
        <v>262</v>
      </c>
      <c r="M102" t="s">
        <v>262</v>
      </c>
      <c r="N102" s="1">
        <v>43344</v>
      </c>
      <c r="O102">
        <v>7.0805555555555557</v>
      </c>
      <c r="P102">
        <v>57363324.517634094</v>
      </c>
      <c r="Q102" s="11">
        <v>0.05</v>
      </c>
      <c r="R102" t="s">
        <v>816</v>
      </c>
      <c r="S102" s="1">
        <v>45930</v>
      </c>
      <c r="T102" s="1">
        <v>44196</v>
      </c>
      <c r="U102" s="1">
        <v>45901</v>
      </c>
      <c r="V102">
        <v>0.15188350081443788</v>
      </c>
      <c r="W102" s="2">
        <v>0.27584995627403253</v>
      </c>
      <c r="X102">
        <v>0.32498127818107614</v>
      </c>
      <c r="Y102" s="11">
        <v>0.09</v>
      </c>
      <c r="Z102" s="11">
        <v>0.15</v>
      </c>
      <c r="AA102" s="11">
        <v>0.13</v>
      </c>
      <c r="AB102">
        <v>2.11</v>
      </c>
      <c r="AC102">
        <v>1.44</v>
      </c>
      <c r="AD102">
        <v>5.18</v>
      </c>
      <c r="AE102" s="11"/>
      <c r="AF102" s="11"/>
      <c r="AG102" s="11"/>
      <c r="AH102" s="11"/>
      <c r="AI102" s="11">
        <v>0.06</v>
      </c>
      <c r="AJ102" s="11">
        <v>0.05</v>
      </c>
      <c r="AK102" s="11">
        <v>93588933</v>
      </c>
      <c r="AL102" s="11">
        <v>80291480</v>
      </c>
      <c r="AM102" s="11">
        <v>117063916</v>
      </c>
      <c r="AN102" s="11">
        <v>80291480</v>
      </c>
      <c r="AO102" s="11"/>
      <c r="AP102" s="11"/>
      <c r="AQ102" s="12">
        <v>44377</v>
      </c>
      <c r="AR102" s="14">
        <v>4.9000000000000002E-2</v>
      </c>
      <c r="AS102" s="14"/>
      <c r="AT102" s="14"/>
      <c r="AU102" s="14"/>
      <c r="AV102" s="14" t="s">
        <v>817</v>
      </c>
      <c r="BD102"/>
      <c r="BF102" s="1"/>
      <c r="BP102" s="19" t="s">
        <v>986</v>
      </c>
      <c r="BQ102" t="str">
        <f>VLOOKUP(B102,DimAcctEntity!$C:$D,2,FALSE)</f>
        <v>BREIT</v>
      </c>
    </row>
    <row r="103" spans="1:69" x14ac:dyDescent="0.25">
      <c r="A103">
        <v>14932</v>
      </c>
      <c r="B103">
        <f>VLOOKUP(A103,DimPropertyOperations!$A:$D,4,FALSE)</f>
        <v>14932</v>
      </c>
      <c r="C103" t="s">
        <v>806</v>
      </c>
      <c r="D103" s="3"/>
      <c r="E103" s="3"/>
      <c r="F103" t="s">
        <v>362</v>
      </c>
      <c r="G103" t="s">
        <v>363</v>
      </c>
      <c r="H103" t="s">
        <v>364</v>
      </c>
      <c r="I103" s="3" t="s">
        <v>538</v>
      </c>
      <c r="J103" t="s">
        <v>538</v>
      </c>
      <c r="K103" t="s">
        <v>808</v>
      </c>
      <c r="L103" t="s">
        <v>114</v>
      </c>
      <c r="M103" t="s">
        <v>262</v>
      </c>
      <c r="N103" s="1">
        <v>43358</v>
      </c>
      <c r="O103">
        <v>9.9611111111111104</v>
      </c>
      <c r="P103">
        <v>81000000</v>
      </c>
      <c r="Q103" s="11">
        <v>0</v>
      </c>
      <c r="S103" s="1">
        <v>46997</v>
      </c>
      <c r="T103" s="1">
        <v>44196</v>
      </c>
      <c r="U103" s="1">
        <v>46997</v>
      </c>
      <c r="V103">
        <v>0.12130000000000001</v>
      </c>
      <c r="W103" s="2">
        <v>0.156</v>
      </c>
      <c r="X103">
        <v>9.5000000000000001E-2</v>
      </c>
      <c r="Y103" s="11">
        <v>7.0000000000000007E-2</v>
      </c>
      <c r="Z103" s="11">
        <v>7.0000000000000007E-2</v>
      </c>
      <c r="AA103" s="11">
        <v>0</v>
      </c>
      <c r="AB103">
        <v>2.34</v>
      </c>
      <c r="AC103">
        <v>2.04</v>
      </c>
      <c r="AD103">
        <v>2.2799999999999998</v>
      </c>
      <c r="AE103" s="11">
        <v>0</v>
      </c>
      <c r="AF103" s="11">
        <v>0</v>
      </c>
      <c r="AG103" s="11">
        <v>0</v>
      </c>
      <c r="AH103" s="11">
        <v>0</v>
      </c>
      <c r="AI103" s="11">
        <v>0</v>
      </c>
      <c r="AJ103" s="11">
        <v>0.04</v>
      </c>
      <c r="AK103" s="11">
        <v>111612981</v>
      </c>
      <c r="AL103" s="11">
        <v>101656524</v>
      </c>
      <c r="AM103" s="11">
        <v>112503344</v>
      </c>
      <c r="AN103" s="11"/>
      <c r="AO103" s="11"/>
      <c r="AP103" s="11"/>
      <c r="AQ103" s="12"/>
      <c r="AR103" s="14"/>
      <c r="AS103" s="14"/>
      <c r="AT103" s="14"/>
      <c r="AU103" s="14"/>
      <c r="AV103" s="14"/>
      <c r="AW103">
        <v>0</v>
      </c>
      <c r="AX103">
        <v>0</v>
      </c>
      <c r="AY103">
        <v>0</v>
      </c>
      <c r="AZ103" t="s">
        <v>1565</v>
      </c>
      <c r="BA103" t="s">
        <v>1109</v>
      </c>
      <c r="BB103" t="s">
        <v>1110</v>
      </c>
      <c r="BC103">
        <v>1.95</v>
      </c>
      <c r="BD103">
        <v>0</v>
      </c>
      <c r="BE103">
        <v>62.03</v>
      </c>
      <c r="BF103" s="1">
        <v>47855</v>
      </c>
      <c r="BG103">
        <v>0</v>
      </c>
      <c r="BH103">
        <v>0</v>
      </c>
      <c r="BI103" t="b">
        <v>0</v>
      </c>
      <c r="BQ103" t="str">
        <f>VLOOKUP(B103,DimAcctEntity!$C:$D,2,FALSE)</f>
        <v>Single Asset Joint Venture</v>
      </c>
    </row>
    <row r="104" spans="1:69" x14ac:dyDescent="0.25">
      <c r="A104">
        <v>10149</v>
      </c>
      <c r="B104">
        <f>VLOOKUP(A104,DimPropertyOperations!$A:$D,4,FALSE)</f>
        <v>17833</v>
      </c>
      <c r="C104" t="s">
        <v>1598</v>
      </c>
      <c r="D104" s="5" t="s">
        <v>1173</v>
      </c>
      <c r="E104" s="6" t="s">
        <v>107</v>
      </c>
      <c r="F104" t="s">
        <v>108</v>
      </c>
      <c r="G104" t="s">
        <v>109</v>
      </c>
      <c r="H104" t="s">
        <v>110</v>
      </c>
      <c r="I104" s="3" t="s">
        <v>538</v>
      </c>
      <c r="J104" t="s">
        <v>1553</v>
      </c>
      <c r="K104" t="s">
        <v>160</v>
      </c>
      <c r="L104" t="s">
        <v>114</v>
      </c>
      <c r="M104" t="s">
        <v>262</v>
      </c>
      <c r="N104" s="1">
        <v>44131</v>
      </c>
      <c r="O104">
        <v>5</v>
      </c>
      <c r="P104">
        <v>58000000</v>
      </c>
      <c r="Q104" s="11"/>
      <c r="S104" s="1">
        <v>45931</v>
      </c>
      <c r="T104" s="1">
        <v>44196</v>
      </c>
      <c r="U104" s="1">
        <v>45931</v>
      </c>
      <c r="V104">
        <v>0.14630488753318785</v>
      </c>
      <c r="W104" s="2">
        <v>0</v>
      </c>
      <c r="X104">
        <v>0.14630488753318785</v>
      </c>
      <c r="Y104" s="11"/>
      <c r="Z104" s="11"/>
      <c r="AA104" s="11"/>
      <c r="AE104" s="11"/>
      <c r="AF104" s="11"/>
      <c r="AG104" s="11"/>
      <c r="AH104" s="11"/>
      <c r="AI104" s="11"/>
      <c r="AJ104" s="11"/>
      <c r="AK104" s="11"/>
      <c r="AL104" s="11"/>
      <c r="AM104" s="11"/>
      <c r="AN104" s="11">
        <v>62242334.109999999</v>
      </c>
      <c r="AO104" s="11">
        <v>22769736</v>
      </c>
      <c r="AP104" s="11"/>
      <c r="AQ104" s="12"/>
      <c r="AR104" s="14"/>
      <c r="AS104" s="14"/>
      <c r="AT104" s="14"/>
      <c r="AU104" s="14"/>
      <c r="AV104" s="14"/>
      <c r="BD104"/>
      <c r="BF104" s="1"/>
      <c r="BP104" t="s">
        <v>367</v>
      </c>
      <c r="BQ104" t="str">
        <f>VLOOKUP(B104,DimAcctEntity!$C:$D,2,FALSE)</f>
        <v>Greystar Equity Partners X</v>
      </c>
    </row>
    <row r="105" spans="1:69" x14ac:dyDescent="0.25">
      <c r="A105">
        <v>16116</v>
      </c>
      <c r="B105">
        <f>VLOOKUP(A105,DimPropertyOperations!$A:$D,4,FALSE)</f>
        <v>17845</v>
      </c>
      <c r="C105" t="s">
        <v>228</v>
      </c>
      <c r="D105" s="3" t="s">
        <v>1556</v>
      </c>
      <c r="E105" s="3" t="s">
        <v>536</v>
      </c>
      <c r="F105" t="s">
        <v>229</v>
      </c>
      <c r="G105" t="s">
        <v>230</v>
      </c>
      <c r="H105" t="s">
        <v>231</v>
      </c>
      <c r="I105" s="3" t="s">
        <v>538</v>
      </c>
      <c r="J105" t="s">
        <v>84</v>
      </c>
      <c r="K105" t="s">
        <v>233</v>
      </c>
      <c r="L105" t="s">
        <v>262</v>
      </c>
      <c r="M105" t="s">
        <v>262</v>
      </c>
      <c r="N105" s="1">
        <v>43070</v>
      </c>
      <c r="O105">
        <v>2.7888888888888888</v>
      </c>
      <c r="P105">
        <v>0</v>
      </c>
      <c r="Q105" s="11"/>
      <c r="S105" s="1">
        <v>44089</v>
      </c>
      <c r="T105" s="1">
        <v>44196</v>
      </c>
      <c r="U105" s="1">
        <v>44470</v>
      </c>
      <c r="V105">
        <v>0.28199999999999997</v>
      </c>
      <c r="W105" s="2">
        <v>0</v>
      </c>
      <c r="X105">
        <v>0.23369079232215881</v>
      </c>
      <c r="Y105" s="11"/>
      <c r="Z105" s="11"/>
      <c r="AA105" s="11"/>
      <c r="AE105" s="11"/>
      <c r="AF105" s="11"/>
      <c r="AG105" s="11"/>
      <c r="AH105" s="11"/>
      <c r="AI105" s="11"/>
      <c r="AJ105" s="11"/>
      <c r="AK105" s="11"/>
      <c r="AL105" s="11"/>
      <c r="AM105" s="11"/>
      <c r="AN105" s="11"/>
      <c r="AO105" s="11"/>
      <c r="AP105" s="11"/>
      <c r="AQ105" s="12"/>
      <c r="AR105" s="14"/>
      <c r="AS105" s="14"/>
      <c r="AT105" s="14"/>
      <c r="AU105" s="14"/>
      <c r="AV105" s="14"/>
      <c r="BD105"/>
      <c r="BF105" s="1"/>
      <c r="BQ105" t="str">
        <f>VLOOKUP(B105,DimAcctEntity!$C:$D,2,FALSE)</f>
        <v>Development</v>
      </c>
    </row>
    <row r="106" spans="1:69" x14ac:dyDescent="0.25">
      <c r="A106">
        <v>15005</v>
      </c>
      <c r="B106">
        <f>VLOOKUP(A106,DimPropertyOperations!$A:$D,4,FALSE)</f>
        <v>15754</v>
      </c>
      <c r="C106" t="s">
        <v>950</v>
      </c>
      <c r="D106" t="s">
        <v>536</v>
      </c>
      <c r="E106" t="s">
        <v>536</v>
      </c>
      <c r="F106" t="s">
        <v>229</v>
      </c>
      <c r="G106" t="s">
        <v>230</v>
      </c>
      <c r="H106" t="s">
        <v>231</v>
      </c>
      <c r="I106" s="3" t="s">
        <v>538</v>
      </c>
      <c r="J106" t="s">
        <v>112</v>
      </c>
      <c r="K106" t="s">
        <v>233</v>
      </c>
      <c r="L106" t="s">
        <v>133</v>
      </c>
      <c r="M106" t="s">
        <v>234</v>
      </c>
      <c r="N106" s="1">
        <v>42979</v>
      </c>
      <c r="O106">
        <v>10</v>
      </c>
      <c r="P106">
        <v>52945205.475039564</v>
      </c>
      <c r="Q106" s="11">
        <v>0.55449999999999999</v>
      </c>
      <c r="R106" t="s">
        <v>900</v>
      </c>
      <c r="S106" s="1">
        <v>46631</v>
      </c>
      <c r="T106" s="1">
        <v>44196</v>
      </c>
      <c r="U106" s="1">
        <v>47848</v>
      </c>
      <c r="V106">
        <v>8.8385668396949779E-2</v>
      </c>
      <c r="W106" s="2">
        <v>-6.3930144906043984E-2</v>
      </c>
      <c r="X106">
        <v>7.4909064173698442E-2</v>
      </c>
      <c r="Y106" s="11">
        <v>7.3994776606559759E-2</v>
      </c>
      <c r="Z106" s="11">
        <v>0</v>
      </c>
      <c r="AA106" s="11">
        <v>5.0287923216819755E-2</v>
      </c>
      <c r="AB106">
        <v>2.4520496797485491</v>
      </c>
      <c r="AC106">
        <v>0</v>
      </c>
      <c r="AD106">
        <v>1.7828793887131151</v>
      </c>
      <c r="AE106" s="11">
        <v>2.7324760043138469E-2</v>
      </c>
      <c r="AF106" s="11">
        <v>3.4049371706427217E-2</v>
      </c>
      <c r="AG106" s="11">
        <v>3.4453553507303079E-2</v>
      </c>
      <c r="AH106" s="11">
        <v>3.3123436697073724E-2</v>
      </c>
      <c r="AI106" s="11">
        <v>3.2728368923459497E-2</v>
      </c>
      <c r="AJ106" s="11">
        <v>3.4453553507303079E-2</v>
      </c>
      <c r="AK106" s="11">
        <v>70690259.173089579</v>
      </c>
      <c r="AL106" s="11">
        <v>56780800</v>
      </c>
      <c r="AM106" s="11">
        <v>59386950</v>
      </c>
      <c r="AN106" s="11">
        <v>56780800</v>
      </c>
      <c r="AO106" s="11">
        <v>23595072.498659987</v>
      </c>
      <c r="AP106" s="11">
        <v>0.41554667244314952</v>
      </c>
      <c r="AQ106" s="12">
        <v>44377</v>
      </c>
      <c r="AR106" s="14">
        <v>1.804106159272087E-2</v>
      </c>
      <c r="AS106" s="14">
        <v>5.7500000000000002E-2</v>
      </c>
      <c r="AT106" s="14">
        <v>4.4999999999999998E-2</v>
      </c>
      <c r="AU106" s="14">
        <v>3858834</v>
      </c>
      <c r="AV106" s="14" t="s">
        <v>146</v>
      </c>
      <c r="AW106">
        <v>54000000</v>
      </c>
      <c r="AX106">
        <v>54000000</v>
      </c>
      <c r="AY106">
        <v>360</v>
      </c>
      <c r="AZ106" t="s">
        <v>1599</v>
      </c>
      <c r="BA106" t="s">
        <v>1109</v>
      </c>
      <c r="BB106" t="s">
        <v>1566</v>
      </c>
      <c r="BC106">
        <v>1.25</v>
      </c>
      <c r="BD106">
        <v>52.77</v>
      </c>
      <c r="BE106">
        <v>53.84</v>
      </c>
      <c r="BF106" s="1">
        <v>45907</v>
      </c>
      <c r="BG106" t="s">
        <v>1567</v>
      </c>
      <c r="BH106">
        <v>0.01</v>
      </c>
      <c r="BI106" t="b">
        <v>0</v>
      </c>
      <c r="BP106" t="s">
        <v>886</v>
      </c>
      <c r="BQ106" t="str">
        <f>VLOOKUP(B106,DimAcctEntity!$C:$D,2,FALSE)</f>
        <v>Greystar Growth &amp; Income Fund</v>
      </c>
    </row>
    <row r="107" spans="1:69" x14ac:dyDescent="0.25">
      <c r="A107">
        <v>15304</v>
      </c>
      <c r="B107">
        <f>VLOOKUP(A107,DimPropertyOperations!$A:$D,4,FALSE)</f>
        <v>16252</v>
      </c>
      <c r="C107" t="s">
        <v>253</v>
      </c>
      <c r="D107" s="3" t="s">
        <v>1556</v>
      </c>
      <c r="E107" s="3" t="s">
        <v>536</v>
      </c>
      <c r="F107" t="s">
        <v>217</v>
      </c>
      <c r="G107" t="s">
        <v>218</v>
      </c>
      <c r="H107" t="s">
        <v>219</v>
      </c>
      <c r="I107" s="3" t="s">
        <v>538</v>
      </c>
      <c r="J107" t="s">
        <v>1553</v>
      </c>
      <c r="K107" t="s">
        <v>222</v>
      </c>
      <c r="L107" t="s">
        <v>223</v>
      </c>
      <c r="M107" t="s">
        <v>262</v>
      </c>
      <c r="N107" s="1">
        <v>43158</v>
      </c>
      <c r="O107">
        <v>5</v>
      </c>
      <c r="P107">
        <v>74000000</v>
      </c>
      <c r="Q107" s="11">
        <v>1</v>
      </c>
      <c r="S107" s="1">
        <v>44984</v>
      </c>
      <c r="T107" s="1">
        <v>44196</v>
      </c>
      <c r="U107" s="1">
        <v>44958</v>
      </c>
      <c r="V107">
        <v>0.14362929463386537</v>
      </c>
      <c r="W107" s="2">
        <v>8.7242298543113384E-2</v>
      </c>
      <c r="X107">
        <v>0.14349675560966491</v>
      </c>
      <c r="Y107" s="11">
        <v>8.8615640997886658E-2</v>
      </c>
      <c r="Z107" s="11">
        <v>0.11809041883188343</v>
      </c>
      <c r="AA107" s="11">
        <v>0.11809041883188343</v>
      </c>
      <c r="AB107">
        <v>1.7844943903047963</v>
      </c>
      <c r="AC107">
        <v>2.094654425833157</v>
      </c>
      <c r="AD107">
        <v>2.094654425833157</v>
      </c>
      <c r="AE107" s="11">
        <v>6.2373492756109331E-2</v>
      </c>
      <c r="AF107" s="11">
        <v>6.0432833387815819E-2</v>
      </c>
      <c r="AG107" s="11">
        <v>6.9124085621144443E-2</v>
      </c>
      <c r="AH107" s="11">
        <v>5.1324170391325453E-2</v>
      </c>
      <c r="AI107" s="11">
        <v>8.0985912173703767E-2</v>
      </c>
      <c r="AJ107" s="11">
        <v>4.4643724198708427E-2</v>
      </c>
      <c r="AK107" s="11">
        <v>99299396.298105329</v>
      </c>
      <c r="AL107" s="11">
        <v>108599750.40464145</v>
      </c>
      <c r="AM107" s="11">
        <v>108599750.40464145</v>
      </c>
      <c r="AN107" s="11">
        <v>92539265</v>
      </c>
      <c r="AO107" s="11">
        <v>41332978.140000001</v>
      </c>
      <c r="AP107" s="11">
        <v>1</v>
      </c>
      <c r="AQ107" s="12">
        <v>44196</v>
      </c>
      <c r="AR107" s="14">
        <v>4.8160000000000001E-2</v>
      </c>
      <c r="AS107" s="14"/>
      <c r="AT107" s="14">
        <v>5.2499999999999998E-2</v>
      </c>
      <c r="AU107" s="14">
        <v>3893059</v>
      </c>
      <c r="AV107" s="14" t="s">
        <v>102</v>
      </c>
      <c r="AW107">
        <v>51500000</v>
      </c>
      <c r="AX107">
        <v>51500000</v>
      </c>
      <c r="AY107">
        <v>360</v>
      </c>
      <c r="AZ107" t="s">
        <v>1600</v>
      </c>
      <c r="BA107" t="s">
        <v>1561</v>
      </c>
      <c r="BB107" t="s">
        <v>1562</v>
      </c>
      <c r="BC107">
        <v>1.85</v>
      </c>
      <c r="BD107">
        <v>62.74</v>
      </c>
      <c r="BE107">
        <v>69.59</v>
      </c>
      <c r="BF107" s="1">
        <v>44995</v>
      </c>
      <c r="BG107" t="s">
        <v>1567</v>
      </c>
      <c r="BH107">
        <v>8.0000000000000004E-4</v>
      </c>
      <c r="BI107" t="b">
        <v>0</v>
      </c>
      <c r="BP107" t="s">
        <v>511</v>
      </c>
      <c r="BQ107" t="str">
        <f>VLOOKUP(B107,DimAcctEntity!$C:$D,2,FALSE)</f>
        <v>Greystar Ivanhoe Cambridge II</v>
      </c>
    </row>
    <row r="108" spans="1:69" x14ac:dyDescent="0.25">
      <c r="A108">
        <v>15695</v>
      </c>
      <c r="B108">
        <f>VLOOKUP(A108,DimPropertyOperations!$A:$D,4,FALSE)</f>
        <v>15695</v>
      </c>
      <c r="C108" t="s">
        <v>776</v>
      </c>
      <c r="D108" s="3"/>
      <c r="E108" s="3"/>
      <c r="F108" t="s">
        <v>770</v>
      </c>
      <c r="G108" t="s">
        <v>771</v>
      </c>
      <c r="H108" t="s">
        <v>772</v>
      </c>
      <c r="I108" s="3" t="s">
        <v>538</v>
      </c>
      <c r="J108" t="s">
        <v>112</v>
      </c>
      <c r="K108" t="s">
        <v>661</v>
      </c>
      <c r="L108" t="s">
        <v>262</v>
      </c>
      <c r="M108" t="s">
        <v>262</v>
      </c>
      <c r="N108" s="1">
        <v>43363</v>
      </c>
      <c r="O108">
        <v>10.027777777777779</v>
      </c>
      <c r="P108">
        <v>22234544</v>
      </c>
      <c r="Q108" s="11">
        <v>1</v>
      </c>
      <c r="S108" s="1">
        <v>47026</v>
      </c>
      <c r="T108" s="1">
        <v>44196</v>
      </c>
      <c r="U108" s="1">
        <v>47848</v>
      </c>
      <c r="V108">
        <v>0.13200000000000001</v>
      </c>
      <c r="W108" s="2">
        <v>0.16800000000000001</v>
      </c>
      <c r="X108">
        <v>0.14099999999999999</v>
      </c>
      <c r="Y108" s="11">
        <v>0.08</v>
      </c>
      <c r="Z108" s="11">
        <v>0.08</v>
      </c>
      <c r="AA108" s="11">
        <v>0.08</v>
      </c>
      <c r="AB108">
        <v>2.67</v>
      </c>
      <c r="AD108">
        <v>3.2</v>
      </c>
      <c r="AE108" s="11"/>
      <c r="AF108" s="11"/>
      <c r="AG108" s="11"/>
      <c r="AH108" s="11"/>
      <c r="AI108" s="11">
        <v>4.2999999999999997E-2</v>
      </c>
      <c r="AJ108" s="11">
        <v>0.05</v>
      </c>
      <c r="AK108" s="11">
        <v>34338502</v>
      </c>
      <c r="AL108" s="11">
        <v>25840829</v>
      </c>
      <c r="AM108" s="11">
        <v>36883542</v>
      </c>
      <c r="AN108" s="11">
        <v>25600000</v>
      </c>
      <c r="AO108" s="11"/>
      <c r="AP108" s="11"/>
      <c r="AQ108" s="12">
        <v>44377</v>
      </c>
      <c r="AR108" s="14">
        <v>3.9E-2</v>
      </c>
      <c r="AS108" s="14">
        <v>6.5000000000000002E-2</v>
      </c>
      <c r="AT108" s="14">
        <v>5.5E-2</v>
      </c>
      <c r="AU108" s="14">
        <v>1002020</v>
      </c>
      <c r="AV108" s="14" t="s">
        <v>596</v>
      </c>
      <c r="BD108"/>
      <c r="BF108" s="1"/>
      <c r="BP108" s="19" t="s">
        <v>1040</v>
      </c>
      <c r="BQ108" t="str">
        <f>VLOOKUP(B108,DimAcctEntity!$C:$D,2,FALSE)</f>
        <v>EdR</v>
      </c>
    </row>
    <row r="109" spans="1:69" x14ac:dyDescent="0.25">
      <c r="A109">
        <v>16437</v>
      </c>
      <c r="B109">
        <f>VLOOKUP(A109,DimPropertyOperations!$A:$D,4,FALSE)</f>
        <v>16437</v>
      </c>
      <c r="C109" t="s">
        <v>778</v>
      </c>
      <c r="D109" s="3"/>
      <c r="E109" s="3"/>
      <c r="F109" t="s">
        <v>770</v>
      </c>
      <c r="G109" t="s">
        <v>771</v>
      </c>
      <c r="H109" t="s">
        <v>772</v>
      </c>
      <c r="I109" s="3" t="s">
        <v>538</v>
      </c>
      <c r="J109" t="s">
        <v>112</v>
      </c>
      <c r="K109" t="s">
        <v>661</v>
      </c>
      <c r="L109" t="s">
        <v>223</v>
      </c>
      <c r="M109" t="s">
        <v>774</v>
      </c>
      <c r="N109" s="1">
        <v>43363</v>
      </c>
      <c r="O109">
        <v>10.027777777777779</v>
      </c>
      <c r="P109">
        <v>0</v>
      </c>
      <c r="Q109" s="11">
        <v>0.7</v>
      </c>
      <c r="S109" s="1">
        <v>47026</v>
      </c>
      <c r="T109" s="1">
        <v>44196</v>
      </c>
      <c r="U109" s="1">
        <v>47848</v>
      </c>
      <c r="V109">
        <v>0.14899999999999999</v>
      </c>
      <c r="W109" s="2">
        <v>0</v>
      </c>
      <c r="X109">
        <v>6.6000000000000003E-2</v>
      </c>
      <c r="Y109" s="11">
        <v>0.1</v>
      </c>
      <c r="Z109" s="11">
        <v>0</v>
      </c>
      <c r="AA109" s="11">
        <v>0.09</v>
      </c>
      <c r="AB109">
        <v>2.57</v>
      </c>
      <c r="AD109">
        <v>1.71</v>
      </c>
      <c r="AE109" s="11"/>
      <c r="AF109" s="11"/>
      <c r="AG109" s="11"/>
      <c r="AH109" s="11"/>
      <c r="AI109" s="11">
        <v>4.2000000000000003E-2</v>
      </c>
      <c r="AJ109" s="11">
        <v>0.05</v>
      </c>
      <c r="AK109" s="11">
        <v>66836709</v>
      </c>
      <c r="AL109" s="11">
        <v>73525596</v>
      </c>
      <c r="AM109" s="11">
        <v>107179353</v>
      </c>
      <c r="AN109" s="11">
        <v>40320000</v>
      </c>
      <c r="AO109" s="11"/>
      <c r="AP109" s="11"/>
      <c r="AQ109" s="12">
        <v>44377</v>
      </c>
      <c r="AR109" s="14">
        <v>4.2000000000000003E-2</v>
      </c>
      <c r="AS109" s="14">
        <v>6.5000000000000002E-2</v>
      </c>
      <c r="AT109" s="14">
        <v>5.2999999999999999E-2</v>
      </c>
      <c r="AU109" s="14">
        <v>2419495</v>
      </c>
      <c r="AV109" s="14" t="s">
        <v>596</v>
      </c>
      <c r="BD109"/>
      <c r="BF109" s="1"/>
      <c r="BP109" s="19" t="s">
        <v>1044</v>
      </c>
      <c r="BQ109" t="str">
        <f>VLOOKUP(B109,DimAcctEntity!$C:$D,2,FALSE)</f>
        <v>GEdR</v>
      </c>
    </row>
    <row r="110" spans="1:69" x14ac:dyDescent="0.25">
      <c r="A110">
        <v>15721</v>
      </c>
      <c r="B110">
        <f>VLOOKUP(A110,DimPropertyOperations!$A:$D,4,FALSE)</f>
        <v>16534</v>
      </c>
      <c r="C110" t="s">
        <v>781</v>
      </c>
      <c r="D110" s="5" t="s">
        <v>155</v>
      </c>
      <c r="E110" s="6" t="s">
        <v>107</v>
      </c>
      <c r="F110" t="s">
        <v>770</v>
      </c>
      <c r="G110" t="s">
        <v>771</v>
      </c>
      <c r="H110" t="s">
        <v>772</v>
      </c>
      <c r="I110" s="3" t="s">
        <v>538</v>
      </c>
      <c r="J110" t="s">
        <v>112</v>
      </c>
      <c r="K110" t="s">
        <v>661</v>
      </c>
      <c r="L110" t="s">
        <v>223</v>
      </c>
      <c r="M110" t="s">
        <v>774</v>
      </c>
      <c r="N110" s="1">
        <v>43363</v>
      </c>
      <c r="O110">
        <v>10.027777777777779</v>
      </c>
      <c r="P110">
        <v>21010614</v>
      </c>
      <c r="Q110" s="11">
        <v>0.7</v>
      </c>
      <c r="S110" s="1">
        <v>47026</v>
      </c>
      <c r="T110" s="1">
        <v>44196</v>
      </c>
      <c r="U110" s="1">
        <v>47848</v>
      </c>
      <c r="V110">
        <v>0.151</v>
      </c>
      <c r="W110" s="2">
        <v>7.1999999999999995E-2</v>
      </c>
      <c r="X110">
        <v>7.1999999999999995E-2</v>
      </c>
      <c r="Y110" s="11">
        <v>0.09</v>
      </c>
      <c r="Z110" s="11">
        <v>0.02</v>
      </c>
      <c r="AA110" s="11">
        <v>0.08</v>
      </c>
      <c r="AB110">
        <v>2.98</v>
      </c>
      <c r="AD110">
        <v>2.38</v>
      </c>
      <c r="AE110" s="11"/>
      <c r="AF110" s="11"/>
      <c r="AG110" s="11"/>
      <c r="AH110" s="11"/>
      <c r="AI110" s="11">
        <v>2.3E-2</v>
      </c>
      <c r="AJ110" s="11">
        <v>0.05</v>
      </c>
      <c r="AK110" s="11">
        <v>23774419</v>
      </c>
      <c r="AL110" s="11">
        <v>21406575</v>
      </c>
      <c r="AM110" s="11">
        <v>43420677</v>
      </c>
      <c r="AN110" s="11">
        <v>21280000</v>
      </c>
      <c r="AO110" s="11"/>
      <c r="AP110" s="11"/>
      <c r="AQ110" s="12">
        <v>44377</v>
      </c>
      <c r="AR110" s="14">
        <v>4.8000000000000001E-2</v>
      </c>
      <c r="AS110" s="14">
        <v>6.5000000000000002E-2</v>
      </c>
      <c r="AT110" s="14">
        <v>5.5E-2</v>
      </c>
      <c r="AU110" s="14">
        <v>1461450</v>
      </c>
      <c r="AV110" s="14" t="s">
        <v>596</v>
      </c>
      <c r="AW110">
        <v>20461000</v>
      </c>
      <c r="AX110">
        <v>20461000</v>
      </c>
      <c r="AY110">
        <v>360</v>
      </c>
      <c r="AZ110" t="s">
        <v>1565</v>
      </c>
      <c r="BA110" t="s">
        <v>1109</v>
      </c>
      <c r="BB110" t="s">
        <v>1110</v>
      </c>
      <c r="BC110">
        <v>1.71</v>
      </c>
      <c r="BD110">
        <v>0</v>
      </c>
      <c r="BE110">
        <v>0</v>
      </c>
      <c r="BF110" s="1">
        <v>47392</v>
      </c>
      <c r="BG110" t="s">
        <v>1111</v>
      </c>
      <c r="BH110" t="s">
        <v>1601</v>
      </c>
      <c r="BI110" t="b">
        <v>0</v>
      </c>
      <c r="BJ110" t="s">
        <v>1569</v>
      </c>
      <c r="BK110" t="s">
        <v>1568</v>
      </c>
      <c r="BP110" s="19" t="s">
        <v>1059</v>
      </c>
      <c r="BQ110" t="str">
        <f>VLOOKUP(B110,DimAcctEntity!$C:$D,2,FALSE)</f>
        <v>GEdR</v>
      </c>
    </row>
    <row r="111" spans="1:69" x14ac:dyDescent="0.25">
      <c r="A111">
        <v>15006</v>
      </c>
      <c r="B111">
        <f>VLOOKUP(A111,DimPropertyOperations!$A:$D,4,FALSE)</f>
        <v>15454</v>
      </c>
      <c r="C111" t="s">
        <v>971</v>
      </c>
      <c r="D111" t="s">
        <v>155</v>
      </c>
      <c r="E111" t="s">
        <v>107</v>
      </c>
      <c r="F111" t="s">
        <v>339</v>
      </c>
      <c r="G111" t="s">
        <v>340</v>
      </c>
      <c r="H111" t="s">
        <v>341</v>
      </c>
      <c r="I111" s="3" t="s">
        <v>538</v>
      </c>
      <c r="J111" t="s">
        <v>112</v>
      </c>
      <c r="K111" t="s">
        <v>1557</v>
      </c>
      <c r="L111" t="s">
        <v>344</v>
      </c>
      <c r="M111" t="s">
        <v>344</v>
      </c>
      <c r="N111" s="1">
        <v>42997</v>
      </c>
      <c r="O111">
        <v>10</v>
      </c>
      <c r="P111">
        <v>75687840.516229019</v>
      </c>
      <c r="Q111" s="11">
        <v>0.55449999999999999</v>
      </c>
      <c r="R111" t="s">
        <v>900</v>
      </c>
      <c r="S111" s="1">
        <v>46631</v>
      </c>
      <c r="T111" s="1">
        <v>44196</v>
      </c>
      <c r="U111" s="1">
        <v>47848</v>
      </c>
      <c r="V111">
        <v>0.12507975697517393</v>
      </c>
      <c r="W111" s="2">
        <v>5.2740040421485918E-2</v>
      </c>
      <c r="X111">
        <v>6.9427427649497983E-2</v>
      </c>
      <c r="Y111" s="11">
        <v>8.3994153141975419E-2</v>
      </c>
      <c r="Z111" s="11">
        <v>0</v>
      </c>
      <c r="AA111" s="11">
        <v>5.2330455183982855E-2</v>
      </c>
      <c r="AB111">
        <v>2.6658534563750353</v>
      </c>
      <c r="AC111">
        <v>0</v>
      </c>
      <c r="AD111">
        <v>1.5740030523149697</v>
      </c>
      <c r="AE111" s="11">
        <v>4.9609281428679937E-2</v>
      </c>
      <c r="AF111" s="11">
        <v>3.789399213711786E-2</v>
      </c>
      <c r="AG111" s="11">
        <v>3.6657767066539386E-2</v>
      </c>
      <c r="AH111" s="11">
        <v>3.7467055874289307E-2</v>
      </c>
      <c r="AI111" s="11">
        <v>3.5443362881044271E-2</v>
      </c>
      <c r="AJ111" s="11">
        <v>3.6657767066539386E-2</v>
      </c>
      <c r="AK111" s="11">
        <v>109931776.87976553</v>
      </c>
      <c r="AL111" s="11">
        <v>79792550</v>
      </c>
      <c r="AM111" s="11">
        <v>85836599.999999911</v>
      </c>
      <c r="AN111" s="11">
        <v>147300000</v>
      </c>
      <c r="AO111" s="11">
        <v>73915860.730000004</v>
      </c>
      <c r="AP111" s="11">
        <v>0.48979763724371866</v>
      </c>
      <c r="AQ111" s="12">
        <v>44377</v>
      </c>
      <c r="AR111" s="14">
        <v>1.9436819320262887E-2</v>
      </c>
      <c r="AS111" s="14">
        <v>0.06</v>
      </c>
      <c r="AT111" s="14">
        <v>4.4999999999999998E-2</v>
      </c>
      <c r="AU111" s="14">
        <v>5463094</v>
      </c>
      <c r="AV111" s="14" t="s">
        <v>1560</v>
      </c>
      <c r="BD111"/>
      <c r="BF111" s="1"/>
      <c r="BP111" t="s">
        <v>868</v>
      </c>
      <c r="BQ111" t="str">
        <f>VLOOKUP(B111,DimAcctEntity!$C:$D,2,FALSE)</f>
        <v>Greystar Growth &amp; Income Fund</v>
      </c>
    </row>
    <row r="112" spans="1:69" x14ac:dyDescent="0.25">
      <c r="A112">
        <v>15011</v>
      </c>
      <c r="B112">
        <f>VLOOKUP(A112,DimPropertyOperations!$A:$D,4,FALSE)</f>
        <v>15455</v>
      </c>
      <c r="C112" t="s">
        <v>1045</v>
      </c>
      <c r="D112" t="s">
        <v>155</v>
      </c>
      <c r="E112" t="s">
        <v>107</v>
      </c>
      <c r="F112" t="s">
        <v>339</v>
      </c>
      <c r="G112" t="s">
        <v>340</v>
      </c>
      <c r="H112" t="s">
        <v>341</v>
      </c>
      <c r="I112" s="3" t="s">
        <v>538</v>
      </c>
      <c r="J112" t="s">
        <v>112</v>
      </c>
      <c r="K112" t="s">
        <v>1557</v>
      </c>
      <c r="L112" t="s">
        <v>344</v>
      </c>
      <c r="M112" t="s">
        <v>344</v>
      </c>
      <c r="N112" s="1">
        <v>42997</v>
      </c>
      <c r="O112">
        <v>10</v>
      </c>
      <c r="P112">
        <v>28236872.515147738</v>
      </c>
      <c r="Q112" s="11">
        <v>1</v>
      </c>
      <c r="S112" s="1">
        <v>46631</v>
      </c>
      <c r="T112" s="1">
        <v>44196</v>
      </c>
      <c r="U112" s="1">
        <v>47848</v>
      </c>
      <c r="V112">
        <v>0.10262899994850161</v>
      </c>
      <c r="W112" s="2">
        <v>6.8865230679512043E-2</v>
      </c>
      <c r="X112">
        <v>6.8443825840950004E-2</v>
      </c>
      <c r="Y112" s="11">
        <v>7.1214982867240914E-2</v>
      </c>
      <c r="Z112" s="11">
        <v>0</v>
      </c>
      <c r="AA112" s="11">
        <v>4.6562656760215759E-2</v>
      </c>
      <c r="AB112">
        <v>2.2795672624459651</v>
      </c>
      <c r="AC112">
        <v>0</v>
      </c>
      <c r="AD112">
        <v>1.5582506436096515</v>
      </c>
      <c r="AE112" s="11">
        <v>4.039707795319479E-2</v>
      </c>
      <c r="AF112" s="11">
        <v>4.278676787987909E-2</v>
      </c>
      <c r="AG112" s="11">
        <v>3.9277941893042796E-2</v>
      </c>
      <c r="AH112" s="11">
        <v>4.0843990583937693E-2</v>
      </c>
      <c r="AI112" s="11">
        <v>4.2313761776061783E-2</v>
      </c>
      <c r="AJ112" s="11">
        <v>3.9277941893042796E-2</v>
      </c>
      <c r="AK112" s="11">
        <v>37327133.200172558</v>
      </c>
      <c r="AL112" s="11">
        <v>51800000</v>
      </c>
      <c r="AM112" s="11">
        <v>55200000</v>
      </c>
      <c r="AN112" s="11">
        <v>53399999.999999993</v>
      </c>
      <c r="AO112" s="11">
        <v>26438180.309999991</v>
      </c>
      <c r="AP112" s="11">
        <v>0.47877005501930497</v>
      </c>
      <c r="AQ112" s="12">
        <v>44377</v>
      </c>
      <c r="AR112" s="14">
        <v>3.9050463465090807E-2</v>
      </c>
      <c r="AS112" s="14">
        <v>0.06</v>
      </c>
      <c r="AT112" s="14">
        <v>4.4999999999999998E-2</v>
      </c>
      <c r="AU112" s="14">
        <v>2098429</v>
      </c>
      <c r="AV112" s="14" t="s">
        <v>1560</v>
      </c>
      <c r="BD112"/>
      <c r="BF112" s="1"/>
      <c r="BP112" t="s">
        <v>933</v>
      </c>
      <c r="BQ112" t="str">
        <f>VLOOKUP(B112,DimAcctEntity!$C:$D,2,FALSE)</f>
        <v>Greystar Growth &amp; Income Fund</v>
      </c>
    </row>
    <row r="113" spans="1:69" x14ac:dyDescent="0.25">
      <c r="A113">
        <v>15010</v>
      </c>
      <c r="B113">
        <f>VLOOKUP(A113,DimPropertyOperations!$A:$D,4,FALSE)</f>
        <v>15755</v>
      </c>
      <c r="C113" t="s">
        <v>1038</v>
      </c>
      <c r="D113" t="s">
        <v>155</v>
      </c>
      <c r="E113" t="s">
        <v>107</v>
      </c>
      <c r="F113" t="s">
        <v>339</v>
      </c>
      <c r="G113" t="s">
        <v>340</v>
      </c>
      <c r="H113" t="s">
        <v>341</v>
      </c>
      <c r="I113" s="3" t="s">
        <v>538</v>
      </c>
      <c r="J113" t="s">
        <v>112</v>
      </c>
      <c r="K113" t="s">
        <v>1557</v>
      </c>
      <c r="L113" t="s">
        <v>344</v>
      </c>
      <c r="M113" t="s">
        <v>344</v>
      </c>
      <c r="N113" s="1">
        <v>42997</v>
      </c>
      <c r="O113">
        <v>10</v>
      </c>
      <c r="P113">
        <v>78410168.079999998</v>
      </c>
      <c r="Q113" s="11">
        <v>1</v>
      </c>
      <c r="S113" s="1">
        <v>46631</v>
      </c>
      <c r="T113" s="1">
        <v>44196</v>
      </c>
      <c r="U113" s="1">
        <v>47848</v>
      </c>
      <c r="V113">
        <v>0.12240999341011047</v>
      </c>
      <c r="W113" s="2">
        <v>5.9315070509910563E-2</v>
      </c>
      <c r="X113">
        <v>5.8856979012489319E-2</v>
      </c>
      <c r="Y113" s="11">
        <v>8.0482110381126432E-2</v>
      </c>
      <c r="Z113" s="11">
        <v>0</v>
      </c>
      <c r="AA113" s="11">
        <v>4.7693702578544606E-2</v>
      </c>
      <c r="AB113">
        <v>2.7404662687980261</v>
      </c>
      <c r="AC113">
        <v>0</v>
      </c>
      <c r="AD113">
        <v>1.4735501100977813</v>
      </c>
      <c r="AE113" s="11">
        <v>3.8835466651255236E-2</v>
      </c>
      <c r="AF113" s="11">
        <v>4.0128937563742501E-2</v>
      </c>
      <c r="AG113" s="11">
        <v>3.9354090662313615E-2</v>
      </c>
      <c r="AH113" s="11">
        <v>4.0165964669787446E-2</v>
      </c>
      <c r="AI113" s="11">
        <v>3.8198381936245557E-2</v>
      </c>
      <c r="AJ113" s="11">
        <v>3.9354090662313615E-2</v>
      </c>
      <c r="AK113" s="11">
        <v>113259507.53142984</v>
      </c>
      <c r="AL113" s="11">
        <v>84700000</v>
      </c>
      <c r="AM113" s="11">
        <v>94200000</v>
      </c>
      <c r="AN113" s="11">
        <v>86999999.999999985</v>
      </c>
      <c r="AO113" s="11">
        <v>41456550.349999994</v>
      </c>
      <c r="AP113" s="11">
        <v>0.46210550141676504</v>
      </c>
      <c r="AQ113" s="12">
        <v>44377</v>
      </c>
      <c r="AR113" s="14">
        <v>3.8796535658833377E-2</v>
      </c>
      <c r="AS113" s="14">
        <v>0.06</v>
      </c>
      <c r="AT113" s="14">
        <v>4.4999999999999998E-2</v>
      </c>
      <c r="AU113" s="14">
        <v>3343944</v>
      </c>
      <c r="AV113" s="14" t="s">
        <v>1560</v>
      </c>
      <c r="BD113"/>
      <c r="BF113" s="1"/>
      <c r="BP113" t="s">
        <v>956</v>
      </c>
      <c r="BQ113" t="str">
        <f>VLOOKUP(B113,DimAcctEntity!$C:$D,2,FALSE)</f>
        <v>Greystar Growth &amp; Income Fund</v>
      </c>
    </row>
    <row r="114" spans="1:69" x14ac:dyDescent="0.25">
      <c r="A114">
        <v>15739</v>
      </c>
      <c r="B114">
        <f>VLOOKUP(A114,DimPropertyOperations!$A:$D,4,FALSE)</f>
        <v>16842</v>
      </c>
      <c r="C114" t="s">
        <v>734</v>
      </c>
      <c r="D114" s="3"/>
      <c r="E114" s="3"/>
      <c r="F114" t="s">
        <v>735</v>
      </c>
      <c r="G114" t="s">
        <v>736</v>
      </c>
      <c r="H114" t="s">
        <v>737</v>
      </c>
      <c r="I114" s="3" t="s">
        <v>538</v>
      </c>
      <c r="J114" t="s">
        <v>112</v>
      </c>
      <c r="K114" t="s">
        <v>653</v>
      </c>
      <c r="L114" t="s">
        <v>262</v>
      </c>
      <c r="M114" t="s">
        <v>262</v>
      </c>
      <c r="N114" s="1">
        <v>43363</v>
      </c>
      <c r="O114">
        <v>10.027777777777779</v>
      </c>
      <c r="P114">
        <v>214743885</v>
      </c>
      <c r="Q114" s="11">
        <v>1</v>
      </c>
      <c r="S114" s="1">
        <v>47026</v>
      </c>
      <c r="T114" s="1">
        <v>44196</v>
      </c>
      <c r="U114" s="1">
        <v>47848</v>
      </c>
      <c r="V114">
        <v>8.4000000000000005E-2</v>
      </c>
      <c r="W114" s="2">
        <v>0.39</v>
      </c>
      <c r="X114">
        <v>0.11799999999999999</v>
      </c>
      <c r="Y114" s="11">
        <v>0.06</v>
      </c>
      <c r="Z114" s="11">
        <v>0.11</v>
      </c>
      <c r="AA114" s="11">
        <v>7.0000000000000007E-2</v>
      </c>
      <c r="AB114">
        <v>1.94</v>
      </c>
      <c r="AD114">
        <v>2.5099999999999998</v>
      </c>
      <c r="AE114" s="11"/>
      <c r="AF114" s="11"/>
      <c r="AG114" s="11"/>
      <c r="AH114" s="11"/>
      <c r="AI114" s="11">
        <v>4.7E-2</v>
      </c>
      <c r="AJ114" s="11">
        <v>0.04</v>
      </c>
      <c r="AK114" s="11">
        <v>271321352</v>
      </c>
      <c r="AL114" s="11">
        <v>265651011</v>
      </c>
      <c r="AM114" s="11">
        <v>336665212</v>
      </c>
      <c r="AN114" s="11">
        <v>264000000</v>
      </c>
      <c r="AO114" s="11"/>
      <c r="AP114" s="11"/>
      <c r="AQ114" s="12">
        <v>44377</v>
      </c>
      <c r="AR114" s="14">
        <v>3.5000000000000003E-2</v>
      </c>
      <c r="AS114" s="14">
        <v>6.5000000000000002E-2</v>
      </c>
      <c r="AT114" s="14">
        <v>5.2999999999999999E-2</v>
      </c>
      <c r="AU114" s="14">
        <v>9117991</v>
      </c>
      <c r="AV114" s="14" t="s">
        <v>596</v>
      </c>
      <c r="BD114"/>
      <c r="BF114" s="1"/>
      <c r="BJ114" t="s">
        <v>1554</v>
      </c>
      <c r="BK114" t="s">
        <v>1554</v>
      </c>
      <c r="BP114" s="19" t="s">
        <v>960</v>
      </c>
      <c r="BQ114" t="str">
        <f>VLOOKUP(B114,DimAcctEntity!$C:$D,2,FALSE)</f>
        <v>GEdR</v>
      </c>
    </row>
    <row r="115" spans="1:69" x14ac:dyDescent="0.25">
      <c r="A115">
        <v>15668</v>
      </c>
      <c r="B115">
        <f>VLOOKUP(A115,DimPropertyOperations!$A:$D,4,FALSE)</f>
        <v>15668</v>
      </c>
      <c r="C115" t="s">
        <v>756</v>
      </c>
      <c r="D115" s="3"/>
      <c r="E115" s="3"/>
      <c r="F115" t="s">
        <v>716</v>
      </c>
      <c r="G115" t="s">
        <v>634</v>
      </c>
      <c r="H115" t="s">
        <v>717</v>
      </c>
      <c r="I115" s="3" t="s">
        <v>538</v>
      </c>
      <c r="J115" t="s">
        <v>112</v>
      </c>
      <c r="K115" t="s">
        <v>539</v>
      </c>
      <c r="L115" t="s">
        <v>114</v>
      </c>
      <c r="M115" t="s">
        <v>114</v>
      </c>
      <c r="N115" s="1">
        <v>43363</v>
      </c>
      <c r="O115">
        <v>10.027777777777779</v>
      </c>
      <c r="P115">
        <v>25465204</v>
      </c>
      <c r="Q115" s="11">
        <v>1</v>
      </c>
      <c r="S115" s="1">
        <v>47026</v>
      </c>
      <c r="T115" s="1">
        <v>44196</v>
      </c>
      <c r="U115" s="1">
        <v>44561</v>
      </c>
      <c r="V115">
        <v>0.13500000000000001</v>
      </c>
      <c r="W115" s="2">
        <v>-0.63600000000000001</v>
      </c>
      <c r="X115">
        <v>-0.185</v>
      </c>
      <c r="Y115" s="11">
        <v>0.08</v>
      </c>
      <c r="Z115" s="11">
        <v>-0.19</v>
      </c>
      <c r="AA115" s="11">
        <v>-0.08</v>
      </c>
      <c r="AB115">
        <v>2.5499999999999998</v>
      </c>
      <c r="AD115">
        <v>0.91</v>
      </c>
      <c r="AE115" s="11"/>
      <c r="AF115" s="11"/>
      <c r="AG115" s="11"/>
      <c r="AH115" s="11"/>
      <c r="AI115" s="11"/>
      <c r="AJ115" s="11">
        <v>-0.02</v>
      </c>
      <c r="AK115" s="11">
        <v>45674847</v>
      </c>
      <c r="AL115" s="11">
        <v>15199339</v>
      </c>
      <c r="AM115" s="11">
        <v>15000000</v>
      </c>
      <c r="AN115" s="11">
        <v>12900000</v>
      </c>
      <c r="AO115" s="11"/>
      <c r="AP115" s="11"/>
      <c r="AQ115" s="12">
        <v>44377</v>
      </c>
      <c r="AR115" s="14">
        <v>-1.4999999999999999E-2</v>
      </c>
      <c r="AS115" s="14">
        <v>7.4999999999999997E-2</v>
      </c>
      <c r="AT115" s="14">
        <v>6.5000000000000002E-2</v>
      </c>
      <c r="AU115" s="14">
        <v>-180613</v>
      </c>
      <c r="AV115" s="14" t="s">
        <v>596</v>
      </c>
      <c r="BD115"/>
      <c r="BF115" s="1"/>
      <c r="BQ115" t="str">
        <f>VLOOKUP(B115,DimAcctEntity!$C:$D,2,FALSE)</f>
        <v>EdR</v>
      </c>
    </row>
    <row r="116" spans="1:69" x14ac:dyDescent="0.25">
      <c r="A116">
        <v>15674</v>
      </c>
      <c r="B116">
        <f>VLOOKUP(A116,DimPropertyOperations!$A:$D,4,FALSE)</f>
        <v>18699</v>
      </c>
      <c r="C116" t="s">
        <v>715</v>
      </c>
      <c r="D116" s="3"/>
      <c r="E116" s="3"/>
      <c r="F116" t="s">
        <v>716</v>
      </c>
      <c r="G116" t="s">
        <v>634</v>
      </c>
      <c r="H116" t="s">
        <v>717</v>
      </c>
      <c r="I116" s="3" t="s">
        <v>538</v>
      </c>
      <c r="J116" t="s">
        <v>112</v>
      </c>
      <c r="K116" t="s">
        <v>718</v>
      </c>
      <c r="L116" t="s">
        <v>262</v>
      </c>
      <c r="M116" t="s">
        <v>262</v>
      </c>
      <c r="N116" s="1">
        <v>43363</v>
      </c>
      <c r="O116">
        <v>10.027777777777779</v>
      </c>
      <c r="P116">
        <v>0</v>
      </c>
      <c r="Q116" s="11">
        <v>1</v>
      </c>
      <c r="S116" s="1">
        <v>47026</v>
      </c>
      <c r="T116" s="1">
        <v>44196</v>
      </c>
      <c r="U116" s="1">
        <v>47848</v>
      </c>
      <c r="V116">
        <v>0.14899999999999999</v>
      </c>
      <c r="W116" s="2">
        <v>0</v>
      </c>
      <c r="X116">
        <v>7.0000000000000007E-2</v>
      </c>
      <c r="Y116" s="11">
        <v>0.1</v>
      </c>
      <c r="Z116" s="11">
        <v>0</v>
      </c>
      <c r="AA116" s="11">
        <v>0.06</v>
      </c>
      <c r="AB116">
        <v>2.57</v>
      </c>
      <c r="AD116">
        <v>1.3</v>
      </c>
      <c r="AE116" s="11"/>
      <c r="AF116" s="11"/>
      <c r="AG116" s="11"/>
      <c r="AH116" s="11"/>
      <c r="AI116" s="11">
        <v>4.2999999999999997E-2</v>
      </c>
      <c r="AJ116" s="11">
        <v>0.04</v>
      </c>
      <c r="AK116" s="11">
        <v>119405172</v>
      </c>
      <c r="AL116" s="11">
        <v>72143272</v>
      </c>
      <c r="AM116" s="11">
        <v>82023763</v>
      </c>
      <c r="AN116" s="11">
        <v>70200000</v>
      </c>
      <c r="AO116" s="11"/>
      <c r="AP116" s="11"/>
      <c r="AQ116" s="12">
        <v>44377</v>
      </c>
      <c r="AR116" s="14">
        <v>4.2000000000000003E-2</v>
      </c>
      <c r="AS116" s="14">
        <v>6.8000000000000005E-2</v>
      </c>
      <c r="AT116" s="14">
        <v>5.5E-2</v>
      </c>
      <c r="AU116" s="14">
        <v>2929457</v>
      </c>
      <c r="AV116" s="14" t="s">
        <v>657</v>
      </c>
      <c r="BD116"/>
      <c r="BF116" s="1"/>
      <c r="BJ116" t="s">
        <v>1554</v>
      </c>
      <c r="BK116" t="s">
        <v>1554</v>
      </c>
      <c r="BP116" s="19" t="s">
        <v>615</v>
      </c>
      <c r="BQ116" t="str">
        <f>VLOOKUP(B116,DimAcctEntity!$C:$D,2,FALSE)</f>
        <v>GEdR</v>
      </c>
    </row>
    <row r="117" spans="1:69" x14ac:dyDescent="0.25">
      <c r="A117">
        <v>15434</v>
      </c>
      <c r="B117">
        <f>VLOOKUP(A117,DimPropertyOperations!$A:$D,4,FALSE)</f>
        <v>16018</v>
      </c>
      <c r="C117" t="s">
        <v>905</v>
      </c>
      <c r="D117" s="3"/>
      <c r="E117" s="3"/>
      <c r="F117" t="s">
        <v>80</v>
      </c>
      <c r="G117" t="s">
        <v>81</v>
      </c>
      <c r="H117" t="s">
        <v>82</v>
      </c>
      <c r="I117" s="3" t="s">
        <v>538</v>
      </c>
      <c r="J117" t="s">
        <v>1553</v>
      </c>
      <c r="K117" t="s">
        <v>637</v>
      </c>
      <c r="L117" t="s">
        <v>86</v>
      </c>
      <c r="M117" t="s">
        <v>87</v>
      </c>
      <c r="N117" s="1">
        <v>43221</v>
      </c>
      <c r="O117">
        <v>7</v>
      </c>
      <c r="P117">
        <v>66520000</v>
      </c>
      <c r="Q117" s="11">
        <v>0.1</v>
      </c>
      <c r="R117" t="s">
        <v>641</v>
      </c>
      <c r="S117" s="1">
        <v>45778</v>
      </c>
      <c r="T117" s="1">
        <v>44196</v>
      </c>
      <c r="U117" s="1">
        <v>45778</v>
      </c>
      <c r="V117">
        <v>9.6234589815139798E-2</v>
      </c>
      <c r="W117" s="2">
        <v>-6.7001698013374744E-3</v>
      </c>
      <c r="X117">
        <v>8.6192189344138637E-2</v>
      </c>
      <c r="Y117" s="11">
        <v>7.0000000000000007E-2</v>
      </c>
      <c r="Z117" s="11">
        <v>0.03</v>
      </c>
      <c r="AA117" s="11">
        <v>0.05</v>
      </c>
      <c r="AB117">
        <v>1.76</v>
      </c>
      <c r="AC117">
        <v>1.06</v>
      </c>
      <c r="AD117">
        <v>1.64</v>
      </c>
      <c r="AE117" s="11"/>
      <c r="AF117" s="11"/>
      <c r="AG117" s="11"/>
      <c r="AH117" s="11"/>
      <c r="AI117" s="11">
        <v>4.4999999999999998E-2</v>
      </c>
      <c r="AJ117" s="11">
        <v>0</v>
      </c>
      <c r="AK117" s="11">
        <v>0</v>
      </c>
      <c r="AL117" s="11">
        <v>0</v>
      </c>
      <c r="AM117" s="11">
        <v>0</v>
      </c>
      <c r="AN117" s="11">
        <v>67500000</v>
      </c>
      <c r="AO117" s="11"/>
      <c r="AP117" s="11"/>
      <c r="AQ117" s="12">
        <v>44196</v>
      </c>
      <c r="AR117" s="14">
        <v>4.2500000000000003E-2</v>
      </c>
      <c r="AS117" s="14">
        <v>6.5000000000000002E-2</v>
      </c>
      <c r="AT117" s="14"/>
      <c r="AU117" s="14"/>
      <c r="AV117" s="14" t="s">
        <v>906</v>
      </c>
      <c r="AW117">
        <v>39420000</v>
      </c>
      <c r="AX117">
        <v>39420000</v>
      </c>
      <c r="AY117">
        <v>360</v>
      </c>
      <c r="AZ117" t="s">
        <v>1114</v>
      </c>
      <c r="BA117" t="s">
        <v>1561</v>
      </c>
      <c r="BB117" t="s">
        <v>1562</v>
      </c>
      <c r="BC117">
        <v>1.3</v>
      </c>
      <c r="BD117">
        <v>57.77</v>
      </c>
      <c r="BE117">
        <v>59.5</v>
      </c>
      <c r="BF117" s="1">
        <v>45809</v>
      </c>
      <c r="BG117" t="s">
        <v>1563</v>
      </c>
      <c r="BH117">
        <v>0.01</v>
      </c>
      <c r="BI117" t="b">
        <v>0</v>
      </c>
      <c r="BP117" s="19" t="s">
        <v>700</v>
      </c>
      <c r="BQ117" t="str">
        <f>VLOOKUP(B117,DimAcctEntity!$C:$D,2,FALSE)</f>
        <v>BCS Portfolio</v>
      </c>
    </row>
    <row r="118" spans="1:69" x14ac:dyDescent="0.25">
      <c r="A118">
        <v>14985</v>
      </c>
      <c r="B118">
        <f>VLOOKUP(A118,DimPropertyOperations!$A:$D,4,FALSE)</f>
        <v>15918</v>
      </c>
      <c r="C118" t="s">
        <v>1008</v>
      </c>
      <c r="D118" s="5" t="s">
        <v>1558</v>
      </c>
      <c r="E118" s="6" t="s">
        <v>79</v>
      </c>
      <c r="F118" t="s">
        <v>80</v>
      </c>
      <c r="G118" t="s">
        <v>81</v>
      </c>
      <c r="H118" t="s">
        <v>82</v>
      </c>
      <c r="I118" s="3" t="s">
        <v>538</v>
      </c>
      <c r="J118" t="s">
        <v>112</v>
      </c>
      <c r="K118" t="s">
        <v>1559</v>
      </c>
      <c r="L118" t="s">
        <v>86</v>
      </c>
      <c r="M118" t="s">
        <v>202</v>
      </c>
      <c r="N118" s="1">
        <v>42979</v>
      </c>
      <c r="O118">
        <v>10</v>
      </c>
      <c r="P118">
        <v>109463702.45</v>
      </c>
      <c r="Q118" s="11">
        <v>1</v>
      </c>
      <c r="S118" s="1">
        <v>46631</v>
      </c>
      <c r="T118" s="1">
        <v>44196</v>
      </c>
      <c r="U118" s="1">
        <v>47848</v>
      </c>
      <c r="V118">
        <v>0.12167652249336244</v>
      </c>
      <c r="W118" s="2">
        <v>3.6783471703529372E-2</v>
      </c>
      <c r="X118">
        <v>7.9709234833717391E-2</v>
      </c>
      <c r="Y118" s="11">
        <v>7.4250909686088565E-2</v>
      </c>
      <c r="Z118" s="11">
        <v>0</v>
      </c>
      <c r="AA118" s="11">
        <v>5.5208626389503482E-2</v>
      </c>
      <c r="AB118">
        <v>2.7428554918248587</v>
      </c>
      <c r="AC118">
        <v>0</v>
      </c>
      <c r="AD118">
        <v>2.001259118704402</v>
      </c>
      <c r="AE118" s="11">
        <v>3.487721405310247E-2</v>
      </c>
      <c r="AF118" s="11">
        <v>3.2327069882817479E-2</v>
      </c>
      <c r="AG118" s="11">
        <v>3.4280261064765789E-2</v>
      </c>
      <c r="AH118" s="11">
        <v>3.694613573726474E-2</v>
      </c>
      <c r="AI118" s="11">
        <v>3.1922867904509288E-2</v>
      </c>
      <c r="AJ118" s="11">
        <v>3.4280261064765789E-2</v>
      </c>
      <c r="AK118" s="11">
        <v>156992163.84344995</v>
      </c>
      <c r="AL118" s="11">
        <v>113100000</v>
      </c>
      <c r="AM118" s="11">
        <v>131600000</v>
      </c>
      <c r="AN118" s="11">
        <v>113100000</v>
      </c>
      <c r="AO118" s="11">
        <v>42672760.880000025</v>
      </c>
      <c r="AP118" s="11">
        <v>0.37730115720601259</v>
      </c>
      <c r="AQ118" s="12">
        <v>44377</v>
      </c>
      <c r="AR118" s="14">
        <v>3.3674067235150124E-2</v>
      </c>
      <c r="AS118" s="14">
        <v>5.5E-2</v>
      </c>
      <c r="AT118" s="14">
        <v>4.2500000000000003E-2</v>
      </c>
      <c r="AU118" s="14">
        <v>3792087</v>
      </c>
      <c r="AV118" s="14" t="s">
        <v>146</v>
      </c>
      <c r="BD118"/>
      <c r="BF118" s="1"/>
      <c r="BP118" t="s">
        <v>919</v>
      </c>
      <c r="BQ118" t="str">
        <f>VLOOKUP(B118,DimAcctEntity!$C:$D,2,FALSE)</f>
        <v>Greystar Growth &amp; Income Fund</v>
      </c>
    </row>
    <row r="119" spans="1:69" x14ac:dyDescent="0.25">
      <c r="A119">
        <v>14986</v>
      </c>
      <c r="B119">
        <f>VLOOKUP(A119,DimPropertyOperations!$A:$D,4,FALSE)</f>
        <v>15922</v>
      </c>
      <c r="C119" t="s">
        <v>1012</v>
      </c>
      <c r="D119" t="s">
        <v>1558</v>
      </c>
      <c r="E119" t="s">
        <v>79</v>
      </c>
      <c r="F119" t="s">
        <v>80</v>
      </c>
      <c r="G119" t="s">
        <v>81</v>
      </c>
      <c r="H119" t="s">
        <v>82</v>
      </c>
      <c r="I119" s="3" t="s">
        <v>538</v>
      </c>
      <c r="J119" t="s">
        <v>112</v>
      </c>
      <c r="K119" t="s">
        <v>1559</v>
      </c>
      <c r="L119" t="s">
        <v>86</v>
      </c>
      <c r="M119" t="s">
        <v>202</v>
      </c>
      <c r="N119" s="1">
        <v>42979</v>
      </c>
      <c r="O119">
        <v>10</v>
      </c>
      <c r="P119">
        <v>186150780.84000003</v>
      </c>
      <c r="Q119" s="11">
        <v>1</v>
      </c>
      <c r="S119" s="1">
        <v>46631</v>
      </c>
      <c r="T119" s="1">
        <v>44196</v>
      </c>
      <c r="U119" s="1">
        <v>47848</v>
      </c>
      <c r="V119">
        <v>0.10135801434516906</v>
      </c>
      <c r="W119" s="2">
        <v>-0.12272113002836704</v>
      </c>
      <c r="X119">
        <v>5.5645677447319034E-2</v>
      </c>
      <c r="Y119" s="11">
        <v>6.8922087550163297E-2</v>
      </c>
      <c r="Z119" s="11">
        <v>0</v>
      </c>
      <c r="AA119" s="11">
        <v>4.5480403304100039E-2</v>
      </c>
      <c r="AB119">
        <v>2.3735843664908667</v>
      </c>
      <c r="AC119">
        <v>0</v>
      </c>
      <c r="AD119">
        <v>1.6725887213688413</v>
      </c>
      <c r="AE119" s="11">
        <v>3.9855060548825968E-2</v>
      </c>
      <c r="AF119" s="11">
        <v>2.2937417624712575E-2</v>
      </c>
      <c r="AG119" s="11">
        <v>3.4796742522213424E-2</v>
      </c>
      <c r="AH119" s="11">
        <v>3.7887396153666174E-2</v>
      </c>
      <c r="AI119" s="11">
        <v>2.4782081867831787E-2</v>
      </c>
      <c r="AJ119" s="11">
        <v>3.4796742522213424E-2</v>
      </c>
      <c r="AK119" s="11">
        <v>249715642.65053204</v>
      </c>
      <c r="AL119" s="11">
        <v>183100000</v>
      </c>
      <c r="AM119" s="11">
        <v>182300000</v>
      </c>
      <c r="AN119" s="11">
        <v>183100000</v>
      </c>
      <c r="AO119" s="11">
        <v>73016665.10999997</v>
      </c>
      <c r="AP119" s="11">
        <v>0.39878025729109762</v>
      </c>
      <c r="AQ119" s="12">
        <v>44377</v>
      </c>
      <c r="AR119" s="14">
        <v>3.3447442293334587E-2</v>
      </c>
      <c r="AS119" s="14">
        <v>5.7500000000000002E-2</v>
      </c>
      <c r="AT119" s="14">
        <v>4.2500000000000003E-2</v>
      </c>
      <c r="AU119" s="14">
        <v>4472613</v>
      </c>
      <c r="AV119" s="14" t="s">
        <v>146</v>
      </c>
      <c r="BD119"/>
      <c r="BF119" s="1"/>
      <c r="BP119" t="s">
        <v>937</v>
      </c>
      <c r="BQ119" t="str">
        <f>VLOOKUP(B119,DimAcctEntity!$C:$D,2,FALSE)</f>
        <v>Greystar Growth &amp; Income Fund</v>
      </c>
    </row>
    <row r="120" spans="1:69" x14ac:dyDescent="0.25">
      <c r="A120">
        <v>16569</v>
      </c>
      <c r="B120">
        <f>VLOOKUP(A120,DimPropertyOperations!$A:$D,4,FALSE)</f>
        <v>16569</v>
      </c>
      <c r="C120" t="s">
        <v>656</v>
      </c>
      <c r="D120" t="s">
        <v>1558</v>
      </c>
      <c r="E120" t="s">
        <v>79</v>
      </c>
      <c r="F120" t="s">
        <v>80</v>
      </c>
      <c r="G120" t="s">
        <v>81</v>
      </c>
      <c r="H120" t="s">
        <v>82</v>
      </c>
      <c r="I120" s="3" t="s">
        <v>538</v>
      </c>
      <c r="J120" t="s">
        <v>112</v>
      </c>
      <c r="K120" t="s">
        <v>1559</v>
      </c>
      <c r="L120" t="s">
        <v>86</v>
      </c>
      <c r="M120" t="s">
        <v>202</v>
      </c>
      <c r="N120" s="1">
        <v>43770</v>
      </c>
      <c r="O120">
        <v>10</v>
      </c>
      <c r="P120">
        <v>118500000</v>
      </c>
      <c r="Q120" s="11">
        <v>1</v>
      </c>
      <c r="S120" s="1">
        <v>47423</v>
      </c>
      <c r="T120" s="1">
        <v>44196</v>
      </c>
      <c r="U120" s="1">
        <v>47848</v>
      </c>
      <c r="V120">
        <v>0.10100000000000001</v>
      </c>
      <c r="W120" s="2">
        <v>0.136959570646286</v>
      </c>
      <c r="X120">
        <v>0.10156996846199037</v>
      </c>
      <c r="Y120" s="11">
        <v>6.7648193240165702E-2</v>
      </c>
      <c r="Z120" s="11">
        <v>0</v>
      </c>
      <c r="AA120" s="11">
        <v>6.9368103146553048E-2</v>
      </c>
      <c r="AB120">
        <v>2.1908656309387466</v>
      </c>
      <c r="AC120">
        <v>0</v>
      </c>
      <c r="AD120">
        <v>1.8580291126371247</v>
      </c>
      <c r="AE120" s="11">
        <v>4.1443552556763193E-2</v>
      </c>
      <c r="AF120" s="11">
        <v>3.6448151675620918E-2</v>
      </c>
      <c r="AG120" s="11">
        <v>3.8022950406174053E-2</v>
      </c>
      <c r="AH120" s="11">
        <v>4.0445630284057815E-2</v>
      </c>
      <c r="AI120" s="11">
        <v>3.3485405222135618E-2</v>
      </c>
      <c r="AJ120" s="11">
        <v>3.8022950406174053E-2</v>
      </c>
      <c r="AK120" s="11">
        <v>153237613.26138949</v>
      </c>
      <c r="AL120" s="11">
        <v>128300000</v>
      </c>
      <c r="AM120" s="11">
        <v>158900000</v>
      </c>
      <c r="AN120" s="11">
        <v>128300000</v>
      </c>
      <c r="AO120" s="11">
        <v>63858473.95000001</v>
      </c>
      <c r="AP120" s="11">
        <v>0.49772777825409203</v>
      </c>
      <c r="AQ120" s="12">
        <v>44377</v>
      </c>
      <c r="AR120" s="14">
        <v>3.6837511578234103E-2</v>
      </c>
      <c r="AS120" s="14">
        <v>5.5E-2</v>
      </c>
      <c r="AT120" s="14">
        <v>4.2500000000000003E-2</v>
      </c>
      <c r="AU120" s="14">
        <v>4548317</v>
      </c>
      <c r="AV120" s="14" t="s">
        <v>146</v>
      </c>
      <c r="AW120">
        <v>65180000</v>
      </c>
      <c r="AX120">
        <v>65180000</v>
      </c>
      <c r="AY120">
        <v>360</v>
      </c>
      <c r="AZ120" t="s">
        <v>1602</v>
      </c>
      <c r="BA120" t="s">
        <v>1109</v>
      </c>
      <c r="BB120" t="s">
        <v>1110</v>
      </c>
      <c r="BC120">
        <v>1.41</v>
      </c>
      <c r="BD120">
        <v>0</v>
      </c>
      <c r="BE120">
        <v>55</v>
      </c>
      <c r="BF120" s="1">
        <v>47484</v>
      </c>
      <c r="BG120" t="s">
        <v>1595</v>
      </c>
      <c r="BH120" t="s">
        <v>1603</v>
      </c>
      <c r="BI120" t="b">
        <v>0</v>
      </c>
      <c r="BJ120" t="s">
        <v>1564</v>
      </c>
      <c r="BK120" t="s">
        <v>1564</v>
      </c>
      <c r="BP120" t="s">
        <v>940</v>
      </c>
      <c r="BQ120" t="str">
        <f>VLOOKUP(B120,DimAcctEntity!$C:$D,2,FALSE)</f>
        <v>Greystar Growth &amp; Income Fund</v>
      </c>
    </row>
    <row r="121" spans="1:69" x14ac:dyDescent="0.25">
      <c r="A121">
        <v>15427</v>
      </c>
      <c r="B121">
        <f>VLOOKUP(A121,DimPropertyOperations!$A:$D,4,FALSE)</f>
        <v>16024</v>
      </c>
      <c r="C121" t="s">
        <v>907</v>
      </c>
      <c r="D121" s="3"/>
      <c r="E121" s="3"/>
      <c r="F121" t="s">
        <v>80</v>
      </c>
      <c r="G121" t="s">
        <v>81</v>
      </c>
      <c r="H121" t="s">
        <v>82</v>
      </c>
      <c r="I121" s="3" t="s">
        <v>538</v>
      </c>
      <c r="J121" t="s">
        <v>1553</v>
      </c>
      <c r="K121" t="s">
        <v>637</v>
      </c>
      <c r="L121" t="s">
        <v>86</v>
      </c>
      <c r="M121" t="s">
        <v>87</v>
      </c>
      <c r="N121" s="1">
        <v>43221</v>
      </c>
      <c r="O121">
        <v>7</v>
      </c>
      <c r="P121">
        <v>96520000</v>
      </c>
      <c r="Q121" s="11">
        <v>0.1</v>
      </c>
      <c r="R121" t="s">
        <v>641</v>
      </c>
      <c r="S121" s="1">
        <v>45778</v>
      </c>
      <c r="T121" s="1">
        <v>44196</v>
      </c>
      <c r="U121" s="1">
        <v>45778</v>
      </c>
      <c r="V121">
        <v>0.14445378184318544</v>
      </c>
      <c r="W121" s="2">
        <v>2.9134176157645131E-2</v>
      </c>
      <c r="X121">
        <v>0.11555837581810291</v>
      </c>
      <c r="Y121" s="11">
        <v>0.09</v>
      </c>
      <c r="Z121" s="11">
        <v>0.04</v>
      </c>
      <c r="AA121" s="11">
        <v>0.06</v>
      </c>
      <c r="AB121">
        <v>2.23</v>
      </c>
      <c r="AC121">
        <v>1.17</v>
      </c>
      <c r="AD121">
        <v>1.85</v>
      </c>
      <c r="AE121" s="11"/>
      <c r="AF121" s="11"/>
      <c r="AG121" s="11"/>
      <c r="AH121" s="11"/>
      <c r="AI121" s="11">
        <v>4.9000000000000002E-2</v>
      </c>
      <c r="AJ121" s="11">
        <v>0.04</v>
      </c>
      <c r="AK121" s="11">
        <v>141413036</v>
      </c>
      <c r="AL121" s="11">
        <v>106359430</v>
      </c>
      <c r="AM121" s="11">
        <v>126794666</v>
      </c>
      <c r="AN121" s="11">
        <v>103500000</v>
      </c>
      <c r="AO121" s="11"/>
      <c r="AP121" s="11"/>
      <c r="AQ121" s="12">
        <v>44196</v>
      </c>
      <c r="AR121" s="14">
        <v>4.2500000000000003E-2</v>
      </c>
      <c r="AS121" s="14">
        <v>6.25E-2</v>
      </c>
      <c r="AT121" s="14"/>
      <c r="AU121" s="14"/>
      <c r="AV121" s="14" t="s">
        <v>906</v>
      </c>
      <c r="BD121"/>
      <c r="BF121" s="1"/>
      <c r="BP121" s="19" t="s">
        <v>1103</v>
      </c>
      <c r="BQ121" t="str">
        <f>VLOOKUP(B121,DimAcctEntity!$C:$D,2,FALSE)</f>
        <v>BCS Portfolio</v>
      </c>
    </row>
    <row r="122" spans="1:69" x14ac:dyDescent="0.25">
      <c r="A122">
        <v>15713</v>
      </c>
      <c r="B122">
        <f>VLOOKUP(A122,DimPropertyOperations!$A:$D,4,FALSE)</f>
        <v>16867</v>
      </c>
      <c r="C122" t="s">
        <v>825</v>
      </c>
      <c r="D122" s="3"/>
      <c r="E122" s="3"/>
      <c r="F122" t="s">
        <v>826</v>
      </c>
      <c r="G122" t="s">
        <v>827</v>
      </c>
      <c r="H122" t="s">
        <v>828</v>
      </c>
      <c r="I122" s="3" t="s">
        <v>538</v>
      </c>
      <c r="J122" t="s">
        <v>1553</v>
      </c>
      <c r="K122" t="s">
        <v>814</v>
      </c>
      <c r="L122" t="s">
        <v>412</v>
      </c>
      <c r="M122" t="s">
        <v>412</v>
      </c>
      <c r="N122" s="1">
        <v>43344</v>
      </c>
      <c r="O122">
        <v>7.0805555555555557</v>
      </c>
      <c r="P122">
        <v>43711299.236962758</v>
      </c>
      <c r="Q122" s="11">
        <v>0.05</v>
      </c>
      <c r="R122" t="s">
        <v>816</v>
      </c>
      <c r="S122" s="1">
        <v>45930</v>
      </c>
      <c r="T122" s="1">
        <v>44196</v>
      </c>
      <c r="U122" s="1">
        <v>45901</v>
      </c>
      <c r="V122">
        <v>0.1566056311130524</v>
      </c>
      <c r="W122" s="2">
        <v>-0.43580943718552595</v>
      </c>
      <c r="X122">
        <v>0.1044998943805695</v>
      </c>
      <c r="Y122" s="11">
        <v>0.09</v>
      </c>
      <c r="Z122" s="11">
        <v>-0.08</v>
      </c>
      <c r="AA122" s="11">
        <v>7.0000000000000007E-2</v>
      </c>
      <c r="AB122">
        <v>2.09</v>
      </c>
      <c r="AC122">
        <v>0.82</v>
      </c>
      <c r="AD122">
        <v>1.73</v>
      </c>
      <c r="AE122" s="11"/>
      <c r="AF122" s="11"/>
      <c r="AG122" s="11"/>
      <c r="AH122" s="11"/>
      <c r="AI122" s="11">
        <v>0.06</v>
      </c>
      <c r="AJ122" s="11">
        <v>0.04</v>
      </c>
      <c r="AK122" s="11">
        <v>61614310</v>
      </c>
      <c r="AL122" s="11">
        <v>34420693</v>
      </c>
      <c r="AM122" s="11">
        <v>56533888</v>
      </c>
      <c r="AN122" s="11">
        <v>34420693</v>
      </c>
      <c r="AO122" s="11"/>
      <c r="AP122" s="11"/>
      <c r="AQ122" s="12">
        <v>44377</v>
      </c>
      <c r="AR122" s="14">
        <v>6.8000000000000005E-2</v>
      </c>
      <c r="AS122" s="14"/>
      <c r="AT122" s="14"/>
      <c r="AU122" s="14"/>
      <c r="AV122" s="14" t="s">
        <v>817</v>
      </c>
      <c r="BD122"/>
      <c r="BF122" s="1"/>
      <c r="BP122" s="19" t="s">
        <v>1001</v>
      </c>
      <c r="BQ122" t="str">
        <f>VLOOKUP(B122,DimAcctEntity!$C:$D,2,FALSE)</f>
        <v>BREIT</v>
      </c>
    </row>
    <row r="123" spans="1:69" x14ac:dyDescent="0.25">
      <c r="A123">
        <v>15671</v>
      </c>
      <c r="B123">
        <f>VLOOKUP(A123,DimPropertyOperations!$A:$D,4,FALSE)</f>
        <v>16504</v>
      </c>
      <c r="C123" t="s">
        <v>787</v>
      </c>
      <c r="D123" s="3"/>
      <c r="E123" s="3"/>
      <c r="F123" t="s">
        <v>788</v>
      </c>
      <c r="G123" t="s">
        <v>634</v>
      </c>
      <c r="H123" t="s">
        <v>789</v>
      </c>
      <c r="I123" s="3" t="s">
        <v>538</v>
      </c>
      <c r="J123" t="s">
        <v>112</v>
      </c>
      <c r="K123" t="s">
        <v>661</v>
      </c>
      <c r="L123" t="s">
        <v>133</v>
      </c>
      <c r="M123" t="s">
        <v>234</v>
      </c>
      <c r="N123" s="1">
        <v>43363</v>
      </c>
      <c r="O123">
        <v>10.027777777777779</v>
      </c>
      <c r="P123">
        <v>30501233</v>
      </c>
      <c r="Q123" s="11"/>
      <c r="S123" s="1">
        <v>47026</v>
      </c>
      <c r="T123" s="1">
        <v>44196</v>
      </c>
      <c r="U123" s="1">
        <v>44377</v>
      </c>
      <c r="V123">
        <v>0.108</v>
      </c>
      <c r="W123" s="2">
        <v>5.6000000000000001E-2</v>
      </c>
      <c r="X123">
        <v>-0.28000000000000003</v>
      </c>
      <c r="Y123" s="11"/>
      <c r="Z123" s="11"/>
      <c r="AA123" s="11"/>
      <c r="AE123" s="11"/>
      <c r="AF123" s="11"/>
      <c r="AG123" s="11"/>
      <c r="AH123" s="11"/>
      <c r="AI123" s="11"/>
      <c r="AJ123" s="11"/>
      <c r="AK123" s="11"/>
      <c r="AL123" s="11"/>
      <c r="AM123" s="11"/>
      <c r="AN123" s="11"/>
      <c r="AO123" s="11"/>
      <c r="AP123" s="11"/>
      <c r="AQ123" s="12"/>
      <c r="AR123" s="14"/>
      <c r="AS123" s="14"/>
      <c r="AT123" s="14"/>
      <c r="AU123" s="14"/>
      <c r="AV123" s="14"/>
      <c r="BD123"/>
      <c r="BF123" s="1"/>
      <c r="BJ123" t="s">
        <v>1564</v>
      </c>
      <c r="BK123" t="s">
        <v>1569</v>
      </c>
      <c r="BQ123" t="str">
        <f>VLOOKUP(B123,DimAcctEntity!$C:$D,2,FALSE)</f>
        <v>GEdR</v>
      </c>
    </row>
    <row r="124" spans="1:69" x14ac:dyDescent="0.25">
      <c r="A124">
        <v>15719</v>
      </c>
      <c r="B124">
        <f>VLOOKUP(A124,DimPropertyOperations!$A:$D,4,FALSE)</f>
        <v>16503</v>
      </c>
      <c r="C124" t="s">
        <v>791</v>
      </c>
      <c r="D124" s="3"/>
      <c r="E124" s="3"/>
      <c r="F124" t="s">
        <v>788</v>
      </c>
      <c r="G124" t="s">
        <v>634</v>
      </c>
      <c r="H124" t="s">
        <v>789</v>
      </c>
      <c r="I124" s="3" t="s">
        <v>538</v>
      </c>
      <c r="J124" t="s">
        <v>112</v>
      </c>
      <c r="K124" t="s">
        <v>661</v>
      </c>
      <c r="L124" t="s">
        <v>133</v>
      </c>
      <c r="M124" t="s">
        <v>234</v>
      </c>
      <c r="N124" s="1">
        <v>43363</v>
      </c>
      <c r="O124">
        <v>10.027777777777779</v>
      </c>
      <c r="P124">
        <v>32686680</v>
      </c>
      <c r="Q124" s="11"/>
      <c r="S124" s="1">
        <v>47026</v>
      </c>
      <c r="T124" s="1">
        <v>44196</v>
      </c>
      <c r="U124" s="1">
        <v>44377</v>
      </c>
      <c r="V124">
        <v>0.14699999999999999</v>
      </c>
      <c r="W124" s="2">
        <v>5.1999999999999998E-2</v>
      </c>
      <c r="X124">
        <v>0.107</v>
      </c>
      <c r="Y124" s="11"/>
      <c r="Z124" s="11"/>
      <c r="AA124" s="11"/>
      <c r="AE124" s="11"/>
      <c r="AF124" s="11"/>
      <c r="AG124" s="11"/>
      <c r="AH124" s="11"/>
      <c r="AI124" s="11"/>
      <c r="AJ124" s="11"/>
      <c r="AK124" s="11"/>
      <c r="AL124" s="11"/>
      <c r="AM124" s="11"/>
      <c r="AN124" s="11"/>
      <c r="AO124" s="11"/>
      <c r="AP124" s="11"/>
      <c r="AQ124" s="12"/>
      <c r="AR124" s="14"/>
      <c r="AS124" s="14"/>
      <c r="AT124" s="14"/>
      <c r="AU124" s="14"/>
      <c r="AV124" s="14"/>
      <c r="BD124"/>
      <c r="BF124" s="1"/>
      <c r="BJ124" t="s">
        <v>1580</v>
      </c>
      <c r="BK124" t="s">
        <v>1568</v>
      </c>
      <c r="BQ124" t="str">
        <f>VLOOKUP(B124,DimAcctEntity!$C:$D,2,FALSE)</f>
        <v>GEdR</v>
      </c>
    </row>
    <row r="125" spans="1:69" x14ac:dyDescent="0.25">
      <c r="A125">
        <v>15698</v>
      </c>
      <c r="B125">
        <f>VLOOKUP(A125,DimPropertyOperations!$A:$D,4,FALSE)</f>
        <v>16554</v>
      </c>
      <c r="C125" t="s">
        <v>784</v>
      </c>
      <c r="D125" s="3"/>
      <c r="E125" s="3"/>
      <c r="F125" t="s">
        <v>96</v>
      </c>
      <c r="G125" t="s">
        <v>97</v>
      </c>
      <c r="H125" t="s">
        <v>291</v>
      </c>
      <c r="I125" s="3" t="s">
        <v>538</v>
      </c>
      <c r="J125" t="s">
        <v>112</v>
      </c>
      <c r="K125" t="s">
        <v>661</v>
      </c>
      <c r="L125" t="s">
        <v>133</v>
      </c>
      <c r="M125" t="s">
        <v>99</v>
      </c>
      <c r="N125" s="1">
        <v>43363</v>
      </c>
      <c r="O125">
        <v>10.027777777777779</v>
      </c>
      <c r="P125">
        <v>64400117</v>
      </c>
      <c r="Q125" s="11">
        <v>0.51</v>
      </c>
      <c r="S125" s="1">
        <v>47026</v>
      </c>
      <c r="T125" s="1">
        <v>44196</v>
      </c>
      <c r="U125" s="1">
        <v>47848</v>
      </c>
      <c r="V125">
        <v>0.10100000000000001</v>
      </c>
      <c r="W125" s="2">
        <v>8.3000000000000004E-2</v>
      </c>
      <c r="X125">
        <v>0.10199999999999999</v>
      </c>
      <c r="Y125" s="11">
        <v>7.0000000000000007E-2</v>
      </c>
      <c r="Z125" s="11">
        <v>0.05</v>
      </c>
      <c r="AA125" s="11">
        <v>7.0000000000000007E-2</v>
      </c>
      <c r="AB125">
        <v>2.08</v>
      </c>
      <c r="AD125">
        <v>2.0299999999999998</v>
      </c>
      <c r="AE125" s="11"/>
      <c r="AF125" s="11"/>
      <c r="AG125" s="11"/>
      <c r="AH125" s="11"/>
      <c r="AI125" s="11">
        <v>9.2999999999999999E-2</v>
      </c>
      <c r="AJ125" s="11">
        <v>0.09</v>
      </c>
      <c r="AK125" s="11">
        <v>43920255</v>
      </c>
      <c r="AL125" s="11">
        <v>72702610</v>
      </c>
      <c r="AM125" s="11">
        <v>183996472</v>
      </c>
      <c r="AN125" s="11">
        <v>72573000</v>
      </c>
      <c r="AO125" s="11"/>
      <c r="AP125" s="11"/>
      <c r="AQ125" s="12">
        <v>44377</v>
      </c>
      <c r="AR125" s="14">
        <v>4.8000000000000001E-2</v>
      </c>
      <c r="AS125" s="14">
        <v>6.5000000000000002E-2</v>
      </c>
      <c r="AT125" s="14">
        <v>5.5E-2</v>
      </c>
      <c r="AU125" s="14">
        <v>6795775</v>
      </c>
      <c r="AV125" s="14" t="s">
        <v>596</v>
      </c>
      <c r="BD125"/>
      <c r="BF125" s="1"/>
      <c r="BJ125" t="s">
        <v>1568</v>
      </c>
      <c r="BK125" t="s">
        <v>1568</v>
      </c>
      <c r="BP125" s="19" t="s">
        <v>958</v>
      </c>
      <c r="BQ125" t="str">
        <f>VLOOKUP(B125,DimAcctEntity!$C:$D,2,FALSE)</f>
        <v>GEdR</v>
      </c>
    </row>
    <row r="126" spans="1:69" x14ac:dyDescent="0.25">
      <c r="A126">
        <v>16067</v>
      </c>
      <c r="B126">
        <f>VLOOKUP(A126,DimPropertyOperations!$A:$D,4,FALSE)</f>
        <v>16067</v>
      </c>
      <c r="C126" t="s">
        <v>1604</v>
      </c>
      <c r="D126" s="5" t="s">
        <v>1173</v>
      </c>
      <c r="E126" s="6" t="s">
        <v>107</v>
      </c>
      <c r="F126" t="s">
        <v>140</v>
      </c>
      <c r="G126" t="s">
        <v>141</v>
      </c>
      <c r="H126" t="s">
        <v>142</v>
      </c>
      <c r="I126" s="3" t="s">
        <v>538</v>
      </c>
      <c r="J126" t="s">
        <v>1553</v>
      </c>
      <c r="K126" t="s">
        <v>113</v>
      </c>
      <c r="L126" t="s">
        <v>262</v>
      </c>
      <c r="M126" t="s">
        <v>262</v>
      </c>
      <c r="N126" s="1">
        <v>43564</v>
      </c>
      <c r="O126">
        <v>5</v>
      </c>
      <c r="P126">
        <v>237500000</v>
      </c>
      <c r="Q126" s="11">
        <v>1</v>
      </c>
      <c r="S126" s="1">
        <v>45383</v>
      </c>
      <c r="T126" s="1">
        <v>44196</v>
      </c>
      <c r="U126" s="1">
        <v>45383</v>
      </c>
      <c r="V126">
        <v>0.12516240477561946</v>
      </c>
      <c r="W126" s="2">
        <v>-8.3702120184898407E-2</v>
      </c>
      <c r="X126">
        <v>-3.5670730471611026E-2</v>
      </c>
      <c r="Y126" s="11">
        <v>8.6471506953239449E-2</v>
      </c>
      <c r="Z126" s="11">
        <v>-1.6976568102836615E-2</v>
      </c>
      <c r="AA126" s="11">
        <v>7.1770220994949348E-3</v>
      </c>
      <c r="AB126">
        <v>1.6440087522036606</v>
      </c>
      <c r="AC126">
        <v>0.84485488501739414</v>
      </c>
      <c r="AD126">
        <v>0.93588897837307317</v>
      </c>
      <c r="AE126" s="11">
        <v>4.7311053677648679E-2</v>
      </c>
      <c r="AF126" s="11">
        <v>4.1196875604665339E-2</v>
      </c>
      <c r="AG126" s="11">
        <v>4.4531521804386513E-2</v>
      </c>
      <c r="AH126" s="11">
        <v>4.6501192923673905E-2</v>
      </c>
      <c r="AI126" s="11">
        <v>-1.6976568102836615E-2</v>
      </c>
      <c r="AJ126" s="11">
        <v>2.8623341460179114E-2</v>
      </c>
      <c r="AK126" s="11">
        <v>341731701.58224124</v>
      </c>
      <c r="AL126" s="11">
        <v>223504975.29476926</v>
      </c>
      <c r="AM126" s="11">
        <v>248132426.56115723</v>
      </c>
      <c r="AN126" s="11">
        <v>226286195.21000001</v>
      </c>
      <c r="AO126" s="11">
        <v>88378784</v>
      </c>
      <c r="AP126" s="11">
        <v>1</v>
      </c>
      <c r="AQ126" s="12">
        <v>44196</v>
      </c>
      <c r="AR126" s="14">
        <v>3.9399999999999998E-2</v>
      </c>
      <c r="AS126" s="14"/>
      <c r="AT126" s="14">
        <v>3.5000000000000003E-2</v>
      </c>
      <c r="AU126" s="14">
        <v>9510232</v>
      </c>
      <c r="AV126" s="14" t="s">
        <v>102</v>
      </c>
      <c r="BD126"/>
      <c r="BF126" s="1"/>
      <c r="BJ126" t="s">
        <v>1569</v>
      </c>
      <c r="BK126" t="s">
        <v>1580</v>
      </c>
      <c r="BP126" t="s">
        <v>167</v>
      </c>
      <c r="BQ126" t="str">
        <f>VLOOKUP(B126,DimAcctEntity!$C:$D,2,FALSE)</f>
        <v>Greystar Equity Partners X</v>
      </c>
    </row>
    <row r="127" spans="1:69" x14ac:dyDescent="0.25">
      <c r="A127">
        <v>15249</v>
      </c>
      <c r="B127">
        <f>VLOOKUP(A127,DimPropertyOperations!$A:$D,4,FALSE)</f>
        <v>16025</v>
      </c>
      <c r="C127" t="s">
        <v>917</v>
      </c>
      <c r="D127" s="3"/>
      <c r="E127" s="3"/>
      <c r="F127" t="s">
        <v>140</v>
      </c>
      <c r="G127" t="s">
        <v>141</v>
      </c>
      <c r="H127" t="s">
        <v>142</v>
      </c>
      <c r="I127" s="3" t="s">
        <v>538</v>
      </c>
      <c r="J127" t="s">
        <v>538</v>
      </c>
      <c r="K127" t="s">
        <v>539</v>
      </c>
      <c r="L127" t="s">
        <v>262</v>
      </c>
      <c r="M127" t="s">
        <v>262</v>
      </c>
      <c r="N127" s="1">
        <v>43101</v>
      </c>
      <c r="O127">
        <v>5</v>
      </c>
      <c r="P127">
        <v>69150000</v>
      </c>
      <c r="Q127" s="11">
        <v>0.05</v>
      </c>
      <c r="R127" t="s">
        <v>918</v>
      </c>
      <c r="S127" s="1">
        <v>44927</v>
      </c>
      <c r="T127" s="1">
        <v>44196</v>
      </c>
      <c r="U127" s="1">
        <v>44378</v>
      </c>
      <c r="V127">
        <v>0.21229999999999999</v>
      </c>
      <c r="W127" s="2">
        <v>-3.6978969898832315E-2</v>
      </c>
      <c r="X127">
        <v>7.3353007435798673E-2</v>
      </c>
      <c r="Y127" s="11">
        <v>0.11</v>
      </c>
      <c r="Z127" s="11">
        <v>0.03</v>
      </c>
      <c r="AA127" s="11">
        <v>0.03</v>
      </c>
      <c r="AB127">
        <v>2.19</v>
      </c>
      <c r="AC127">
        <v>1.18</v>
      </c>
      <c r="AD127">
        <v>1.19</v>
      </c>
      <c r="AE127" s="11"/>
      <c r="AF127" s="11"/>
      <c r="AG127" s="11"/>
      <c r="AH127" s="11"/>
      <c r="AI127" s="11">
        <v>5.0999999999999997E-2</v>
      </c>
      <c r="AJ127" s="11">
        <v>0.03</v>
      </c>
      <c r="AK127" s="11">
        <v>104466340</v>
      </c>
      <c r="AL127" s="11">
        <v>78916680</v>
      </c>
      <c r="AM127" s="11">
        <v>79255911</v>
      </c>
      <c r="AN127" s="11">
        <v>78916680</v>
      </c>
      <c r="AO127" s="11"/>
      <c r="AP127" s="11"/>
      <c r="AQ127" s="12"/>
      <c r="AR127" s="14">
        <v>4.2500000000000003E-2</v>
      </c>
      <c r="AS127" s="14"/>
      <c r="AT127" s="14"/>
      <c r="AU127" s="14"/>
      <c r="AV127" s="14"/>
      <c r="BD127"/>
      <c r="BF127" s="1"/>
      <c r="BP127" s="19" t="s">
        <v>864</v>
      </c>
      <c r="BQ127" t="str">
        <f>VLOOKUP(B127,DimAcctEntity!$C:$D,2,FALSE)</f>
        <v>Student Housing</v>
      </c>
    </row>
    <row r="128" spans="1:69" x14ac:dyDescent="0.25">
      <c r="A128">
        <v>13684</v>
      </c>
      <c r="B128">
        <f>VLOOKUP(A128,DimPropertyOperations!$A:$D,4,FALSE)</f>
        <v>17596</v>
      </c>
      <c r="C128" t="s">
        <v>1095</v>
      </c>
      <c r="D128" s="5" t="s">
        <v>1173</v>
      </c>
      <c r="E128" s="6" t="s">
        <v>107</v>
      </c>
      <c r="F128" t="s">
        <v>140</v>
      </c>
      <c r="G128" t="s">
        <v>141</v>
      </c>
      <c r="H128" t="s">
        <v>142</v>
      </c>
      <c r="I128" s="3" t="s">
        <v>538</v>
      </c>
      <c r="J128" t="s">
        <v>1553</v>
      </c>
      <c r="K128" t="s">
        <v>113</v>
      </c>
      <c r="L128" t="s">
        <v>723</v>
      </c>
      <c r="M128" t="s">
        <v>144</v>
      </c>
      <c r="N128" s="1">
        <v>42425</v>
      </c>
      <c r="O128">
        <v>4.9333333333333336</v>
      </c>
      <c r="P128">
        <v>211250000</v>
      </c>
      <c r="Q128" s="11">
        <v>0.57261410788381739</v>
      </c>
      <c r="R128" t="s">
        <v>1097</v>
      </c>
      <c r="S128" s="1">
        <v>44228</v>
      </c>
      <c r="T128" s="1">
        <v>44196</v>
      </c>
      <c r="U128" s="1">
        <v>44531</v>
      </c>
      <c r="V128">
        <v>0.13607503771781926</v>
      </c>
      <c r="W128" s="2">
        <v>1.3196890447675358E-4</v>
      </c>
      <c r="X128">
        <v>-2.2448430610474079E-2</v>
      </c>
      <c r="Y128" s="11">
        <v>9.17965978384018E-2</v>
      </c>
      <c r="Z128" s="11">
        <v>1.8108812910502481E-2</v>
      </c>
      <c r="AA128" s="11">
        <v>2.8443355063704656E-2</v>
      </c>
      <c r="AB128">
        <v>1.79</v>
      </c>
      <c r="AC128">
        <v>1.005424525576516</v>
      </c>
      <c r="AD128">
        <v>1.0486926832226788</v>
      </c>
      <c r="AE128" s="11">
        <v>2.7105968614075986E-2</v>
      </c>
      <c r="AF128" s="11">
        <v>1.0031554714195885E-2</v>
      </c>
      <c r="AG128" s="11">
        <v>1.1156805100293911E-2</v>
      </c>
      <c r="AH128" s="11">
        <v>3.3306815716665703E-2</v>
      </c>
      <c r="AI128" s="11">
        <v>1.8108812910502481E-2</v>
      </c>
      <c r="AJ128" s="11">
        <v>2.4349800749865289E-2</v>
      </c>
      <c r="AK128" s="11">
        <v>324201159</v>
      </c>
      <c r="AL128" s="11">
        <v>229733938.73076925</v>
      </c>
      <c r="AM128" s="11">
        <v>245583039.7438086</v>
      </c>
      <c r="AN128" s="11">
        <v>140290456.43153527</v>
      </c>
      <c r="AO128" s="11">
        <v>80028765.511618242</v>
      </c>
      <c r="AP128" s="11">
        <v>1</v>
      </c>
      <c r="AQ128" s="12">
        <v>44196</v>
      </c>
      <c r="AR128" s="14">
        <v>2.9760000000000002E-2</v>
      </c>
      <c r="AS128" s="14"/>
      <c r="AT128" s="14">
        <v>3.5000000000000003E-2</v>
      </c>
      <c r="AU128" s="14">
        <v>7735929</v>
      </c>
      <c r="AV128" s="14" t="s">
        <v>102</v>
      </c>
      <c r="AW128">
        <v>112648681.41</v>
      </c>
      <c r="AX128">
        <v>0</v>
      </c>
      <c r="AY128">
        <v>360</v>
      </c>
      <c r="AZ128" t="s">
        <v>1605</v>
      </c>
      <c r="BA128" t="s">
        <v>1109</v>
      </c>
      <c r="BB128" t="s">
        <v>1583</v>
      </c>
      <c r="BC128">
        <v>0</v>
      </c>
      <c r="BD128">
        <v>0</v>
      </c>
      <c r="BE128">
        <v>0</v>
      </c>
      <c r="BF128" s="1">
        <v>46082</v>
      </c>
      <c r="BG128" t="s">
        <v>1567</v>
      </c>
      <c r="BH128">
        <v>0.04</v>
      </c>
      <c r="BI128" t="b">
        <v>0</v>
      </c>
      <c r="BJ128" t="s">
        <v>1568</v>
      </c>
      <c r="BK128" t="s">
        <v>1568</v>
      </c>
      <c r="BP128" t="s">
        <v>911</v>
      </c>
      <c r="BQ128" t="str">
        <f>VLOOKUP(B128,DimAcctEntity!$C:$D,2,FALSE)</f>
        <v>Greystar Equity Partners VIII</v>
      </c>
    </row>
    <row r="129" spans="1:69" x14ac:dyDescent="0.25">
      <c r="A129">
        <v>15716</v>
      </c>
      <c r="B129">
        <f>VLOOKUP(A129,DimPropertyOperations!$A:$D,4,FALSE)</f>
        <v>16533</v>
      </c>
      <c r="C129" t="s">
        <v>731</v>
      </c>
      <c r="D129" s="3"/>
      <c r="E129" s="3"/>
      <c r="F129" t="s">
        <v>306</v>
      </c>
      <c r="G129" t="s">
        <v>307</v>
      </c>
      <c r="H129" t="s">
        <v>308</v>
      </c>
      <c r="I129" s="3" t="s">
        <v>538</v>
      </c>
      <c r="J129" t="s">
        <v>112</v>
      </c>
      <c r="K129" t="s">
        <v>637</v>
      </c>
      <c r="L129" t="s">
        <v>223</v>
      </c>
      <c r="M129" t="s">
        <v>732</v>
      </c>
      <c r="N129" s="1">
        <v>43363</v>
      </c>
      <c r="O129">
        <v>10.027777777777779</v>
      </c>
      <c r="P129">
        <v>94639340</v>
      </c>
      <c r="Q129" s="11">
        <v>1</v>
      </c>
      <c r="S129" s="1">
        <v>47026</v>
      </c>
      <c r="T129" s="1">
        <v>44196</v>
      </c>
      <c r="U129" s="1">
        <v>47848</v>
      </c>
      <c r="V129">
        <v>0.13500000000000001</v>
      </c>
      <c r="W129" s="2">
        <v>0.14699999999999999</v>
      </c>
      <c r="X129">
        <v>0.129</v>
      </c>
      <c r="Y129" s="11">
        <v>0.08</v>
      </c>
      <c r="Z129" s="11">
        <v>0.06</v>
      </c>
      <c r="AA129" s="11">
        <v>7.0000000000000007E-2</v>
      </c>
      <c r="AB129">
        <v>2.56</v>
      </c>
      <c r="AD129">
        <v>3.81</v>
      </c>
      <c r="AE129" s="11"/>
      <c r="AF129" s="11"/>
      <c r="AG129" s="11"/>
      <c r="AH129" s="11"/>
      <c r="AI129" s="11">
        <v>4.2999999999999997E-2</v>
      </c>
      <c r="AJ129" s="11">
        <v>0.05</v>
      </c>
      <c r="AK129" s="11">
        <v>146047100</v>
      </c>
      <c r="AL129" s="11">
        <v>104950331</v>
      </c>
      <c r="AM129" s="11">
        <v>137846374</v>
      </c>
      <c r="AN129" s="11">
        <v>102000000</v>
      </c>
      <c r="AO129" s="11"/>
      <c r="AP129" s="11"/>
      <c r="AQ129" s="12">
        <v>44377</v>
      </c>
      <c r="AR129" s="14">
        <v>4.3999999999999997E-2</v>
      </c>
      <c r="AS129" s="14">
        <v>6.5000000000000002E-2</v>
      </c>
      <c r="AT129" s="14">
        <v>5.5E-2</v>
      </c>
      <c r="AU129" s="14">
        <v>4442261</v>
      </c>
      <c r="AV129" s="14" t="s">
        <v>596</v>
      </c>
      <c r="BD129"/>
      <c r="BF129" s="1"/>
      <c r="BJ129" t="s">
        <v>1554</v>
      </c>
      <c r="BK129" t="s">
        <v>1554</v>
      </c>
      <c r="BP129" s="19" t="s">
        <v>841</v>
      </c>
      <c r="BQ129" t="str">
        <f>VLOOKUP(B129,DimAcctEntity!$C:$D,2,FALSE)</f>
        <v>GEdR</v>
      </c>
    </row>
    <row r="130" spans="1:69" x14ac:dyDescent="0.25">
      <c r="A130">
        <v>15877</v>
      </c>
      <c r="B130">
        <f>VLOOKUP(A130,DimPropertyOperations!$A:$D,4,FALSE)</f>
        <v>15877</v>
      </c>
      <c r="C130" t="s">
        <v>712</v>
      </c>
      <c r="D130" s="5" t="s">
        <v>243</v>
      </c>
      <c r="E130" s="6" t="s">
        <v>79</v>
      </c>
      <c r="F130" t="s">
        <v>306</v>
      </c>
      <c r="G130" t="s">
        <v>307</v>
      </c>
      <c r="H130" t="s">
        <v>308</v>
      </c>
      <c r="I130" s="3" t="s">
        <v>538</v>
      </c>
      <c r="J130" t="s">
        <v>112</v>
      </c>
      <c r="K130" t="s">
        <v>310</v>
      </c>
      <c r="L130" t="s">
        <v>262</v>
      </c>
      <c r="M130" t="s">
        <v>262</v>
      </c>
      <c r="N130" s="1">
        <v>43405</v>
      </c>
      <c r="O130">
        <v>10</v>
      </c>
      <c r="P130">
        <v>90000000</v>
      </c>
      <c r="Q130" s="11">
        <v>1</v>
      </c>
      <c r="S130" s="1">
        <v>47058</v>
      </c>
      <c r="T130" s="1">
        <v>44196</v>
      </c>
      <c r="U130" s="1">
        <v>47848</v>
      </c>
      <c r="V130">
        <v>0.10299999999999999</v>
      </c>
      <c r="W130" s="2">
        <v>0.19025250077247619</v>
      </c>
      <c r="X130">
        <v>9.7541671991348278E-2</v>
      </c>
      <c r="Y130" s="11">
        <v>7.2104200720787104E-2</v>
      </c>
      <c r="Z130" s="11">
        <v>0</v>
      </c>
      <c r="AA130" s="11">
        <v>6.1000910401344297E-2</v>
      </c>
      <c r="AB130">
        <v>2.33</v>
      </c>
      <c r="AC130">
        <v>0</v>
      </c>
      <c r="AD130">
        <v>1.7557022681400214</v>
      </c>
      <c r="AE130" s="11">
        <v>3.8385298001954164E-2</v>
      </c>
      <c r="AF130" s="11">
        <v>4.4700688737248889E-2</v>
      </c>
      <c r="AG130" s="11">
        <v>4.1040379116865942E-2</v>
      </c>
      <c r="AH130" s="11">
        <v>4.1191186954240427E-2</v>
      </c>
      <c r="AI130" s="11">
        <v>3.7516455462184885E-2</v>
      </c>
      <c r="AJ130" s="11">
        <v>4.1040379116865949E-2</v>
      </c>
      <c r="AK130" s="11">
        <v>121257264</v>
      </c>
      <c r="AL130" s="11">
        <v>107100000</v>
      </c>
      <c r="AM130" s="11">
        <v>119000000</v>
      </c>
      <c r="AN130" s="11">
        <v>107100000</v>
      </c>
      <c r="AO130" s="11">
        <v>57431516.279999994</v>
      </c>
      <c r="AP130" s="11">
        <v>0.53624198207282914</v>
      </c>
      <c r="AQ130" s="12">
        <v>44377</v>
      </c>
      <c r="AR130" s="14">
        <v>3.900943598596595E-2</v>
      </c>
      <c r="AS130" s="14">
        <v>0.06</v>
      </c>
      <c r="AT130" s="14">
        <v>4.7500000000000001E-2</v>
      </c>
      <c r="AU130" s="14">
        <v>4361712</v>
      </c>
      <c r="AV130" s="14" t="s">
        <v>146</v>
      </c>
      <c r="BD130"/>
      <c r="BF130" s="1"/>
      <c r="BP130" t="s">
        <v>889</v>
      </c>
      <c r="BQ130" t="str">
        <f>VLOOKUP(B130,DimAcctEntity!$C:$D,2,FALSE)</f>
        <v>Greystar Growth &amp; Income Fund</v>
      </c>
    </row>
    <row r="131" spans="1:69" x14ac:dyDescent="0.25">
      <c r="A131">
        <v>16436</v>
      </c>
      <c r="B131">
        <v>15842</v>
      </c>
      <c r="C131" t="s">
        <v>987</v>
      </c>
      <c r="D131" t="s">
        <v>106</v>
      </c>
      <c r="E131" t="s">
        <v>107</v>
      </c>
      <c r="F131" t="s">
        <v>306</v>
      </c>
      <c r="G131" t="s">
        <v>307</v>
      </c>
      <c r="H131" t="s">
        <v>308</v>
      </c>
      <c r="I131" s="3" t="s">
        <v>538</v>
      </c>
      <c r="J131" t="s">
        <v>112</v>
      </c>
      <c r="K131" t="s">
        <v>1606</v>
      </c>
      <c r="L131" t="s">
        <v>412</v>
      </c>
      <c r="M131" t="s">
        <v>412</v>
      </c>
      <c r="N131" s="1">
        <v>42997</v>
      </c>
      <c r="O131">
        <v>10</v>
      </c>
      <c r="P131">
        <v>123741446.22</v>
      </c>
      <c r="Q131" s="11">
        <v>1</v>
      </c>
      <c r="S131" s="1">
        <v>46631</v>
      </c>
      <c r="T131" s="1">
        <v>44196</v>
      </c>
      <c r="U131" s="1">
        <v>47848</v>
      </c>
      <c r="V131">
        <v>0.12875794768333437</v>
      </c>
      <c r="W131" s="2">
        <v>2.0411738753318791E-2</v>
      </c>
      <c r="X131">
        <v>0.11253419518470764</v>
      </c>
      <c r="Y131" s="11">
        <v>7.6208159327507019E-2</v>
      </c>
      <c r="Z131" s="11">
        <v>0</v>
      </c>
      <c r="AA131" s="11">
        <v>6.2010464072227475E-2</v>
      </c>
      <c r="AB131">
        <v>2.6862495469509984</v>
      </c>
      <c r="AC131">
        <v>0</v>
      </c>
      <c r="AD131">
        <v>2.3406430374802212</v>
      </c>
      <c r="AE131" s="11">
        <v>4.8442968369811275E-2</v>
      </c>
      <c r="AF131" s="11">
        <v>4.2592143225055501E-2</v>
      </c>
      <c r="AG131" s="11">
        <v>4.3939064659052597E-2</v>
      </c>
      <c r="AH131" s="11">
        <v>4.3409089927502344E-2</v>
      </c>
      <c r="AI131" s="11">
        <v>4.3644635264900658E-2</v>
      </c>
      <c r="AJ131" s="11">
        <v>4.3939064659052597E-2</v>
      </c>
      <c r="AK131" s="11">
        <v>162627573.08849972</v>
      </c>
      <c r="AL131" s="11">
        <v>120800000</v>
      </c>
      <c r="AM131" s="11">
        <v>148300000</v>
      </c>
      <c r="AN131" s="11">
        <v>123199999.99999999</v>
      </c>
      <c r="AO131" s="11">
        <v>45676090.369999975</v>
      </c>
      <c r="AP131" s="11">
        <v>0.3568674407284767</v>
      </c>
      <c r="AQ131" s="12">
        <v>44377</v>
      </c>
      <c r="AR131" s="14">
        <v>4.3684450873776627E-2</v>
      </c>
      <c r="AS131" s="14">
        <v>6.5000000000000002E-2</v>
      </c>
      <c r="AT131" s="14">
        <v>0.05</v>
      </c>
      <c r="AU131" s="14">
        <v>5386833</v>
      </c>
      <c r="AV131" s="14" t="s">
        <v>146</v>
      </c>
      <c r="AW131">
        <v>78901000</v>
      </c>
      <c r="AX131">
        <v>78901000</v>
      </c>
      <c r="AY131">
        <v>360</v>
      </c>
      <c r="AZ131" t="s">
        <v>1114</v>
      </c>
      <c r="BA131" t="s">
        <v>1561</v>
      </c>
      <c r="BB131" t="s">
        <v>1562</v>
      </c>
      <c r="BC131">
        <v>1.89</v>
      </c>
      <c r="BD131">
        <v>65.739999999999995</v>
      </c>
      <c r="BE131">
        <v>67.44</v>
      </c>
      <c r="BF131" s="1">
        <v>46661</v>
      </c>
      <c r="BG131" t="s">
        <v>1563</v>
      </c>
      <c r="BH131">
        <v>0.01</v>
      </c>
      <c r="BI131" t="b">
        <v>0</v>
      </c>
      <c r="BP131" t="s">
        <v>904</v>
      </c>
      <c r="BQ131" t="str">
        <f>VLOOKUP(B131,DimAcctEntity!$C:$D,2,FALSE)</f>
        <v>Greystar Growth &amp; Income Fund</v>
      </c>
    </row>
    <row r="132" spans="1:69" x14ac:dyDescent="0.25">
      <c r="A132">
        <v>15677</v>
      </c>
      <c r="B132">
        <f>VLOOKUP(A132,DimPropertyOperations!$A:$D,4,FALSE)</f>
        <v>16866</v>
      </c>
      <c r="C132" t="s">
        <v>849</v>
      </c>
      <c r="D132" s="3"/>
      <c r="E132" s="3"/>
      <c r="F132" t="s">
        <v>306</v>
      </c>
      <c r="G132" t="s">
        <v>307</v>
      </c>
      <c r="H132" t="s">
        <v>308</v>
      </c>
      <c r="I132" s="3" t="s">
        <v>538</v>
      </c>
      <c r="J132" t="s">
        <v>1553</v>
      </c>
      <c r="K132" t="s">
        <v>814</v>
      </c>
      <c r="L132" t="s">
        <v>262</v>
      </c>
      <c r="M132" t="s">
        <v>262</v>
      </c>
      <c r="N132" s="1">
        <v>43344</v>
      </c>
      <c r="O132">
        <v>7.0805555555555557</v>
      </c>
      <c r="P132">
        <v>127759185.31193805</v>
      </c>
      <c r="Q132" s="11">
        <v>0.05</v>
      </c>
      <c r="R132" t="s">
        <v>816</v>
      </c>
      <c r="S132" s="1">
        <v>45930</v>
      </c>
      <c r="T132" s="1">
        <v>44196</v>
      </c>
      <c r="U132" s="1">
        <v>45901</v>
      </c>
      <c r="V132">
        <v>0.15761374831199648</v>
      </c>
      <c r="W132" s="2">
        <v>3.7805411219596866E-2</v>
      </c>
      <c r="X132">
        <v>0.16441310048103333</v>
      </c>
      <c r="Y132" s="11">
        <v>0.09</v>
      </c>
      <c r="Z132" s="11">
        <v>7.0000000000000007E-2</v>
      </c>
      <c r="AA132" s="11">
        <v>0.09</v>
      </c>
      <c r="AB132">
        <v>2.17</v>
      </c>
      <c r="AC132">
        <v>1.21</v>
      </c>
      <c r="AD132">
        <v>2.64</v>
      </c>
      <c r="AE132" s="11"/>
      <c r="AF132" s="11"/>
      <c r="AG132" s="11"/>
      <c r="AH132" s="11"/>
      <c r="AI132" s="11">
        <v>5.3999999999999999E-2</v>
      </c>
      <c r="AJ132" s="11">
        <v>0.05</v>
      </c>
      <c r="AK132" s="11">
        <v>183817145</v>
      </c>
      <c r="AL132" s="11">
        <v>146450512</v>
      </c>
      <c r="AM132" s="11">
        <v>183226948</v>
      </c>
      <c r="AN132" s="11">
        <v>146450512</v>
      </c>
      <c r="AO132" s="11"/>
      <c r="AP132" s="11"/>
      <c r="AQ132" s="12">
        <v>44377</v>
      </c>
      <c r="AR132" s="14">
        <v>0.05</v>
      </c>
      <c r="AS132" s="14"/>
      <c r="AT132" s="14"/>
      <c r="AU132" s="14"/>
      <c r="AV132" s="14" t="s">
        <v>817</v>
      </c>
      <c r="BD132"/>
      <c r="BF132" s="1"/>
      <c r="BP132" s="19" t="s">
        <v>926</v>
      </c>
      <c r="BQ132" t="str">
        <f>VLOOKUP(B132,DimAcctEntity!$C:$D,2,FALSE)</f>
        <v>BREIT</v>
      </c>
    </row>
    <row r="133" spans="1:69" x14ac:dyDescent="0.25">
      <c r="A133">
        <v>15722</v>
      </c>
      <c r="B133">
        <f>VLOOKUP(A133,DimPropertyOperations!$A:$D,4,FALSE)</f>
        <v>16830</v>
      </c>
      <c r="C133" t="s">
        <v>733</v>
      </c>
      <c r="D133" s="3"/>
      <c r="E133" s="3"/>
      <c r="F133" t="s">
        <v>306</v>
      </c>
      <c r="G133" t="s">
        <v>307</v>
      </c>
      <c r="H133" t="s">
        <v>308</v>
      </c>
      <c r="I133" s="3" t="s">
        <v>538</v>
      </c>
      <c r="J133" t="s">
        <v>112</v>
      </c>
      <c r="K133" t="s">
        <v>637</v>
      </c>
      <c r="L133" t="s">
        <v>262</v>
      </c>
      <c r="M133" t="s">
        <v>262</v>
      </c>
      <c r="N133" s="1">
        <v>43363</v>
      </c>
      <c r="O133">
        <v>10.027777777777779</v>
      </c>
      <c r="P133">
        <v>153811058</v>
      </c>
      <c r="Q133" s="11">
        <v>1</v>
      </c>
      <c r="S133" s="1">
        <v>47026</v>
      </c>
      <c r="T133" s="1">
        <v>44196</v>
      </c>
      <c r="U133" s="1">
        <v>47848</v>
      </c>
      <c r="V133">
        <v>0.112</v>
      </c>
      <c r="W133" s="2">
        <v>0.17399999999999999</v>
      </c>
      <c r="X133">
        <v>9.4E-2</v>
      </c>
      <c r="Y133" s="11">
        <v>0.08</v>
      </c>
      <c r="Z133" s="11">
        <v>0.08</v>
      </c>
      <c r="AA133" s="11">
        <v>7.0000000000000007E-2</v>
      </c>
      <c r="AB133">
        <v>2.4500000000000002</v>
      </c>
      <c r="AD133">
        <v>2.04</v>
      </c>
      <c r="AE133" s="11"/>
      <c r="AF133" s="11"/>
      <c r="AG133" s="11"/>
      <c r="AH133" s="11"/>
      <c r="AI133" s="11">
        <v>4.7E-2</v>
      </c>
      <c r="AJ133" s="11">
        <v>0.05</v>
      </c>
      <c r="AK133" s="11">
        <v>200898851</v>
      </c>
      <c r="AL133" s="11">
        <v>208900578</v>
      </c>
      <c r="AM133" s="11">
        <v>246172353</v>
      </c>
      <c r="AN133" s="11">
        <v>208200000</v>
      </c>
      <c r="AO133" s="11"/>
      <c r="AP133" s="11"/>
      <c r="AQ133" s="12">
        <v>44377</v>
      </c>
      <c r="AR133" s="14">
        <v>4.8000000000000001E-2</v>
      </c>
      <c r="AS133" s="14">
        <v>6.5000000000000002E-2</v>
      </c>
      <c r="AT133" s="14">
        <v>0.05</v>
      </c>
      <c r="AU133" s="14">
        <v>10079883</v>
      </c>
      <c r="AV133" s="14" t="s">
        <v>596</v>
      </c>
      <c r="AW133">
        <v>0</v>
      </c>
      <c r="AX133">
        <v>0</v>
      </c>
      <c r="AY133">
        <v>360</v>
      </c>
      <c r="AZ133" t="s">
        <v>1114</v>
      </c>
      <c r="BA133" t="s">
        <v>1561</v>
      </c>
      <c r="BB133" t="s">
        <v>1562</v>
      </c>
      <c r="BC133">
        <v>3.42</v>
      </c>
      <c r="BD133">
        <v>0</v>
      </c>
      <c r="BE133">
        <v>0</v>
      </c>
      <c r="BF133" s="1">
        <v>0</v>
      </c>
      <c r="BG133">
        <v>0</v>
      </c>
      <c r="BH133">
        <v>0</v>
      </c>
      <c r="BI133" t="b">
        <v>0</v>
      </c>
      <c r="BJ133" t="s">
        <v>1581</v>
      </c>
      <c r="BK133" t="s">
        <v>1580</v>
      </c>
      <c r="BP133" s="19" t="s">
        <v>1061</v>
      </c>
      <c r="BQ133" t="str">
        <f>VLOOKUP(B133,DimAcctEntity!$C:$D,2,FALSE)</f>
        <v>GEdR</v>
      </c>
    </row>
    <row r="134" spans="1:69" x14ac:dyDescent="0.25">
      <c r="A134">
        <v>16402</v>
      </c>
      <c r="B134">
        <f>VLOOKUP(A134,DimPropertyOperations!$A:$D,4,FALSE)</f>
        <v>16402</v>
      </c>
      <c r="C134" t="s">
        <v>534</v>
      </c>
      <c r="D134" s="3"/>
      <c r="E134" s="3"/>
      <c r="F134" t="s">
        <v>537</v>
      </c>
      <c r="G134" t="s">
        <v>520</v>
      </c>
      <c r="H134" t="s">
        <v>521</v>
      </c>
      <c r="I134" s="3" t="s">
        <v>538</v>
      </c>
      <c r="J134" t="s">
        <v>538</v>
      </c>
      <c r="K134" t="s">
        <v>1607</v>
      </c>
      <c r="L134" t="s">
        <v>262</v>
      </c>
      <c r="M134" t="s">
        <v>262</v>
      </c>
      <c r="N134" s="1">
        <v>44286</v>
      </c>
      <c r="O134">
        <v>10</v>
      </c>
      <c r="P134">
        <v>112150000</v>
      </c>
      <c r="Q134" s="11">
        <v>0.16370000000000001</v>
      </c>
      <c r="R134" t="s">
        <v>541</v>
      </c>
      <c r="S134" s="1">
        <v>47938</v>
      </c>
      <c r="T134" s="1">
        <v>44196</v>
      </c>
      <c r="U134" s="1">
        <v>47938</v>
      </c>
      <c r="V134">
        <v>0.127</v>
      </c>
      <c r="W134" s="2">
        <v>0</v>
      </c>
      <c r="X134">
        <v>0.127</v>
      </c>
      <c r="Y134" s="11">
        <v>0.08</v>
      </c>
      <c r="Z134" s="11">
        <v>0</v>
      </c>
      <c r="AA134" s="11">
        <v>0.08</v>
      </c>
      <c r="AB134">
        <v>2.5099999999999998</v>
      </c>
      <c r="AD134">
        <v>2.5099999999999998</v>
      </c>
      <c r="AE134" s="11"/>
      <c r="AF134" s="11"/>
      <c r="AG134" s="11"/>
      <c r="AH134" s="11"/>
      <c r="AI134" s="11">
        <v>5.1999999999999998E-2</v>
      </c>
      <c r="AJ134" s="11">
        <v>0.06</v>
      </c>
      <c r="AK134" s="11">
        <v>158869616</v>
      </c>
      <c r="AL134" s="11">
        <v>112150000</v>
      </c>
      <c r="AM134" s="11">
        <v>158869616</v>
      </c>
      <c r="AN134" s="11">
        <v>112150000</v>
      </c>
      <c r="AO134" s="11"/>
      <c r="AP134" s="11"/>
      <c r="AQ134" s="12"/>
      <c r="AR134" s="14">
        <v>4.2500000000000003E-2</v>
      </c>
      <c r="AS134" s="14"/>
      <c r="AT134" s="14"/>
      <c r="AU134" s="14"/>
      <c r="AV134" s="14"/>
      <c r="BD134"/>
      <c r="BF134" s="1"/>
      <c r="BP134" s="19" t="s">
        <v>1034</v>
      </c>
      <c r="BQ134" t="str">
        <f>VLOOKUP(B134,DimAcctEntity!$C:$D,2,FALSE)</f>
        <v>NULL</v>
      </c>
    </row>
    <row r="135" spans="1:69" x14ac:dyDescent="0.25">
      <c r="A135">
        <v>15725</v>
      </c>
      <c r="B135">
        <f>VLOOKUP(A135,DimPropertyOperations!$A:$D,4,FALSE)</f>
        <v>16654</v>
      </c>
      <c r="C135" t="s">
        <v>748</v>
      </c>
      <c r="D135" s="3"/>
      <c r="E135" s="3"/>
      <c r="F135" t="s">
        <v>519</v>
      </c>
      <c r="G135" t="s">
        <v>520</v>
      </c>
      <c r="H135" t="s">
        <v>521</v>
      </c>
      <c r="I135" s="3" t="s">
        <v>538</v>
      </c>
      <c r="J135" t="s">
        <v>112</v>
      </c>
      <c r="K135" t="s">
        <v>653</v>
      </c>
      <c r="L135" t="s">
        <v>114</v>
      </c>
      <c r="M135" t="s">
        <v>114</v>
      </c>
      <c r="N135" s="1">
        <v>43363</v>
      </c>
      <c r="O135">
        <v>10.027777777777779</v>
      </c>
      <c r="P135">
        <v>41048389</v>
      </c>
      <c r="Q135" s="11">
        <v>1</v>
      </c>
      <c r="S135" s="1">
        <v>47026</v>
      </c>
      <c r="T135" s="1">
        <v>44196</v>
      </c>
      <c r="U135" s="1">
        <v>44469</v>
      </c>
      <c r="V135">
        <v>0.11600000000000001</v>
      </c>
      <c r="W135" s="2">
        <v>0</v>
      </c>
      <c r="X135">
        <v>-6.2E-2</v>
      </c>
      <c r="Y135" s="11">
        <v>0.08</v>
      </c>
      <c r="Z135" s="11">
        <v>0</v>
      </c>
      <c r="AA135" s="11">
        <v>-0.03</v>
      </c>
      <c r="AB135">
        <v>2.42</v>
      </c>
      <c r="AD135">
        <v>0.96</v>
      </c>
      <c r="AE135" s="11"/>
      <c r="AF135" s="11"/>
      <c r="AG135" s="11"/>
      <c r="AH135" s="11"/>
      <c r="AI135" s="11"/>
      <c r="AJ135" s="11">
        <v>0</v>
      </c>
      <c r="AK135" s="11">
        <v>63205841</v>
      </c>
      <c r="AL135" s="11">
        <v>40199751</v>
      </c>
      <c r="AM135" s="11">
        <v>40000000</v>
      </c>
      <c r="AN135" s="11">
        <v>40600000</v>
      </c>
      <c r="AO135" s="11"/>
      <c r="AP135" s="11"/>
      <c r="AQ135" s="12">
        <v>44377</v>
      </c>
      <c r="AR135" s="14">
        <v>4.2000000000000003E-2</v>
      </c>
      <c r="AS135" s="14">
        <v>8.5000000000000006E-2</v>
      </c>
      <c r="AT135" s="14">
        <v>7.4999999999999997E-2</v>
      </c>
      <c r="AU135" s="14">
        <v>1688729</v>
      </c>
      <c r="AV135" s="14" t="s">
        <v>596</v>
      </c>
      <c r="BD135"/>
      <c r="BF135" s="1"/>
      <c r="BJ135" t="s">
        <v>1564</v>
      </c>
      <c r="BK135" t="s">
        <v>1564</v>
      </c>
      <c r="BQ135" t="str">
        <f>VLOOKUP(B135,DimAcctEntity!$C:$D,2,FALSE)</f>
        <v>GEdR</v>
      </c>
    </row>
    <row r="136" spans="1:69" x14ac:dyDescent="0.25">
      <c r="A136">
        <v>15738</v>
      </c>
      <c r="B136">
        <f>VLOOKUP(A136,DimPropertyOperations!$A:$D,4,FALSE)</f>
        <v>16879</v>
      </c>
      <c r="C136" t="s">
        <v>822</v>
      </c>
      <c r="D136" s="3"/>
      <c r="E136" s="3"/>
      <c r="F136" t="s">
        <v>198</v>
      </c>
      <c r="G136" t="s">
        <v>199</v>
      </c>
      <c r="H136" t="s">
        <v>200</v>
      </c>
      <c r="I136" s="3" t="s">
        <v>538</v>
      </c>
      <c r="J136" t="s">
        <v>1553</v>
      </c>
      <c r="K136" t="s">
        <v>814</v>
      </c>
      <c r="L136" t="s">
        <v>262</v>
      </c>
      <c r="M136" t="s">
        <v>262</v>
      </c>
      <c r="N136" s="1">
        <v>43344</v>
      </c>
      <c r="O136">
        <v>7.0805555555555557</v>
      </c>
      <c r="P136">
        <v>45921682.537652403</v>
      </c>
      <c r="Q136" s="11">
        <v>0.05</v>
      </c>
      <c r="R136" t="s">
        <v>816</v>
      </c>
      <c r="S136" s="1">
        <v>45930</v>
      </c>
      <c r="T136" s="1">
        <v>44196</v>
      </c>
      <c r="U136" s="1">
        <v>45901</v>
      </c>
      <c r="V136">
        <v>0.11864424347877503</v>
      </c>
      <c r="W136" s="2">
        <v>-0.36070889905095105</v>
      </c>
      <c r="X136">
        <v>0.10914153456687928</v>
      </c>
      <c r="Y136" s="11">
        <v>0.08</v>
      </c>
      <c r="Z136" s="11">
        <v>-0.03</v>
      </c>
      <c r="AA136" s="11">
        <v>0.08</v>
      </c>
      <c r="AB136">
        <v>1.75</v>
      </c>
      <c r="AC136">
        <v>0.93</v>
      </c>
      <c r="AD136">
        <v>1.86</v>
      </c>
      <c r="AE136" s="11"/>
      <c r="AF136" s="11"/>
      <c r="AG136" s="11"/>
      <c r="AH136" s="11"/>
      <c r="AI136" s="11">
        <v>2.9000000000000001E-2</v>
      </c>
      <c r="AJ136" s="11">
        <v>0.01</v>
      </c>
      <c r="AK136" s="11">
        <v>81057464</v>
      </c>
      <c r="AL136" s="11">
        <v>40897877</v>
      </c>
      <c r="AM136" s="11">
        <v>84769504</v>
      </c>
      <c r="AN136" s="11">
        <v>40897877</v>
      </c>
      <c r="AO136" s="11"/>
      <c r="AP136" s="11"/>
      <c r="AQ136" s="12">
        <v>44377</v>
      </c>
      <c r="AR136" s="14">
        <v>2.7E-2</v>
      </c>
      <c r="AS136" s="14"/>
      <c r="AT136" s="14"/>
      <c r="AU136" s="14"/>
      <c r="AV136" s="14" t="s">
        <v>817</v>
      </c>
      <c r="BD136"/>
      <c r="BF136" s="1"/>
      <c r="BQ136" t="str">
        <f>VLOOKUP(B136,DimAcctEntity!$C:$D,2,FALSE)</f>
        <v>BREIT</v>
      </c>
    </row>
    <row r="137" spans="1:69" x14ac:dyDescent="0.25">
      <c r="A137">
        <v>17431</v>
      </c>
      <c r="B137">
        <f>VLOOKUP(A137,DimPropertyOperations!$A:$D,4,FALSE)</f>
        <v>18528</v>
      </c>
      <c r="C137" t="s">
        <v>874</v>
      </c>
      <c r="D137" s="3"/>
      <c r="E137" s="3"/>
      <c r="F137" t="s">
        <v>875</v>
      </c>
      <c r="G137" t="s">
        <v>876</v>
      </c>
      <c r="H137" t="s">
        <v>877</v>
      </c>
      <c r="I137" s="3" t="s">
        <v>538</v>
      </c>
      <c r="J137" t="s">
        <v>1553</v>
      </c>
      <c r="K137" t="s">
        <v>878</v>
      </c>
      <c r="L137" t="s">
        <v>723</v>
      </c>
      <c r="M137" t="s">
        <v>376</v>
      </c>
      <c r="N137" s="1">
        <v>43344</v>
      </c>
      <c r="O137">
        <v>7.0805555555555557</v>
      </c>
      <c r="P137">
        <v>86688712.439451128</v>
      </c>
      <c r="Q137" s="11">
        <v>0.05</v>
      </c>
      <c r="R137" t="s">
        <v>816</v>
      </c>
      <c r="S137" s="1">
        <v>45930</v>
      </c>
      <c r="T137" s="1">
        <v>44196</v>
      </c>
      <c r="U137" s="1">
        <v>45901</v>
      </c>
      <c r="V137">
        <v>0.17973033785820008</v>
      </c>
      <c r="W137" s="2">
        <v>-8.1574001908302343E-2</v>
      </c>
      <c r="X137">
        <v>0.12053080201148986</v>
      </c>
      <c r="Y137" s="11">
        <v>0.09</v>
      </c>
      <c r="Z137" s="11">
        <v>0</v>
      </c>
      <c r="AA137" s="11">
        <v>7.0000000000000007E-2</v>
      </c>
      <c r="AB137">
        <v>2.19</v>
      </c>
      <c r="AC137">
        <v>1.03</v>
      </c>
      <c r="AD137">
        <v>1.86</v>
      </c>
      <c r="AE137" s="11"/>
      <c r="AF137" s="11"/>
      <c r="AG137" s="11"/>
      <c r="AH137" s="11"/>
      <c r="AI137" s="11">
        <v>0.05</v>
      </c>
      <c r="AJ137" s="11">
        <v>0.04</v>
      </c>
      <c r="AK137" s="11">
        <v>134743757</v>
      </c>
      <c r="AL137" s="11">
        <v>85588368</v>
      </c>
      <c r="AM137" s="11">
        <v>121933556</v>
      </c>
      <c r="AN137" s="11">
        <v>85588368</v>
      </c>
      <c r="AO137" s="11"/>
      <c r="AP137" s="11"/>
      <c r="AQ137" s="12">
        <v>44377</v>
      </c>
      <c r="AR137" s="14">
        <v>0.05</v>
      </c>
      <c r="AS137" s="14"/>
      <c r="AT137" s="14"/>
      <c r="AU137" s="14"/>
      <c r="AV137" s="14" t="s">
        <v>817</v>
      </c>
      <c r="BD137"/>
      <c r="BF137" s="1"/>
      <c r="BQ137" t="s">
        <v>136</v>
      </c>
    </row>
    <row r="138" spans="1:69" x14ac:dyDescent="0.25">
      <c r="A138">
        <v>14988</v>
      </c>
      <c r="B138">
        <f>VLOOKUP(A138,DimPropertyOperations!$A:$D,4,FALSE)</f>
        <v>15921</v>
      </c>
      <c r="C138" t="s">
        <v>1025</v>
      </c>
      <c r="D138" t="s">
        <v>1558</v>
      </c>
      <c r="E138" t="s">
        <v>79</v>
      </c>
      <c r="F138" t="s">
        <v>1026</v>
      </c>
      <c r="G138" t="s">
        <v>1027</v>
      </c>
      <c r="H138" t="s">
        <v>1028</v>
      </c>
      <c r="I138" s="3" t="s">
        <v>538</v>
      </c>
      <c r="J138" t="s">
        <v>112</v>
      </c>
      <c r="K138" t="s">
        <v>1559</v>
      </c>
      <c r="L138" t="s">
        <v>86</v>
      </c>
      <c r="M138" t="s">
        <v>87</v>
      </c>
      <c r="N138" s="1">
        <v>42979</v>
      </c>
      <c r="O138">
        <v>10</v>
      </c>
      <c r="P138">
        <v>74985736.6900855</v>
      </c>
      <c r="Q138" s="11">
        <v>0.55449999999999999</v>
      </c>
      <c r="R138" t="s">
        <v>900</v>
      </c>
      <c r="S138" s="1">
        <v>46631</v>
      </c>
      <c r="T138" s="1">
        <v>44196</v>
      </c>
      <c r="U138" s="1">
        <v>47848</v>
      </c>
      <c r="V138">
        <v>0.14437910914421084</v>
      </c>
      <c r="W138" s="2">
        <v>0.15036476254463199</v>
      </c>
      <c r="X138">
        <v>7.6031568646431E-2</v>
      </c>
      <c r="Y138" s="11">
        <v>9.9178940057754544E-2</v>
      </c>
      <c r="Z138" s="11">
        <v>0</v>
      </c>
      <c r="AA138" s="11">
        <v>5.8699801564216614E-2</v>
      </c>
      <c r="AB138">
        <v>3.0747226955580818</v>
      </c>
      <c r="AC138">
        <v>0</v>
      </c>
      <c r="AD138">
        <v>1.4193381314221321</v>
      </c>
      <c r="AE138" s="11">
        <v>5.1255913662914626E-2</v>
      </c>
      <c r="AF138" s="11">
        <v>4.593431710555046E-2</v>
      </c>
      <c r="AG138" s="11">
        <v>3.8419855879985886E-2</v>
      </c>
      <c r="AH138" s="11">
        <v>3.9278416906349117E-2</v>
      </c>
      <c r="AI138" s="11">
        <v>3.8233272360248462E-2</v>
      </c>
      <c r="AJ138" s="11">
        <v>3.8419855879985886E-2</v>
      </c>
      <c r="AK138" s="11">
        <v>124672635.94121461</v>
      </c>
      <c r="AL138" s="11">
        <v>89274500</v>
      </c>
      <c r="AM138" s="11">
        <v>108293850</v>
      </c>
      <c r="AN138" s="11">
        <v>89274500</v>
      </c>
      <c r="AO138" s="11">
        <v>53026231.122074977</v>
      </c>
      <c r="AP138" s="11">
        <v>0.59396839099714893</v>
      </c>
      <c r="AQ138" s="12">
        <v>44377</v>
      </c>
      <c r="AR138" s="14">
        <v>2.1052398662083482E-2</v>
      </c>
      <c r="AS138" s="14">
        <v>0.06</v>
      </c>
      <c r="AT138" s="14">
        <v>4.4999999999999998E-2</v>
      </c>
      <c r="AU138" s="14">
        <v>6171096</v>
      </c>
      <c r="AV138" s="14" t="s">
        <v>146</v>
      </c>
      <c r="BD138"/>
      <c r="BF138" s="1"/>
      <c r="BP138" s="19" t="s">
        <v>1022</v>
      </c>
      <c r="BQ138" t="str">
        <f>VLOOKUP(B138,DimAcctEntity!$C:$D,2,FALSE)</f>
        <v>Greystar Growth &amp; Income Fund</v>
      </c>
    </row>
    <row r="139" spans="1:69" x14ac:dyDescent="0.25">
      <c r="A139">
        <v>15665</v>
      </c>
      <c r="B139">
        <f>VLOOKUP(A139,DimPropertyOperations!$A:$D,4,FALSE)</f>
        <v>16877</v>
      </c>
      <c r="C139" t="s">
        <v>852</v>
      </c>
      <c r="D139" s="3"/>
      <c r="E139" s="3"/>
      <c r="F139" t="s">
        <v>266</v>
      </c>
      <c r="G139" t="s">
        <v>853</v>
      </c>
      <c r="H139" t="s">
        <v>854</v>
      </c>
      <c r="I139" s="3" t="s">
        <v>538</v>
      </c>
      <c r="J139" t="s">
        <v>1553</v>
      </c>
      <c r="K139" t="s">
        <v>814</v>
      </c>
      <c r="L139" t="s">
        <v>86</v>
      </c>
      <c r="M139" t="s">
        <v>262</v>
      </c>
      <c r="N139" s="1">
        <v>43344</v>
      </c>
      <c r="O139">
        <v>7.0805555555555557</v>
      </c>
      <c r="P139">
        <v>21767428.179726861</v>
      </c>
      <c r="Q139" s="11">
        <v>0.05</v>
      </c>
      <c r="R139" t="s">
        <v>816</v>
      </c>
      <c r="S139" s="1">
        <v>45930</v>
      </c>
      <c r="T139" s="1">
        <v>44196</v>
      </c>
      <c r="U139" s="1">
        <v>45901</v>
      </c>
      <c r="V139">
        <v>0.13120447993278506</v>
      </c>
      <c r="W139" s="2">
        <v>-0.1784224070608616</v>
      </c>
      <c r="X139">
        <v>7.8148642182350167E-2</v>
      </c>
      <c r="Y139" s="11">
        <v>0.09</v>
      </c>
      <c r="Z139" s="11">
        <v>-0.04</v>
      </c>
      <c r="AA139" s="11">
        <v>0.12</v>
      </c>
      <c r="AB139">
        <v>1.97</v>
      </c>
      <c r="AC139">
        <v>0.91</v>
      </c>
      <c r="AD139">
        <v>3</v>
      </c>
      <c r="AE139" s="11"/>
      <c r="AF139" s="11"/>
      <c r="AG139" s="11"/>
      <c r="AH139" s="11"/>
      <c r="AI139" s="11">
        <v>5.1999999999999998E-2</v>
      </c>
      <c r="AJ139" s="11">
        <v>-0.03</v>
      </c>
      <c r="AK139" s="11">
        <v>31903085</v>
      </c>
      <c r="AL139" s="11">
        <v>19169447</v>
      </c>
      <c r="AM139" s="11">
        <v>42096880</v>
      </c>
      <c r="AN139" s="11">
        <v>19169447</v>
      </c>
      <c r="AO139" s="11"/>
      <c r="AP139" s="11"/>
      <c r="AQ139" s="12">
        <v>44377</v>
      </c>
      <c r="AR139" s="14">
        <v>2.1000000000000001E-2</v>
      </c>
      <c r="AS139" s="14"/>
      <c r="AT139" s="14"/>
      <c r="AU139" s="14"/>
      <c r="AV139" s="14" t="s">
        <v>817</v>
      </c>
      <c r="BD139"/>
      <c r="BF139" s="1"/>
      <c r="BQ139" t="str">
        <f>VLOOKUP(B139,DimAcctEntity!$C:$D,2,FALSE)</f>
        <v>BREIT</v>
      </c>
    </row>
    <row r="140" spans="1:69" x14ac:dyDescent="0.25">
      <c r="A140">
        <v>14161</v>
      </c>
      <c r="B140">
        <f>VLOOKUP(A140,DimPropertyOperations!$A:$D,4,FALSE)</f>
        <v>16208</v>
      </c>
      <c r="C140" t="s">
        <v>920</v>
      </c>
      <c r="D140" s="5" t="s">
        <v>265</v>
      </c>
      <c r="E140" s="6" t="s">
        <v>79</v>
      </c>
      <c r="F140" t="s">
        <v>266</v>
      </c>
      <c r="G140" t="s">
        <v>853</v>
      </c>
      <c r="H140" t="s">
        <v>854</v>
      </c>
      <c r="I140" s="3" t="s">
        <v>538</v>
      </c>
      <c r="J140" t="s">
        <v>84</v>
      </c>
      <c r="K140" t="s">
        <v>270</v>
      </c>
      <c r="L140" t="s">
        <v>86</v>
      </c>
      <c r="M140" t="s">
        <v>262</v>
      </c>
      <c r="N140" s="1">
        <v>43084</v>
      </c>
      <c r="O140">
        <v>5.3777777777777782</v>
      </c>
      <c r="P140">
        <v>60360000</v>
      </c>
      <c r="Q140" s="11">
        <v>0</v>
      </c>
      <c r="S140" s="1">
        <v>45047</v>
      </c>
      <c r="T140" s="1">
        <v>44196</v>
      </c>
      <c r="U140" s="1">
        <v>45061</v>
      </c>
      <c r="V140">
        <v>0.11097072958946227</v>
      </c>
      <c r="W140" s="2">
        <v>2.0513713868988592E-2</v>
      </c>
      <c r="X140">
        <v>6.0845493795381955E-2</v>
      </c>
      <c r="Y140" s="11">
        <v>0.08</v>
      </c>
      <c r="Z140" s="11">
        <v>0.08</v>
      </c>
      <c r="AA140" s="11">
        <v>7.0000000000000007E-2</v>
      </c>
      <c r="AB140">
        <v>1.61</v>
      </c>
      <c r="AC140">
        <v>1.83</v>
      </c>
      <c r="AD140">
        <v>1.94</v>
      </c>
      <c r="AE140" s="11">
        <v>0</v>
      </c>
      <c r="AF140" s="11">
        <v>0</v>
      </c>
      <c r="AG140" s="11">
        <v>0</v>
      </c>
      <c r="AH140" s="11">
        <v>0</v>
      </c>
      <c r="AI140" s="11">
        <v>0</v>
      </c>
      <c r="AJ140" s="11">
        <v>0.05</v>
      </c>
      <c r="AK140" s="11">
        <v>75322877</v>
      </c>
      <c r="AL140" s="11">
        <v>60000000</v>
      </c>
      <c r="AM140" s="11">
        <v>60012104</v>
      </c>
      <c r="AN140" s="11"/>
      <c r="AO140" s="11"/>
      <c r="AP140" s="11"/>
      <c r="AQ140" s="12"/>
      <c r="AR140" s="14"/>
      <c r="AS140" s="14"/>
      <c r="AT140" s="14"/>
      <c r="AU140" s="14"/>
      <c r="AV140" s="14"/>
      <c r="BD140"/>
      <c r="BF140" s="1"/>
      <c r="BP140" t="s">
        <v>931</v>
      </c>
      <c r="BQ140" t="str">
        <f>VLOOKUP(B140,DimAcctEntity!$C:$D,2,FALSE)</f>
        <v>GDCV</v>
      </c>
    </row>
    <row r="141" spans="1:69" x14ac:dyDescent="0.25">
      <c r="A141">
        <v>14994</v>
      </c>
      <c r="B141">
        <f>VLOOKUP(A141,DimPropertyOperations!$A:$D,4,FALSE)</f>
        <v>15890</v>
      </c>
      <c r="C141" t="s">
        <v>973</v>
      </c>
      <c r="D141" t="s">
        <v>265</v>
      </c>
      <c r="E141" t="s">
        <v>79</v>
      </c>
      <c r="F141" t="s">
        <v>266</v>
      </c>
      <c r="G141" t="s">
        <v>853</v>
      </c>
      <c r="H141" t="s">
        <v>854</v>
      </c>
      <c r="I141" s="3" t="s">
        <v>538</v>
      </c>
      <c r="J141" t="s">
        <v>112</v>
      </c>
      <c r="K141" t="s">
        <v>270</v>
      </c>
      <c r="L141" t="s">
        <v>86</v>
      </c>
      <c r="M141" t="s">
        <v>271</v>
      </c>
      <c r="N141" s="1">
        <v>42979</v>
      </c>
      <c r="O141">
        <v>10</v>
      </c>
      <c r="P141">
        <v>147638136.15000001</v>
      </c>
      <c r="Q141" s="11">
        <v>1</v>
      </c>
      <c r="S141" s="1">
        <v>46631</v>
      </c>
      <c r="T141" s="1">
        <v>44196</v>
      </c>
      <c r="U141" s="1">
        <v>47848</v>
      </c>
      <c r="V141">
        <v>8.0037000775337278E-2</v>
      </c>
      <c r="W141" s="2">
        <v>-2.8051474690437318E-2</v>
      </c>
      <c r="X141">
        <v>4.9294289946556089E-2</v>
      </c>
      <c r="Y141" s="11">
        <v>6.1212310194969172E-2</v>
      </c>
      <c r="Z141" s="11">
        <v>0</v>
      </c>
      <c r="AA141" s="11">
        <v>4.3451592326164266E-2</v>
      </c>
      <c r="AB141">
        <v>1.9686600596602908</v>
      </c>
      <c r="AC141">
        <v>0</v>
      </c>
      <c r="AD141">
        <v>1.3697777365830592</v>
      </c>
      <c r="AE141" s="11">
        <v>3.8095496352760577E-2</v>
      </c>
      <c r="AF141" s="11">
        <v>1.9245636691777257E-2</v>
      </c>
      <c r="AG141" s="11">
        <v>2.8343749811237367E-2</v>
      </c>
      <c r="AH141" s="11">
        <v>3.4271118461537353E-2</v>
      </c>
      <c r="AI141" s="11">
        <v>2.2379706590909095E-2</v>
      </c>
      <c r="AJ141" s="11">
        <v>2.834374981123737E-2</v>
      </c>
      <c r="AK141" s="11">
        <v>185665257.79747701</v>
      </c>
      <c r="AL141" s="11">
        <v>132000000</v>
      </c>
      <c r="AM141" s="11">
        <v>153400000</v>
      </c>
      <c r="AN141" s="11">
        <v>132000000</v>
      </c>
      <c r="AO141" s="11">
        <v>59331639.859999999</v>
      </c>
      <c r="AP141" s="11">
        <v>0.44948212015151512</v>
      </c>
      <c r="AQ141" s="12">
        <v>44377</v>
      </c>
      <c r="AR141" s="14">
        <v>2.9438849235762447E-2</v>
      </c>
      <c r="AS141" s="14">
        <v>5.5E-2</v>
      </c>
      <c r="AT141" s="14">
        <v>4.2500000000000003E-2</v>
      </c>
      <c r="AU141" s="14">
        <v>3974044</v>
      </c>
      <c r="AV141" s="14" t="s">
        <v>146</v>
      </c>
      <c r="AW141">
        <v>72368000</v>
      </c>
      <c r="AX141">
        <v>72368000</v>
      </c>
      <c r="AY141">
        <v>360</v>
      </c>
      <c r="AZ141" t="s">
        <v>1114</v>
      </c>
      <c r="BA141" t="s">
        <v>1109</v>
      </c>
      <c r="BB141" t="s">
        <v>1110</v>
      </c>
      <c r="BC141">
        <v>1.69</v>
      </c>
      <c r="BD141">
        <v>50.94</v>
      </c>
      <c r="BE141">
        <v>52.01</v>
      </c>
      <c r="BF141" s="1">
        <v>46661</v>
      </c>
      <c r="BG141" t="s">
        <v>1115</v>
      </c>
      <c r="BH141" t="s">
        <v>1115</v>
      </c>
      <c r="BI141" t="b">
        <v>0</v>
      </c>
      <c r="BJ141" t="s">
        <v>1580</v>
      </c>
      <c r="BK141" t="s">
        <v>1569</v>
      </c>
      <c r="BP141" t="s">
        <v>1073</v>
      </c>
      <c r="BQ141" t="str">
        <f>VLOOKUP(B141,DimAcctEntity!$C:$D,2,FALSE)</f>
        <v>Greystar Growth &amp; Income Fund</v>
      </c>
    </row>
    <row r="142" spans="1:69" x14ac:dyDescent="0.25">
      <c r="A142">
        <v>11549</v>
      </c>
      <c r="B142">
        <f>VLOOKUP(A142,DimPropertyOperations!$A:$D,4,FALSE)</f>
        <v>16210</v>
      </c>
      <c r="C142" t="s">
        <v>974</v>
      </c>
      <c r="D142" s="5" t="s">
        <v>265</v>
      </c>
      <c r="E142" s="6" t="s">
        <v>79</v>
      </c>
      <c r="F142" t="s">
        <v>274</v>
      </c>
      <c r="G142" t="s">
        <v>275</v>
      </c>
      <c r="H142" t="s">
        <v>276</v>
      </c>
      <c r="I142" s="3" t="s">
        <v>538</v>
      </c>
      <c r="J142" t="s">
        <v>538</v>
      </c>
      <c r="K142" t="s">
        <v>270</v>
      </c>
      <c r="L142" t="s">
        <v>86</v>
      </c>
      <c r="M142" t="s">
        <v>262</v>
      </c>
      <c r="N142" s="1">
        <v>42979</v>
      </c>
      <c r="O142">
        <v>5</v>
      </c>
      <c r="P142">
        <v>338900000</v>
      </c>
      <c r="Q142" s="11">
        <v>0</v>
      </c>
      <c r="R142" t="s">
        <v>641</v>
      </c>
      <c r="S142" s="1">
        <v>44805</v>
      </c>
      <c r="T142" s="1">
        <v>44196</v>
      </c>
      <c r="U142" s="1">
        <v>44805</v>
      </c>
      <c r="V142">
        <v>0.17199999999999999</v>
      </c>
      <c r="W142" s="2">
        <v>0.16596265316009523</v>
      </c>
      <c r="X142">
        <v>0.17227183818817138</v>
      </c>
      <c r="Y142" s="11">
        <v>0.1</v>
      </c>
      <c r="Z142" s="11">
        <v>0.1</v>
      </c>
      <c r="AA142" s="11">
        <v>0.1</v>
      </c>
      <c r="AB142">
        <v>1.91</v>
      </c>
      <c r="AC142">
        <v>1.59</v>
      </c>
      <c r="AD142">
        <v>1.76</v>
      </c>
      <c r="AE142" s="11">
        <v>0</v>
      </c>
      <c r="AF142" s="11">
        <v>0</v>
      </c>
      <c r="AG142" s="11">
        <v>0</v>
      </c>
      <c r="AH142" s="11">
        <v>0</v>
      </c>
      <c r="AI142" s="11">
        <v>0</v>
      </c>
      <c r="AJ142" s="11">
        <v>0.05</v>
      </c>
      <c r="AK142" s="11">
        <v>442967514</v>
      </c>
      <c r="AL142" s="11">
        <v>398000000</v>
      </c>
      <c r="AM142" s="11">
        <v>408034190</v>
      </c>
      <c r="AN142" s="11"/>
      <c r="AO142" s="11"/>
      <c r="AP142" s="11"/>
      <c r="AQ142" s="12"/>
      <c r="AR142" s="14"/>
      <c r="AS142" s="14"/>
      <c r="AT142" s="14"/>
      <c r="AU142" s="14"/>
      <c r="AV142" s="14"/>
      <c r="BD142"/>
      <c r="BF142" s="1"/>
      <c r="BP142" t="s">
        <v>804</v>
      </c>
      <c r="BQ142" t="str">
        <f>VLOOKUP(B142,DimAcctEntity!$C:$D,2,FALSE)</f>
        <v>GSG Silicon Valley</v>
      </c>
    </row>
    <row r="143" spans="1:69" x14ac:dyDescent="0.25">
      <c r="A143">
        <v>17127</v>
      </c>
      <c r="B143">
        <f>VLOOKUP(A143,DimPropertyOperations!$A:$D,4,FALSE)</f>
        <v>17127</v>
      </c>
      <c r="C143" t="s">
        <v>909</v>
      </c>
      <c r="D143" s="3"/>
      <c r="E143" s="3"/>
      <c r="F143" t="s">
        <v>274</v>
      </c>
      <c r="G143" t="s">
        <v>275</v>
      </c>
      <c r="H143" t="s">
        <v>276</v>
      </c>
      <c r="I143" s="3" t="s">
        <v>538</v>
      </c>
      <c r="J143" t="s">
        <v>1553</v>
      </c>
      <c r="K143" t="s">
        <v>1608</v>
      </c>
      <c r="L143" t="s">
        <v>262</v>
      </c>
      <c r="M143" t="s">
        <v>262</v>
      </c>
      <c r="N143" s="1">
        <v>43221</v>
      </c>
      <c r="O143">
        <v>7</v>
      </c>
      <c r="P143">
        <v>82500000</v>
      </c>
      <c r="Q143" s="11"/>
      <c r="S143" s="1">
        <v>45778</v>
      </c>
      <c r="T143" s="1">
        <v>44196</v>
      </c>
      <c r="U143" s="1">
        <v>45778</v>
      </c>
      <c r="V143">
        <v>7.6515540480613695E-2</v>
      </c>
      <c r="W143" s="2">
        <v>1.628561258546779E-2</v>
      </c>
      <c r="X143">
        <v>0.10786067557619061</v>
      </c>
      <c r="Y143" s="11"/>
      <c r="Z143" s="11"/>
      <c r="AA143" s="11"/>
      <c r="AE143" s="11"/>
      <c r="AF143" s="11"/>
      <c r="AG143" s="11"/>
      <c r="AH143" s="11"/>
      <c r="AI143" s="11"/>
      <c r="AJ143" s="11"/>
      <c r="AK143" s="11"/>
      <c r="AL143" s="11"/>
      <c r="AM143" s="11"/>
      <c r="AN143" s="11"/>
      <c r="AO143" s="11"/>
      <c r="AP143" s="11"/>
      <c r="AQ143" s="12"/>
      <c r="AR143" s="14"/>
      <c r="AS143" s="14"/>
      <c r="AT143" s="14"/>
      <c r="AU143" s="14"/>
      <c r="AV143" s="14"/>
      <c r="BD143"/>
      <c r="BF143" s="1"/>
      <c r="BP143" s="19" t="s">
        <v>1009</v>
      </c>
      <c r="BQ143" t="str">
        <f>VLOOKUP(B143,DimAcctEntity!$C:$D,2,FALSE)</f>
        <v>NULL</v>
      </c>
    </row>
    <row r="144" spans="1:69" x14ac:dyDescent="0.25">
      <c r="A144">
        <v>16403</v>
      </c>
      <c r="B144">
        <f>VLOOKUP(A144,DimPropertyOperations!$A:$D,4,FALSE)</f>
        <v>16403</v>
      </c>
      <c r="C144" t="s">
        <v>767</v>
      </c>
      <c r="D144" s="3"/>
      <c r="E144" s="3"/>
      <c r="F144" t="s">
        <v>353</v>
      </c>
      <c r="G144" t="s">
        <v>354</v>
      </c>
      <c r="H144" t="s">
        <v>355</v>
      </c>
      <c r="I144" s="3" t="s">
        <v>538</v>
      </c>
      <c r="J144" t="s">
        <v>112</v>
      </c>
      <c r="K144" t="s">
        <v>539</v>
      </c>
      <c r="L144" t="s">
        <v>344</v>
      </c>
      <c r="M144" t="s">
        <v>344</v>
      </c>
      <c r="N144" s="1">
        <v>43363</v>
      </c>
      <c r="O144">
        <v>10.027777777777779</v>
      </c>
      <c r="P144">
        <v>0</v>
      </c>
      <c r="Q144" s="11">
        <v>1</v>
      </c>
      <c r="S144" s="1">
        <v>47026</v>
      </c>
      <c r="T144" s="1">
        <v>44196</v>
      </c>
      <c r="U144" s="1">
        <v>47848</v>
      </c>
      <c r="V144">
        <v>0.106</v>
      </c>
      <c r="W144" s="2">
        <v>0</v>
      </c>
      <c r="X144">
        <v>0.105</v>
      </c>
      <c r="Y144" s="11">
        <v>0.08</v>
      </c>
      <c r="Z144" s="11">
        <v>0</v>
      </c>
      <c r="AA144" s="11">
        <v>0.03</v>
      </c>
      <c r="AB144">
        <v>2.29</v>
      </c>
      <c r="AD144">
        <v>1.06</v>
      </c>
      <c r="AE144" s="11"/>
      <c r="AF144" s="11"/>
      <c r="AG144" s="11"/>
      <c r="AH144" s="11"/>
      <c r="AI144" s="11">
        <v>5.2999999999999999E-2</v>
      </c>
      <c r="AJ144" s="11">
        <v>0.06</v>
      </c>
      <c r="AK144" s="11">
        <v>91362211</v>
      </c>
      <c r="AL144" s="11">
        <v>42263455</v>
      </c>
      <c r="AM144" s="11">
        <v>59485052</v>
      </c>
      <c r="AN144" s="11">
        <v>73700000</v>
      </c>
      <c r="AO144" s="11"/>
      <c r="AP144" s="11"/>
      <c r="AQ144" s="12">
        <v>44377</v>
      </c>
      <c r="AR144" s="14">
        <v>4.2999999999999997E-2</v>
      </c>
      <c r="AS144" s="14">
        <v>6.5000000000000002E-2</v>
      </c>
      <c r="AT144" s="14">
        <v>5.2999999999999999E-2</v>
      </c>
      <c r="AU144" s="14">
        <v>3193433</v>
      </c>
      <c r="AV144" s="14" t="s">
        <v>596</v>
      </c>
      <c r="BD144"/>
      <c r="BF144" s="1"/>
      <c r="BP144" s="19" t="s">
        <v>1046</v>
      </c>
      <c r="BQ144" t="str">
        <f>VLOOKUP(B144,DimAcctEntity!$C:$D,2,FALSE)</f>
        <v>GEdR</v>
      </c>
    </row>
    <row r="145" spans="1:69" x14ac:dyDescent="0.25">
      <c r="A145">
        <v>15676</v>
      </c>
      <c r="B145">
        <f>VLOOKUP(A145,DimPropertyOperations!$A:$D,4,FALSE)</f>
        <v>16863</v>
      </c>
      <c r="C145" t="s">
        <v>856</v>
      </c>
      <c r="D145" s="3"/>
      <c r="E145" s="3"/>
      <c r="F145" t="s">
        <v>675</v>
      </c>
      <c r="G145" t="s">
        <v>676</v>
      </c>
      <c r="H145" t="s">
        <v>677</v>
      </c>
      <c r="I145" s="3" t="s">
        <v>538</v>
      </c>
      <c r="J145" t="s">
        <v>1553</v>
      </c>
      <c r="K145" t="s">
        <v>814</v>
      </c>
      <c r="L145" t="s">
        <v>262</v>
      </c>
      <c r="M145" t="s">
        <v>262</v>
      </c>
      <c r="N145" s="1">
        <v>43344</v>
      </c>
      <c r="O145">
        <v>7.0805555555555557</v>
      </c>
      <c r="P145">
        <v>90267012.773988694</v>
      </c>
      <c r="Q145" s="11">
        <v>0.05</v>
      </c>
      <c r="R145" t="s">
        <v>816</v>
      </c>
      <c r="S145" s="1">
        <v>45930</v>
      </c>
      <c r="T145" s="1">
        <v>44196</v>
      </c>
      <c r="U145" s="1">
        <v>45901</v>
      </c>
      <c r="V145">
        <v>0.15265887379646303</v>
      </c>
      <c r="W145" s="2">
        <v>-0.2558214507997037</v>
      </c>
      <c r="X145">
        <v>7.1291348338127142E-2</v>
      </c>
      <c r="Y145" s="11">
        <v>0.08</v>
      </c>
      <c r="Z145" s="11">
        <v>-0.03</v>
      </c>
      <c r="AA145" s="11">
        <v>0.06</v>
      </c>
      <c r="AB145">
        <v>2.1</v>
      </c>
      <c r="AC145">
        <v>0.94</v>
      </c>
      <c r="AD145">
        <v>1.6</v>
      </c>
      <c r="AE145" s="11"/>
      <c r="AF145" s="11"/>
      <c r="AG145" s="11"/>
      <c r="AH145" s="11"/>
      <c r="AI145" s="11">
        <v>4.1000000000000002E-2</v>
      </c>
      <c r="AJ145" s="11">
        <v>0.04</v>
      </c>
      <c r="AK145" s="11">
        <v>124494928</v>
      </c>
      <c r="AL145" s="11">
        <v>80996408</v>
      </c>
      <c r="AM145" s="11">
        <v>107296943</v>
      </c>
      <c r="AN145" s="11">
        <v>80996408</v>
      </c>
      <c r="AO145" s="11"/>
      <c r="AP145" s="11"/>
      <c r="AQ145" s="12">
        <v>44377</v>
      </c>
      <c r="AR145" s="14">
        <v>4.7E-2</v>
      </c>
      <c r="AS145" s="14"/>
      <c r="AT145" s="14"/>
      <c r="AU145" s="14"/>
      <c r="AV145" s="14" t="s">
        <v>817</v>
      </c>
      <c r="BD145"/>
      <c r="BF145" s="1"/>
      <c r="BP145" s="19" t="s">
        <v>922</v>
      </c>
      <c r="BQ145" t="str">
        <f>VLOOKUP(B145,DimAcctEntity!$C:$D,2,FALSE)</f>
        <v>BREIT</v>
      </c>
    </row>
    <row r="146" spans="1:69" x14ac:dyDescent="0.25">
      <c r="A146">
        <v>17007</v>
      </c>
      <c r="B146">
        <f>VLOOKUP(A146,DimPropertyOperations!$A:$D,4,FALSE)</f>
        <v>17007</v>
      </c>
      <c r="C146" t="s">
        <v>674</v>
      </c>
      <c r="D146" s="3"/>
      <c r="E146" s="3"/>
      <c r="F146" t="s">
        <v>675</v>
      </c>
      <c r="G146" t="s">
        <v>676</v>
      </c>
      <c r="H146" t="s">
        <v>677</v>
      </c>
      <c r="I146" s="3" t="s">
        <v>538</v>
      </c>
      <c r="J146" t="s">
        <v>112</v>
      </c>
      <c r="K146" t="s">
        <v>637</v>
      </c>
      <c r="L146" t="s">
        <v>262</v>
      </c>
      <c r="M146" t="s">
        <v>262</v>
      </c>
      <c r="N146" s="1">
        <v>43631</v>
      </c>
      <c r="O146">
        <v>10.041666666666666</v>
      </c>
      <c r="P146">
        <v>0</v>
      </c>
      <c r="Q146" s="11">
        <v>1</v>
      </c>
      <c r="S146" s="1">
        <v>47299</v>
      </c>
      <c r="T146" s="1">
        <v>44196</v>
      </c>
      <c r="U146" s="1">
        <v>47848</v>
      </c>
      <c r="V146">
        <v>0.151</v>
      </c>
      <c r="W146" s="2">
        <v>0</v>
      </c>
      <c r="X146">
        <v>0.152</v>
      </c>
      <c r="Y146" s="11">
        <v>0.1</v>
      </c>
      <c r="Z146" s="11">
        <v>0</v>
      </c>
      <c r="AA146" s="11"/>
      <c r="AB146">
        <v>3.07</v>
      </c>
      <c r="AD146">
        <v>3.04</v>
      </c>
      <c r="AE146" s="11"/>
      <c r="AF146" s="11"/>
      <c r="AG146" s="11"/>
      <c r="AH146" s="11"/>
      <c r="AI146" s="11">
        <v>5.0999999999999997E-2</v>
      </c>
      <c r="AJ146" s="11">
        <v>7.0000000000000007E-2</v>
      </c>
      <c r="AK146" s="11">
        <v>110811389</v>
      </c>
      <c r="AL146" s="11">
        <v>76179208</v>
      </c>
      <c r="AM146" s="11">
        <v>86050320</v>
      </c>
      <c r="AN146" s="11">
        <v>69779821</v>
      </c>
      <c r="AO146" s="11"/>
      <c r="AP146" s="11"/>
      <c r="AQ146" s="12">
        <v>44377</v>
      </c>
      <c r="AR146" s="14"/>
      <c r="AS146" s="14"/>
      <c r="AT146" s="14"/>
      <c r="AU146" s="14"/>
      <c r="AV146" s="14"/>
      <c r="BD146"/>
      <c r="BF146" s="1"/>
      <c r="BP146" s="19" t="s">
        <v>1037</v>
      </c>
      <c r="BQ146" t="str">
        <f>VLOOKUP(B146,DimAcctEntity!$C:$D,2,FALSE)</f>
        <v>GEdR</v>
      </c>
    </row>
    <row r="147" spans="1:69" x14ac:dyDescent="0.25">
      <c r="A147">
        <v>15727</v>
      </c>
      <c r="B147">
        <f>VLOOKUP(A147,DimPropertyOperations!$A:$D,4,FALSE)</f>
        <v>16880</v>
      </c>
      <c r="C147" t="s">
        <v>859</v>
      </c>
      <c r="D147" s="3"/>
      <c r="E147" s="3"/>
      <c r="F147" t="s">
        <v>675</v>
      </c>
      <c r="G147" t="s">
        <v>676</v>
      </c>
      <c r="H147" t="s">
        <v>677</v>
      </c>
      <c r="I147" s="3" t="s">
        <v>538</v>
      </c>
      <c r="J147" t="s">
        <v>1553</v>
      </c>
      <c r="K147" t="s">
        <v>814</v>
      </c>
      <c r="L147" t="s">
        <v>262</v>
      </c>
      <c r="M147" t="s">
        <v>262</v>
      </c>
      <c r="N147" s="1">
        <v>43344</v>
      </c>
      <c r="O147">
        <v>7.0805555555555557</v>
      </c>
      <c r="P147">
        <v>63423458.73361738</v>
      </c>
      <c r="Q147" s="11">
        <v>0.05</v>
      </c>
      <c r="R147" t="s">
        <v>816</v>
      </c>
      <c r="S147" s="1">
        <v>45930</v>
      </c>
      <c r="T147" s="1">
        <v>44196</v>
      </c>
      <c r="U147" s="1">
        <v>45901</v>
      </c>
      <c r="V147">
        <v>0.13120447993278506</v>
      </c>
      <c r="W147" s="2">
        <v>-6.6130355000495897E-2</v>
      </c>
      <c r="X147">
        <v>8.8196101784706132E-2</v>
      </c>
      <c r="Y147" s="11">
        <v>0.08</v>
      </c>
      <c r="Z147" s="11">
        <v>0.05</v>
      </c>
      <c r="AA147" s="11">
        <v>0.05</v>
      </c>
      <c r="AB147">
        <v>1.97</v>
      </c>
      <c r="AC147">
        <v>1.1299999999999999</v>
      </c>
      <c r="AD147">
        <v>1.69</v>
      </c>
      <c r="AE147" s="11"/>
      <c r="AF147" s="11"/>
      <c r="AG147" s="11"/>
      <c r="AH147" s="11"/>
      <c r="AI147" s="11">
        <v>4.7E-2</v>
      </c>
      <c r="AJ147" s="11">
        <v>0.05</v>
      </c>
      <c r="AK147" s="11">
        <v>69558935</v>
      </c>
      <c r="AL147" s="11">
        <v>58437416</v>
      </c>
      <c r="AM147" s="11">
        <v>62078882</v>
      </c>
      <c r="AN147" s="11">
        <v>58437416</v>
      </c>
      <c r="AO147" s="11"/>
      <c r="AP147" s="11"/>
      <c r="AQ147" s="12">
        <v>44377</v>
      </c>
      <c r="AR147" s="14">
        <v>4.2999999999999997E-2</v>
      </c>
      <c r="AS147" s="14"/>
      <c r="AT147" s="14"/>
      <c r="AU147" s="14"/>
      <c r="AV147" s="14" t="s">
        <v>817</v>
      </c>
      <c r="BD147"/>
      <c r="BF147" s="1"/>
      <c r="BP147" s="19" t="s">
        <v>1071</v>
      </c>
      <c r="BQ147" t="str">
        <f>VLOOKUP(B147,DimAcctEntity!$C:$D,2,FALSE)</f>
        <v>BREIT</v>
      </c>
    </row>
    <row r="148" spans="1:69" x14ac:dyDescent="0.25">
      <c r="A148">
        <v>15662</v>
      </c>
      <c r="B148">
        <f>VLOOKUP(A148,DimPropertyOperations!$A:$D,4,FALSE)</f>
        <v>16881</v>
      </c>
      <c r="C148" t="s">
        <v>831</v>
      </c>
      <c r="D148" s="3"/>
      <c r="E148" s="3"/>
      <c r="F148" t="s">
        <v>832</v>
      </c>
      <c r="G148" t="s">
        <v>634</v>
      </c>
      <c r="H148" s="3" t="s">
        <v>538</v>
      </c>
      <c r="I148" s="3" t="s">
        <v>538</v>
      </c>
      <c r="J148" t="s">
        <v>1553</v>
      </c>
      <c r="K148" t="s">
        <v>814</v>
      </c>
      <c r="L148" t="s">
        <v>114</v>
      </c>
      <c r="M148" t="s">
        <v>114</v>
      </c>
      <c r="N148" s="1">
        <v>43344</v>
      </c>
      <c r="O148">
        <v>7.0805555555555557</v>
      </c>
      <c r="P148">
        <v>32937619.578952484</v>
      </c>
      <c r="Q148" s="11">
        <v>0.05</v>
      </c>
      <c r="R148" t="s">
        <v>816</v>
      </c>
      <c r="S148" s="1">
        <v>45930</v>
      </c>
      <c r="T148" s="1">
        <v>44196</v>
      </c>
      <c r="U148" s="1">
        <v>45901</v>
      </c>
      <c r="V148">
        <v>0.13215722441673278</v>
      </c>
      <c r="W148" s="2">
        <v>-0.2031309567391873</v>
      </c>
      <c r="X148">
        <v>9.0587165951728818E-2</v>
      </c>
      <c r="Y148" s="11">
        <v>0.08</v>
      </c>
      <c r="Z148" s="11">
        <v>-0.02</v>
      </c>
      <c r="AA148" s="11">
        <v>0.06</v>
      </c>
      <c r="AB148">
        <v>1.95</v>
      </c>
      <c r="AC148">
        <v>0.99</v>
      </c>
      <c r="AD148">
        <v>1.74</v>
      </c>
      <c r="AE148" s="11"/>
      <c r="AF148" s="11"/>
      <c r="AG148" s="11"/>
      <c r="AH148" s="11"/>
      <c r="AI148" s="11">
        <v>5.0999999999999997E-2</v>
      </c>
      <c r="AJ148" s="11">
        <v>0.04</v>
      </c>
      <c r="AK148" s="11">
        <v>41468308</v>
      </c>
      <c r="AL148" s="11">
        <v>30564251</v>
      </c>
      <c r="AM148" s="11">
        <v>38577423</v>
      </c>
      <c r="AN148" s="11">
        <v>30564251</v>
      </c>
      <c r="AO148" s="11"/>
      <c r="AP148" s="11"/>
      <c r="AQ148" s="12">
        <v>44377</v>
      </c>
      <c r="AR148" s="14">
        <v>5.0999999999999997E-2</v>
      </c>
      <c r="AS148" s="14"/>
      <c r="AT148" s="14"/>
      <c r="AU148" s="14"/>
      <c r="AV148" s="14" t="s">
        <v>817</v>
      </c>
      <c r="BD148"/>
      <c r="BF148" s="1"/>
      <c r="BP148" s="19" t="s">
        <v>135</v>
      </c>
      <c r="BQ148" t="str">
        <f>VLOOKUP(B148,DimAcctEntity!$C:$D,2,FALSE)</f>
        <v>BREIT</v>
      </c>
    </row>
    <row r="149" spans="1:69" x14ac:dyDescent="0.25">
      <c r="A149">
        <v>15680</v>
      </c>
      <c r="B149">
        <f>VLOOKUP(A149,DimPropertyOperations!$A:$D,4,FALSE)</f>
        <v>16882</v>
      </c>
      <c r="C149" t="s">
        <v>835</v>
      </c>
      <c r="D149" s="3"/>
      <c r="E149" s="3"/>
      <c r="F149" t="s">
        <v>836</v>
      </c>
      <c r="G149" t="s">
        <v>634</v>
      </c>
      <c r="H149" s="3" t="s">
        <v>538</v>
      </c>
      <c r="I149" s="3" t="s">
        <v>538</v>
      </c>
      <c r="J149" t="s">
        <v>1553</v>
      </c>
      <c r="K149" t="s">
        <v>814</v>
      </c>
      <c r="L149" t="s">
        <v>114</v>
      </c>
      <c r="M149" t="s">
        <v>208</v>
      </c>
      <c r="N149" s="1">
        <v>43344</v>
      </c>
      <c r="O149">
        <v>7.0805555555555557</v>
      </c>
      <c r="P149">
        <v>75920849.579600498</v>
      </c>
      <c r="Q149" s="11">
        <v>0.03</v>
      </c>
      <c r="R149" t="s">
        <v>816</v>
      </c>
      <c r="S149" s="1">
        <v>45930</v>
      </c>
      <c r="T149" s="1">
        <v>44196</v>
      </c>
      <c r="U149" s="1">
        <v>45901</v>
      </c>
      <c r="V149">
        <v>0.14894830584526064</v>
      </c>
      <c r="W149" s="2">
        <v>0.33031733632087712</v>
      </c>
      <c r="X149">
        <v>0.15294383168220521</v>
      </c>
      <c r="Y149" s="11">
        <v>0.09</v>
      </c>
      <c r="Z149" s="11">
        <v>0.12</v>
      </c>
      <c r="AA149" s="11">
        <v>0.08</v>
      </c>
      <c r="AB149">
        <v>2.09</v>
      </c>
      <c r="AC149">
        <v>1.8</v>
      </c>
      <c r="AD149">
        <v>2.2799999999999998</v>
      </c>
      <c r="AE149" s="11"/>
      <c r="AF149" s="11"/>
      <c r="AG149" s="11"/>
      <c r="AH149" s="11"/>
      <c r="AI149" s="11">
        <v>5.8000000000000003E-2</v>
      </c>
      <c r="AJ149" s="11">
        <v>0.05</v>
      </c>
      <c r="AK149" s="11">
        <v>84739945</v>
      </c>
      <c r="AL149" s="11">
        <v>81232108</v>
      </c>
      <c r="AM149" s="11">
        <v>85927152</v>
      </c>
      <c r="AN149" s="11">
        <v>81232108</v>
      </c>
      <c r="AO149" s="11"/>
      <c r="AP149" s="11"/>
      <c r="AQ149" s="12">
        <v>44377</v>
      </c>
      <c r="AR149" s="14">
        <v>4.5999999999999999E-2</v>
      </c>
      <c r="AS149" s="14"/>
      <c r="AT149" s="14"/>
      <c r="AU149" s="14"/>
      <c r="AV149" s="14" t="s">
        <v>817</v>
      </c>
      <c r="BD149"/>
      <c r="BF149" s="1"/>
      <c r="BP149" s="19" t="s">
        <v>682</v>
      </c>
      <c r="BQ149" t="str">
        <f>VLOOKUP(B149,DimAcctEntity!$C:$D,2,FALSE)</f>
        <v>BREIT</v>
      </c>
    </row>
    <row r="150" spans="1:69" x14ac:dyDescent="0.25">
      <c r="A150">
        <v>7051</v>
      </c>
      <c r="B150">
        <f>VLOOKUP(A150,DimPropertyOperations!$A:$D,4,FALSE)</f>
        <v>16873</v>
      </c>
      <c r="C150" t="s">
        <v>838</v>
      </c>
      <c r="D150" s="3"/>
      <c r="E150" s="3"/>
      <c r="F150" t="s">
        <v>839</v>
      </c>
      <c r="G150" t="s">
        <v>634</v>
      </c>
      <c r="H150" s="3" t="s">
        <v>538</v>
      </c>
      <c r="I150" s="3" t="s">
        <v>538</v>
      </c>
      <c r="J150" t="s">
        <v>1553</v>
      </c>
      <c r="K150" t="s">
        <v>814</v>
      </c>
      <c r="L150" t="s">
        <v>412</v>
      </c>
      <c r="M150" t="s">
        <v>412</v>
      </c>
      <c r="N150" s="1">
        <v>43344</v>
      </c>
      <c r="O150">
        <v>7.0805555555555557</v>
      </c>
      <c r="P150">
        <v>67387606.679410949</v>
      </c>
      <c r="Q150" s="11">
        <v>0.05</v>
      </c>
      <c r="R150" t="s">
        <v>816</v>
      </c>
      <c r="S150" s="1">
        <v>45930</v>
      </c>
      <c r="T150" s="1">
        <v>44196</v>
      </c>
      <c r="U150" s="1">
        <v>45901</v>
      </c>
      <c r="V150">
        <v>0.17840010523796085</v>
      </c>
      <c r="W150" s="2">
        <v>7.5869229435920726E-2</v>
      </c>
      <c r="X150">
        <v>0.23724097609519956</v>
      </c>
      <c r="Y150" s="11">
        <v>0.09</v>
      </c>
      <c r="Z150" s="11">
        <v>0.09</v>
      </c>
      <c r="AA150" s="11">
        <v>0.09</v>
      </c>
      <c r="AB150">
        <v>2.14</v>
      </c>
      <c r="AC150">
        <v>1.28</v>
      </c>
      <c r="AD150">
        <v>2.48</v>
      </c>
      <c r="AE150" s="11"/>
      <c r="AF150" s="11"/>
      <c r="AG150" s="11"/>
      <c r="AH150" s="11"/>
      <c r="AI150" s="11">
        <v>6.9000000000000006E-2</v>
      </c>
      <c r="AJ150" s="11">
        <v>0.06</v>
      </c>
      <c r="AK150" s="11">
        <v>91989834</v>
      </c>
      <c r="AL150" s="11">
        <v>69847631</v>
      </c>
      <c r="AM150" s="11">
        <v>89626567</v>
      </c>
      <c r="AN150" s="11">
        <v>69847631</v>
      </c>
      <c r="AO150" s="11"/>
      <c r="AP150" s="11"/>
      <c r="AQ150" s="12">
        <v>44377</v>
      </c>
      <c r="AR150" s="14">
        <v>0.05</v>
      </c>
      <c r="AS150" s="14"/>
      <c r="AT150" s="14"/>
      <c r="AU150" s="14"/>
      <c r="AV150" s="14" t="s">
        <v>817</v>
      </c>
      <c r="BD150"/>
      <c r="BF150" s="1"/>
      <c r="BP150" s="19" t="s">
        <v>686</v>
      </c>
      <c r="BQ150" t="str">
        <f>VLOOKUP(B150,DimAcctEntity!$C:$D,2,FALSE)</f>
        <v>BREIT</v>
      </c>
    </row>
    <row r="151" spans="1:69" x14ac:dyDescent="0.25">
      <c r="A151">
        <v>15685</v>
      </c>
      <c r="B151">
        <f>VLOOKUP(A151,DimPropertyOperations!$A:$D,4,FALSE)</f>
        <v>16132</v>
      </c>
      <c r="C151" t="s">
        <v>725</v>
      </c>
      <c r="D151" s="3"/>
      <c r="E151" s="3"/>
      <c r="F151" t="s">
        <v>726</v>
      </c>
      <c r="G151" t="s">
        <v>727</v>
      </c>
      <c r="H151" s="3" t="s">
        <v>538</v>
      </c>
      <c r="I151" s="3" t="s">
        <v>538</v>
      </c>
      <c r="J151" t="s">
        <v>112</v>
      </c>
      <c r="K151" t="s">
        <v>637</v>
      </c>
      <c r="L151" t="s">
        <v>86</v>
      </c>
      <c r="M151" t="s">
        <v>728</v>
      </c>
      <c r="N151" s="1">
        <v>43363</v>
      </c>
      <c r="O151">
        <v>10.027777777777779</v>
      </c>
      <c r="P151">
        <v>115045650</v>
      </c>
      <c r="Q151" s="11">
        <v>0.9</v>
      </c>
      <c r="S151" s="1">
        <v>47026</v>
      </c>
      <c r="T151" s="1">
        <v>44196</v>
      </c>
      <c r="U151" s="1">
        <v>47848</v>
      </c>
      <c r="V151">
        <v>0.13700000000000001</v>
      </c>
      <c r="W151" s="2">
        <v>-6.7000000000000004E-2</v>
      </c>
      <c r="X151">
        <v>4.9000000000000002E-2</v>
      </c>
      <c r="Y151" s="11">
        <v>0.09</v>
      </c>
      <c r="Z151" s="11">
        <v>0</v>
      </c>
      <c r="AA151" s="11">
        <v>0.04</v>
      </c>
      <c r="AB151">
        <v>2.86</v>
      </c>
      <c r="AD151">
        <v>1.17</v>
      </c>
      <c r="AE151" s="11"/>
      <c r="AF151" s="11"/>
      <c r="AG151" s="11"/>
      <c r="AH151" s="11"/>
      <c r="AI151" s="11">
        <v>0.04</v>
      </c>
      <c r="AJ151" s="11">
        <v>0.04</v>
      </c>
      <c r="AK151" s="11">
        <v>167270292</v>
      </c>
      <c r="AL151" s="11">
        <v>118097308</v>
      </c>
      <c r="AM151" s="11">
        <v>139827590</v>
      </c>
      <c r="AN151" s="11">
        <v>117900000</v>
      </c>
      <c r="AO151" s="11"/>
      <c r="AP151" s="11"/>
      <c r="AQ151" s="12">
        <v>44377</v>
      </c>
      <c r="AR151" s="14">
        <v>3.9E-2</v>
      </c>
      <c r="AS151" s="14">
        <v>6.3E-2</v>
      </c>
      <c r="AT151" s="14">
        <v>0.05</v>
      </c>
      <c r="AU151" s="14">
        <v>5063457</v>
      </c>
      <c r="AV151" s="14" t="s">
        <v>596</v>
      </c>
      <c r="BD151"/>
      <c r="BF151" s="1"/>
      <c r="BJ151" t="s">
        <v>1568</v>
      </c>
      <c r="BK151" t="s">
        <v>1580</v>
      </c>
      <c r="BP151" s="19" t="s">
        <v>692</v>
      </c>
      <c r="BQ151" t="str">
        <f>VLOOKUP(B151,DimAcctEntity!$C:$D,2,FALSE)</f>
        <v>GEdR</v>
      </c>
    </row>
    <row r="152" spans="1:69" x14ac:dyDescent="0.25">
      <c r="A152">
        <v>15689</v>
      </c>
      <c r="B152">
        <f>VLOOKUP(A152,DimPropertyOperations!$A:$D,4,FALSE)</f>
        <v>16133</v>
      </c>
      <c r="C152" t="s">
        <v>758</v>
      </c>
      <c r="D152" s="3"/>
      <c r="E152" s="3"/>
      <c r="F152" t="s">
        <v>759</v>
      </c>
      <c r="G152" t="s">
        <v>634</v>
      </c>
      <c r="H152" s="3" t="s">
        <v>538</v>
      </c>
      <c r="I152" s="3" t="s">
        <v>538</v>
      </c>
      <c r="J152" t="s">
        <v>112</v>
      </c>
      <c r="K152" t="s">
        <v>539</v>
      </c>
      <c r="L152" t="s">
        <v>262</v>
      </c>
      <c r="M152" t="s">
        <v>262</v>
      </c>
      <c r="N152" s="1">
        <v>43363</v>
      </c>
      <c r="O152">
        <v>10.027777777777779</v>
      </c>
      <c r="P152">
        <v>38387845</v>
      </c>
      <c r="Q152" s="11">
        <v>1</v>
      </c>
      <c r="S152" s="1">
        <v>47026</v>
      </c>
      <c r="T152" s="1">
        <v>44196</v>
      </c>
      <c r="U152" s="1">
        <v>47848</v>
      </c>
      <c r="V152">
        <v>0.17699999999999999</v>
      </c>
      <c r="W152" s="2">
        <v>0.19700000000000001</v>
      </c>
      <c r="X152">
        <v>0.14899999999999999</v>
      </c>
      <c r="Y152" s="11">
        <v>0.1</v>
      </c>
      <c r="Z152" s="11">
        <v>0.08</v>
      </c>
      <c r="AA152" s="11">
        <v>0.09</v>
      </c>
      <c r="AB152">
        <v>3.1</v>
      </c>
      <c r="AD152">
        <v>3.26</v>
      </c>
      <c r="AE152" s="11"/>
      <c r="AF152" s="11"/>
      <c r="AG152" s="11"/>
      <c r="AH152" s="11"/>
      <c r="AI152" s="11">
        <v>5.2999999999999999E-2</v>
      </c>
      <c r="AJ152" s="11">
        <v>0.05</v>
      </c>
      <c r="AK152" s="11">
        <v>65842202</v>
      </c>
      <c r="AL152" s="11">
        <v>45080419</v>
      </c>
      <c r="AM152" s="11">
        <v>62207688</v>
      </c>
      <c r="AN152" s="11">
        <v>47000000</v>
      </c>
      <c r="AO152" s="11"/>
      <c r="AP152" s="11"/>
      <c r="AQ152" s="12">
        <v>44377</v>
      </c>
      <c r="AR152" s="14">
        <v>4.9000000000000002E-2</v>
      </c>
      <c r="AS152" s="14">
        <v>6.8000000000000005E-2</v>
      </c>
      <c r="AT152" s="14">
        <v>5.5E-2</v>
      </c>
      <c r="AU152" s="14">
        <v>2312739</v>
      </c>
      <c r="AV152" s="14" t="s">
        <v>596</v>
      </c>
      <c r="BD152"/>
      <c r="BF152" s="1"/>
      <c r="BP152" s="19" t="s">
        <v>714</v>
      </c>
      <c r="BQ152" t="str">
        <f>VLOOKUP(B152,DimAcctEntity!$C:$D,2,FALSE)</f>
        <v>GEdR</v>
      </c>
    </row>
    <row r="153" spans="1:69" x14ac:dyDescent="0.25">
      <c r="A153">
        <v>15690</v>
      </c>
      <c r="B153">
        <f>VLOOKUP(A153,DimPropertyOperations!$A:$D,4,FALSE)</f>
        <v>16875</v>
      </c>
      <c r="C153" t="s">
        <v>842</v>
      </c>
      <c r="D153" s="3"/>
      <c r="E153" s="3"/>
      <c r="F153" t="s">
        <v>839</v>
      </c>
      <c r="G153" t="s">
        <v>634</v>
      </c>
      <c r="H153" s="3" t="s">
        <v>538</v>
      </c>
      <c r="I153" s="3" t="s">
        <v>538</v>
      </c>
      <c r="J153" t="s">
        <v>1553</v>
      </c>
      <c r="K153" t="s">
        <v>814</v>
      </c>
      <c r="L153" t="s">
        <v>412</v>
      </c>
      <c r="M153" t="s">
        <v>412</v>
      </c>
      <c r="N153" s="1">
        <v>43344</v>
      </c>
      <c r="O153">
        <v>7.0805555555555557</v>
      </c>
      <c r="P153">
        <v>8339349.6282015964</v>
      </c>
      <c r="Q153" s="11">
        <v>0.05</v>
      </c>
      <c r="R153" t="s">
        <v>816</v>
      </c>
      <c r="S153" s="1">
        <v>45930</v>
      </c>
      <c r="T153" s="1">
        <v>44196</v>
      </c>
      <c r="U153" s="1">
        <v>45901</v>
      </c>
      <c r="V153">
        <v>0.15008359551429748</v>
      </c>
      <c r="W153" s="2">
        <v>0.45273318886756908</v>
      </c>
      <c r="X153">
        <v>0.29047145247459416</v>
      </c>
      <c r="Y153" s="11">
        <v>0.08</v>
      </c>
      <c r="Z153" s="11">
        <v>0.1</v>
      </c>
      <c r="AA153" s="11">
        <v>0.09</v>
      </c>
      <c r="AB153">
        <v>1.99</v>
      </c>
      <c r="AC153">
        <v>1.31</v>
      </c>
      <c r="AD153">
        <v>3.02</v>
      </c>
      <c r="AE153" s="11"/>
      <c r="AF153" s="11"/>
      <c r="AG153" s="11"/>
      <c r="AH153" s="11"/>
      <c r="AI153" s="11">
        <v>5.8999999999999997E-2</v>
      </c>
      <c r="AJ153" s="11">
        <v>0.06</v>
      </c>
      <c r="AK153" s="11">
        <v>11063784</v>
      </c>
      <c r="AL153" s="11">
        <v>10264423</v>
      </c>
      <c r="AM153" s="11">
        <v>11694969</v>
      </c>
      <c r="AN153" s="11">
        <v>10264423</v>
      </c>
      <c r="AO153" s="11"/>
      <c r="AP153" s="11"/>
      <c r="AQ153" s="12">
        <v>44377</v>
      </c>
      <c r="AR153" s="14">
        <v>4.3999999999999997E-2</v>
      </c>
      <c r="AS153" s="14"/>
      <c r="AT153" s="14"/>
      <c r="AU153" s="14"/>
      <c r="AV153" s="14" t="s">
        <v>817</v>
      </c>
      <c r="BD153"/>
      <c r="BF153" s="1"/>
      <c r="BP153" s="19" t="s">
        <v>724</v>
      </c>
      <c r="BQ153" t="str">
        <f>VLOOKUP(B153,DimAcctEntity!$C:$D,2,FALSE)</f>
        <v>BREIT</v>
      </c>
    </row>
    <row r="154" spans="1:69" x14ac:dyDescent="0.25">
      <c r="A154">
        <v>16600</v>
      </c>
      <c r="B154">
        <f>VLOOKUP(A154,DimPropertyOperations!$A:$D,4,FALSE)</f>
        <v>16600</v>
      </c>
      <c r="C154" t="s">
        <v>651</v>
      </c>
      <c r="D154" s="3"/>
      <c r="E154" s="3"/>
      <c r="F154" t="s">
        <v>652</v>
      </c>
      <c r="G154" t="s">
        <v>634</v>
      </c>
      <c r="H154" s="3" t="s">
        <v>538</v>
      </c>
      <c r="I154" s="3" t="s">
        <v>538</v>
      </c>
      <c r="J154" t="s">
        <v>112</v>
      </c>
      <c r="K154" t="s">
        <v>653</v>
      </c>
      <c r="L154" t="s">
        <v>262</v>
      </c>
      <c r="M154" t="s">
        <v>262</v>
      </c>
      <c r="N154" s="1">
        <v>43800</v>
      </c>
      <c r="O154">
        <v>10.083333333333334</v>
      </c>
      <c r="P154">
        <v>100000000</v>
      </c>
      <c r="Q154" s="11">
        <v>1</v>
      </c>
      <c r="S154" s="1">
        <v>47483</v>
      </c>
      <c r="T154" s="1">
        <v>44196</v>
      </c>
      <c r="U154" s="1">
        <v>47848</v>
      </c>
      <c r="V154">
        <v>0.122</v>
      </c>
      <c r="W154" s="2">
        <v>-6.4000000000000001E-2</v>
      </c>
      <c r="X154">
        <v>0.121</v>
      </c>
      <c r="Y154" s="11">
        <v>7.0000000000000007E-2</v>
      </c>
      <c r="Z154" s="11">
        <v>0.02</v>
      </c>
      <c r="AA154" s="11">
        <v>0.08</v>
      </c>
      <c r="AB154">
        <v>2.41</v>
      </c>
      <c r="AD154">
        <v>2.61</v>
      </c>
      <c r="AE154" s="11"/>
      <c r="AF154" s="11"/>
      <c r="AG154" s="11"/>
      <c r="AH154" s="11"/>
      <c r="AI154" s="11">
        <v>4.5999999999999999E-2</v>
      </c>
      <c r="AJ154" s="11">
        <v>0.05</v>
      </c>
      <c r="AK154" s="11">
        <v>136041334</v>
      </c>
      <c r="AL154" s="11">
        <v>106397752</v>
      </c>
      <c r="AM154" s="11">
        <v>146815572</v>
      </c>
      <c r="AN154" s="11">
        <v>108000000</v>
      </c>
      <c r="AO154" s="11"/>
      <c r="AP154" s="11"/>
      <c r="AQ154" s="12">
        <v>44377</v>
      </c>
      <c r="AR154" s="14">
        <v>4.7E-2</v>
      </c>
      <c r="AS154" s="14">
        <v>6.5000000000000002E-2</v>
      </c>
      <c r="AT154" s="14">
        <v>5.5E-2</v>
      </c>
      <c r="AU154" s="14">
        <v>5106405</v>
      </c>
      <c r="AV154" s="14" t="s">
        <v>596</v>
      </c>
      <c r="BD154"/>
      <c r="BF154" s="1"/>
      <c r="BQ154" t="str">
        <f>VLOOKUP(B154,DimAcctEntity!$C:$D,2,FALSE)</f>
        <v>GEdR</v>
      </c>
    </row>
    <row r="155" spans="1:69" x14ac:dyDescent="0.25">
      <c r="A155">
        <v>15697</v>
      </c>
      <c r="B155">
        <f>VLOOKUP(A155,DimPropertyOperations!$A:$D,4,FALSE)</f>
        <v>18666</v>
      </c>
      <c r="C155" t="s">
        <v>761</v>
      </c>
      <c r="D155" s="3"/>
      <c r="E155" s="3"/>
      <c r="F155" t="s">
        <v>762</v>
      </c>
      <c r="G155" t="s">
        <v>634</v>
      </c>
      <c r="H155" s="3" t="s">
        <v>538</v>
      </c>
      <c r="I155" s="3" t="s">
        <v>538</v>
      </c>
      <c r="J155" t="s">
        <v>112</v>
      </c>
      <c r="K155" t="s">
        <v>539</v>
      </c>
      <c r="L155" t="s">
        <v>262</v>
      </c>
      <c r="M155" t="s">
        <v>262</v>
      </c>
      <c r="N155" s="1">
        <v>43363</v>
      </c>
      <c r="O155">
        <v>10.027777777777779</v>
      </c>
      <c r="P155">
        <v>81369739</v>
      </c>
      <c r="Q155" s="11">
        <v>1</v>
      </c>
      <c r="S155" s="1">
        <v>47026</v>
      </c>
      <c r="T155" s="1">
        <v>44196</v>
      </c>
      <c r="U155" s="1">
        <v>47848</v>
      </c>
      <c r="V155">
        <v>9.2999999999999999E-2</v>
      </c>
      <c r="W155" s="2">
        <v>0.12</v>
      </c>
      <c r="X155">
        <v>9.9000000000000005E-2</v>
      </c>
      <c r="Y155" s="11">
        <v>0.09</v>
      </c>
      <c r="Z155" s="11">
        <v>0.1</v>
      </c>
      <c r="AA155" s="11">
        <v>0.08</v>
      </c>
      <c r="AB155">
        <v>2.1</v>
      </c>
      <c r="AD155">
        <v>1.49</v>
      </c>
      <c r="AE155" s="11"/>
      <c r="AF155" s="11"/>
      <c r="AG155" s="11"/>
      <c r="AH155" s="11"/>
      <c r="AI155" s="11">
        <v>0.05</v>
      </c>
      <c r="AJ155" s="11">
        <v>0.05</v>
      </c>
      <c r="AK155" s="11">
        <v>136325459</v>
      </c>
      <c r="AL155" s="11">
        <v>102235986</v>
      </c>
      <c r="AM155" s="11">
        <v>139670760</v>
      </c>
      <c r="AN155" s="11">
        <v>109400000</v>
      </c>
      <c r="AO155" s="11"/>
      <c r="AP155" s="11"/>
      <c r="AQ155" s="12">
        <v>44377</v>
      </c>
      <c r="AR155" s="14">
        <v>4.3999999999999997E-2</v>
      </c>
      <c r="AS155" s="14">
        <v>6.5000000000000002E-2</v>
      </c>
      <c r="AT155" s="14">
        <v>5.2999999999999999E-2</v>
      </c>
      <c r="AU155" s="14">
        <v>4861926</v>
      </c>
      <c r="AV155" s="14" t="s">
        <v>596</v>
      </c>
      <c r="BD155"/>
      <c r="BF155" s="1"/>
      <c r="BJ155" t="s">
        <v>1580</v>
      </c>
      <c r="BK155" t="s">
        <v>1564</v>
      </c>
      <c r="BP155" s="19" t="s">
        <v>749</v>
      </c>
      <c r="BQ155" t="str">
        <f>VLOOKUP(B155,DimAcctEntity!$C:$D,2,FALSE)</f>
        <v>GEdR</v>
      </c>
    </row>
    <row r="156" spans="1:69" x14ac:dyDescent="0.25">
      <c r="A156">
        <v>15701</v>
      </c>
      <c r="B156">
        <f>VLOOKUP(A156,DimPropertyOperations!$A:$D,4,FALSE)</f>
        <v>16513</v>
      </c>
      <c r="C156" t="s">
        <v>764</v>
      </c>
      <c r="D156" s="3"/>
      <c r="E156" s="3"/>
      <c r="F156" t="s">
        <v>765</v>
      </c>
      <c r="G156" t="s">
        <v>634</v>
      </c>
      <c r="H156" s="3" t="s">
        <v>538</v>
      </c>
      <c r="I156" s="3" t="s">
        <v>538</v>
      </c>
      <c r="J156" t="s">
        <v>112</v>
      </c>
      <c r="K156" t="s">
        <v>539</v>
      </c>
      <c r="L156" t="s">
        <v>723</v>
      </c>
      <c r="M156" t="s">
        <v>743</v>
      </c>
      <c r="N156" s="1">
        <v>43363</v>
      </c>
      <c r="O156">
        <v>10.027777777777779</v>
      </c>
      <c r="P156">
        <v>104648432</v>
      </c>
      <c r="Q156" s="11">
        <v>1</v>
      </c>
      <c r="S156" s="1">
        <v>47026</v>
      </c>
      <c r="T156" s="1">
        <v>44196</v>
      </c>
      <c r="U156" s="1">
        <v>47848</v>
      </c>
      <c r="V156">
        <v>0.159</v>
      </c>
      <c r="W156" s="2">
        <v>7.3999999999999996E-2</v>
      </c>
      <c r="X156">
        <v>0.15</v>
      </c>
      <c r="Y156" s="11">
        <v>0.09</v>
      </c>
      <c r="Z156" s="11">
        <v>0.06</v>
      </c>
      <c r="AA156" s="11">
        <v>0.09</v>
      </c>
      <c r="AB156">
        <v>2.79</v>
      </c>
      <c r="AD156">
        <v>2.69</v>
      </c>
      <c r="AE156" s="11"/>
      <c r="AF156" s="11"/>
      <c r="AG156" s="11"/>
      <c r="AH156" s="11"/>
      <c r="AI156" s="11">
        <v>5.3999999999999999E-2</v>
      </c>
      <c r="AJ156" s="11">
        <v>7.0000000000000007E-2</v>
      </c>
      <c r="AK156" s="11">
        <v>123045013</v>
      </c>
      <c r="AL156" s="11">
        <v>147066327</v>
      </c>
      <c r="AM156" s="11">
        <v>204282277</v>
      </c>
      <c r="AN156" s="11">
        <v>119200000</v>
      </c>
      <c r="AO156" s="11"/>
      <c r="AP156" s="11"/>
      <c r="AQ156" s="12">
        <v>44377</v>
      </c>
      <c r="AR156" s="14">
        <v>4.2000000000000003E-2</v>
      </c>
      <c r="AS156" s="14">
        <v>6.5000000000000002E-2</v>
      </c>
      <c r="AT156" s="14">
        <v>5.2999999999999999E-2</v>
      </c>
      <c r="AU156" s="14">
        <v>6268496</v>
      </c>
      <c r="AV156" s="14" t="s">
        <v>596</v>
      </c>
      <c r="BD156"/>
      <c r="BF156" s="1"/>
      <c r="BJ156" t="s">
        <v>1569</v>
      </c>
      <c r="BK156" t="s">
        <v>1581</v>
      </c>
      <c r="BP156" s="19" t="s">
        <v>768</v>
      </c>
      <c r="BQ156" t="str">
        <f>VLOOKUP(B156,DimAcctEntity!$C:$D,2,FALSE)</f>
        <v>GEdR</v>
      </c>
    </row>
    <row r="157" spans="1:69" x14ac:dyDescent="0.25">
      <c r="A157">
        <v>15705</v>
      </c>
      <c r="B157">
        <f>VLOOKUP(A157,DimPropertyOperations!$A:$D,4,FALSE)</f>
        <v>16872</v>
      </c>
      <c r="C157" t="s">
        <v>861</v>
      </c>
      <c r="D157" s="3"/>
      <c r="E157" s="3"/>
      <c r="F157" t="s">
        <v>862</v>
      </c>
      <c r="G157" s="3" t="s">
        <v>538</v>
      </c>
      <c r="H157" s="3" t="s">
        <v>538</v>
      </c>
      <c r="I157" s="3" t="s">
        <v>538</v>
      </c>
      <c r="J157" t="s">
        <v>1553</v>
      </c>
      <c r="K157" t="s">
        <v>814</v>
      </c>
      <c r="L157" t="s">
        <v>262</v>
      </c>
      <c r="M157" t="s">
        <v>262</v>
      </c>
      <c r="N157" s="1">
        <v>43344</v>
      </c>
      <c r="O157">
        <v>7.0805555555555557</v>
      </c>
      <c r="P157">
        <v>56318239.781619065</v>
      </c>
      <c r="Q157" s="11">
        <v>0.05</v>
      </c>
      <c r="R157" t="s">
        <v>816</v>
      </c>
      <c r="S157" s="1">
        <v>45930</v>
      </c>
      <c r="T157" s="1">
        <v>44196</v>
      </c>
      <c r="U157" s="1">
        <v>45901</v>
      </c>
      <c r="V157">
        <v>0.1676412165164948</v>
      </c>
      <c r="W157" s="2">
        <v>-0.23582469746470458</v>
      </c>
      <c r="X157">
        <v>0.16634171605110171</v>
      </c>
      <c r="Y157" s="11">
        <v>0.09</v>
      </c>
      <c r="Z157" s="11">
        <v>0.04</v>
      </c>
      <c r="AA157" s="11">
        <v>0.09</v>
      </c>
      <c r="AB157">
        <v>2.16</v>
      </c>
      <c r="AC157">
        <v>1.1299999999999999</v>
      </c>
      <c r="AD157">
        <v>2.2400000000000002</v>
      </c>
      <c r="AE157" s="11"/>
      <c r="AF157" s="11"/>
      <c r="AG157" s="11"/>
      <c r="AH157" s="11"/>
      <c r="AI157" s="11">
        <v>5.1999999999999998E-2</v>
      </c>
      <c r="AJ157" s="11">
        <v>0.06</v>
      </c>
      <c r="AK157" s="11">
        <v>81081480</v>
      </c>
      <c r="AL157" s="11">
        <v>60158801</v>
      </c>
      <c r="AM157" s="11">
        <v>80786357</v>
      </c>
      <c r="AN157" s="11">
        <v>60158801</v>
      </c>
      <c r="AO157" s="11"/>
      <c r="AP157" s="11"/>
      <c r="AQ157" s="12">
        <v>44377</v>
      </c>
      <c r="AR157" s="14">
        <v>5.7000000000000002E-2</v>
      </c>
      <c r="AS157" s="14"/>
      <c r="AT157" s="14"/>
      <c r="AU157" s="14"/>
      <c r="AV157" s="14" t="s">
        <v>817</v>
      </c>
      <c r="BD157"/>
      <c r="BF157" s="1"/>
      <c r="BQ157" t="str">
        <f>VLOOKUP(B157,DimAcctEntity!$C:$D,2,FALSE)</f>
        <v>BREIT</v>
      </c>
    </row>
    <row r="158" spans="1:69" x14ac:dyDescent="0.25">
      <c r="A158">
        <v>15710</v>
      </c>
      <c r="B158">
        <f>VLOOKUP(A158,DimPropertyOperations!$A:$D,4,FALSE)</f>
        <v>16509</v>
      </c>
      <c r="C158" t="s">
        <v>799</v>
      </c>
      <c r="D158" s="3"/>
      <c r="E158" s="3"/>
      <c r="F158" t="s">
        <v>800</v>
      </c>
      <c r="G158" s="3" t="s">
        <v>538</v>
      </c>
      <c r="H158" s="3" t="s">
        <v>538</v>
      </c>
      <c r="I158" s="3" t="s">
        <v>538</v>
      </c>
      <c r="J158" t="s">
        <v>112</v>
      </c>
      <c r="K158" t="s">
        <v>661</v>
      </c>
      <c r="L158" t="s">
        <v>262</v>
      </c>
      <c r="M158" t="s">
        <v>262</v>
      </c>
      <c r="N158" s="1">
        <v>43363</v>
      </c>
      <c r="O158">
        <v>10.027777777777779</v>
      </c>
      <c r="P158">
        <v>25370185</v>
      </c>
      <c r="Q158" s="11">
        <v>1</v>
      </c>
      <c r="S158" s="1">
        <v>47026</v>
      </c>
      <c r="T158" s="1">
        <v>44196</v>
      </c>
      <c r="U158" s="1">
        <v>44561</v>
      </c>
      <c r="V158">
        <v>0.20899999999999999</v>
      </c>
      <c r="W158" s="2">
        <v>-0.624</v>
      </c>
      <c r="X158">
        <v>-0.26500000000000001</v>
      </c>
      <c r="Y158" s="11">
        <v>0.12</v>
      </c>
      <c r="Z158" s="11">
        <v>-0.22</v>
      </c>
      <c r="AA158" s="11">
        <v>-0.01</v>
      </c>
      <c r="AB158">
        <v>3.7</v>
      </c>
      <c r="AD158">
        <v>0.98</v>
      </c>
      <c r="AE158" s="11"/>
      <c r="AF158" s="11"/>
      <c r="AG158" s="11"/>
      <c r="AH158" s="11"/>
      <c r="AI158" s="11"/>
      <c r="AJ158" s="11">
        <v>0.01</v>
      </c>
      <c r="AK158" s="11">
        <v>51649556</v>
      </c>
      <c r="AL158" s="11">
        <v>12500000</v>
      </c>
      <c r="AM158" s="11">
        <v>12500000</v>
      </c>
      <c r="AN158" s="11">
        <v>12900000</v>
      </c>
      <c r="AO158" s="11"/>
      <c r="AP158" s="11"/>
      <c r="AQ158" s="12">
        <v>44377</v>
      </c>
      <c r="AR158" s="14">
        <v>-1.4E-2</v>
      </c>
      <c r="AS158" s="14">
        <v>0.09</v>
      </c>
      <c r="AT158" s="14">
        <v>0.08</v>
      </c>
      <c r="AU158" s="14">
        <v>-179438</v>
      </c>
      <c r="AV158" s="14" t="s">
        <v>596</v>
      </c>
      <c r="BD158"/>
      <c r="BF158" s="1"/>
      <c r="BJ158" t="s">
        <v>1568</v>
      </c>
      <c r="BK158" t="s">
        <v>1554</v>
      </c>
      <c r="BQ158" t="str">
        <f>VLOOKUP(B158,DimAcctEntity!$C:$D,2,FALSE)</f>
        <v>GEdR</v>
      </c>
    </row>
    <row r="159" spans="1:69" x14ac:dyDescent="0.25">
      <c r="A159">
        <v>15709</v>
      </c>
      <c r="B159">
        <f>VLOOKUP(A159,DimPropertyOperations!$A:$D,4,FALSE)</f>
        <v>16507</v>
      </c>
      <c r="C159" t="s">
        <v>802</v>
      </c>
      <c r="D159" s="3"/>
      <c r="E159" s="3"/>
      <c r="F159" t="s">
        <v>803</v>
      </c>
      <c r="G159" s="3" t="s">
        <v>538</v>
      </c>
      <c r="H159" s="3" t="s">
        <v>538</v>
      </c>
      <c r="I159" s="3" t="s">
        <v>538</v>
      </c>
      <c r="J159" t="s">
        <v>112</v>
      </c>
      <c r="K159" t="s">
        <v>661</v>
      </c>
      <c r="L159" t="s">
        <v>133</v>
      </c>
      <c r="M159" t="s">
        <v>262</v>
      </c>
      <c r="N159" s="1">
        <v>43363</v>
      </c>
      <c r="O159">
        <v>10.027777777777779</v>
      </c>
      <c r="P159">
        <v>18799314</v>
      </c>
      <c r="Q159" s="11">
        <v>1</v>
      </c>
      <c r="S159" s="1">
        <v>47026</v>
      </c>
      <c r="T159" s="1">
        <v>44196</v>
      </c>
      <c r="U159" s="1">
        <v>44317</v>
      </c>
      <c r="V159">
        <v>0.19800000000000001</v>
      </c>
      <c r="W159" s="2">
        <v>8.3000000000000004E-2</v>
      </c>
      <c r="X159">
        <v>-6.2E-2</v>
      </c>
      <c r="Y159" s="11">
        <v>0.1</v>
      </c>
      <c r="Z159" s="11">
        <v>0.04</v>
      </c>
      <c r="AA159" s="11">
        <v>-0.04</v>
      </c>
      <c r="AB159">
        <v>2.89</v>
      </c>
      <c r="AD159">
        <v>0.88</v>
      </c>
      <c r="AE159" s="11"/>
      <c r="AF159" s="11"/>
      <c r="AG159" s="11"/>
      <c r="AH159" s="11"/>
      <c r="AI159" s="11"/>
      <c r="AJ159" s="11">
        <v>0</v>
      </c>
      <c r="AK159" s="11">
        <v>42500919</v>
      </c>
      <c r="AL159" s="11">
        <v>19235384</v>
      </c>
      <c r="AM159" s="11">
        <v>20000000</v>
      </c>
      <c r="AN159" s="11">
        <v>12900000</v>
      </c>
      <c r="AO159" s="11"/>
      <c r="AP159" s="11"/>
      <c r="AQ159" s="12">
        <v>44377</v>
      </c>
      <c r="AR159" s="14">
        <v>5.6000000000000001E-2</v>
      </c>
      <c r="AS159" s="14">
        <v>8.3000000000000004E-2</v>
      </c>
      <c r="AT159" s="14">
        <v>6.4000000000000001E-2</v>
      </c>
      <c r="AU159" s="14">
        <v>1123749</v>
      </c>
      <c r="AV159" s="14" t="s">
        <v>596</v>
      </c>
      <c r="BD159"/>
      <c r="BF159" s="1"/>
      <c r="BQ159" t="str">
        <f>VLOOKUP(B159,DimAcctEntity!$C:$D,2,FALSE)</f>
        <v>GEdR</v>
      </c>
    </row>
    <row r="160" spans="1:69" x14ac:dyDescent="0.25">
      <c r="A160">
        <v>15711</v>
      </c>
      <c r="B160">
        <f>VLOOKUP(A160,DimPropertyOperations!$A:$D,4,FALSE)</f>
        <v>16868</v>
      </c>
      <c r="C160" t="s">
        <v>865</v>
      </c>
      <c r="D160" s="3"/>
      <c r="E160" s="3"/>
      <c r="F160" t="s">
        <v>866</v>
      </c>
      <c r="G160" s="3" t="s">
        <v>538</v>
      </c>
      <c r="H160" s="3" t="s">
        <v>538</v>
      </c>
      <c r="I160" s="3" t="s">
        <v>538</v>
      </c>
      <c r="J160" t="s">
        <v>1553</v>
      </c>
      <c r="K160" t="s">
        <v>814</v>
      </c>
      <c r="L160" t="s">
        <v>412</v>
      </c>
      <c r="M160" t="s">
        <v>412</v>
      </c>
      <c r="N160" s="1">
        <v>43344</v>
      </c>
      <c r="O160">
        <v>7.0805555555555557</v>
      </c>
      <c r="P160">
        <v>86430834.387707159</v>
      </c>
      <c r="Q160" s="11">
        <v>0.05</v>
      </c>
      <c r="R160" t="s">
        <v>816</v>
      </c>
      <c r="S160" s="1">
        <v>45930</v>
      </c>
      <c r="T160" s="1">
        <v>44196</v>
      </c>
      <c r="U160" s="1">
        <v>45901</v>
      </c>
      <c r="V160">
        <v>0.14271364808082587</v>
      </c>
      <c r="W160" s="2">
        <v>0.90760604143142709</v>
      </c>
      <c r="X160">
        <v>0.46883906722068791</v>
      </c>
      <c r="Y160" s="11">
        <v>0.08</v>
      </c>
      <c r="Z160" s="11">
        <v>0.11</v>
      </c>
      <c r="AA160" s="11">
        <v>0.13</v>
      </c>
      <c r="AB160">
        <v>2.04</v>
      </c>
      <c r="AC160">
        <v>1.34</v>
      </c>
      <c r="AD160">
        <v>6.86</v>
      </c>
      <c r="AE160" s="11"/>
      <c r="AF160" s="11"/>
      <c r="AG160" s="11"/>
      <c r="AH160" s="11"/>
      <c r="AI160" s="11">
        <v>7.0000000000000007E-2</v>
      </c>
      <c r="AJ160" s="11">
        <v>0.06</v>
      </c>
      <c r="AK160" s="11">
        <v>108371513</v>
      </c>
      <c r="AL160" s="11">
        <v>111275546</v>
      </c>
      <c r="AM160" s="11">
        <v>144116254</v>
      </c>
      <c r="AN160" s="11">
        <v>111275546</v>
      </c>
      <c r="AO160" s="11"/>
      <c r="AP160" s="11"/>
      <c r="AQ160" s="12">
        <v>44377</v>
      </c>
      <c r="AR160" s="14">
        <v>5.0999999999999997E-2</v>
      </c>
      <c r="AS160" s="14"/>
      <c r="AT160" s="14"/>
      <c r="AU160" s="14"/>
      <c r="AV160" s="14" t="s">
        <v>817</v>
      </c>
      <c r="BD160"/>
      <c r="BF160" s="1"/>
      <c r="BP160" s="19" t="s">
        <v>997</v>
      </c>
      <c r="BQ160" t="str">
        <f>VLOOKUP(B160,DimAcctEntity!$C:$D,2,FALSE)</f>
        <v>BREIT</v>
      </c>
    </row>
    <row r="161" spans="1:69" x14ac:dyDescent="0.25">
      <c r="A161">
        <v>15715</v>
      </c>
      <c r="B161">
        <f>VLOOKUP(A161,DimPropertyOperations!$A:$D,4,FALSE)</f>
        <v>16865</v>
      </c>
      <c r="C161" t="s">
        <v>869</v>
      </c>
      <c r="D161" s="3"/>
      <c r="E161" s="3"/>
      <c r="F161" t="s">
        <v>870</v>
      </c>
      <c r="G161" s="3" t="s">
        <v>538</v>
      </c>
      <c r="H161" s="3" t="s">
        <v>538</v>
      </c>
      <c r="I161" s="3" t="s">
        <v>538</v>
      </c>
      <c r="J161" t="s">
        <v>1553</v>
      </c>
      <c r="K161" t="s">
        <v>814</v>
      </c>
      <c r="L161" t="s">
        <v>262</v>
      </c>
      <c r="M161" t="s">
        <v>262</v>
      </c>
      <c r="N161" s="1">
        <v>43344</v>
      </c>
      <c r="O161">
        <v>7.0805555555555557</v>
      </c>
      <c r="P161">
        <v>69384707.380886808</v>
      </c>
      <c r="Q161" s="11">
        <v>0.05</v>
      </c>
      <c r="R161" t="s">
        <v>816</v>
      </c>
      <c r="S161" s="1">
        <v>45930</v>
      </c>
      <c r="T161" s="1">
        <v>44196</v>
      </c>
      <c r="U161" s="1">
        <v>45901</v>
      </c>
      <c r="V161">
        <v>0.15309659838676454</v>
      </c>
      <c r="W161" s="2">
        <v>0.32030143141746537</v>
      </c>
      <c r="X161">
        <v>0.17670181393623352</v>
      </c>
      <c r="Y161" s="11">
        <v>0.09</v>
      </c>
      <c r="Z161" s="11">
        <v>0.03</v>
      </c>
      <c r="AA161" s="11">
        <v>7.0000000000000007E-2</v>
      </c>
      <c r="AB161">
        <v>2.06</v>
      </c>
      <c r="AC161">
        <v>1.08</v>
      </c>
      <c r="AD161">
        <v>2.06</v>
      </c>
      <c r="AE161" s="11"/>
      <c r="AF161" s="11"/>
      <c r="AG161" s="11"/>
      <c r="AH161" s="11"/>
      <c r="AI161" s="11">
        <v>5.3999999999999999E-2</v>
      </c>
      <c r="AJ161" s="11">
        <v>0.04</v>
      </c>
      <c r="AK161" s="11">
        <v>90841925</v>
      </c>
      <c r="AL161" s="11">
        <v>73894163</v>
      </c>
      <c r="AM161" s="11">
        <v>84271225</v>
      </c>
      <c r="AN161" s="11">
        <v>73894163</v>
      </c>
      <c r="AO161" s="11"/>
      <c r="AP161" s="11"/>
      <c r="AQ161" s="12">
        <v>44377</v>
      </c>
      <c r="AR161" s="14">
        <v>4.2000000000000003E-2</v>
      </c>
      <c r="AS161" s="14"/>
      <c r="AT161" s="14"/>
      <c r="AU161" s="14"/>
      <c r="AV161" s="14" t="s">
        <v>817</v>
      </c>
      <c r="BD161"/>
      <c r="BF161" s="1"/>
      <c r="BP161" s="19" t="s">
        <v>1007</v>
      </c>
      <c r="BQ161" t="str">
        <f>VLOOKUP(B161,DimAcctEntity!$C:$D,2,FALSE)</f>
        <v>BREIT</v>
      </c>
    </row>
    <row r="162" spans="1:69" x14ac:dyDescent="0.25">
      <c r="A162">
        <v>17772</v>
      </c>
      <c r="B162">
        <f>VLOOKUP(A162,DimPropertyOperations!$A:$D,4,FALSE)</f>
        <v>17772</v>
      </c>
      <c r="C162" t="s">
        <v>592</v>
      </c>
      <c r="D162" s="3"/>
      <c r="E162" s="3"/>
      <c r="F162" t="s">
        <v>594</v>
      </c>
      <c r="G162" s="3" t="s">
        <v>538</v>
      </c>
      <c r="H162" s="3" t="s">
        <v>538</v>
      </c>
      <c r="I162" s="3" t="s">
        <v>538</v>
      </c>
      <c r="J162" t="s">
        <v>112</v>
      </c>
      <c r="K162" t="s">
        <v>539</v>
      </c>
      <c r="L162" t="s">
        <v>262</v>
      </c>
      <c r="M162" t="s">
        <v>262</v>
      </c>
      <c r="N162" s="1">
        <v>44074</v>
      </c>
      <c r="O162">
        <v>10</v>
      </c>
      <c r="P162">
        <v>0</v>
      </c>
      <c r="Q162" s="11">
        <v>1</v>
      </c>
      <c r="S162" s="1">
        <v>47726</v>
      </c>
      <c r="T162" s="1">
        <v>44196</v>
      </c>
      <c r="U162" s="1">
        <v>47726</v>
      </c>
      <c r="V162">
        <v>0.17272576689720154</v>
      </c>
      <c r="W162" s="2">
        <v>0</v>
      </c>
      <c r="X162">
        <v>0.17054072022438055</v>
      </c>
      <c r="Y162" s="11">
        <v>0.1</v>
      </c>
      <c r="Z162" s="11">
        <v>0</v>
      </c>
      <c r="AA162" s="11"/>
      <c r="AB162">
        <v>3.66</v>
      </c>
      <c r="AD162">
        <v>3.61</v>
      </c>
      <c r="AE162" s="11"/>
      <c r="AF162" s="11"/>
      <c r="AG162" s="11"/>
      <c r="AH162" s="11"/>
      <c r="AI162" s="11">
        <v>6.2E-2</v>
      </c>
      <c r="AJ162" s="11">
        <v>7.0000000000000007E-2</v>
      </c>
      <c r="AK162" s="11">
        <v>110225715</v>
      </c>
      <c r="AL162" s="11">
        <v>37834639</v>
      </c>
      <c r="AM162" s="11">
        <v>106502066</v>
      </c>
      <c r="AN162" s="11">
        <v>32838476</v>
      </c>
      <c r="AO162" s="11"/>
      <c r="AP162" s="11"/>
      <c r="AQ162" s="12">
        <v>44377</v>
      </c>
      <c r="AR162" s="14"/>
      <c r="AS162" s="14"/>
      <c r="AT162" s="14"/>
      <c r="AU162" s="14"/>
      <c r="AV162" s="14"/>
      <c r="BD162"/>
      <c r="BF162" s="1"/>
      <c r="BP162" s="19" t="s">
        <v>1052</v>
      </c>
      <c r="BQ162" t="str">
        <f>VLOOKUP(B162,DimAcctEntity!$C:$D,2,FALSE)</f>
        <v>NULL</v>
      </c>
    </row>
    <row r="163" spans="1:69" x14ac:dyDescent="0.25">
      <c r="A163">
        <v>15720</v>
      </c>
      <c r="B163">
        <f>VLOOKUP(A163,DimPropertyOperations!$A:$D,4,FALSE)</f>
        <v>16514</v>
      </c>
      <c r="C163" t="s">
        <v>750</v>
      </c>
      <c r="D163" s="3"/>
      <c r="E163" s="3"/>
      <c r="F163" t="s">
        <v>751</v>
      </c>
      <c r="G163" s="3" t="s">
        <v>538</v>
      </c>
      <c r="H163" s="3" t="s">
        <v>538</v>
      </c>
      <c r="I163" s="3" t="s">
        <v>538</v>
      </c>
      <c r="J163" t="s">
        <v>112</v>
      </c>
      <c r="K163" t="s">
        <v>653</v>
      </c>
      <c r="L163" t="s">
        <v>133</v>
      </c>
      <c r="M163" t="s">
        <v>99</v>
      </c>
      <c r="N163" s="1">
        <v>43363</v>
      </c>
      <c r="O163">
        <v>10.027777777777779</v>
      </c>
      <c r="P163">
        <v>34600877</v>
      </c>
      <c r="Q163" s="11">
        <v>1</v>
      </c>
      <c r="S163" s="1">
        <v>47026</v>
      </c>
      <c r="T163" s="1">
        <v>44196</v>
      </c>
      <c r="U163" s="1">
        <v>44834</v>
      </c>
      <c r="V163">
        <v>0.17399999999999999</v>
      </c>
      <c r="W163" s="2">
        <v>-0.25</v>
      </c>
      <c r="X163">
        <v>0.191</v>
      </c>
      <c r="Y163" s="11">
        <v>0.1</v>
      </c>
      <c r="Z163" s="11">
        <v>0</v>
      </c>
      <c r="AA163" s="11">
        <v>0.09</v>
      </c>
      <c r="AB163">
        <v>3.06</v>
      </c>
      <c r="AD163">
        <v>5.68</v>
      </c>
      <c r="AE163" s="11"/>
      <c r="AF163" s="11"/>
      <c r="AG163" s="11"/>
      <c r="AH163" s="11"/>
      <c r="AI163" s="11">
        <v>5.2999999999999999E-2</v>
      </c>
      <c r="AJ163" s="11">
        <v>0.05</v>
      </c>
      <c r="AK163" s="11">
        <v>55328486</v>
      </c>
      <c r="AL163" s="11">
        <v>47066253</v>
      </c>
      <c r="AM163" s="11">
        <v>63333588</v>
      </c>
      <c r="AN163" s="11">
        <v>53000000</v>
      </c>
      <c r="AO163" s="11"/>
      <c r="AP163" s="11"/>
      <c r="AQ163" s="12">
        <v>44377</v>
      </c>
      <c r="AR163" s="14">
        <v>4.8000000000000001E-2</v>
      </c>
      <c r="AS163" s="14">
        <v>7.0000000000000007E-2</v>
      </c>
      <c r="AT163" s="14">
        <v>5.8000000000000003E-2</v>
      </c>
      <c r="AU163" s="14">
        <v>2523247</v>
      </c>
      <c r="AV163" s="14" t="s">
        <v>752</v>
      </c>
      <c r="BD163"/>
      <c r="BF163" s="1"/>
      <c r="BJ163" t="s">
        <v>1569</v>
      </c>
      <c r="BK163" t="s">
        <v>1568</v>
      </c>
      <c r="BP163" s="19" t="s">
        <v>1056</v>
      </c>
      <c r="BQ163" t="str">
        <f>VLOOKUP(B163,DimAcctEntity!$C:$D,2,FALSE)</f>
        <v>GEdR</v>
      </c>
    </row>
    <row r="164" spans="1:69" x14ac:dyDescent="0.25">
      <c r="A164">
        <v>15729</v>
      </c>
      <c r="B164">
        <f>VLOOKUP(A164,DimPropertyOperations!$A:$D,4,FALSE)</f>
        <v>16874</v>
      </c>
      <c r="C164" t="s">
        <v>872</v>
      </c>
      <c r="D164" s="3"/>
      <c r="E164" s="3"/>
      <c r="F164" t="s">
        <v>839</v>
      </c>
      <c r="G164" s="3" t="s">
        <v>538</v>
      </c>
      <c r="H164" s="3" t="s">
        <v>538</v>
      </c>
      <c r="I164" s="3" t="s">
        <v>538</v>
      </c>
      <c r="J164" t="s">
        <v>1553</v>
      </c>
      <c r="K164" t="s">
        <v>814</v>
      </c>
      <c r="L164" t="s">
        <v>412</v>
      </c>
      <c r="M164" t="s">
        <v>412</v>
      </c>
      <c r="N164" s="1">
        <v>43344</v>
      </c>
      <c r="O164">
        <v>7.0805555555555557</v>
      </c>
      <c r="P164">
        <v>20960832.168257002</v>
      </c>
      <c r="Q164" s="11">
        <v>0.05</v>
      </c>
      <c r="R164" t="s">
        <v>816</v>
      </c>
      <c r="S164" s="1">
        <v>45930</v>
      </c>
      <c r="T164" s="1">
        <v>44196</v>
      </c>
      <c r="U164" s="1">
        <v>45901</v>
      </c>
      <c r="V164">
        <v>0.13487040400505068</v>
      </c>
      <c r="W164" s="2">
        <v>0.24042380452156065</v>
      </c>
      <c r="X164">
        <v>0.20715306401252748</v>
      </c>
      <c r="Y164" s="11">
        <v>0.08</v>
      </c>
      <c r="Z164" s="11">
        <v>0.03</v>
      </c>
      <c r="AA164" s="11">
        <v>0.08</v>
      </c>
      <c r="AB164">
        <v>1.89</v>
      </c>
      <c r="AC164">
        <v>1.1299999999999999</v>
      </c>
      <c r="AD164">
        <v>2.1</v>
      </c>
      <c r="AE164" s="11"/>
      <c r="AF164" s="11"/>
      <c r="AG164" s="11"/>
      <c r="AH164" s="11"/>
      <c r="AI164" s="11">
        <v>5.3999999999999999E-2</v>
      </c>
      <c r="AJ164" s="11">
        <v>0.05</v>
      </c>
      <c r="AK164" s="11">
        <v>27634469</v>
      </c>
      <c r="AL164" s="11">
        <v>22063365</v>
      </c>
      <c r="AM164" s="11">
        <v>27123433</v>
      </c>
      <c r="AN164" s="11">
        <v>22063365</v>
      </c>
      <c r="AO164" s="11"/>
      <c r="AP164" s="11"/>
      <c r="AQ164" s="12">
        <v>44377</v>
      </c>
      <c r="AR164" s="14">
        <v>4.9000000000000002E-2</v>
      </c>
      <c r="AS164" s="14"/>
      <c r="AT164" s="14"/>
      <c r="AU164" s="14"/>
      <c r="AV164" s="14" t="s">
        <v>817</v>
      </c>
      <c r="BD164"/>
      <c r="BF164" s="1"/>
      <c r="BP164" s="19" t="s">
        <v>1098</v>
      </c>
      <c r="BQ164" t="str">
        <f>VLOOKUP(B164,DimAcctEntity!$C:$D,2,FALSE)</f>
        <v>BREIT</v>
      </c>
    </row>
    <row r="165" spans="1:69" x14ac:dyDescent="0.25">
      <c r="A165">
        <v>10905</v>
      </c>
      <c r="B165">
        <f>VLOOKUP(A165,DimPropertyOperations!$A:$D,4,FALSE)</f>
        <v>16144</v>
      </c>
      <c r="C165" t="s">
        <v>1091</v>
      </c>
      <c r="D165" s="5" t="s">
        <v>106</v>
      </c>
      <c r="E165" s="6" t="s">
        <v>107</v>
      </c>
      <c r="F165" t="s">
        <v>434</v>
      </c>
      <c r="G165" t="s">
        <v>435</v>
      </c>
      <c r="H165" t="s">
        <v>436</v>
      </c>
      <c r="I165" s="3" t="s">
        <v>538</v>
      </c>
      <c r="J165" t="s">
        <v>538</v>
      </c>
      <c r="K165" t="s">
        <v>411</v>
      </c>
      <c r="L165" t="s">
        <v>412</v>
      </c>
      <c r="M165" t="s">
        <v>438</v>
      </c>
      <c r="N165" s="1">
        <v>42491</v>
      </c>
      <c r="O165">
        <v>5.1388888888888893</v>
      </c>
      <c r="P165">
        <v>81060000</v>
      </c>
      <c r="Q165" s="11">
        <v>0</v>
      </c>
      <c r="S165" s="1">
        <v>44368</v>
      </c>
      <c r="T165" s="1">
        <v>44196</v>
      </c>
      <c r="U165" s="1">
        <v>44713</v>
      </c>
      <c r="V165">
        <v>0.15490300059318546</v>
      </c>
      <c r="W165" s="2">
        <v>8.1789813041687004E-2</v>
      </c>
      <c r="X165">
        <v>9.6778302192687987E-2</v>
      </c>
      <c r="Y165" s="11">
        <v>0.09</v>
      </c>
      <c r="Z165" s="11">
        <v>0.04</v>
      </c>
      <c r="AA165" s="11">
        <v>7.0000000000000007E-2</v>
      </c>
      <c r="AB165">
        <v>1.9</v>
      </c>
      <c r="AC165">
        <v>1.58</v>
      </c>
      <c r="AD165">
        <v>1.94</v>
      </c>
      <c r="AE165" s="11">
        <v>0</v>
      </c>
      <c r="AF165" s="11">
        <v>0</v>
      </c>
      <c r="AG165" s="11">
        <v>0</v>
      </c>
      <c r="AH165" s="11">
        <v>0</v>
      </c>
      <c r="AI165" s="11">
        <v>0</v>
      </c>
      <c r="AJ165" s="11">
        <v>0.05</v>
      </c>
      <c r="AK165" s="11">
        <v>106416929</v>
      </c>
      <c r="AL165" s="11">
        <v>99000000</v>
      </c>
      <c r="AM165" s="11">
        <v>103725529</v>
      </c>
      <c r="AN165" s="11">
        <v>89700000</v>
      </c>
      <c r="AO165" s="11"/>
      <c r="AP165" s="11"/>
      <c r="AQ165" s="12"/>
      <c r="AR165" s="14"/>
      <c r="AS165" s="14"/>
      <c r="AT165" s="14"/>
      <c r="AU165" s="14"/>
      <c r="AV165" s="14"/>
      <c r="BD165"/>
      <c r="BF165" s="1"/>
      <c r="BP165" t="s">
        <v>571</v>
      </c>
      <c r="BQ165" t="str">
        <f>VLOOKUP(B165,DimAcctEntity!$C:$D,2,FALSE)</f>
        <v>Separate Accounts II</v>
      </c>
    </row>
    <row r="166" spans="1:69" x14ac:dyDescent="0.25">
      <c r="A166">
        <v>15573</v>
      </c>
      <c r="B166">
        <f>VLOOKUP(A166,DimPropertyOperations!$A:$D,4,FALSE)</f>
        <v>16017</v>
      </c>
      <c r="C166" t="s">
        <v>887</v>
      </c>
      <c r="D166" s="3"/>
      <c r="E166" s="3"/>
      <c r="F166" t="s">
        <v>888</v>
      </c>
      <c r="G166" t="s">
        <v>435</v>
      </c>
      <c r="H166" t="s">
        <v>436</v>
      </c>
      <c r="I166" s="3" t="s">
        <v>538</v>
      </c>
      <c r="J166" t="s">
        <v>538</v>
      </c>
      <c r="K166" t="s">
        <v>653</v>
      </c>
      <c r="L166" t="s">
        <v>412</v>
      </c>
      <c r="M166" t="s">
        <v>262</v>
      </c>
      <c r="N166" s="1">
        <v>43313</v>
      </c>
      <c r="O166">
        <v>10</v>
      </c>
      <c r="P166">
        <v>65090000</v>
      </c>
      <c r="Q166" s="11">
        <v>2.5000000000000001E-2</v>
      </c>
      <c r="R166" t="s">
        <v>506</v>
      </c>
      <c r="S166" s="1">
        <v>46966</v>
      </c>
      <c r="T166" s="1">
        <v>44196</v>
      </c>
      <c r="U166" s="1">
        <v>46966</v>
      </c>
      <c r="V166">
        <v>0.153</v>
      </c>
      <c r="W166" s="2">
        <v>0.10929838496131294</v>
      </c>
      <c r="X166">
        <v>0.15264551043510435</v>
      </c>
      <c r="Y166" s="11">
        <v>0.1</v>
      </c>
      <c r="Z166" s="11">
        <v>7.0000000000000007E-2</v>
      </c>
      <c r="AA166" s="11">
        <v>0.09</v>
      </c>
      <c r="AB166">
        <v>2.84</v>
      </c>
      <c r="AC166">
        <v>1.25</v>
      </c>
      <c r="AD166">
        <v>2.71</v>
      </c>
      <c r="AE166" s="11"/>
      <c r="AF166" s="11"/>
      <c r="AG166" s="11"/>
      <c r="AH166" s="11"/>
      <c r="AI166" s="11">
        <v>6.2E-2</v>
      </c>
      <c r="AJ166" s="11">
        <v>0.05</v>
      </c>
      <c r="AK166" s="11">
        <v>110146115</v>
      </c>
      <c r="AL166" s="11">
        <v>74592351</v>
      </c>
      <c r="AM166" s="11">
        <v>103134598</v>
      </c>
      <c r="AN166" s="11">
        <v>74592351</v>
      </c>
      <c r="AO166" s="11"/>
      <c r="AP166" s="11"/>
      <c r="AQ166" s="12"/>
      <c r="AR166" s="14">
        <v>5.2499999999999998E-2</v>
      </c>
      <c r="AS166" s="14"/>
      <c r="AT166" s="14"/>
      <c r="AU166" s="14"/>
      <c r="AV166" s="14"/>
      <c r="BD166"/>
      <c r="BF166" s="1"/>
      <c r="BQ166" t="str">
        <f>VLOOKUP(B166,DimAcctEntity!$C:$D,2,FALSE)</f>
        <v>Student Housing</v>
      </c>
    </row>
    <row r="167" spans="1:69" x14ac:dyDescent="0.25">
      <c r="A167">
        <v>14131</v>
      </c>
      <c r="B167">
        <f>VLOOKUP(A167,DimPropertyOperations!$A:$D,4,FALSE)</f>
        <v>16142</v>
      </c>
      <c r="C167" t="s">
        <v>923</v>
      </c>
      <c r="D167" s="5" t="s">
        <v>106</v>
      </c>
      <c r="E167" s="6" t="s">
        <v>107</v>
      </c>
      <c r="F167" t="s">
        <v>434</v>
      </c>
      <c r="G167" t="s">
        <v>435</v>
      </c>
      <c r="H167" t="s">
        <v>436</v>
      </c>
      <c r="I167" s="3" t="s">
        <v>538</v>
      </c>
      <c r="J167" t="s">
        <v>84</v>
      </c>
      <c r="K167" t="s">
        <v>411</v>
      </c>
      <c r="L167" t="s">
        <v>412</v>
      </c>
      <c r="M167" t="s">
        <v>262</v>
      </c>
      <c r="N167" s="1">
        <v>41834</v>
      </c>
      <c r="O167">
        <v>5.3777777777777782</v>
      </c>
      <c r="P167">
        <v>105350000</v>
      </c>
      <c r="Q167" s="11">
        <v>0</v>
      </c>
      <c r="S167" s="1">
        <v>45047</v>
      </c>
      <c r="T167" s="1">
        <v>44196</v>
      </c>
      <c r="U167" s="1">
        <v>45061</v>
      </c>
      <c r="V167">
        <v>6.7000000000000004E-2</v>
      </c>
      <c r="W167" s="2">
        <v>2.4816527748912964E-2</v>
      </c>
      <c r="X167">
        <v>5.9903626908802021E-2</v>
      </c>
      <c r="Y167" s="11">
        <v>0.06</v>
      </c>
      <c r="Z167" s="11">
        <v>0.11</v>
      </c>
      <c r="AA167" s="11">
        <v>0.1</v>
      </c>
      <c r="AB167">
        <v>1.32</v>
      </c>
      <c r="AC167">
        <v>2.3199999999999998</v>
      </c>
      <c r="AD167">
        <v>2.5299999999999998</v>
      </c>
      <c r="AE167" s="11">
        <v>0</v>
      </c>
      <c r="AF167" s="11">
        <v>0</v>
      </c>
      <c r="AG167" s="11">
        <v>0</v>
      </c>
      <c r="AH167" s="11">
        <v>0</v>
      </c>
      <c r="AI167" s="11">
        <v>0</v>
      </c>
      <c r="AJ167" s="11">
        <v>0.06</v>
      </c>
      <c r="AK167" s="11">
        <v>108009171</v>
      </c>
      <c r="AL167" s="11">
        <v>111000000</v>
      </c>
      <c r="AM167" s="11">
        <v>112735483</v>
      </c>
      <c r="AN167" s="11">
        <v>103600000</v>
      </c>
      <c r="AO167" s="11">
        <v>46500000</v>
      </c>
      <c r="AP167" s="11"/>
      <c r="AQ167" s="12"/>
      <c r="AR167" s="14"/>
      <c r="AS167" s="14"/>
      <c r="AT167" s="14"/>
      <c r="AU167" s="14"/>
      <c r="AV167" s="14"/>
      <c r="BD167"/>
      <c r="BF167" s="1"/>
      <c r="BP167" t="s">
        <v>775</v>
      </c>
      <c r="BQ167" t="str">
        <f>VLOOKUP(B167,DimAcctEntity!$C:$D,2,FALSE)</f>
        <v>GDCV</v>
      </c>
    </row>
    <row r="168" spans="1:69" x14ac:dyDescent="0.25">
      <c r="A168">
        <v>14973</v>
      </c>
      <c r="B168">
        <f>VLOOKUP(A168,DimPropertyOperations!$A:$D,4,FALSE)</f>
        <v>15818</v>
      </c>
      <c r="C168" t="s">
        <v>980</v>
      </c>
      <c r="D168" t="s">
        <v>106</v>
      </c>
      <c r="E168" t="s">
        <v>107</v>
      </c>
      <c r="F168" t="s">
        <v>434</v>
      </c>
      <c r="G168" t="s">
        <v>435</v>
      </c>
      <c r="H168" t="s">
        <v>436</v>
      </c>
      <c r="I168" s="3" t="s">
        <v>538</v>
      </c>
      <c r="J168" t="s">
        <v>112</v>
      </c>
      <c r="K168" t="s">
        <v>411</v>
      </c>
      <c r="L168" t="s">
        <v>412</v>
      </c>
      <c r="M168" t="s">
        <v>412</v>
      </c>
      <c r="N168" s="1">
        <v>42997</v>
      </c>
      <c r="O168">
        <v>10</v>
      </c>
      <c r="P168">
        <v>28421664.431419998</v>
      </c>
      <c r="Q168" s="11">
        <v>0.55449999999999999</v>
      </c>
      <c r="R168" t="s">
        <v>900</v>
      </c>
      <c r="S168" s="1">
        <v>46631</v>
      </c>
      <c r="T168" s="1">
        <v>44196</v>
      </c>
      <c r="U168" s="1">
        <v>47848</v>
      </c>
      <c r="V168">
        <v>7.6882818341255224E-2</v>
      </c>
      <c r="W168" s="2">
        <v>8.558472096920014E-2</v>
      </c>
      <c r="X168">
        <v>4.496871531009676E-2</v>
      </c>
      <c r="Y168" s="11">
        <v>5.6770774722099307E-2</v>
      </c>
      <c r="Z168" s="11">
        <v>0</v>
      </c>
      <c r="AA168" s="11">
        <v>3.5726287961006173E-2</v>
      </c>
      <c r="AB168">
        <v>1.8574729602877671</v>
      </c>
      <c r="AC168">
        <v>0</v>
      </c>
      <c r="AD168">
        <v>1.3376063232598479</v>
      </c>
      <c r="AE168" s="11">
        <v>4.0659812837125019E-2</v>
      </c>
      <c r="AF168" s="11">
        <v>3.6162594188135742E-2</v>
      </c>
      <c r="AG168" s="11">
        <v>3.5231135100541315E-2</v>
      </c>
      <c r="AH168" s="11">
        <v>3.6158751267188892E-2</v>
      </c>
      <c r="AI168" s="11">
        <v>3.409668639079106E-2</v>
      </c>
      <c r="AJ168" s="11">
        <v>3.5231135100541315E-2</v>
      </c>
      <c r="AK168" s="11">
        <v>34160662.821250916</v>
      </c>
      <c r="AL168" s="11">
        <v>30164800</v>
      </c>
      <c r="AM168" s="11">
        <v>30552949.999999955</v>
      </c>
      <c r="AN168" s="11">
        <v>53200000</v>
      </c>
      <c r="AO168" s="11">
        <v>25680137.379999999</v>
      </c>
      <c r="AP168" s="11">
        <v>0.49461005786338336</v>
      </c>
      <c r="AQ168" s="12">
        <v>44377</v>
      </c>
      <c r="AR168" s="14">
        <v>1.9715220148718411E-2</v>
      </c>
      <c r="AS168" s="14">
        <v>0.06</v>
      </c>
      <c r="AT168" s="14">
        <v>4.4999999999999998E-2</v>
      </c>
      <c r="AU168" s="14">
        <v>2169444</v>
      </c>
      <c r="AV168" s="14" t="s">
        <v>146</v>
      </c>
      <c r="AW168">
        <v>28000000</v>
      </c>
      <c r="AX168">
        <v>28000000</v>
      </c>
      <c r="AY168">
        <v>360</v>
      </c>
      <c r="AZ168" t="s">
        <v>1114</v>
      </c>
      <c r="BA168" t="s">
        <v>1561</v>
      </c>
      <c r="BB168" t="s">
        <v>1562</v>
      </c>
      <c r="BC168">
        <v>1.69</v>
      </c>
      <c r="BD168">
        <v>54.96</v>
      </c>
      <c r="BE168">
        <v>55.45</v>
      </c>
      <c r="BF168" s="1">
        <v>46692</v>
      </c>
      <c r="BG168" t="s">
        <v>1563</v>
      </c>
      <c r="BH168">
        <v>0.01</v>
      </c>
      <c r="BI168" t="b">
        <v>0</v>
      </c>
      <c r="BJ168" t="s">
        <v>1568</v>
      </c>
      <c r="BK168" t="s">
        <v>1569</v>
      </c>
      <c r="BP168" t="s">
        <v>432</v>
      </c>
      <c r="BQ168" t="str">
        <f>VLOOKUP(B168,DimAcctEntity!$C:$D,2,FALSE)</f>
        <v>Greystar Growth &amp; Income Fund</v>
      </c>
    </row>
    <row r="169" spans="1:69" x14ac:dyDescent="0.25">
      <c r="A169">
        <v>14976</v>
      </c>
      <c r="B169">
        <f>VLOOKUP(A169,DimPropertyOperations!$A:$D,4,FALSE)</f>
        <v>15847</v>
      </c>
      <c r="C169" t="s">
        <v>1002</v>
      </c>
      <c r="D169" t="s">
        <v>106</v>
      </c>
      <c r="E169" t="s">
        <v>107</v>
      </c>
      <c r="F169" t="s">
        <v>434</v>
      </c>
      <c r="G169" t="s">
        <v>435</v>
      </c>
      <c r="H169" t="s">
        <v>436</v>
      </c>
      <c r="I169" s="3" t="s">
        <v>538</v>
      </c>
      <c r="J169" t="s">
        <v>112</v>
      </c>
      <c r="K169" t="s">
        <v>411</v>
      </c>
      <c r="L169" t="s">
        <v>412</v>
      </c>
      <c r="M169" t="s">
        <v>412</v>
      </c>
      <c r="N169" s="1">
        <v>42997</v>
      </c>
      <c r="O169">
        <v>10</v>
      </c>
      <c r="P169">
        <v>98084026.730000004</v>
      </c>
      <c r="Q169" s="11">
        <v>1</v>
      </c>
      <c r="S169" s="1">
        <v>46631</v>
      </c>
      <c r="T169" s="1">
        <v>44196</v>
      </c>
      <c r="U169" s="1">
        <v>47848</v>
      </c>
      <c r="V169">
        <v>7.0813325047492992E-2</v>
      </c>
      <c r="W169" s="2">
        <v>3.3600181341171265E-3</v>
      </c>
      <c r="X169">
        <v>7.8369221091270452E-2</v>
      </c>
      <c r="Y169" s="11">
        <v>5.1378127932548534E-2</v>
      </c>
      <c r="Z169" s="11">
        <v>0</v>
      </c>
      <c r="AA169" s="11">
        <v>5.4405000805854795E-2</v>
      </c>
      <c r="AB169">
        <v>1.7578504979315557</v>
      </c>
      <c r="AC169">
        <v>0</v>
      </c>
      <c r="AD169">
        <v>1.9879706608150631</v>
      </c>
      <c r="AE169" s="11">
        <v>4.4805195980681639E-2</v>
      </c>
      <c r="AF169" s="11">
        <v>3.941603198463451E-2</v>
      </c>
      <c r="AG169" s="11">
        <v>4.5649727152218864E-2</v>
      </c>
      <c r="AH169" s="11">
        <v>4.3907264498975501E-2</v>
      </c>
      <c r="AI169" s="11">
        <v>4.0333916550053681E-2</v>
      </c>
      <c r="AJ169" s="11">
        <v>4.5649727152218864E-2</v>
      </c>
      <c r="AK169" s="11">
        <v>104806341.64454156</v>
      </c>
      <c r="AL169" s="11">
        <v>97700000</v>
      </c>
      <c r="AM169" s="11">
        <v>104199999.9999997</v>
      </c>
      <c r="AN169" s="11">
        <v>97699999.579999998</v>
      </c>
      <c r="AO169" s="11">
        <v>37504604.020000011</v>
      </c>
      <c r="AP169" s="11">
        <v>0.38406516132351437</v>
      </c>
      <c r="AQ169" s="12">
        <v>44377</v>
      </c>
      <c r="AR169" s="14">
        <v>4.4061098146979533E-2</v>
      </c>
      <c r="AS169" s="14">
        <v>0.06</v>
      </c>
      <c r="AT169" s="14">
        <v>4.4999999999999998E-2</v>
      </c>
      <c r="AU169" s="14">
        <v>4264249</v>
      </c>
      <c r="AV169" s="14" t="s">
        <v>1571</v>
      </c>
      <c r="AW169">
        <v>59989000</v>
      </c>
      <c r="AX169">
        <v>59989000</v>
      </c>
      <c r="AY169">
        <v>360</v>
      </c>
      <c r="AZ169" t="s">
        <v>1114</v>
      </c>
      <c r="BA169" t="s">
        <v>1109</v>
      </c>
      <c r="BB169" t="s">
        <v>1110</v>
      </c>
      <c r="BC169">
        <v>1.69</v>
      </c>
      <c r="BD169">
        <v>62.83</v>
      </c>
      <c r="BE169">
        <v>64.3</v>
      </c>
      <c r="BF169" s="1">
        <v>46661</v>
      </c>
      <c r="BG169" t="s">
        <v>1115</v>
      </c>
      <c r="BH169" t="s">
        <v>1115</v>
      </c>
      <c r="BI169" t="b">
        <v>0</v>
      </c>
      <c r="BP169" t="s">
        <v>949</v>
      </c>
      <c r="BQ169" t="str">
        <f>VLOOKUP(B169,DimAcctEntity!$C:$D,2,FALSE)</f>
        <v>Greystar Growth &amp; Income Fund</v>
      </c>
    </row>
    <row r="170" spans="1:69" x14ac:dyDescent="0.25">
      <c r="A170">
        <v>16903</v>
      </c>
      <c r="B170">
        <f>VLOOKUP(A170,DimPropertyOperations!$A:$D,4,FALSE)</f>
        <v>16903</v>
      </c>
      <c r="C170" t="s">
        <v>639</v>
      </c>
      <c r="D170" s="3"/>
      <c r="E170" s="3"/>
      <c r="F170" t="s">
        <v>434</v>
      </c>
      <c r="G170" t="s">
        <v>435</v>
      </c>
      <c r="H170" t="s">
        <v>436</v>
      </c>
      <c r="I170" s="3" t="s">
        <v>538</v>
      </c>
      <c r="J170" t="s">
        <v>538</v>
      </c>
      <c r="K170" t="s">
        <v>539</v>
      </c>
      <c r="L170" t="s">
        <v>262</v>
      </c>
      <c r="M170" t="s">
        <v>262</v>
      </c>
      <c r="N170" s="1">
        <v>43891</v>
      </c>
      <c r="O170">
        <v>0.21666666666666667</v>
      </c>
      <c r="P170">
        <v>148000000</v>
      </c>
      <c r="Q170" s="11">
        <v>0.05</v>
      </c>
      <c r="R170" t="s">
        <v>641</v>
      </c>
      <c r="S170" s="1">
        <v>43970</v>
      </c>
      <c r="T170" s="1">
        <v>44196</v>
      </c>
      <c r="U170" s="1">
        <v>45717</v>
      </c>
      <c r="V170">
        <v>0.1232</v>
      </c>
      <c r="W170" s="2">
        <v>-5.2499999999999998E-2</v>
      </c>
      <c r="X170">
        <v>0.128</v>
      </c>
      <c r="Y170" s="11">
        <v>7.0000000000000007E-2</v>
      </c>
      <c r="Z170" s="11">
        <v>0.04</v>
      </c>
      <c r="AA170" s="11">
        <v>7.0000000000000007E-2</v>
      </c>
      <c r="AB170">
        <v>1.64</v>
      </c>
      <c r="AC170">
        <v>1.0900000000000001</v>
      </c>
      <c r="AD170">
        <v>1.64</v>
      </c>
      <c r="AE170" s="11"/>
      <c r="AF170" s="11"/>
      <c r="AG170" s="11"/>
      <c r="AH170" s="11"/>
      <c r="AI170" s="11">
        <v>0.05</v>
      </c>
      <c r="AJ170" s="11">
        <v>0.04</v>
      </c>
      <c r="AK170" s="11">
        <v>181590262</v>
      </c>
      <c r="AL170" s="11">
        <v>154854715</v>
      </c>
      <c r="AM170" s="11">
        <v>179155863</v>
      </c>
      <c r="AN170" s="11">
        <v>154854715</v>
      </c>
      <c r="AO170" s="11"/>
      <c r="AP170" s="11"/>
      <c r="AQ170" s="12"/>
      <c r="AR170" s="14">
        <v>4.2500000000000003E-2</v>
      </c>
      <c r="AS170" s="14"/>
      <c r="AT170" s="14"/>
      <c r="AU170" s="14"/>
      <c r="AV170" s="14"/>
      <c r="BD170"/>
      <c r="BF170" s="1"/>
      <c r="BQ170" t="str">
        <f>VLOOKUP(B170,DimAcctEntity!$C:$D,2,FALSE)</f>
        <v>Student Housing</v>
      </c>
    </row>
    <row r="171" spans="1:69" x14ac:dyDescent="0.25">
      <c r="A171">
        <v>14646</v>
      </c>
      <c r="B171">
        <f>VLOOKUP(A171,DimPropertyOperations!$A:$D,4,FALSE)</f>
        <v>16198</v>
      </c>
      <c r="C171" t="s">
        <v>702</v>
      </c>
      <c r="D171" s="5" t="s">
        <v>1173</v>
      </c>
      <c r="E171" s="6" t="s">
        <v>107</v>
      </c>
      <c r="F171" t="s">
        <v>108</v>
      </c>
      <c r="G171" t="s">
        <v>109</v>
      </c>
      <c r="H171" t="s">
        <v>110</v>
      </c>
      <c r="I171" t="s">
        <v>703</v>
      </c>
      <c r="J171" t="s">
        <v>84</v>
      </c>
      <c r="K171" t="s">
        <v>160</v>
      </c>
      <c r="L171" t="s">
        <v>114</v>
      </c>
      <c r="M171" t="s">
        <v>208</v>
      </c>
      <c r="N171" s="1">
        <v>41995</v>
      </c>
      <c r="O171">
        <v>5.666666666666667</v>
      </c>
      <c r="P171">
        <v>121000000</v>
      </c>
      <c r="Q171" s="11">
        <v>0</v>
      </c>
      <c r="S171" s="1">
        <v>45519</v>
      </c>
      <c r="T171" s="1">
        <v>44196</v>
      </c>
      <c r="U171" s="1">
        <v>45519</v>
      </c>
      <c r="V171">
        <v>7.2999999999999995E-2</v>
      </c>
      <c r="W171" s="2">
        <v>2E-3</v>
      </c>
      <c r="X171">
        <v>6.5000000000000002E-2</v>
      </c>
      <c r="Y171" s="11">
        <v>6.3874444365501409E-2</v>
      </c>
      <c r="Z171" s="11">
        <v>9.8299147564083977E-2</v>
      </c>
      <c r="AA171" s="11">
        <v>8.2401920654797456E-2</v>
      </c>
      <c r="AB171">
        <v>1.36</v>
      </c>
      <c r="AC171">
        <v>2.0486158375184154</v>
      </c>
      <c r="AD171">
        <v>2.5585848673489591</v>
      </c>
      <c r="AE171" s="11">
        <v>0</v>
      </c>
      <c r="AF171" s="11">
        <v>0</v>
      </c>
      <c r="AG171" s="11">
        <v>0</v>
      </c>
      <c r="AH171" s="11">
        <v>0</v>
      </c>
      <c r="AI171" s="11">
        <v>0</v>
      </c>
      <c r="AJ171" s="11">
        <v>4.7E-2</v>
      </c>
      <c r="AK171" s="11">
        <v>125801194</v>
      </c>
      <c r="AL171" s="11">
        <v>121000000</v>
      </c>
      <c r="AM171" s="11">
        <v>127466534.75854456</v>
      </c>
      <c r="AN171" s="11">
        <v>124000000</v>
      </c>
      <c r="AO171" s="11">
        <v>59000000</v>
      </c>
      <c r="AP171" s="11"/>
      <c r="AQ171" s="12"/>
      <c r="AR171" s="14"/>
      <c r="AS171" s="14"/>
      <c r="AT171" s="14"/>
      <c r="AU171" s="14"/>
      <c r="AV171" s="14"/>
      <c r="BD171"/>
      <c r="BF171" s="1"/>
      <c r="BP171" t="s">
        <v>188</v>
      </c>
      <c r="BQ171" t="str">
        <f>VLOOKUP(B171,DimAcctEntity!$C:$D,2,FALSE)</f>
        <v>GUGV</v>
      </c>
    </row>
    <row r="172" spans="1:69" x14ac:dyDescent="0.25">
      <c r="A172">
        <v>17869</v>
      </c>
      <c r="B172">
        <f>VLOOKUP(A172,DimPropertyOperations!$A:$D,4,FALSE)</f>
        <v>17869</v>
      </c>
      <c r="C172" t="s">
        <v>399</v>
      </c>
      <c r="D172" s="5" t="s">
        <v>243</v>
      </c>
      <c r="E172" s="6" t="s">
        <v>79</v>
      </c>
      <c r="F172" t="s">
        <v>244</v>
      </c>
      <c r="G172" t="s">
        <v>245</v>
      </c>
      <c r="H172" t="s">
        <v>246</v>
      </c>
      <c r="I172" t="s">
        <v>298</v>
      </c>
      <c r="J172" t="s">
        <v>1553</v>
      </c>
      <c r="K172" t="s">
        <v>249</v>
      </c>
      <c r="L172" t="s">
        <v>86</v>
      </c>
      <c r="M172" t="s">
        <v>554</v>
      </c>
      <c r="N172" s="1">
        <v>44166</v>
      </c>
      <c r="O172">
        <v>5</v>
      </c>
      <c r="P172">
        <v>71750000</v>
      </c>
      <c r="Q172" s="11">
        <v>1</v>
      </c>
      <c r="S172" s="1">
        <v>45992</v>
      </c>
      <c r="T172" s="1">
        <v>44196</v>
      </c>
      <c r="U172" s="1">
        <v>45992</v>
      </c>
      <c r="V172">
        <v>0.15121763348579409</v>
      </c>
      <c r="W172" s="2">
        <v>0</v>
      </c>
      <c r="X172">
        <v>0.15121763348579409</v>
      </c>
      <c r="Y172" s="11">
        <v>7.9971328377723722E-2</v>
      </c>
      <c r="Z172" s="11">
        <v>4.7046652436256414E-2</v>
      </c>
      <c r="AA172" s="11">
        <v>8.550363481044769E-2</v>
      </c>
      <c r="AB172">
        <v>1.8058438609348573</v>
      </c>
      <c r="AC172">
        <v>1.0500676282359445</v>
      </c>
      <c r="AD172">
        <v>1.8851432242623254</v>
      </c>
      <c r="AE172" s="11">
        <v>8.4599751080247115E-2</v>
      </c>
      <c r="AF172" s="11">
        <v>5.8861386483061856E-2</v>
      </c>
      <c r="AG172" s="11">
        <v>7.743572084029593E-2</v>
      </c>
      <c r="AH172" s="11">
        <v>4.6904027265547335E-2</v>
      </c>
      <c r="AI172" s="11">
        <v>4.7046652436256414E-2</v>
      </c>
      <c r="AJ172" s="11">
        <v>4.1887358296182453E-2</v>
      </c>
      <c r="AK172" s="11">
        <v>95083547.431473002</v>
      </c>
      <c r="AL172" s="11">
        <v>72815657.828571409</v>
      </c>
      <c r="AM172" s="11">
        <v>95071415.983189851</v>
      </c>
      <c r="AN172" s="11">
        <v>72815658</v>
      </c>
      <c r="AO172" s="11">
        <v>27453618.34</v>
      </c>
      <c r="AP172" s="11">
        <v>1</v>
      </c>
      <c r="AQ172" s="12">
        <v>44196</v>
      </c>
      <c r="AR172" s="14">
        <v>4.4949999999999997E-2</v>
      </c>
      <c r="AS172" s="14"/>
      <c r="AT172" s="14">
        <v>4.7500000000000001E-2</v>
      </c>
      <c r="AU172" s="14"/>
      <c r="AV172" s="14" t="s">
        <v>102</v>
      </c>
      <c r="BD172"/>
      <c r="BF172" s="1"/>
      <c r="BJ172" t="s">
        <v>1587</v>
      </c>
      <c r="BK172" t="s">
        <v>1581</v>
      </c>
      <c r="BP172" t="s">
        <v>333</v>
      </c>
      <c r="BQ172" t="str">
        <f>VLOOKUP(B172,DimAcctEntity!$C:$D,2,FALSE)</f>
        <v>Greystar Equity Partners X</v>
      </c>
    </row>
    <row r="173" spans="1:69" x14ac:dyDescent="0.25">
      <c r="A173">
        <v>16480</v>
      </c>
      <c r="B173">
        <f>VLOOKUP(A173,DimPropertyOperations!$A:$D,4,FALSE)</f>
        <v>16480</v>
      </c>
      <c r="C173" t="s">
        <v>666</v>
      </c>
      <c r="D173" t="s">
        <v>155</v>
      </c>
      <c r="E173" t="s">
        <v>107</v>
      </c>
      <c r="F173" t="s">
        <v>156</v>
      </c>
      <c r="G173" t="s">
        <v>157</v>
      </c>
      <c r="H173" t="s">
        <v>158</v>
      </c>
      <c r="I173" t="s">
        <v>667</v>
      </c>
      <c r="J173" t="s">
        <v>1553</v>
      </c>
      <c r="K173" t="s">
        <v>160</v>
      </c>
      <c r="L173" t="s">
        <v>114</v>
      </c>
      <c r="M173" t="s">
        <v>208</v>
      </c>
      <c r="N173" s="1">
        <v>43726</v>
      </c>
      <c r="O173">
        <v>5</v>
      </c>
      <c r="P173">
        <v>61000000</v>
      </c>
      <c r="Q173" s="11">
        <v>1</v>
      </c>
      <c r="S173" s="1">
        <v>45536</v>
      </c>
      <c r="T173" s="1">
        <v>44196</v>
      </c>
      <c r="U173" s="1">
        <v>45536</v>
      </c>
      <c r="V173">
        <v>0.15559720396995547</v>
      </c>
      <c r="W173" s="2">
        <v>0.2597412288188935</v>
      </c>
      <c r="X173">
        <v>0.18195679783821109</v>
      </c>
      <c r="Y173" s="11">
        <v>8.1547060608863853E-2</v>
      </c>
      <c r="Z173" s="11">
        <v>9.5123246312141418E-2</v>
      </c>
      <c r="AA173" s="11">
        <v>9.8734110593795804E-2</v>
      </c>
      <c r="AB173">
        <v>1.6952559375431528</v>
      </c>
      <c r="AC173">
        <v>1.4176262192594873</v>
      </c>
      <c r="AD173">
        <v>1.9887376863201611</v>
      </c>
      <c r="AE173" s="11">
        <v>8.4758661070177752E-2</v>
      </c>
      <c r="AF173" s="11">
        <v>9.9930479448342768E-2</v>
      </c>
      <c r="AG173" s="11">
        <v>9.1102918614337822E-2</v>
      </c>
      <c r="AH173" s="11">
        <v>5.3250671800294913E-2</v>
      </c>
      <c r="AI173" s="11">
        <v>9.5123246312141418E-2</v>
      </c>
      <c r="AJ173" s="11">
        <v>4.9579304343637519E-2</v>
      </c>
      <c r="AK173" s="11">
        <v>86616419.060119718</v>
      </c>
      <c r="AL173" s="11">
        <v>70898265.95238097</v>
      </c>
      <c r="AM173" s="11">
        <v>96550270.277197763</v>
      </c>
      <c r="AN173" s="11">
        <v>77911460.450000003</v>
      </c>
      <c r="AO173" s="11">
        <v>32773819</v>
      </c>
      <c r="AP173" s="11">
        <v>1</v>
      </c>
      <c r="AQ173" s="12">
        <v>44196</v>
      </c>
      <c r="AR173" s="14">
        <v>4.8439999999999997E-2</v>
      </c>
      <c r="AS173" s="14"/>
      <c r="AT173" s="14">
        <v>5.5E-2</v>
      </c>
      <c r="AU173" s="14">
        <v>3010498</v>
      </c>
      <c r="AV173" s="14" t="s">
        <v>102</v>
      </c>
      <c r="AW173">
        <v>46000000</v>
      </c>
      <c r="AX173">
        <v>46000000</v>
      </c>
      <c r="AY173">
        <v>360</v>
      </c>
      <c r="AZ173" t="s">
        <v>1114</v>
      </c>
      <c r="BA173" t="s">
        <v>1561</v>
      </c>
      <c r="BB173" t="s">
        <v>1562</v>
      </c>
      <c r="BC173">
        <v>2.2200000000000002</v>
      </c>
      <c r="BD173">
        <v>62.38</v>
      </c>
      <c r="BE173">
        <v>75</v>
      </c>
      <c r="BF173" s="1">
        <v>47423</v>
      </c>
      <c r="BG173" t="s">
        <v>1563</v>
      </c>
      <c r="BH173" t="s">
        <v>1609</v>
      </c>
      <c r="BI173" t="b">
        <v>0</v>
      </c>
      <c r="BJ173" t="s">
        <v>1554</v>
      </c>
      <c r="BK173" t="s">
        <v>1554</v>
      </c>
      <c r="BP173" t="s">
        <v>314</v>
      </c>
      <c r="BQ173" t="str">
        <f>VLOOKUP(B173,DimAcctEntity!$C:$D,2,FALSE)</f>
        <v>Greystar Equity Partners X</v>
      </c>
    </row>
    <row r="174" spans="1:69" x14ac:dyDescent="0.25">
      <c r="A174">
        <v>15127</v>
      </c>
      <c r="B174">
        <f>VLOOKUP(A174,DimPropertyOperations!$A:$D,4,FALSE)</f>
        <v>16994</v>
      </c>
      <c r="C174" t="s">
        <v>619</v>
      </c>
      <c r="D174" t="s">
        <v>1173</v>
      </c>
      <c r="E174" t="s">
        <v>107</v>
      </c>
      <c r="F174" t="s">
        <v>120</v>
      </c>
      <c r="G174" t="s">
        <v>121</v>
      </c>
      <c r="H174" t="s">
        <v>122</v>
      </c>
      <c r="I174" t="s">
        <v>620</v>
      </c>
      <c r="J174" t="s">
        <v>84</v>
      </c>
      <c r="K174" t="s">
        <v>113</v>
      </c>
      <c r="L174" t="s">
        <v>124</v>
      </c>
      <c r="M174" t="s">
        <v>1591</v>
      </c>
      <c r="N174" s="1">
        <v>43356</v>
      </c>
      <c r="O174">
        <v>4.333333333333333</v>
      </c>
      <c r="P174">
        <v>146050000</v>
      </c>
      <c r="Q174" s="11">
        <v>0</v>
      </c>
      <c r="S174" s="1">
        <v>45519</v>
      </c>
      <c r="T174" s="1">
        <v>44196</v>
      </c>
      <c r="U174" s="1">
        <v>45519</v>
      </c>
      <c r="V174">
        <v>7.5999999999999998E-2</v>
      </c>
      <c r="W174" s="2">
        <v>-0.192</v>
      </c>
      <c r="X174">
        <v>4.8000000000000001E-2</v>
      </c>
      <c r="Y174" s="11">
        <v>5.62E-2</v>
      </c>
      <c r="Z174" s="11">
        <v>8.7767584983654334E-2</v>
      </c>
      <c r="AA174" s="11">
        <v>7.3912760652237397E-2</v>
      </c>
      <c r="AB174">
        <v>1.38</v>
      </c>
      <c r="AC174">
        <v>1.6041634374630482</v>
      </c>
      <c r="AD174">
        <v>2.0746597436610261</v>
      </c>
      <c r="AE174" s="11">
        <v>0</v>
      </c>
      <c r="AF174" s="11">
        <v>0</v>
      </c>
      <c r="AG174" s="11">
        <v>0</v>
      </c>
      <c r="AH174" s="11">
        <v>0</v>
      </c>
      <c r="AI174" s="11">
        <v>0</v>
      </c>
      <c r="AJ174" s="11">
        <v>4.2999999999999997E-2</v>
      </c>
      <c r="AK174" s="11">
        <v>150321420.67788383</v>
      </c>
      <c r="AL174" s="11">
        <v>143000000</v>
      </c>
      <c r="AM174" s="11">
        <v>152616549.43628442</v>
      </c>
      <c r="AN174" s="11">
        <v>142000000</v>
      </c>
      <c r="AO174" s="11">
        <v>62400000</v>
      </c>
      <c r="AP174" s="11"/>
      <c r="AQ174" s="12"/>
      <c r="AR174" s="14"/>
      <c r="AS174" s="14"/>
      <c r="AT174" s="14"/>
      <c r="AU174" s="14"/>
      <c r="AV174" s="14"/>
      <c r="BD174"/>
      <c r="BF174" s="1"/>
      <c r="BP174" t="s">
        <v>662</v>
      </c>
      <c r="BQ174" t="str">
        <f>VLOOKUP(B174,DimAcctEntity!$C:$D,2,FALSE)</f>
        <v>GUGV</v>
      </c>
    </row>
    <row r="175" spans="1:69" x14ac:dyDescent="0.25">
      <c r="A175">
        <v>15044</v>
      </c>
      <c r="B175">
        <f>VLOOKUP(A175,DimPropertyOperations!$A:$D,4,FALSE)</f>
        <v>16259</v>
      </c>
      <c r="C175" t="s">
        <v>449</v>
      </c>
      <c r="D175" s="5" t="s">
        <v>243</v>
      </c>
      <c r="E175" s="6" t="s">
        <v>79</v>
      </c>
      <c r="F175" t="s">
        <v>450</v>
      </c>
      <c r="G175" t="s">
        <v>451</v>
      </c>
      <c r="H175" t="s">
        <v>452</v>
      </c>
      <c r="I175" t="s">
        <v>453</v>
      </c>
      <c r="J175" t="s">
        <v>1553</v>
      </c>
      <c r="K175" t="s">
        <v>249</v>
      </c>
      <c r="L175" t="s">
        <v>86</v>
      </c>
      <c r="M175" t="s">
        <v>554</v>
      </c>
      <c r="N175" s="1">
        <v>43039</v>
      </c>
      <c r="O175">
        <v>5</v>
      </c>
      <c r="P175">
        <v>210000000</v>
      </c>
      <c r="Q175" s="11">
        <v>1</v>
      </c>
      <c r="S175" s="1">
        <v>44865</v>
      </c>
      <c r="T175" s="1">
        <v>44196</v>
      </c>
      <c r="U175" s="1">
        <v>45231</v>
      </c>
      <c r="V175">
        <v>0.15993364453315745</v>
      </c>
      <c r="W175" s="2">
        <v>6.6399342425560004E-2</v>
      </c>
      <c r="X175">
        <v>0.1010854951491087</v>
      </c>
      <c r="Y175" s="11">
        <v>9.5727255940437336E-2</v>
      </c>
      <c r="Z175" s="11">
        <v>7.2632183895122715E-2</v>
      </c>
      <c r="AA175" s="11">
        <v>7.2632183895122715E-2</v>
      </c>
      <c r="AB175">
        <v>1.8262796513968702</v>
      </c>
      <c r="AC175">
        <v>1.4995809659134409</v>
      </c>
      <c r="AD175">
        <v>1.4995809659134409</v>
      </c>
      <c r="AE175" s="11">
        <v>5.4403220111768957E-2</v>
      </c>
      <c r="AF175" s="11">
        <v>4.2897418096935092E-2</v>
      </c>
      <c r="AG175" s="11">
        <v>4.6798568734086672E-2</v>
      </c>
      <c r="AH175" s="11">
        <v>4.4806978741983305E-2</v>
      </c>
      <c r="AI175" s="11">
        <v>5.3889528315944624E-2</v>
      </c>
      <c r="AJ175" s="11">
        <v>3.9687428222293979E-2</v>
      </c>
      <c r="AK175" s="11">
        <v>318374582.94544828</v>
      </c>
      <c r="AL175" s="11">
        <v>279372857.91594011</v>
      </c>
      <c r="AM175" s="11">
        <v>279372857.91594011</v>
      </c>
      <c r="AN175" s="11">
        <v>244390789.5</v>
      </c>
      <c r="AO175" s="11">
        <v>116002777.39</v>
      </c>
      <c r="AP175" s="11">
        <v>1</v>
      </c>
      <c r="AQ175" s="12">
        <v>44196</v>
      </c>
      <c r="AR175" s="14">
        <v>4.0629999999999999E-2</v>
      </c>
      <c r="AS175" s="14"/>
      <c r="AT175" s="14">
        <v>4.5999999999999999E-2</v>
      </c>
      <c r="AU175" s="14">
        <v>9181708</v>
      </c>
      <c r="AV175" s="14" t="s">
        <v>102</v>
      </c>
      <c r="AW175">
        <v>129770000</v>
      </c>
      <c r="AX175">
        <v>129770000</v>
      </c>
      <c r="AY175">
        <v>360</v>
      </c>
      <c r="AZ175" t="s">
        <v>1114</v>
      </c>
      <c r="BA175" t="s">
        <v>1561</v>
      </c>
      <c r="BB175" t="s">
        <v>1562</v>
      </c>
      <c r="BC175">
        <v>1.91</v>
      </c>
      <c r="BD175">
        <v>53.56</v>
      </c>
      <c r="BE175">
        <v>61.8</v>
      </c>
      <c r="BF175" s="1">
        <v>45597</v>
      </c>
      <c r="BG175" t="s">
        <v>1563</v>
      </c>
      <c r="BH175">
        <v>0.01</v>
      </c>
      <c r="BI175" t="b">
        <v>0</v>
      </c>
      <c r="BJ175" t="s">
        <v>1569</v>
      </c>
      <c r="BK175" t="s">
        <v>1568</v>
      </c>
      <c r="BP175" t="s">
        <v>517</v>
      </c>
      <c r="BQ175" t="str">
        <f>VLOOKUP(B175,DimAcctEntity!$C:$D,2,FALSE)</f>
        <v>Greystar Ivanhoe Cambridge II</v>
      </c>
    </row>
    <row r="176" spans="1:69" x14ac:dyDescent="0.25">
      <c r="A176">
        <v>14989</v>
      </c>
      <c r="B176">
        <f>VLOOKUP(A176,DimPropertyOperations!$A:$D,4,FALSE)</f>
        <v>15917</v>
      </c>
      <c r="C176" t="s">
        <v>1023</v>
      </c>
      <c r="D176" t="s">
        <v>1558</v>
      </c>
      <c r="E176" t="s">
        <v>79</v>
      </c>
      <c r="F176" t="s">
        <v>80</v>
      </c>
      <c r="G176" t="s">
        <v>1004</v>
      </c>
      <c r="H176" t="s">
        <v>928</v>
      </c>
      <c r="I176" t="s">
        <v>1024</v>
      </c>
      <c r="J176" t="s">
        <v>112</v>
      </c>
      <c r="K176" t="s">
        <v>1559</v>
      </c>
      <c r="L176" t="s">
        <v>86</v>
      </c>
      <c r="M176" t="s">
        <v>728</v>
      </c>
      <c r="N176" s="1">
        <v>42979</v>
      </c>
      <c r="O176">
        <v>10</v>
      </c>
      <c r="P176">
        <v>83094816.110000014</v>
      </c>
      <c r="Q176" s="11">
        <v>1</v>
      </c>
      <c r="S176" s="1">
        <v>46631</v>
      </c>
      <c r="T176" s="1">
        <v>44196</v>
      </c>
      <c r="U176" s="1">
        <v>47848</v>
      </c>
      <c r="V176">
        <v>9.9036735296249401E-2</v>
      </c>
      <c r="W176" s="2">
        <v>-4.4414719939231878E-2</v>
      </c>
      <c r="X176">
        <v>4.5211592316627511E-2</v>
      </c>
      <c r="Y176" s="11">
        <v>7.0745906233787528E-2</v>
      </c>
      <c r="Z176" s="11">
        <v>0</v>
      </c>
      <c r="AA176" s="11">
        <v>4.0914812684059151E-2</v>
      </c>
      <c r="AB176">
        <v>2.2828605993647639</v>
      </c>
      <c r="AC176">
        <v>0</v>
      </c>
      <c r="AD176">
        <v>1.4471404527965746</v>
      </c>
      <c r="AE176" s="11">
        <v>4.0213496865204972E-2</v>
      </c>
      <c r="AF176" s="11">
        <v>3.1978551114098974E-2</v>
      </c>
      <c r="AG176" s="11">
        <v>3.4428105554969016E-2</v>
      </c>
      <c r="AH176" s="11">
        <v>3.3965174446898422E-2</v>
      </c>
      <c r="AI176" s="11">
        <v>3.303223114143921E-2</v>
      </c>
      <c r="AJ176" s="11">
        <v>3.4428105554969009E-2</v>
      </c>
      <c r="AK176" s="11">
        <v>113716269.11994216</v>
      </c>
      <c r="AL176" s="11">
        <v>80600000</v>
      </c>
      <c r="AM176" s="11">
        <v>81100000</v>
      </c>
      <c r="AN176" s="11">
        <v>80600000</v>
      </c>
      <c r="AO176" s="11">
        <v>36871836.420000002</v>
      </c>
      <c r="AP176" s="11">
        <v>0.45746695310173696</v>
      </c>
      <c r="AQ176" s="12">
        <v>44377</v>
      </c>
      <c r="AR176" s="14">
        <v>3.2335081768128465E-2</v>
      </c>
      <c r="AS176" s="14">
        <v>5.7500000000000002E-2</v>
      </c>
      <c r="AT176" s="14">
        <v>4.4999999999999998E-2</v>
      </c>
      <c r="AU176" s="14">
        <v>3015396</v>
      </c>
      <c r="AV176" s="14" t="s">
        <v>146</v>
      </c>
      <c r="AW176">
        <v>43579000</v>
      </c>
      <c r="AX176">
        <v>43579000</v>
      </c>
      <c r="AY176">
        <v>360</v>
      </c>
      <c r="AZ176" t="s">
        <v>1114</v>
      </c>
      <c r="BA176" t="s">
        <v>1109</v>
      </c>
      <c r="BB176" t="s">
        <v>1110</v>
      </c>
      <c r="BC176">
        <v>1.69</v>
      </c>
      <c r="BD176">
        <v>54.01</v>
      </c>
      <c r="BE176">
        <v>55.16</v>
      </c>
      <c r="BF176" s="1">
        <v>46661</v>
      </c>
      <c r="BG176" t="s">
        <v>1115</v>
      </c>
      <c r="BH176" t="s">
        <v>1115</v>
      </c>
      <c r="BI176" t="b">
        <v>0</v>
      </c>
      <c r="BJ176" t="s">
        <v>1554</v>
      </c>
      <c r="BK176" t="s">
        <v>1554</v>
      </c>
      <c r="BP176" t="s">
        <v>602</v>
      </c>
      <c r="BQ176" t="str">
        <f>VLOOKUP(B176,DimAcctEntity!$C:$D,2,FALSE)</f>
        <v>Greystar Growth &amp; Income Fund</v>
      </c>
    </row>
    <row r="177" spans="1:69" x14ac:dyDescent="0.25">
      <c r="A177">
        <v>16998</v>
      </c>
      <c r="B177">
        <f>VLOOKUP(A177,DimPropertyOperations!$A:$D,4,FALSE)</f>
        <v>16998</v>
      </c>
      <c r="C177" t="s">
        <v>616</v>
      </c>
      <c r="D177" t="s">
        <v>1173</v>
      </c>
      <c r="E177" t="s">
        <v>107</v>
      </c>
      <c r="F177" t="s">
        <v>390</v>
      </c>
      <c r="G177" t="s">
        <v>391</v>
      </c>
      <c r="H177" t="s">
        <v>560</v>
      </c>
      <c r="I177" t="s">
        <v>561</v>
      </c>
      <c r="J177" t="s">
        <v>1553</v>
      </c>
      <c r="K177" t="s">
        <v>160</v>
      </c>
      <c r="L177" t="s">
        <v>114</v>
      </c>
      <c r="M177" t="s">
        <v>262</v>
      </c>
      <c r="N177" s="1">
        <v>43992</v>
      </c>
      <c r="O177">
        <v>5</v>
      </c>
      <c r="P177">
        <v>28000000</v>
      </c>
      <c r="Q177" s="11">
        <v>1</v>
      </c>
      <c r="S177" s="1">
        <v>45809</v>
      </c>
      <c r="T177" s="1">
        <v>44196</v>
      </c>
      <c r="U177" s="1">
        <v>45809</v>
      </c>
      <c r="V177">
        <v>0.17200055718421939</v>
      </c>
      <c r="W177" s="2">
        <v>-0.13683072291314599</v>
      </c>
      <c r="X177">
        <v>0.17103434205055237</v>
      </c>
      <c r="Y177" s="11">
        <v>8.0398473143577592E-2</v>
      </c>
      <c r="Z177" s="11">
        <v>6.5715685486793546E-2</v>
      </c>
      <c r="AA177" s="11">
        <v>8.8373067975044253E-2</v>
      </c>
      <c r="AB177">
        <v>1.8076453756869619</v>
      </c>
      <c r="AC177">
        <v>1.1511534275416089</v>
      </c>
      <c r="AD177">
        <v>1.9291567797122728</v>
      </c>
      <c r="AE177" s="11">
        <v>7.6379752635087977E-2</v>
      </c>
      <c r="AF177" s="11">
        <v>6.9932234995102649E-2</v>
      </c>
      <c r="AG177" s="11">
        <v>7.9193498898464915E-2</v>
      </c>
      <c r="AH177" s="11">
        <v>4.5410611282638867E-2</v>
      </c>
      <c r="AI177" s="11">
        <v>6.5715685486793546E-2</v>
      </c>
      <c r="AJ177" s="11">
        <v>4.2628446806432685E-2</v>
      </c>
      <c r="AK177" s="11">
        <v>39953500.986897767</v>
      </c>
      <c r="AL177" s="11">
        <v>30491465.815126061</v>
      </c>
      <c r="AM177" s="11">
        <v>41665963.206355751</v>
      </c>
      <c r="AN177" s="11">
        <v>29068073</v>
      </c>
      <c r="AO177" s="11">
        <v>13324400</v>
      </c>
      <c r="AP177" s="11">
        <v>1</v>
      </c>
      <c r="AQ177" s="12">
        <v>44196</v>
      </c>
      <c r="AR177" s="14">
        <v>4.5539999999999997E-2</v>
      </c>
      <c r="AS177" s="14"/>
      <c r="AT177" s="14">
        <v>4.7500000000000001E-2</v>
      </c>
      <c r="AU177" s="14">
        <v>1429445</v>
      </c>
      <c r="AV177" s="14" t="s">
        <v>102</v>
      </c>
      <c r="BD177"/>
      <c r="BF177" s="1"/>
      <c r="BP177" t="s">
        <v>456</v>
      </c>
      <c r="BQ177" t="str">
        <f>VLOOKUP(B177,DimAcctEntity!$C:$D,2,FALSE)</f>
        <v>Greystar Equity Partners X</v>
      </c>
    </row>
    <row r="178" spans="1:69" x14ac:dyDescent="0.25">
      <c r="A178">
        <v>12134</v>
      </c>
      <c r="B178">
        <f>VLOOKUP(A178,DimPropertyOperations!$A:$D,4,FALSE)</f>
        <v>17886</v>
      </c>
      <c r="C178" t="s">
        <v>559</v>
      </c>
      <c r="D178" s="5" t="s">
        <v>1173</v>
      </c>
      <c r="E178" s="6" t="s">
        <v>107</v>
      </c>
      <c r="F178" t="s">
        <v>390</v>
      </c>
      <c r="G178" t="s">
        <v>391</v>
      </c>
      <c r="H178" t="s">
        <v>560</v>
      </c>
      <c r="I178" t="s">
        <v>561</v>
      </c>
      <c r="J178" t="s">
        <v>1553</v>
      </c>
      <c r="K178" t="s">
        <v>160</v>
      </c>
      <c r="L178" t="s">
        <v>114</v>
      </c>
      <c r="M178" t="s">
        <v>208</v>
      </c>
      <c r="N178" s="1">
        <v>44166</v>
      </c>
      <c r="O178">
        <v>5</v>
      </c>
      <c r="P178">
        <v>127000000</v>
      </c>
      <c r="Q178" s="11">
        <v>1</v>
      </c>
      <c r="S178" s="1">
        <v>45992</v>
      </c>
      <c r="T178" s="1">
        <v>44196</v>
      </c>
      <c r="U178" s="1">
        <v>45992</v>
      </c>
      <c r="V178">
        <v>0.15421053767204287</v>
      </c>
      <c r="W178" s="2">
        <v>0</v>
      </c>
      <c r="X178">
        <v>0.15421053767204287</v>
      </c>
      <c r="Y178" s="11">
        <v>8.0127361416816742E-2</v>
      </c>
      <c r="Z178" s="11">
        <v>1.2231239676475526E-2</v>
      </c>
      <c r="AA178" s="11">
        <v>7.8807577490806593E-2</v>
      </c>
      <c r="AB178">
        <v>1.7498232207824009</v>
      </c>
      <c r="AC178">
        <v>0.99437977503576969</v>
      </c>
      <c r="AD178">
        <v>1.7316401161500103</v>
      </c>
      <c r="AE178" s="11">
        <v>7.911344567259733E-2</v>
      </c>
      <c r="AF178" s="11">
        <v>6.3945548113963219E-2</v>
      </c>
      <c r="AG178" s="11">
        <v>7.0374139778499378E-2</v>
      </c>
      <c r="AH178" s="11">
        <v>4.5174943348031724E-2</v>
      </c>
      <c r="AI178" s="11">
        <v>1.2231239676475526E-2</v>
      </c>
      <c r="AJ178" s="11">
        <v>3.5269557202036977E-2</v>
      </c>
      <c r="AK178" s="11">
        <v>172455695.90430647</v>
      </c>
      <c r="AL178" s="11">
        <v>128697350.19529411</v>
      </c>
      <c r="AM178" s="11">
        <v>172817707.03953215</v>
      </c>
      <c r="AN178" s="11">
        <v>131416217.56999999</v>
      </c>
      <c r="AO178" s="11">
        <v>49402286</v>
      </c>
      <c r="AP178" s="11">
        <v>1</v>
      </c>
      <c r="AQ178" s="12">
        <v>44196</v>
      </c>
      <c r="AR178" s="14">
        <v>4.317E-2</v>
      </c>
      <c r="AS178" s="14"/>
      <c r="AT178" s="14">
        <v>4.5999999999999999E-2</v>
      </c>
      <c r="AU178" s="14"/>
      <c r="AV178" s="14" t="s">
        <v>102</v>
      </c>
      <c r="BD178"/>
      <c r="BF178" s="1"/>
      <c r="BJ178" t="s">
        <v>1554</v>
      </c>
      <c r="BK178" t="s">
        <v>1554</v>
      </c>
      <c r="BP178" t="s">
        <v>380</v>
      </c>
      <c r="BQ178" t="str">
        <f>VLOOKUP(B178,DimAcctEntity!$C:$D,2,FALSE)</f>
        <v>Greystar Equity Partners X</v>
      </c>
    </row>
    <row r="179" spans="1:69" x14ac:dyDescent="0.25">
      <c r="A179">
        <v>18162</v>
      </c>
      <c r="B179">
        <f>VLOOKUP(A179,DimPropertyOperations!$A:$D,4,FALSE)</f>
        <v>18162</v>
      </c>
      <c r="C179" t="s">
        <v>515</v>
      </c>
      <c r="D179" s="9" t="s">
        <v>106</v>
      </c>
      <c r="E179" s="6" t="s">
        <v>107</v>
      </c>
      <c r="F179" s="3"/>
      <c r="G179" s="3"/>
      <c r="H179" s="3"/>
      <c r="I179" s="3"/>
      <c r="J179" s="3"/>
      <c r="K179" s="3"/>
      <c r="L179" s="3"/>
      <c r="M179" s="3"/>
      <c r="N179" s="1">
        <v>44314</v>
      </c>
      <c r="Q179" s="11"/>
      <c r="S179" s="1"/>
      <c r="T179" s="1"/>
      <c r="U179" s="1"/>
      <c r="W179" s="2"/>
      <c r="Y179" s="11"/>
      <c r="Z179" s="11"/>
      <c r="AA179" s="11"/>
      <c r="AE179" s="11"/>
      <c r="AF179" s="11"/>
      <c r="AG179" s="11"/>
      <c r="AH179" s="11"/>
      <c r="AI179" s="15"/>
      <c r="AJ179" s="11"/>
      <c r="AK179" s="11"/>
      <c r="AL179" s="11"/>
      <c r="AM179" s="11"/>
      <c r="AN179" s="16">
        <v>53291119.140000001</v>
      </c>
      <c r="AO179" s="11">
        <v>14128478</v>
      </c>
      <c r="AP179" s="11"/>
      <c r="AQ179" s="12"/>
      <c r="AR179" s="14"/>
      <c r="AS179" s="14"/>
      <c r="AT179" s="14"/>
      <c r="AU179" s="14"/>
      <c r="AV179" s="14"/>
      <c r="BD179"/>
      <c r="BF179" s="1"/>
      <c r="BQ179" t="str">
        <f>VLOOKUP(B179,DimAcctEntity!$C:$D,2,FALSE)</f>
        <v>Greystar Equity Partners X</v>
      </c>
    </row>
    <row r="180" spans="1:69" x14ac:dyDescent="0.25">
      <c r="A180">
        <v>15678</v>
      </c>
      <c r="B180">
        <f>VLOOKUP(A180,DimPropertyOperations!$A:$D,4,FALSE)</f>
        <v>16876</v>
      </c>
      <c r="C180" t="s">
        <v>829</v>
      </c>
      <c r="D180" s="3"/>
      <c r="E180" s="3"/>
      <c r="F180" t="s">
        <v>594</v>
      </c>
      <c r="G180" t="s">
        <v>634</v>
      </c>
      <c r="H180" t="s">
        <v>830</v>
      </c>
      <c r="J180" t="s">
        <v>1553</v>
      </c>
      <c r="K180" t="s">
        <v>814</v>
      </c>
      <c r="L180" t="s">
        <v>114</v>
      </c>
      <c r="M180" t="s">
        <v>114</v>
      </c>
      <c r="N180" s="1">
        <v>43344</v>
      </c>
      <c r="O180">
        <v>7.0805555555555557</v>
      </c>
      <c r="P180">
        <v>92870029.950426877</v>
      </c>
      <c r="Q180" s="11">
        <v>0.05</v>
      </c>
      <c r="R180" t="s">
        <v>816</v>
      </c>
      <c r="S180" s="1">
        <v>45930</v>
      </c>
      <c r="T180" s="1">
        <v>44196</v>
      </c>
      <c r="U180" s="1">
        <v>45901</v>
      </c>
      <c r="V180">
        <v>0.18494656682014468</v>
      </c>
      <c r="W180" s="2">
        <v>-9.7101408243179338E-2</v>
      </c>
      <c r="X180">
        <v>0.14031432271003719</v>
      </c>
      <c r="Y180" s="11">
        <v>0.1</v>
      </c>
      <c r="Z180" s="11">
        <v>0.01</v>
      </c>
      <c r="AA180" s="11">
        <v>0.08</v>
      </c>
      <c r="AB180">
        <v>2.38</v>
      </c>
      <c r="AC180">
        <v>1.05</v>
      </c>
      <c r="AD180">
        <v>2.0499999999999998</v>
      </c>
      <c r="AE180" s="11"/>
      <c r="AF180" s="11"/>
      <c r="AG180" s="11"/>
      <c r="AH180" s="11"/>
      <c r="AI180" s="11">
        <v>3.9E-2</v>
      </c>
      <c r="AJ180" s="11">
        <v>0.05</v>
      </c>
      <c r="AK180" s="11">
        <v>138210495</v>
      </c>
      <c r="AL180" s="11">
        <v>93967543</v>
      </c>
      <c r="AM180" s="11">
        <v>127332497</v>
      </c>
      <c r="AN180" s="11">
        <v>93967543</v>
      </c>
      <c r="AO180" s="11"/>
      <c r="AP180" s="11"/>
      <c r="AQ180" s="12">
        <v>44377</v>
      </c>
      <c r="AR180" s="14">
        <v>4.3999999999999997E-2</v>
      </c>
      <c r="AS180" s="14"/>
      <c r="AT180" s="14"/>
      <c r="AU180" s="14"/>
      <c r="AV180" s="14" t="s">
        <v>817</v>
      </c>
      <c r="BD180"/>
      <c r="BF180" s="1"/>
      <c r="BQ180" t="str">
        <f>VLOOKUP(B180,DimAcctEntity!$C:$D,2,FALSE)</f>
        <v>BREIT</v>
      </c>
    </row>
    <row r="181" spans="1:69" x14ac:dyDescent="0.25">
      <c r="A181">
        <v>18724</v>
      </c>
      <c r="B181">
        <f>VLOOKUP(A181,DimPropertyOperations!$A:$D,4,FALSE)</f>
        <v>18724</v>
      </c>
      <c r="C181" t="s">
        <v>368</v>
      </c>
      <c r="D181" t="s">
        <v>1173</v>
      </c>
      <c r="E181" s="6" t="s">
        <v>107</v>
      </c>
      <c r="F181" s="3"/>
      <c r="G181" s="3"/>
      <c r="H181" s="3"/>
      <c r="I181" s="3"/>
      <c r="J181" s="3"/>
      <c r="K181" s="3"/>
      <c r="L181" s="3"/>
      <c r="M181" s="3"/>
      <c r="N181" s="1">
        <v>44505</v>
      </c>
      <c r="S181" s="1"/>
      <c r="T181" s="1"/>
      <c r="U181" s="1"/>
      <c r="W181" s="2"/>
      <c r="AI181" s="2"/>
      <c r="AN181" s="17">
        <v>64512500</v>
      </c>
      <c r="AO181">
        <v>31684959.617308795</v>
      </c>
      <c r="BF181" s="1"/>
      <c r="BP181" s="19" t="s">
        <v>377</v>
      </c>
      <c r="BQ181" t="str">
        <f>VLOOKUP(B181,DimAcctEntity!$C:$D,2,FALSE)</f>
        <v>Greystar Equity Partners X</v>
      </c>
    </row>
    <row r="182" spans="1:69" x14ac:dyDescent="0.25">
      <c r="A182">
        <v>18704</v>
      </c>
      <c r="B182">
        <f>VLOOKUP(A182,DimPropertyOperations!$A:$D,4,FALSE)</f>
        <v>18704</v>
      </c>
      <c r="C182" t="s">
        <v>389</v>
      </c>
      <c r="D182" t="s">
        <v>1173</v>
      </c>
      <c r="E182" s="6" t="s">
        <v>107</v>
      </c>
      <c r="F182" s="3"/>
      <c r="G182" s="3"/>
      <c r="H182" s="3"/>
      <c r="I182" s="3"/>
      <c r="J182" s="3"/>
      <c r="K182" s="3"/>
      <c r="L182" s="3"/>
      <c r="M182" s="3"/>
      <c r="N182" s="1">
        <v>44505</v>
      </c>
      <c r="S182" s="1"/>
      <c r="T182" s="1"/>
      <c r="U182" s="1"/>
      <c r="W182" s="2"/>
      <c r="AI182" s="2"/>
      <c r="AN182" s="17">
        <v>73612500</v>
      </c>
      <c r="AO182">
        <v>37078686.38042067</v>
      </c>
      <c r="BF182" s="1"/>
      <c r="BP182" s="19" t="s">
        <v>304</v>
      </c>
      <c r="BQ182" t="str">
        <f>VLOOKUP(B182,DimAcctEntity!$C:$D,2,FALSE)</f>
        <v>Greystar Equity Partners X</v>
      </c>
    </row>
    <row r="183" spans="1:69" x14ac:dyDescent="0.25">
      <c r="A183">
        <v>18703</v>
      </c>
      <c r="B183">
        <f>VLOOKUP(A183,DimPropertyOperations!$A:$D,4,FALSE)</f>
        <v>18703</v>
      </c>
      <c r="C183" t="s">
        <v>396</v>
      </c>
      <c r="D183" t="s">
        <v>1173</v>
      </c>
      <c r="E183" s="6" t="s">
        <v>107</v>
      </c>
      <c r="F183" s="3"/>
      <c r="G183" s="3"/>
      <c r="H183" s="3"/>
      <c r="I183" s="3"/>
      <c r="J183" s="3"/>
      <c r="K183" s="3"/>
      <c r="L183" s="3"/>
      <c r="M183" s="3"/>
      <c r="N183" s="1">
        <v>44501</v>
      </c>
      <c r="S183" s="1"/>
      <c r="T183" s="1"/>
      <c r="U183" s="1"/>
      <c r="W183" s="2"/>
      <c r="AI183" s="2"/>
      <c r="AN183" s="17">
        <v>91250000</v>
      </c>
      <c r="AO183">
        <v>41491253</v>
      </c>
      <c r="BF183" s="1"/>
      <c r="BP183" s="19" t="s">
        <v>293</v>
      </c>
      <c r="BQ183" t="str">
        <f>VLOOKUP(B183,DimAcctEntity!$C:$D,2,FALSE)</f>
        <v>Greystar Equity Partners XI</v>
      </c>
    </row>
    <row r="184" spans="1:69" x14ac:dyDescent="0.25">
      <c r="A184">
        <v>18647</v>
      </c>
      <c r="B184">
        <f>VLOOKUP(A184,DimPropertyOperations!$A:$D,4,FALSE)</f>
        <v>18647</v>
      </c>
      <c r="C184" t="s">
        <v>415</v>
      </c>
      <c r="D184" t="s">
        <v>1173</v>
      </c>
      <c r="E184" s="6" t="s">
        <v>107</v>
      </c>
      <c r="F184" s="3"/>
      <c r="G184" s="3"/>
      <c r="H184" s="3"/>
      <c r="I184" s="3"/>
      <c r="J184" s="3"/>
      <c r="K184" s="3"/>
      <c r="L184" s="3"/>
      <c r="M184" s="3"/>
      <c r="N184" s="1">
        <v>44477</v>
      </c>
      <c r="S184" s="1"/>
      <c r="T184" s="1"/>
      <c r="U184" s="1"/>
      <c r="W184" s="2"/>
      <c r="AI184" s="2"/>
      <c r="AN184" s="17">
        <v>62800000</v>
      </c>
      <c r="AO184">
        <v>54205000</v>
      </c>
      <c r="BF184" s="1"/>
      <c r="BP184" s="19" t="s">
        <v>530</v>
      </c>
      <c r="BQ184" t="str">
        <f>VLOOKUP(B184,DimAcctEntity!$C:$D,2,FALSE)</f>
        <v>Greystar Equity Partners X</v>
      </c>
    </row>
    <row r="185" spans="1:69" x14ac:dyDescent="0.25">
      <c r="A185">
        <v>18128</v>
      </c>
      <c r="B185">
        <f>VLOOKUP(A185,DimPropertyOperations!$A:$D,4,FALSE)</f>
        <v>18128</v>
      </c>
      <c r="C185" t="s">
        <v>518</v>
      </c>
      <c r="D185" t="s">
        <v>1173</v>
      </c>
      <c r="E185" s="6" t="s">
        <v>107</v>
      </c>
      <c r="F185" s="3"/>
      <c r="G185" s="3"/>
      <c r="H185" s="3"/>
      <c r="I185" s="3"/>
      <c r="J185" s="3"/>
      <c r="K185" s="3"/>
      <c r="L185" s="3"/>
      <c r="M185" s="3"/>
      <c r="N185" s="1">
        <v>44300</v>
      </c>
      <c r="S185" s="1"/>
      <c r="T185" s="1"/>
      <c r="U185" s="1"/>
      <c r="W185" s="2"/>
      <c r="AI185" s="2"/>
      <c r="AN185" s="17">
        <v>64778857.020000003</v>
      </c>
      <c r="AO185">
        <v>23392832</v>
      </c>
      <c r="BF185" s="1"/>
      <c r="BP185" s="19" t="s">
        <v>414</v>
      </c>
      <c r="BQ185" t="str">
        <f>VLOOKUP(B185,DimAcctEntity!$C:$D,2,FALSE)</f>
        <v>Greystar Equity Partners X</v>
      </c>
    </row>
    <row r="186" spans="1:69" x14ac:dyDescent="0.25">
      <c r="A186">
        <v>18130</v>
      </c>
      <c r="B186">
        <f>VLOOKUP(A186,DimPropertyOperations!$A:$D,4,FALSE)</f>
        <v>18130</v>
      </c>
      <c r="C186" t="s">
        <v>531</v>
      </c>
      <c r="D186" t="s">
        <v>1173</v>
      </c>
      <c r="E186" s="6" t="s">
        <v>107</v>
      </c>
      <c r="F186" s="3"/>
      <c r="G186" s="3"/>
      <c r="H186" s="3"/>
      <c r="I186" s="3"/>
      <c r="J186" s="3"/>
      <c r="K186" s="3"/>
      <c r="L186" s="3"/>
      <c r="M186" s="3"/>
      <c r="N186" s="1">
        <v>44294</v>
      </c>
      <c r="S186" s="1"/>
      <c r="T186" s="1"/>
      <c r="U186" s="1"/>
      <c r="W186" s="2"/>
      <c r="AI186" s="2"/>
      <c r="AN186" s="17">
        <v>73755158.930000007</v>
      </c>
      <c r="AO186">
        <v>22919947</v>
      </c>
      <c r="BF186" s="1"/>
      <c r="BQ186" t="str">
        <f>VLOOKUP(B186,DimAcctEntity!$C:$D,2,FALSE)</f>
        <v>Greystar Equity Partners X</v>
      </c>
    </row>
    <row r="187" spans="1:69" x14ac:dyDescent="0.25">
      <c r="A187">
        <v>15484</v>
      </c>
      <c r="B187">
        <f>VLOOKUP(A187,DimPropertyOperations!$A:$D,4,FALSE)</f>
        <v>17846</v>
      </c>
      <c r="C187" t="s">
        <v>237</v>
      </c>
      <c r="D187" t="s">
        <v>155</v>
      </c>
      <c r="E187" s="6" t="s">
        <v>107</v>
      </c>
      <c r="F187" s="3"/>
      <c r="G187" s="3"/>
      <c r="H187" s="3"/>
      <c r="I187" s="3"/>
      <c r="J187" s="3"/>
      <c r="K187" s="3"/>
      <c r="L187" s="3"/>
      <c r="M187" s="3"/>
      <c r="N187" s="10"/>
      <c r="S187" s="1"/>
      <c r="T187" s="1"/>
      <c r="U187" s="1"/>
      <c r="W187" s="2"/>
      <c r="AI187" s="2"/>
      <c r="AN187" s="17">
        <v>150000000</v>
      </c>
      <c r="AO187">
        <v>63260000</v>
      </c>
      <c r="BF187" s="1"/>
      <c r="BP187" s="19" t="s">
        <v>185</v>
      </c>
      <c r="BQ187" t="str">
        <f>VLOOKUP(B187,DimAcctEntity!$C:$D,2,FALSE)</f>
        <v>GUGV</v>
      </c>
    </row>
    <row r="188" spans="1:69" x14ac:dyDescent="0.25">
      <c r="A188">
        <v>16773</v>
      </c>
      <c r="B188">
        <f>VLOOKUP(A188,DimPropertyOperations!$A:$D,4,FALSE)</f>
        <v>16773</v>
      </c>
      <c r="C188" t="s">
        <v>154</v>
      </c>
      <c r="D188" t="s">
        <v>155</v>
      </c>
      <c r="E188" s="6" t="s">
        <v>107</v>
      </c>
      <c r="F188" s="3"/>
      <c r="G188" s="3"/>
      <c r="H188" t="s">
        <v>158</v>
      </c>
      <c r="I188" s="3" t="s">
        <v>538</v>
      </c>
      <c r="J188" t="s">
        <v>84</v>
      </c>
      <c r="K188" t="s">
        <v>160</v>
      </c>
      <c r="L188" t="s">
        <v>262</v>
      </c>
      <c r="M188" t="s">
        <v>262</v>
      </c>
      <c r="N188" s="1">
        <v>43009</v>
      </c>
      <c r="S188" s="1"/>
      <c r="T188" s="1"/>
      <c r="U188" s="1"/>
      <c r="W188" s="2"/>
      <c r="AI188" s="2"/>
      <c r="AN188" s="17">
        <v>178268374</v>
      </c>
      <c r="AO188">
        <v>71307349.600000009</v>
      </c>
      <c r="BF188" s="1"/>
      <c r="BP188" s="19" t="s">
        <v>658</v>
      </c>
      <c r="BQ188" t="str">
        <f>VLOOKUP(B188,DimAcctEntity!$C:$D,2,FALSE)</f>
        <v>NULL</v>
      </c>
    </row>
    <row r="189" spans="1:69" x14ac:dyDescent="0.25">
      <c r="A189">
        <v>18654</v>
      </c>
      <c r="B189">
        <f>VLOOKUP(A189,DimPropertyOperations!$A:$D,4,FALSE)</f>
        <v>18654</v>
      </c>
      <c r="C189" t="s">
        <v>386</v>
      </c>
      <c r="D189" t="s">
        <v>155</v>
      </c>
      <c r="E189" s="6" t="s">
        <v>107</v>
      </c>
      <c r="F189" s="3"/>
      <c r="G189" s="3"/>
      <c r="H189" s="3"/>
      <c r="I189" s="3"/>
      <c r="J189" s="3"/>
      <c r="K189" s="3"/>
      <c r="L189" s="3"/>
      <c r="M189" s="3"/>
      <c r="N189" s="1">
        <v>44505</v>
      </c>
      <c r="S189" s="1"/>
      <c r="T189" s="1"/>
      <c r="U189" s="1"/>
      <c r="W189" s="2"/>
      <c r="AI189" s="2"/>
      <c r="AN189" s="17">
        <v>83687500</v>
      </c>
      <c r="AO189">
        <v>32773819</v>
      </c>
      <c r="BF189" s="1"/>
      <c r="BP189" s="19" t="s">
        <v>492</v>
      </c>
      <c r="BQ189" t="str">
        <f>VLOOKUP(B189,DimAcctEntity!$C:$D,2,FALSE)</f>
        <v>Greystar Equity Partners X</v>
      </c>
    </row>
    <row r="190" spans="1:69" x14ac:dyDescent="0.25">
      <c r="A190">
        <v>18301</v>
      </c>
      <c r="B190">
        <f>VLOOKUP(A190,DimPropertyOperations!$A:$D,4,FALSE)</f>
        <v>18301</v>
      </c>
      <c r="C190" t="s">
        <v>493</v>
      </c>
      <c r="D190" t="s">
        <v>155</v>
      </c>
      <c r="E190" s="6" t="s">
        <v>107</v>
      </c>
      <c r="F190" s="3"/>
      <c r="G190" s="3"/>
      <c r="H190" s="3"/>
      <c r="I190" s="3"/>
      <c r="J190" s="3"/>
      <c r="K190" s="3"/>
      <c r="L190" s="3"/>
      <c r="M190" s="3"/>
      <c r="N190" s="1">
        <v>44364</v>
      </c>
      <c r="S190" s="1"/>
      <c r="T190" s="1"/>
      <c r="U190" s="1"/>
      <c r="W190" s="2"/>
      <c r="AI190" s="2"/>
      <c r="AN190" s="17">
        <v>42251621.210000001</v>
      </c>
      <c r="AO190">
        <v>13859326.590000002</v>
      </c>
      <c r="BF190" s="1"/>
      <c r="BP190" s="19" t="s">
        <v>324</v>
      </c>
      <c r="BQ190" t="str">
        <f>VLOOKUP(B190,DimAcctEntity!$C:$D,2,FALSE)</f>
        <v>Greystar Equity Partners X</v>
      </c>
    </row>
    <row r="191" spans="1:69" x14ac:dyDescent="0.25">
      <c r="A191">
        <v>18302</v>
      </c>
      <c r="B191">
        <f>VLOOKUP(A191,DimPropertyOperations!$A:$D,4,FALSE)</f>
        <v>18302</v>
      </c>
      <c r="C191" t="s">
        <v>497</v>
      </c>
      <c r="D191" t="s">
        <v>155</v>
      </c>
      <c r="E191" s="6" t="s">
        <v>107</v>
      </c>
      <c r="F191" s="3"/>
      <c r="G191" s="3"/>
      <c r="H191" s="3"/>
      <c r="I191" s="3"/>
      <c r="J191" s="3"/>
      <c r="K191" s="3"/>
      <c r="L191" s="3"/>
      <c r="M191" s="3"/>
      <c r="N191" s="1">
        <v>44364</v>
      </c>
      <c r="S191" s="1"/>
      <c r="T191" s="1"/>
      <c r="U191" s="1"/>
      <c r="W191" s="2"/>
      <c r="AI191" s="2"/>
      <c r="AN191" s="17">
        <v>43119734.899999999</v>
      </c>
      <c r="AO191">
        <v>13977144.559999999</v>
      </c>
      <c r="BF191" s="1"/>
      <c r="BP191" s="19" t="s">
        <v>542</v>
      </c>
      <c r="BQ191" t="str">
        <f>VLOOKUP(B191,DimAcctEntity!$C:$D,2,FALSE)</f>
        <v>Greystar Equity Partners X</v>
      </c>
    </row>
    <row r="192" spans="1:69" x14ac:dyDescent="0.25">
      <c r="A192">
        <v>18171</v>
      </c>
      <c r="B192">
        <f>VLOOKUP(A192,DimPropertyOperations!$A:$D,4,FALSE)</f>
        <v>18171</v>
      </c>
      <c r="C192" t="s">
        <v>525</v>
      </c>
      <c r="D192" t="s">
        <v>155</v>
      </c>
      <c r="E192" s="6" t="s">
        <v>107</v>
      </c>
      <c r="F192" s="3"/>
      <c r="G192" s="3"/>
      <c r="H192" s="3"/>
      <c r="I192" s="3"/>
      <c r="J192" s="3"/>
      <c r="K192" s="3"/>
      <c r="L192" s="3"/>
      <c r="M192" s="3"/>
      <c r="N192" s="1">
        <v>44323</v>
      </c>
      <c r="S192" s="1"/>
      <c r="T192" s="1"/>
      <c r="U192" s="1"/>
      <c r="W192" s="2"/>
      <c r="AI192" s="2"/>
      <c r="AN192" s="17">
        <v>59900000</v>
      </c>
      <c r="AO192">
        <v>18703358</v>
      </c>
      <c r="BF192" s="1"/>
      <c r="BP192" s="19" t="s">
        <v>258</v>
      </c>
      <c r="BQ192" t="str">
        <f>VLOOKUP(B192,DimAcctEntity!$C:$D,2,FALSE)</f>
        <v>Greystar Equity Partners X</v>
      </c>
    </row>
    <row r="193" spans="1:69" ht="15" customHeight="1" x14ac:dyDescent="0.25">
      <c r="A193">
        <v>18172</v>
      </c>
      <c r="B193">
        <f>VLOOKUP(A193,DimPropertyOperations!$A:$D,4,FALSE)</f>
        <v>18172</v>
      </c>
      <c r="C193" t="s">
        <v>528</v>
      </c>
      <c r="D193" t="s">
        <v>155</v>
      </c>
      <c r="E193" s="6" t="s">
        <v>107</v>
      </c>
      <c r="F193" s="3"/>
      <c r="G193" s="3"/>
      <c r="H193" s="3"/>
      <c r="I193" s="3"/>
      <c r="J193" s="3"/>
      <c r="K193" s="3"/>
      <c r="L193" s="3"/>
      <c r="M193" s="3"/>
      <c r="N193" s="1">
        <v>44323</v>
      </c>
      <c r="S193" s="1"/>
      <c r="T193" s="1"/>
      <c r="U193" s="1"/>
      <c r="W193" s="2"/>
      <c r="AI193" s="2"/>
      <c r="AN193" s="17">
        <v>66208105.579999998</v>
      </c>
      <c r="AO193">
        <v>24014977</v>
      </c>
      <c r="BF193" s="1"/>
      <c r="BP193" s="19" t="s">
        <v>312</v>
      </c>
      <c r="BQ193" t="str">
        <f>VLOOKUP(B193,DimAcctEntity!$C:$D,2,FALSE)</f>
        <v>Greystar Equity Partners X</v>
      </c>
    </row>
    <row r="194" spans="1:69" x14ac:dyDescent="0.25">
      <c r="A194">
        <v>18015</v>
      </c>
      <c r="B194">
        <f>VLOOKUP(A194,DimPropertyOperations!$A:$D,4,FALSE)</f>
        <v>18015</v>
      </c>
      <c r="C194" t="s">
        <v>1610</v>
      </c>
      <c r="D194" t="s">
        <v>155</v>
      </c>
      <c r="E194" s="6" t="s">
        <v>107</v>
      </c>
      <c r="F194" s="3"/>
      <c r="G194" s="3"/>
      <c r="H194" t="s">
        <v>158</v>
      </c>
      <c r="I194" s="3" t="s">
        <v>538</v>
      </c>
      <c r="J194" s="3"/>
      <c r="K194" s="3"/>
      <c r="L194" s="3"/>
      <c r="M194" s="3"/>
      <c r="N194" s="1">
        <v>44267</v>
      </c>
      <c r="S194" s="1"/>
      <c r="T194" s="1"/>
      <c r="U194" s="1"/>
      <c r="W194" s="2"/>
      <c r="AI194" s="2"/>
      <c r="AN194" s="17">
        <v>77800000</v>
      </c>
      <c r="AO194">
        <v>42585135.289999984</v>
      </c>
      <c r="BF194" s="1"/>
      <c r="BP194" t="s">
        <v>755</v>
      </c>
      <c r="BQ194" t="str">
        <f>VLOOKUP(B194,DimAcctEntity!$C:$D,2,FALSE)</f>
        <v>Greystar Growth &amp; Income Fund</v>
      </c>
    </row>
    <row r="195" spans="1:69" x14ac:dyDescent="0.25">
      <c r="A195">
        <v>16916</v>
      </c>
      <c r="B195">
        <f>VLOOKUP(A195,DimPropertyOperations!$A:$D,4,FALSE)</f>
        <v>16916</v>
      </c>
      <c r="C195" t="s">
        <v>623</v>
      </c>
      <c r="D195" t="s">
        <v>155</v>
      </c>
      <c r="E195" s="6" t="s">
        <v>107</v>
      </c>
      <c r="F195" s="3"/>
      <c r="G195" s="3"/>
      <c r="H195" s="11" t="s">
        <v>158</v>
      </c>
      <c r="I195" s="11" t="s">
        <v>624</v>
      </c>
      <c r="J195" s="3"/>
      <c r="K195" s="3"/>
      <c r="L195" s="3"/>
      <c r="M195" s="3"/>
      <c r="N195" s="1">
        <v>43937</v>
      </c>
      <c r="S195" s="1"/>
      <c r="T195" s="1"/>
      <c r="U195" s="1"/>
      <c r="W195" s="2"/>
      <c r="AI195" s="2"/>
      <c r="AN195" s="17">
        <v>62368741.560000002</v>
      </c>
      <c r="AO195">
        <v>23638553</v>
      </c>
      <c r="BF195" s="1"/>
      <c r="BP195" t="s">
        <v>405</v>
      </c>
      <c r="BQ195" t="str">
        <f>VLOOKUP(B195,DimAcctEntity!$C:$D,2,FALSE)</f>
        <v>Greystar Equity Partners X</v>
      </c>
    </row>
    <row r="196" spans="1:69" x14ac:dyDescent="0.25">
      <c r="A196">
        <v>10014</v>
      </c>
      <c r="B196">
        <f>VLOOKUP(A196,DimPropertyOperations!$A:$D,4,FALSE)</f>
        <v>18740</v>
      </c>
      <c r="C196" t="s">
        <v>361</v>
      </c>
      <c r="D196" t="s">
        <v>106</v>
      </c>
      <c r="E196" s="6" t="s">
        <v>107</v>
      </c>
      <c r="F196" s="3"/>
      <c r="G196" s="3"/>
      <c r="H196" s="3"/>
      <c r="I196" s="3"/>
      <c r="J196" s="3"/>
      <c r="K196" s="3"/>
      <c r="L196" s="3"/>
      <c r="M196" s="3"/>
      <c r="N196" s="1">
        <v>44505</v>
      </c>
      <c r="S196" s="1"/>
      <c r="T196" s="1"/>
      <c r="U196" s="1"/>
      <c r="W196" s="2"/>
      <c r="AI196" s="2"/>
      <c r="AN196" s="17">
        <v>103187500</v>
      </c>
      <c r="AO196">
        <v>50234068.87364459</v>
      </c>
      <c r="BF196" s="1"/>
      <c r="BP196" s="19" t="s">
        <v>382</v>
      </c>
      <c r="BQ196" t="str">
        <f>VLOOKUP(B196,DimAcctEntity!$C:$D,2,FALSE)</f>
        <v>Greystar Equity Partners X</v>
      </c>
    </row>
    <row r="197" spans="1:69" x14ac:dyDescent="0.25">
      <c r="A197">
        <v>18643</v>
      </c>
      <c r="B197">
        <f>VLOOKUP(A197,DimPropertyOperations!$A:$D,4,FALSE)</f>
        <v>18643</v>
      </c>
      <c r="C197" t="s">
        <v>406</v>
      </c>
      <c r="D197" t="s">
        <v>106</v>
      </c>
      <c r="E197" s="6" t="s">
        <v>107</v>
      </c>
      <c r="F197" s="3"/>
      <c r="G197" s="3"/>
      <c r="H197" s="8"/>
      <c r="I197" s="8"/>
      <c r="J197" s="8"/>
      <c r="K197" s="8"/>
      <c r="L197" s="8"/>
      <c r="M197" s="8"/>
      <c r="N197" s="12">
        <v>44470</v>
      </c>
      <c r="S197" s="1"/>
      <c r="T197" s="1"/>
      <c r="U197" s="1"/>
      <c r="W197" s="2"/>
      <c r="AI197" s="2"/>
      <c r="AN197" s="17">
        <v>85750000</v>
      </c>
      <c r="AO197">
        <v>39575318</v>
      </c>
      <c r="BF197" s="1"/>
      <c r="BP197" s="19" t="s">
        <v>252</v>
      </c>
      <c r="BQ197" t="str">
        <f>VLOOKUP(B197,DimAcctEntity!$C:$D,2,FALSE)</f>
        <v>Greystar Equity Partners X</v>
      </c>
    </row>
    <row r="198" spans="1:69" x14ac:dyDescent="0.25">
      <c r="A198">
        <v>18439</v>
      </c>
      <c r="B198">
        <f>VLOOKUP(A198,DimPropertyOperations!$A:$D,4,FALSE)</f>
        <v>18439</v>
      </c>
      <c r="C198" t="s">
        <v>433</v>
      </c>
      <c r="D198" t="s">
        <v>106</v>
      </c>
      <c r="E198" s="6" t="s">
        <v>107</v>
      </c>
      <c r="F198" s="3"/>
      <c r="G198" s="3"/>
      <c r="H198" s="3"/>
      <c r="I198" s="3"/>
      <c r="J198" s="3"/>
      <c r="K198" s="3"/>
      <c r="L198" s="3"/>
      <c r="M198" s="3"/>
      <c r="N198" s="1">
        <v>44426</v>
      </c>
      <c r="S198" s="1"/>
      <c r="T198" s="1"/>
      <c r="U198" s="1"/>
      <c r="W198" s="2"/>
      <c r="AI198" s="2"/>
      <c r="AN198" s="17">
        <v>110000000</v>
      </c>
      <c r="AO198">
        <v>38993703.939999998</v>
      </c>
      <c r="BF198" s="1"/>
      <c r="BP198" s="19" t="s">
        <v>336</v>
      </c>
      <c r="BQ198" t="str">
        <f>VLOOKUP(B198,DimAcctEntity!$C:$D,2,FALSE)</f>
        <v>Greystar Equity Partners X</v>
      </c>
    </row>
    <row r="199" spans="1:69" x14ac:dyDescent="0.25">
      <c r="A199">
        <v>6740</v>
      </c>
      <c r="B199">
        <f>VLOOKUP(A199,DimPropertyOperations!$A:$D,4,FALSE)</f>
        <v>18437</v>
      </c>
      <c r="C199" t="s">
        <v>474</v>
      </c>
      <c r="D199" t="s">
        <v>106</v>
      </c>
      <c r="E199" s="6" t="s">
        <v>107</v>
      </c>
      <c r="F199" s="3"/>
      <c r="G199" s="3"/>
      <c r="H199" s="3"/>
      <c r="I199" s="3"/>
      <c r="J199" s="3"/>
      <c r="K199" s="3"/>
      <c r="L199" s="3"/>
      <c r="M199" s="3"/>
      <c r="N199" s="1">
        <v>44413</v>
      </c>
      <c r="S199" s="1"/>
      <c r="T199" s="1"/>
      <c r="U199" s="1"/>
      <c r="W199" s="2"/>
      <c r="AI199" s="2"/>
      <c r="AN199" s="17">
        <v>134005520.22</v>
      </c>
      <c r="AO199">
        <v>45165563.280000001</v>
      </c>
      <c r="BF199" s="1"/>
      <c r="BP199" s="19" t="s">
        <v>468</v>
      </c>
      <c r="BQ199" t="str">
        <f>VLOOKUP(B199,DimAcctEntity!$C:$D,2,FALSE)</f>
        <v>Greystar Equity Partners X</v>
      </c>
    </row>
    <row r="200" spans="1:69" x14ac:dyDescent="0.25">
      <c r="A200">
        <v>18159</v>
      </c>
      <c r="B200">
        <f>VLOOKUP(A200,DimPropertyOperations!$A:$D,4,FALSE)</f>
        <v>18159</v>
      </c>
      <c r="C200" t="s">
        <v>484</v>
      </c>
      <c r="D200" t="s">
        <v>106</v>
      </c>
      <c r="E200" s="6" t="s">
        <v>107</v>
      </c>
      <c r="F200" s="3"/>
      <c r="G200" s="3"/>
      <c r="H200" s="3"/>
      <c r="I200" s="3"/>
      <c r="J200" s="3"/>
      <c r="K200" s="3"/>
      <c r="L200" s="3"/>
      <c r="M200" s="3"/>
      <c r="N200" s="1">
        <v>44357</v>
      </c>
      <c r="S200" s="1"/>
      <c r="T200" s="1"/>
      <c r="U200" s="1"/>
      <c r="W200" s="2"/>
      <c r="AI200" s="2"/>
      <c r="AN200" s="17">
        <v>80940840.969999999</v>
      </c>
      <c r="AO200">
        <v>28722959.02</v>
      </c>
      <c r="BF200" s="1"/>
      <c r="BQ200" t="str">
        <f>VLOOKUP(B200,DimAcctEntity!$C:$D,2,FALSE)</f>
        <v>Greystar Equity Partners X</v>
      </c>
    </row>
    <row r="201" spans="1:69" x14ac:dyDescent="0.25">
      <c r="A201">
        <v>18232</v>
      </c>
      <c r="B201">
        <f>VLOOKUP(A201,DimPropertyOperations!$A:$D,4,FALSE)</f>
        <v>18232</v>
      </c>
      <c r="C201" t="s">
        <v>508</v>
      </c>
      <c r="D201" t="s">
        <v>106</v>
      </c>
      <c r="E201" s="6" t="s">
        <v>107</v>
      </c>
      <c r="F201" s="3"/>
      <c r="G201" s="3"/>
      <c r="H201" s="3"/>
      <c r="I201" s="3"/>
      <c r="J201" s="3"/>
      <c r="K201" s="3"/>
      <c r="L201" s="3"/>
      <c r="M201" s="3"/>
      <c r="N201" s="1">
        <v>44336</v>
      </c>
      <c r="S201" s="1"/>
      <c r="T201" s="1"/>
      <c r="U201" s="1"/>
      <c r="W201" s="2"/>
      <c r="AI201" s="2"/>
      <c r="AN201" s="17">
        <v>91741628.640000001</v>
      </c>
      <c r="AO201">
        <v>33410894</v>
      </c>
      <c r="BF201" s="1"/>
      <c r="BP201" s="19" t="s">
        <v>357</v>
      </c>
      <c r="BQ201" t="str">
        <f>VLOOKUP(B201,DimAcctEntity!$C:$D,2,FALSE)</f>
        <v>Greystar Equity Partners X</v>
      </c>
    </row>
    <row r="202" spans="1:69" x14ac:dyDescent="0.25">
      <c r="A202">
        <v>11624</v>
      </c>
      <c r="B202">
        <f>VLOOKUP(A202,DimPropertyOperations!$A:$D,4,FALSE)</f>
        <v>18311</v>
      </c>
      <c r="C202" t="s">
        <v>301</v>
      </c>
      <c r="D202" s="5" t="s">
        <v>243</v>
      </c>
      <c r="E202" s="18"/>
      <c r="F202" s="3"/>
      <c r="G202" s="3"/>
      <c r="H202" s="3"/>
      <c r="I202" s="3"/>
      <c r="J202" s="3"/>
      <c r="K202" s="3"/>
      <c r="L202" s="3"/>
      <c r="M202" s="3"/>
      <c r="N202" s="1"/>
      <c r="S202" s="1"/>
      <c r="T202" s="1"/>
      <c r="U202" s="1"/>
      <c r="W202" s="2"/>
      <c r="AI202" s="2"/>
      <c r="AN202" s="17"/>
      <c r="BF202" s="1"/>
      <c r="BP202" s="19" t="s">
        <v>211</v>
      </c>
      <c r="BQ202" t="str">
        <f>VLOOKUP(B202,DimAcctEntity!$C:$D,2,FALSE)</f>
        <v>Greystar Equity Partners X</v>
      </c>
    </row>
    <row r="203" spans="1:69" x14ac:dyDescent="0.25">
      <c r="A203">
        <v>18473</v>
      </c>
      <c r="B203">
        <f>VLOOKUP(A203,DimPropertyOperations!$A:$D,4,FALSE)</f>
        <v>18473</v>
      </c>
      <c r="C203" t="s">
        <v>552</v>
      </c>
      <c r="D203" s="5" t="s">
        <v>243</v>
      </c>
      <c r="E203" s="18"/>
      <c r="F203" s="3"/>
      <c r="G203" s="3"/>
      <c r="H203" s="3"/>
      <c r="I203" s="3"/>
      <c r="J203" s="3"/>
      <c r="K203" s="3"/>
      <c r="L203" s="3"/>
      <c r="M203" s="3"/>
      <c r="N203" s="1"/>
      <c r="S203" s="1"/>
      <c r="T203" s="1"/>
      <c r="U203" s="1"/>
      <c r="W203" s="2"/>
      <c r="AI203" s="2"/>
      <c r="AN203" s="17"/>
      <c r="BF203" s="1"/>
      <c r="BP203" s="19" t="s">
        <v>215</v>
      </c>
      <c r="BQ203" t="str">
        <f>VLOOKUP(B203,DimAcctEntity!$C:$D,2,FALSE)</f>
        <v>Greystar Equity Partners X</v>
      </c>
    </row>
    <row r="204" spans="1:69" x14ac:dyDescent="0.25">
      <c r="A204">
        <v>18457</v>
      </c>
      <c r="B204">
        <f>VLOOKUP(A204,DimPropertyOperations!$A:$D,4,FALSE)</f>
        <v>18457</v>
      </c>
      <c r="C204" t="s">
        <v>488</v>
      </c>
      <c r="D204" s="5" t="s">
        <v>243</v>
      </c>
      <c r="E204" s="18"/>
      <c r="F204" s="3"/>
      <c r="G204" s="3"/>
      <c r="H204" s="3"/>
      <c r="I204" s="3"/>
      <c r="J204" s="3"/>
      <c r="K204" s="3"/>
      <c r="L204" s="3"/>
      <c r="M204" s="3"/>
      <c r="N204" s="1"/>
      <c r="S204" s="1"/>
      <c r="T204" s="1"/>
      <c r="U204" s="1"/>
      <c r="W204" s="2"/>
      <c r="AI204" s="2"/>
      <c r="AN204" s="17"/>
      <c r="BF204" s="1"/>
      <c r="BP204" s="19" t="s">
        <v>272</v>
      </c>
      <c r="BQ204" t="str">
        <f>VLOOKUP(B204,DimAcctEntity!$C:$D,2,FALSE)</f>
        <v>Greystar Equity Partners X</v>
      </c>
    </row>
    <row r="205" spans="1:69" x14ac:dyDescent="0.25">
      <c r="A205">
        <v>18458</v>
      </c>
      <c r="B205">
        <f>VLOOKUP(A205,DimPropertyOperations!$A:$D,4,FALSE)</f>
        <v>18458</v>
      </c>
      <c r="C205" t="s">
        <v>512</v>
      </c>
      <c r="D205" s="5" t="s">
        <v>243</v>
      </c>
      <c r="E205" s="18"/>
      <c r="F205" s="3"/>
      <c r="G205" s="3"/>
      <c r="H205" s="3"/>
      <c r="I205" s="3"/>
      <c r="J205" s="3"/>
      <c r="K205" s="3"/>
      <c r="L205" s="3"/>
      <c r="M205" s="3"/>
      <c r="N205" s="1"/>
      <c r="S205" s="1"/>
      <c r="T205" s="1"/>
      <c r="U205" s="1"/>
      <c r="W205" s="2"/>
      <c r="AI205" s="2"/>
      <c r="AN205" s="17"/>
      <c r="BF205" s="1"/>
      <c r="BP205" s="19" t="s">
        <v>351</v>
      </c>
      <c r="BQ205" t="str">
        <f>VLOOKUP(B205,DimAcctEntity!$C:$D,2,FALSE)</f>
        <v>Greystar Equity Partners X</v>
      </c>
    </row>
    <row r="206" spans="1:69" x14ac:dyDescent="0.25">
      <c r="A206">
        <v>12415</v>
      </c>
      <c r="B206">
        <f>VLOOKUP(A206,DimPropertyOperations!$A:$D,4,FALSE)</f>
        <v>18472</v>
      </c>
      <c r="C206" t="s">
        <v>297</v>
      </c>
      <c r="D206" s="5" t="s">
        <v>243</v>
      </c>
      <c r="E206" s="18"/>
      <c r="F206" s="3"/>
      <c r="G206" s="3"/>
      <c r="H206" s="3"/>
      <c r="I206" s="3"/>
      <c r="J206" s="3"/>
      <c r="K206" s="3"/>
      <c r="L206" s="3"/>
      <c r="M206" s="3"/>
      <c r="N206" s="1"/>
      <c r="S206" s="1"/>
      <c r="T206" s="1"/>
      <c r="U206" s="1"/>
      <c r="W206" s="2"/>
      <c r="AI206" s="2"/>
      <c r="AN206" s="17"/>
      <c r="BF206" s="1"/>
      <c r="BP206" s="19" t="s">
        <v>444</v>
      </c>
      <c r="BQ206" t="str">
        <f>VLOOKUP(B206,DimAcctEntity!$C:$D,2,FALSE)</f>
        <v>Greystar Equity Partners X</v>
      </c>
    </row>
    <row r="207" spans="1:69" x14ac:dyDescent="0.25">
      <c r="A207">
        <v>12438</v>
      </c>
      <c r="B207">
        <f>VLOOKUP(A207,DimPropertyOperations!$A:$D,4,FALSE)</f>
        <v>18661</v>
      </c>
      <c r="C207" t="s">
        <v>445</v>
      </c>
      <c r="D207" s="5" t="s">
        <v>243</v>
      </c>
      <c r="E207" s="18"/>
      <c r="F207" s="3"/>
      <c r="G207" s="3"/>
      <c r="H207" s="3"/>
      <c r="I207" s="3"/>
      <c r="J207" s="3"/>
      <c r="K207" s="3"/>
      <c r="L207" s="3"/>
      <c r="M207" s="3"/>
      <c r="N207" s="1"/>
      <c r="S207" s="1"/>
      <c r="T207" s="1"/>
      <c r="U207" s="1"/>
      <c r="W207" s="2"/>
      <c r="AI207" s="2"/>
      <c r="AN207" s="17"/>
      <c r="BF207" s="1"/>
      <c r="BP207" s="19" t="s">
        <v>855</v>
      </c>
      <c r="BQ207" t="str">
        <f>VLOOKUP(B207,DimAcctEntity!$C:$D,2,FALSE)</f>
        <v>Greystar Growth &amp; Income Fund</v>
      </c>
    </row>
    <row r="208" spans="1:69" x14ac:dyDescent="0.25">
      <c r="A208">
        <v>18619</v>
      </c>
      <c r="B208">
        <f>VLOOKUP(A208,DimPropertyOperations!$A:$D,4,FALSE)</f>
        <v>18619</v>
      </c>
      <c r="C208" t="s">
        <v>460</v>
      </c>
      <c r="D208" s="5" t="s">
        <v>243</v>
      </c>
      <c r="E208" s="18"/>
      <c r="F208" s="3"/>
      <c r="G208" s="3"/>
      <c r="H208" s="3"/>
      <c r="I208" s="3"/>
      <c r="J208" s="3"/>
      <c r="K208" s="3"/>
      <c r="L208" s="3"/>
      <c r="M208" s="3"/>
      <c r="N208" s="1"/>
      <c r="S208" s="1"/>
      <c r="T208" s="1"/>
      <c r="U208" s="1"/>
      <c r="W208" s="2"/>
      <c r="AI208" s="2"/>
      <c r="AN208" s="17"/>
      <c r="BF208" s="1"/>
      <c r="BP208" s="19" t="s">
        <v>873</v>
      </c>
      <c r="BQ208" t="str">
        <f>VLOOKUP(B208,DimAcctEntity!$C:$D,2,FALSE)</f>
        <v>Greystar Growth &amp; Income Fund</v>
      </c>
    </row>
    <row r="209" spans="1:69" x14ac:dyDescent="0.25">
      <c r="A209">
        <v>18414</v>
      </c>
      <c r="B209">
        <f>VLOOKUP(A209,DimPropertyOperations!$A:$D,4,FALSE)</f>
        <v>18414</v>
      </c>
      <c r="C209" t="s">
        <v>481</v>
      </c>
      <c r="D209" s="5" t="s">
        <v>243</v>
      </c>
      <c r="E209" s="18"/>
      <c r="F209" s="3"/>
      <c r="G209" s="3"/>
      <c r="H209" s="3"/>
      <c r="I209" s="3"/>
      <c r="J209" s="3"/>
      <c r="K209" s="3"/>
      <c r="L209" s="3"/>
      <c r="M209" s="3"/>
      <c r="N209" s="1"/>
      <c r="S209" s="1"/>
      <c r="T209" s="1"/>
      <c r="U209" s="1"/>
      <c r="W209" s="2"/>
      <c r="AI209" s="2"/>
      <c r="AN209" s="17"/>
      <c r="BF209" s="1"/>
      <c r="BP209" s="19" t="s">
        <v>296</v>
      </c>
      <c r="BQ209" t="str">
        <f>VLOOKUP(B209,DimAcctEntity!$C:$D,2,FALSE)</f>
        <v>Greystar Equity Partners X</v>
      </c>
    </row>
    <row r="210" spans="1:69" x14ac:dyDescent="0.25">
      <c r="A210">
        <v>18279</v>
      </c>
      <c r="B210">
        <f>VLOOKUP(A210,DimPropertyOperations!$A:$D,4,FALSE)</f>
        <v>18279</v>
      </c>
      <c r="C210" t="s">
        <v>556</v>
      </c>
      <c r="D210" s="5" t="s">
        <v>243</v>
      </c>
      <c r="E210" s="18"/>
      <c r="F210" s="3"/>
      <c r="G210" s="3"/>
      <c r="H210" s="3"/>
      <c r="I210" s="3"/>
      <c r="J210" s="3"/>
      <c r="K210" s="3"/>
      <c r="L210" s="3"/>
      <c r="M210" s="3"/>
      <c r="N210" s="1"/>
      <c r="S210" s="1"/>
      <c r="T210" s="1"/>
      <c r="U210" s="1"/>
      <c r="W210" s="2"/>
      <c r="AI210" s="2"/>
      <c r="AN210" s="17"/>
      <c r="BF210" s="1"/>
      <c r="BQ210" t="str">
        <f>VLOOKUP(B210,DimAcctEntity!$C:$D,2,FALSE)</f>
        <v>Greystar Equity Partners X</v>
      </c>
    </row>
    <row r="211" spans="1:69" x14ac:dyDescent="0.25">
      <c r="A211">
        <v>14987</v>
      </c>
      <c r="B211">
        <f>VLOOKUP(A211,DimPropertyOperations!$A:$D,4,FALSE)</f>
        <v>14987</v>
      </c>
      <c r="C211" t="s">
        <v>1611</v>
      </c>
      <c r="D211" t="s">
        <v>78</v>
      </c>
      <c r="E211" s="6" t="s">
        <v>79</v>
      </c>
      <c r="F211" t="s">
        <v>1026</v>
      </c>
      <c r="G211" t="s">
        <v>1027</v>
      </c>
      <c r="H211" t="s">
        <v>1028</v>
      </c>
      <c r="I211" s="3" t="s">
        <v>538</v>
      </c>
      <c r="J211" t="s">
        <v>112</v>
      </c>
      <c r="K211" t="s">
        <v>1559</v>
      </c>
      <c r="L211" t="s">
        <v>86</v>
      </c>
      <c r="M211" t="s">
        <v>87</v>
      </c>
      <c r="N211" s="1">
        <v>42979</v>
      </c>
      <c r="O211">
        <v>10</v>
      </c>
      <c r="P211">
        <v>87440025.75</v>
      </c>
      <c r="Q211" s="11">
        <v>1</v>
      </c>
      <c r="S211" s="1">
        <v>46631</v>
      </c>
      <c r="T211" s="1">
        <v>44196</v>
      </c>
      <c r="U211" s="1">
        <v>47848</v>
      </c>
      <c r="V211">
        <v>0.10804668068885803</v>
      </c>
      <c r="W211" s="2">
        <v>-7.4058994650840759E-2</v>
      </c>
      <c r="X211">
        <v>1.0585632920265198E-2</v>
      </c>
      <c r="Y211" s="11">
        <v>7.5349375605583219E-2</v>
      </c>
      <c r="Z211" s="11">
        <v>0</v>
      </c>
      <c r="AA211" s="11">
        <v>2.5915691256523137E-2</v>
      </c>
      <c r="AB211">
        <v>2.4305866446067035</v>
      </c>
      <c r="AC211">
        <v>0</v>
      </c>
      <c r="AD211">
        <v>1.2286005183296733</v>
      </c>
      <c r="AE211" s="11">
        <v>4.3052980263599633E-2</v>
      </c>
      <c r="AF211" s="11">
        <v>2.7407672274061368E-2</v>
      </c>
      <c r="AG211" s="11">
        <v>3.1522497777202646E-2</v>
      </c>
      <c r="AH211" s="11">
        <v>3.3725922010074537E-2</v>
      </c>
      <c r="AI211" s="11">
        <v>3.1445887598944573E-2</v>
      </c>
      <c r="AJ211" s="11">
        <v>3.1522497777202646E-2</v>
      </c>
      <c r="AK211" s="11">
        <v>124062905.71306148</v>
      </c>
      <c r="AL211" s="11">
        <v>75800000</v>
      </c>
      <c r="AM211" s="11">
        <v>75500000</v>
      </c>
      <c r="AN211" s="11">
        <v>75800000</v>
      </c>
      <c r="AO211" s="11">
        <v>28954757.080000002</v>
      </c>
      <c r="AP211" s="11">
        <v>0.38198887968337736</v>
      </c>
      <c r="AQ211" s="12">
        <v>44377</v>
      </c>
      <c r="AR211" s="14">
        <v>3.1896775455296081E-2</v>
      </c>
      <c r="AS211" s="14">
        <v>5.5E-2</v>
      </c>
      <c r="AT211" s="14">
        <v>4.4999999999999998E-2</v>
      </c>
      <c r="AU211" s="14">
        <v>2785203</v>
      </c>
      <c r="AV211" s="14" t="s">
        <v>146</v>
      </c>
      <c r="BD211"/>
      <c r="BF211" s="1"/>
      <c r="BP211" t="s">
        <v>1612</v>
      </c>
      <c r="BQ211" t="s">
        <v>148</v>
      </c>
    </row>
    <row r="212" spans="1:69" x14ac:dyDescent="0.25">
      <c r="A212">
        <v>18917</v>
      </c>
      <c r="B212">
        <f>VLOOKUP(A212,DimPropertyOperations!$A:$D,4,FALSE)</f>
        <v>18917</v>
      </c>
      <c r="C212" t="s">
        <v>197</v>
      </c>
      <c r="D212" t="s">
        <v>78</v>
      </c>
      <c r="E212" s="18"/>
      <c r="F212" s="3"/>
      <c r="G212" s="3"/>
      <c r="H212" s="3"/>
      <c r="I212" s="3"/>
      <c r="J212" s="3"/>
      <c r="K212" s="3"/>
      <c r="L212" s="3"/>
      <c r="M212" s="3"/>
      <c r="N212" s="1"/>
      <c r="S212" s="1"/>
      <c r="T212" s="1"/>
      <c r="U212" s="1"/>
      <c r="W212" s="2"/>
      <c r="AI212" s="2"/>
      <c r="AN212" s="17"/>
      <c r="BF212" s="1"/>
      <c r="BP212" s="19" t="s">
        <v>1080</v>
      </c>
      <c r="BQ212" t="str">
        <f>VLOOKUP(B212,DimAcctEntity!$C:$D,2,FALSE)</f>
        <v>Greystar Growth &amp; Income Fund</v>
      </c>
    </row>
    <row r="213" spans="1:69" x14ac:dyDescent="0.25">
      <c r="A213">
        <v>16174</v>
      </c>
      <c r="B213">
        <f>VLOOKUP(A213,DimPropertyOperations!$A:$D,4,FALSE)</f>
        <v>16174</v>
      </c>
      <c r="C213" t="s">
        <v>402</v>
      </c>
      <c r="D213" t="s">
        <v>155</v>
      </c>
      <c r="E213" s="6" t="s">
        <v>107</v>
      </c>
      <c r="F213" s="3"/>
      <c r="G213" s="3"/>
      <c r="H213" s="3"/>
      <c r="I213" s="3"/>
      <c r="J213" s="3"/>
      <c r="K213" s="3"/>
      <c r="L213" s="3"/>
      <c r="M213" s="3"/>
      <c r="N213" s="1">
        <v>44472</v>
      </c>
      <c r="S213" s="1"/>
      <c r="T213" s="1"/>
      <c r="U213" s="1"/>
      <c r="W213" s="2"/>
      <c r="AI213" s="2"/>
      <c r="AN213" s="17">
        <v>183000000</v>
      </c>
      <c r="AO213">
        <v>13604959.84</v>
      </c>
      <c r="BF213" s="1"/>
      <c r="BP213" s="19" t="s">
        <v>744</v>
      </c>
      <c r="BQ213" t="str">
        <f>VLOOKUP(B213,DimAcctEntity!$C:$D,2,FALSE)</f>
        <v>GUGV</v>
      </c>
    </row>
    <row r="214" spans="1:69" x14ac:dyDescent="0.25">
      <c r="A214">
        <v>18468</v>
      </c>
      <c r="B214">
        <f>VLOOKUP(A214,DimPropertyOperations!$A:$D,4,FALSE)</f>
        <v>18468</v>
      </c>
      <c r="C214" t="s">
        <v>465</v>
      </c>
      <c r="D214" t="s">
        <v>155</v>
      </c>
      <c r="E214" s="6" t="s">
        <v>107</v>
      </c>
      <c r="F214" s="3"/>
      <c r="G214" s="3"/>
      <c r="H214" s="3"/>
      <c r="I214" s="3"/>
      <c r="J214" s="3"/>
      <c r="K214" s="3"/>
      <c r="L214" s="3"/>
      <c r="M214" s="3"/>
      <c r="N214" s="1">
        <v>44438</v>
      </c>
      <c r="S214" s="1"/>
      <c r="T214" s="1"/>
      <c r="U214" s="1"/>
      <c r="W214" s="2"/>
      <c r="AI214" s="2"/>
      <c r="AN214" s="17">
        <v>37600000</v>
      </c>
      <c r="AO214">
        <v>14098226.550000001</v>
      </c>
      <c r="BF214" s="1"/>
      <c r="BP214" s="19" t="s">
        <v>1613</v>
      </c>
      <c r="BQ214" t="str">
        <f>VLOOKUP(B214,DimAcctEntity!$C:$D,2,FALSE)</f>
        <v>Greystar Equity Partners X</v>
      </c>
    </row>
    <row r="215" spans="1:69" x14ac:dyDescent="0.25">
      <c r="A215">
        <v>18508</v>
      </c>
      <c r="B215">
        <f>VLOOKUP(A215,DimPropertyOperations!$A:$D,4,FALSE)</f>
        <v>18508</v>
      </c>
      <c r="C215" t="s">
        <v>469</v>
      </c>
      <c r="D215" t="s">
        <v>155</v>
      </c>
      <c r="E215" s="6" t="s">
        <v>107</v>
      </c>
      <c r="F215" s="3"/>
      <c r="G215" s="3"/>
      <c r="H215" s="3"/>
      <c r="I215" s="3"/>
      <c r="J215" s="3"/>
      <c r="K215" s="3"/>
      <c r="L215" s="3"/>
      <c r="M215" s="3"/>
      <c r="N215" s="1">
        <v>44438</v>
      </c>
      <c r="S215" s="1"/>
      <c r="T215" s="1"/>
      <c r="U215" s="1"/>
      <c r="W215" s="2"/>
      <c r="AI215" s="2"/>
      <c r="AN215" s="17">
        <v>38400000</v>
      </c>
      <c r="BF215" s="1"/>
      <c r="BP215" s="19" t="s">
        <v>371</v>
      </c>
      <c r="BQ215" t="str">
        <f>VLOOKUP(B215,DimAcctEntity!$C:$D,2,FALSE)</f>
        <v>Greystar Equity Partners X</v>
      </c>
    </row>
    <row r="216" spans="1:69" x14ac:dyDescent="0.25">
      <c r="A216">
        <v>18783</v>
      </c>
      <c r="B216">
        <f>VLOOKUP(A216,DimPropertyOperations!$A:$D,4,FALSE)</f>
        <v>18783</v>
      </c>
      <c r="C216" t="s">
        <v>205</v>
      </c>
      <c r="D216" s="3" t="s">
        <v>155</v>
      </c>
      <c r="E216" s="6" t="s">
        <v>107</v>
      </c>
      <c r="F216" s="3"/>
      <c r="G216" s="3"/>
      <c r="H216" s="3"/>
      <c r="I216" s="3"/>
      <c r="J216" s="3"/>
      <c r="K216" s="3"/>
      <c r="L216" s="3"/>
      <c r="M216" s="3"/>
      <c r="N216" s="1"/>
      <c r="S216" s="1"/>
      <c r="T216" s="1"/>
      <c r="U216" s="1"/>
      <c r="W216" s="2"/>
      <c r="AI216" s="2"/>
      <c r="AN216" s="17"/>
      <c r="BF216" s="1"/>
      <c r="BP216" s="19" t="s">
        <v>729</v>
      </c>
      <c r="BQ216" t="str">
        <f>VLOOKUP(B216,DimAcctEntity!$C:$D,2,FALSE)</f>
        <v>Mountain</v>
      </c>
    </row>
    <row r="217" spans="1:69" x14ac:dyDescent="0.25">
      <c r="A217">
        <v>18784</v>
      </c>
      <c r="B217">
        <f>VLOOKUP(A217,DimPropertyOperations!$A:$D,4,FALSE)</f>
        <v>18784</v>
      </c>
      <c r="C217" t="s">
        <v>212</v>
      </c>
      <c r="D217" s="3" t="s">
        <v>155</v>
      </c>
      <c r="E217" s="6" t="s">
        <v>107</v>
      </c>
      <c r="F217" s="3"/>
      <c r="G217" s="3"/>
      <c r="H217" s="3"/>
      <c r="I217" s="3"/>
      <c r="J217" s="3"/>
      <c r="K217" s="3"/>
      <c r="L217" s="3"/>
      <c r="M217" s="3"/>
      <c r="N217" s="1"/>
      <c r="S217" s="1"/>
      <c r="T217" s="1"/>
      <c r="U217" s="1"/>
      <c r="W217" s="2"/>
      <c r="AI217" s="2"/>
      <c r="AN217" s="17"/>
      <c r="BF217" s="1"/>
      <c r="BP217" s="19" t="s">
        <v>818</v>
      </c>
      <c r="BQ217" t="str">
        <f>VLOOKUP(B217,DimAcctEntity!$C:$D,2,FALSE)</f>
        <v>Mountain</v>
      </c>
    </row>
    <row r="218" spans="1:69" x14ac:dyDescent="0.25">
      <c r="A218">
        <v>18785</v>
      </c>
      <c r="B218">
        <f>VLOOKUP(A218,DimPropertyOperations!$A:$D,4,FALSE)</f>
        <v>18785</v>
      </c>
      <c r="C218" t="s">
        <v>210</v>
      </c>
      <c r="D218" s="3" t="s">
        <v>155</v>
      </c>
      <c r="E218" s="6" t="s">
        <v>107</v>
      </c>
      <c r="F218" s="3"/>
      <c r="G218" s="3"/>
      <c r="H218" s="3"/>
      <c r="I218" s="3"/>
      <c r="J218" s="3"/>
      <c r="K218" s="3"/>
      <c r="L218" s="3"/>
      <c r="M218" s="3"/>
      <c r="N218" s="1"/>
      <c r="S218" s="1"/>
      <c r="T218" s="1"/>
      <c r="U218" s="1"/>
      <c r="W218" s="2"/>
      <c r="AI218" s="2"/>
      <c r="AN218" s="17"/>
      <c r="BF218" s="1"/>
      <c r="BP218" s="19" t="s">
        <v>824</v>
      </c>
      <c r="BQ218" t="str">
        <f>VLOOKUP(B218,DimAcctEntity!$C:$D,2,FALSE)</f>
        <v>Mountain</v>
      </c>
    </row>
    <row r="219" spans="1:69" x14ac:dyDescent="0.25">
      <c r="A219">
        <v>16126</v>
      </c>
      <c r="B219">
        <f>VLOOKUP(A219,DimPropertyOperations!$A:$D,4,FALSE)</f>
        <v>17850</v>
      </c>
      <c r="C219" t="s">
        <v>216</v>
      </c>
      <c r="D219" t="s">
        <v>1556</v>
      </c>
      <c r="E219" t="s">
        <v>536</v>
      </c>
      <c r="F219" t="s">
        <v>217</v>
      </c>
      <c r="G219" t="s">
        <v>218</v>
      </c>
      <c r="J219" t="s">
        <v>221</v>
      </c>
      <c r="K219" t="s">
        <v>1614</v>
      </c>
      <c r="L219" t="s">
        <v>1615</v>
      </c>
      <c r="M219" t="s">
        <v>223</v>
      </c>
      <c r="N219" s="35">
        <v>42475</v>
      </c>
      <c r="O219" s="34">
        <v>8.5</v>
      </c>
      <c r="P219" s="36">
        <v>295180000</v>
      </c>
      <c r="Q219" s="37">
        <v>0.05</v>
      </c>
      <c r="R219" s="34" t="s">
        <v>226</v>
      </c>
      <c r="S219" s="35">
        <v>45519</v>
      </c>
      <c r="T219" s="35">
        <v>44561</v>
      </c>
      <c r="U219" s="35">
        <v>45519</v>
      </c>
      <c r="V219" s="37">
        <v>9.3100000000000002E-2</v>
      </c>
      <c r="W219" s="37">
        <v>0.23569999999999999</v>
      </c>
      <c r="X219" s="37">
        <v>0.17330000000000001</v>
      </c>
      <c r="Y219" s="37">
        <v>6.0999999999999999E-2</v>
      </c>
      <c r="Z219" s="37">
        <v>0.1862</v>
      </c>
      <c r="AA219" s="37">
        <v>0.13300000000000001</v>
      </c>
      <c r="AB219" s="34" t="s">
        <v>672</v>
      </c>
      <c r="AC219" s="34" t="s">
        <v>710</v>
      </c>
      <c r="AD219" s="34" t="s">
        <v>1616</v>
      </c>
      <c r="AF219" s="38">
        <v>6.9599999999999995E-2</v>
      </c>
      <c r="AG219" s="38">
        <v>6.9599999999999995E-2</v>
      </c>
      <c r="AH219" s="39" t="s">
        <v>1555</v>
      </c>
      <c r="AI219" s="38">
        <v>5.9299999999999999E-2</v>
      </c>
      <c r="AJ219" s="38">
        <v>5.9299999999999999E-2</v>
      </c>
      <c r="AK219" s="36">
        <v>301394795</v>
      </c>
      <c r="AL219" s="36">
        <v>295180000</v>
      </c>
      <c r="AM219" s="36">
        <v>316930372</v>
      </c>
      <c r="AN219" s="36">
        <v>295180000</v>
      </c>
      <c r="AO219" s="36">
        <v>295180000</v>
      </c>
      <c r="AP219" s="34" t="s">
        <v>1555</v>
      </c>
      <c r="AQ219" s="35">
        <v>44561</v>
      </c>
      <c r="AR219" s="34" t="s">
        <v>1555</v>
      </c>
      <c r="AS219" s="34" t="s">
        <v>1555</v>
      </c>
      <c r="AT219" s="34" t="s">
        <v>1555</v>
      </c>
      <c r="AU219" s="34" t="s">
        <v>1555</v>
      </c>
      <c r="AV219" s="34" t="s">
        <v>90</v>
      </c>
      <c r="AW219" s="34"/>
      <c r="AX219" s="40"/>
      <c r="BF219" s="1"/>
      <c r="BQ219" t="str">
        <f>VLOOKUP(B219,DimAcctEntity!$C:$D,2,FALSE)</f>
        <v>GUGV</v>
      </c>
    </row>
    <row r="220" spans="1:69" x14ac:dyDescent="0.25">
      <c r="A220">
        <v>16473</v>
      </c>
      <c r="B220">
        <f>VLOOKUP(A220,DimPropertyOperations!$A:$D,4,FALSE)</f>
        <v>18002</v>
      </c>
      <c r="C220" t="s">
        <v>1495</v>
      </c>
      <c r="D220" t="s">
        <v>1556</v>
      </c>
      <c r="E220" t="s">
        <v>536</v>
      </c>
      <c r="F220" t="s">
        <v>229</v>
      </c>
      <c r="G220" t="s">
        <v>230</v>
      </c>
      <c r="J220" t="s">
        <v>221</v>
      </c>
      <c r="K220" t="s">
        <v>1614</v>
      </c>
      <c r="L220" t="s">
        <v>548</v>
      </c>
      <c r="M220" t="s">
        <v>234</v>
      </c>
      <c r="N220" s="42">
        <v>44200</v>
      </c>
      <c r="O220" s="41">
        <v>10</v>
      </c>
      <c r="P220" s="41">
        <v>98500000</v>
      </c>
      <c r="Q220" s="41">
        <v>1</v>
      </c>
      <c r="R220" s="42"/>
      <c r="S220" s="42">
        <v>47853</v>
      </c>
      <c r="T220" s="42">
        <v>47853</v>
      </c>
      <c r="U220" s="42">
        <v>47853</v>
      </c>
      <c r="V220" s="41">
        <v>0.10723178999999999</v>
      </c>
      <c r="W220" s="43">
        <v>0.31</v>
      </c>
      <c r="X220" s="41">
        <v>0.11141178</v>
      </c>
      <c r="Y220" s="41">
        <v>7.0079598000000007E-2</v>
      </c>
      <c r="Z220" s="41">
        <v>0</v>
      </c>
      <c r="AA220" s="41">
        <v>7.7378460999999996E-2</v>
      </c>
      <c r="AB220" s="41">
        <v>2.0998242779999998</v>
      </c>
      <c r="AC220" s="41">
        <v>0</v>
      </c>
      <c r="AD220" s="41">
        <v>1.759019409</v>
      </c>
      <c r="AE220" s="41">
        <v>7.357176E-2</v>
      </c>
      <c r="AF220" s="41">
        <v>6.0355217000000003E-2</v>
      </c>
      <c r="AG220" s="41"/>
      <c r="AH220" s="41">
        <v>4.1939999999999998E-2</v>
      </c>
      <c r="AI220" s="41">
        <v>3.3030372000000002E-2</v>
      </c>
      <c r="AJ220" s="41" t="s">
        <v>1555</v>
      </c>
      <c r="AK220" s="41">
        <v>128410633.7</v>
      </c>
      <c r="AL220" s="41" t="s">
        <v>1555</v>
      </c>
      <c r="AM220" s="44">
        <v>166000000</v>
      </c>
      <c r="AN220" s="45">
        <v>98500000</v>
      </c>
      <c r="AO220" s="41" t="s">
        <v>1555</v>
      </c>
      <c r="AP220" s="41" t="s">
        <v>1555</v>
      </c>
      <c r="AQ220" s="42">
        <v>44561</v>
      </c>
      <c r="AR220" s="41">
        <v>0.04</v>
      </c>
      <c r="AS220" s="41">
        <v>0.06</v>
      </c>
      <c r="AT220" s="41">
        <v>0.05</v>
      </c>
      <c r="AU220" s="41">
        <v>4593304</v>
      </c>
      <c r="AV220" s="41" t="s">
        <v>146</v>
      </c>
      <c r="AW220" s="46"/>
      <c r="BF220" s="1"/>
      <c r="BQ220" t="str">
        <f>VLOOKUP(B220,DimAcctEntity!$C:$D,2,FALSE)</f>
        <v>Greystar Growth &amp; Income Fund</v>
      </c>
    </row>
    <row r="221" spans="1:69" x14ac:dyDescent="0.25">
      <c r="A221">
        <v>18545</v>
      </c>
      <c r="B221">
        <f>VLOOKUP(A221,DimPropertyOperations!$A:$D,4,FALSE)</f>
        <v>18545</v>
      </c>
      <c r="C221" t="s">
        <v>441</v>
      </c>
      <c r="D221" t="s">
        <v>1556</v>
      </c>
      <c r="E221" t="s">
        <v>536</v>
      </c>
      <c r="F221" t="s">
        <v>96</v>
      </c>
      <c r="G221" t="s">
        <v>97</v>
      </c>
      <c r="J221" t="s">
        <v>98</v>
      </c>
      <c r="K221" t="s">
        <v>1614</v>
      </c>
      <c r="L221" t="s">
        <v>548</v>
      </c>
      <c r="M221" t="s">
        <v>234</v>
      </c>
      <c r="N221" s="48">
        <v>44446</v>
      </c>
      <c r="O221" s="47">
        <v>5</v>
      </c>
      <c r="P221" s="47">
        <v>47200000</v>
      </c>
      <c r="Q221" s="55">
        <v>1</v>
      </c>
      <c r="S221" s="48">
        <v>46295</v>
      </c>
      <c r="T221" s="48">
        <v>44196</v>
      </c>
      <c r="U221" s="48">
        <v>46295</v>
      </c>
      <c r="V221" s="47">
        <v>0.156093448</v>
      </c>
      <c r="W221" s="50">
        <v>0</v>
      </c>
      <c r="X221" s="50">
        <v>0.16</v>
      </c>
      <c r="Y221" s="47">
        <v>8.0157378000000001E-2</v>
      </c>
      <c r="Z221" s="50">
        <v>0</v>
      </c>
      <c r="AA221" s="50">
        <v>0.08</v>
      </c>
      <c r="AB221" s="47">
        <v>1.8037262860000001</v>
      </c>
      <c r="AC221" s="47">
        <v>0</v>
      </c>
      <c r="AD221" s="47">
        <v>1.80372629</v>
      </c>
      <c r="AE221" s="47">
        <v>7.6191784999999998E-2</v>
      </c>
      <c r="AF221" s="47" t="s">
        <v>1555</v>
      </c>
      <c r="AG221" s="47" t="s">
        <v>1555</v>
      </c>
      <c r="AH221" s="47">
        <v>5.6549315000000003E-2</v>
      </c>
      <c r="AI221" s="47">
        <v>3.9733920999999998E-2</v>
      </c>
      <c r="AJ221" s="47" t="s">
        <v>1555</v>
      </c>
      <c r="AK221" s="47">
        <v>63021269.649999999</v>
      </c>
      <c r="AL221" s="47">
        <v>47200000</v>
      </c>
      <c r="AM221" s="47">
        <v>63021269.649999999</v>
      </c>
      <c r="AN221" s="51">
        <v>47200000</v>
      </c>
      <c r="AO221" s="47">
        <v>16254774.52</v>
      </c>
      <c r="AP221" s="47" t="s">
        <v>1555</v>
      </c>
      <c r="AR221" s="54">
        <v>0.04</v>
      </c>
      <c r="AS221" s="49" t="s">
        <v>1555</v>
      </c>
      <c r="AT221" s="49">
        <v>4.3999999999999997E-2</v>
      </c>
      <c r="AU221" s="49" t="s">
        <v>1555</v>
      </c>
      <c r="AV221" s="49" t="s">
        <v>1555</v>
      </c>
      <c r="AW221" s="47" t="s">
        <v>1555</v>
      </c>
      <c r="AX221" s="52"/>
      <c r="BF221" s="1"/>
      <c r="BQ221" t="str">
        <f>VLOOKUP(B221,DimAcctEntity!$C:$D,2,FALSE)</f>
        <v>Greystar Equity Partners X</v>
      </c>
    </row>
    <row r="222" spans="1:69" x14ac:dyDescent="0.25">
      <c r="A222">
        <v>18464</v>
      </c>
      <c r="B222">
        <f>VLOOKUP(A222,DimPropertyOperations!$A:$D,4,FALSE)</f>
        <v>18464</v>
      </c>
      <c r="C222" t="s">
        <v>471</v>
      </c>
      <c r="D222" t="s">
        <v>1556</v>
      </c>
      <c r="E222" t="s">
        <v>536</v>
      </c>
      <c r="F222" t="s">
        <v>229</v>
      </c>
      <c r="G222" t="s">
        <v>1617</v>
      </c>
      <c r="J222" t="s">
        <v>98</v>
      </c>
      <c r="K222" t="s">
        <v>1614</v>
      </c>
      <c r="L222" t="s">
        <v>548</v>
      </c>
      <c r="M222" t="s">
        <v>234</v>
      </c>
      <c r="N222" s="48">
        <v>44435</v>
      </c>
      <c r="O222" s="47">
        <v>5</v>
      </c>
      <c r="P222" s="47">
        <v>48750000</v>
      </c>
      <c r="Q222" s="49">
        <v>1</v>
      </c>
      <c r="S222" s="48">
        <v>46265</v>
      </c>
      <c r="T222" s="48">
        <v>44196</v>
      </c>
      <c r="U222" s="48">
        <v>46265</v>
      </c>
      <c r="V222" s="47">
        <v>0.150114948</v>
      </c>
      <c r="W222" s="50">
        <v>0</v>
      </c>
      <c r="X222" s="50">
        <v>0.15</v>
      </c>
      <c r="Y222" s="47">
        <v>8.0183664000000002E-2</v>
      </c>
      <c r="Z222" s="50">
        <v>0</v>
      </c>
      <c r="AA222" s="50">
        <v>0.08</v>
      </c>
      <c r="AB222" s="47">
        <v>1.8009901800000001</v>
      </c>
      <c r="AC222" s="47">
        <v>0</v>
      </c>
      <c r="AD222" s="47">
        <v>1.8182408999999999</v>
      </c>
      <c r="AE222" s="47">
        <v>6.2847422E-2</v>
      </c>
      <c r="AF222" s="47" t="s">
        <v>1555</v>
      </c>
      <c r="AG222" s="47" t="s">
        <v>1555</v>
      </c>
      <c r="AH222" s="47">
        <v>7.5640021000000002E-2</v>
      </c>
      <c r="AI222" s="47">
        <v>3.5622599999999997E-2</v>
      </c>
      <c r="AJ222" s="47" t="s">
        <v>1555</v>
      </c>
      <c r="AK222" s="47">
        <v>65702947.060000002</v>
      </c>
      <c r="AL222" s="47">
        <v>51300000</v>
      </c>
      <c r="AM222" s="47">
        <v>65792856.909999996</v>
      </c>
      <c r="AN222" s="51">
        <v>48750000</v>
      </c>
      <c r="AO222" s="47">
        <v>16166861.550000001</v>
      </c>
      <c r="AQ222" s="53">
        <v>44561</v>
      </c>
      <c r="AR222" s="54">
        <v>0.04</v>
      </c>
      <c r="AS222" s="49" t="s">
        <v>1555</v>
      </c>
      <c r="AT222" s="49">
        <v>4.1000000000000002E-2</v>
      </c>
      <c r="AU222" s="49">
        <v>2052000</v>
      </c>
      <c r="AV222" s="49" t="s">
        <v>102</v>
      </c>
      <c r="AW222" s="47" t="s">
        <v>1555</v>
      </c>
      <c r="AX222" s="52"/>
      <c r="BF222" s="1"/>
      <c r="BQ222" t="str">
        <f>VLOOKUP(B222,DimAcctEntity!$C:$D,2,FALSE)</f>
        <v>Greystar Equity Partners X</v>
      </c>
    </row>
  </sheetData>
  <hyperlinks>
    <hyperlink ref="BP138" r:id="rId1" xr:uid="{52E27450-24CE-429E-99D3-43FD62F7513E}"/>
    <hyperlink ref="BP218" r:id="rId2" xr:uid="{73F94F43-D248-40DD-9363-1E6C68B917E6}"/>
    <hyperlink ref="BP193" r:id="rId3" xr:uid="{A3F44B1A-5DF5-4AA9-9822-8D87E55EC20F}"/>
    <hyperlink ref="BP185" r:id="rId4" xr:uid="{787F60E5-1E2F-4E78-837F-C9775DA09D68}"/>
    <hyperlink ref="BP184" r:id="rId5" xr:uid="{F08095E0-050A-4833-81DC-A44D8C0F1D76}"/>
    <hyperlink ref="BP189" r:id="rId6" xr:uid="{8598CFC4-535C-4408-82F8-A44201D58DA3}"/>
    <hyperlink ref="BP212" r:id="rId7" xr:uid="{671BCBE5-6840-4E4B-8BE0-3F94AC0F1F2C}"/>
    <hyperlink ref="BP192" r:id="rId8" xr:uid="{8FCF903A-B1F4-4964-B963-EA0A3B1F8958}"/>
    <hyperlink ref="BP201" r:id="rId9" xr:uid="{2852BB34-34FC-4665-B844-CDD5DC1C5D61}"/>
    <hyperlink ref="BP209" r:id="rId10" xr:uid="{6D5B6059-F405-4241-AB11-2C50E112DA69}"/>
    <hyperlink ref="BP164" r:id="rId11" xr:uid="{416991E8-59FD-4C62-9ADE-94880C096F46}"/>
    <hyperlink ref="BP148" r:id="rId12" xr:uid="{68CAD1E5-9D32-4D5B-9B72-2563572CC7DC}"/>
    <hyperlink ref="BP187" r:id="rId13" xr:uid="{EB05DCCD-30A3-4CFA-A773-54B7318A5AAE}"/>
    <hyperlink ref="BP202" r:id="rId14" xr:uid="{D9602138-02B5-4ABE-8AB7-E10D29F9347C}"/>
    <hyperlink ref="BP204" r:id="rId15" xr:uid="{50578C59-1B36-441B-A8B1-1206D9AB8137}"/>
    <hyperlink ref="BP197" r:id="rId16" xr:uid="{36E27155-6DB4-415C-92C0-0B04D650BCDF}"/>
    <hyperlink ref="BP181" r:id="rId17" xr:uid="{110027C8-7E9B-47EC-A67B-E468DB7A60F7}"/>
    <hyperlink ref="BP182" r:id="rId18" xr:uid="{4B01A165-0215-4F2B-99F7-C789D5826006}"/>
    <hyperlink ref="BP149" r:id="rId19" xr:uid="{5C760EF5-C79F-42D3-9B65-CE2D9F9531DC}"/>
    <hyperlink ref="BP151" r:id="rId20" xr:uid="{BA0D936B-E023-41C3-ABCF-EA90DF518E75}"/>
    <hyperlink ref="BP153" r:id="rId21" xr:uid="{3FBA6644-19D6-4D30-B18C-55554318B27D}"/>
    <hyperlink ref="BP213" r:id="rId22" xr:uid="{E10A10BD-C1C9-45F5-8755-2D2F580C96CC}"/>
    <hyperlink ref="BP155" r:id="rId23" xr:uid="{BB68DE31-71D3-492F-8595-F088FEB83BF7}"/>
    <hyperlink ref="BP156" r:id="rId24" xr:uid="{EBA03967-B703-4244-A607-6A19414985AB}"/>
    <hyperlink ref="BP217" r:id="rId25" xr:uid="{6DC2809C-9A84-4DC0-8ACD-06541F82D813}"/>
    <hyperlink ref="BP208" r:id="rId26" xr:uid="{E5DDFFD9-C9EB-4AD5-B608-1058DF13F903}"/>
    <hyperlink ref="BP145" r:id="rId27" xr:uid="{AED08CCA-BA5B-4BF4-B93C-2F06B42B9544}"/>
    <hyperlink ref="BP160" r:id="rId28" xr:uid="{5032EFC9-3CCC-4C25-97A2-2FCE25AB86B6}"/>
    <hyperlink ref="BP146" r:id="rId29" xr:uid="{3DCF74BF-3816-4D99-A0BE-DD0A8BCBFBC1}"/>
    <hyperlink ref="BP162" r:id="rId30" xr:uid="{F4B5F042-967C-47EC-AF74-F3B097B6C9C2}"/>
    <hyperlink ref="BP163" r:id="rId31" xr:uid="{59ABA7A6-B905-48A2-8AAA-CAB98936B0F6}"/>
    <hyperlink ref="BP147" r:id="rId32" xr:uid="{704756BC-9F89-4166-AC81-DEF9559F0379}"/>
    <hyperlink ref="BP205" r:id="rId33" xr:uid="{A80085DF-45D2-4C3C-A2BD-4732406857C4}"/>
    <hyperlink ref="BP199" r:id="rId34" xr:uid="{53371BDA-47E1-4C9F-8ED7-C80D2FABEDB6}"/>
    <hyperlink ref="BP188" r:id="rId35" xr:uid="{F1EB52B8-614B-4AB4-A431-B48FC548C6FA}"/>
    <hyperlink ref="BP150" r:id="rId36" xr:uid="{DA19F755-FA92-4597-9C30-87429C3CE389}"/>
    <hyperlink ref="BP152" r:id="rId37" xr:uid="{7F4EF633-5DA8-4B7F-A8D1-33A362507DDE}"/>
    <hyperlink ref="BP216" r:id="rId38" xr:uid="{9F1FE77E-752C-48E9-B039-A40FE7A335EF}"/>
    <hyperlink ref="BP161" r:id="rId39" xr:uid="{EF3144AE-FB28-422B-A465-70C35CB29AA1}"/>
    <hyperlink ref="BP203" r:id="rId40" xr:uid="{62A7627C-8D12-4AB6-BC53-F1697D29A022}"/>
    <hyperlink ref="BP214" r:id="rId41" xr:uid="{078BCC3E-8EC8-4615-B9E6-0F16B66D6651}"/>
    <hyperlink ref="BP183" r:id="rId42" xr:uid="{F958536F-7E82-495F-8BF9-293BF19D4C3D}"/>
    <hyperlink ref="BP190" r:id="rId43" xr:uid="{42C9CC0A-1907-42D7-A7C3-A7137715BED5}"/>
    <hyperlink ref="BP198" r:id="rId44" xr:uid="{924FBFB4-4BD2-4208-9E0A-D922D5E0546E}"/>
    <hyperlink ref="BP215" r:id="rId45" xr:uid="{6BCD184B-CCE4-4444-8B07-F89728F44F89}"/>
    <hyperlink ref="BP196" r:id="rId46" xr:uid="{28B3ED19-82AF-4564-ACB1-CBDFE1B26F16}"/>
    <hyperlink ref="BP206" r:id="rId47" xr:uid="{8013712D-2722-45A7-B921-98159613ECDD}"/>
    <hyperlink ref="BP191" r:id="rId48" xr:uid="{370D387A-ADBC-4500-86C5-89FE5550EA8B}"/>
    <hyperlink ref="BP207" r:id="rId49" xr:uid="{B82CAD58-FB9E-4B84-9D47-D91B3AD8D084}"/>
    <hyperlink ref="BP144" r:id="rId50" xr:uid="{F20C1CFD-F36E-453C-9C34-DE1C2A1443ED}"/>
    <hyperlink ref="BP129" r:id="rId51" xr:uid="{7203201C-8320-465A-886E-A78089CD0D06}"/>
    <hyperlink ref="BP101" r:id="rId52" xr:uid="{B4D15E9D-4DFE-494E-BABB-DDBAE45799BA}"/>
    <hyperlink ref="BP127" r:id="rId53" xr:uid="{37E5F816-7C1D-4EF6-A55D-08E6CA8876DA}"/>
    <hyperlink ref="BP117" r:id="rId54" xr:uid="{D1AAEE9B-DBB1-4137-ACCE-7107B331F276}"/>
    <hyperlink ref="BP77" r:id="rId55" xr:uid="{AC598BF6-A9DF-4667-95F1-C560BE979367}"/>
    <hyperlink ref="BP125" r:id="rId56" xr:uid="{E07A41AC-F46E-4401-B742-7B18FAA56370}"/>
    <hyperlink ref="BP121" r:id="rId57" xr:uid="{EDEB16BE-A459-42BE-B2AB-675084057961}"/>
    <hyperlink ref="BP51" r:id="rId58" xr:uid="{4590B619-2E0E-410A-B6B9-F7C1516AD615}"/>
    <hyperlink ref="BP116" r:id="rId59" xr:uid="{F774DDB5-A455-4A22-8C37-558657D0134D}"/>
    <hyperlink ref="BP96" r:id="rId60" xr:uid="{5DCDB882-BC4A-4F43-9E78-FEFF67834730}"/>
    <hyperlink ref="BP132" r:id="rId61" xr:uid="{8BEE1BB8-E04B-49CC-8DE3-94297B8106C6}"/>
    <hyperlink ref="BP98" r:id="rId62" xr:uid="{57658B5D-3B07-4D8D-B39A-55724FAFCADE}"/>
    <hyperlink ref="BP95" r:id="rId63" xr:uid="{A8E4419F-94FF-4EE5-A15A-10152AD6533D}"/>
    <hyperlink ref="BP143" r:id="rId64" xr:uid="{1FEE31CA-B7C2-4B21-B05E-780C641ECA89}"/>
    <hyperlink ref="BP97" r:id="rId65" xr:uid="{E5E52BD4-4028-424F-8460-084F1D0F6165}"/>
    <hyperlink ref="BP110" r:id="rId66" xr:uid="{5347A42D-1331-46F6-BA79-0CDE00F6F1EE}"/>
    <hyperlink ref="BP133" r:id="rId67" xr:uid="{97F9A432-CB7F-4139-8F4A-FE6D3DB13252}"/>
    <hyperlink ref="BP40" r:id="rId68" xr:uid="{8D957E95-255C-4E67-A295-0BBFB721841D}"/>
    <hyperlink ref="BP90" r:id="rId69" xr:uid="{6D0F7312-FAFC-4E2E-90C9-86B0EE00F08E}"/>
    <hyperlink ref="BP87" r:id="rId70" xr:uid="{C454194C-A6DD-4ADF-8F2A-2C81F171CAF9}"/>
    <hyperlink ref="BP83" r:id="rId71" xr:uid="{A6F89FBC-0D9C-4F8F-9639-B60C6C286C1B}"/>
    <hyperlink ref="BP114" r:id="rId72" xr:uid="{8467C742-04FF-4536-B8FD-896EA0CA4722}"/>
    <hyperlink ref="BP102" r:id="rId73" xr:uid="{6BBB49AA-E03B-4797-B2BC-6689FB1E209C}"/>
    <hyperlink ref="BP122" r:id="rId74" xr:uid="{162F1ED8-2A6C-488F-9C35-77482DD55E21}"/>
    <hyperlink ref="BP134" r:id="rId75" xr:uid="{A23DF2F2-B075-44BA-A742-56633E593F83}"/>
    <hyperlink ref="BP108" r:id="rId76" xr:uid="{9A32BDF0-6955-40B6-82F6-E125994F019B}"/>
    <hyperlink ref="BP109" r:id="rId77" xr:uid="{6CCED013-EB6E-492A-8A6D-7E0D82F27AF0}"/>
    <hyperlink ref="BP55" r:id="rId78" xr:uid="{C095EE5D-C337-4F70-AA54-6CB147524350}"/>
  </hyperlinks>
  <pageMargins left="0.7" right="0.7" top="0.75" bottom="0.75" header="0.3" footer="0.3"/>
  <pageSetup orientation="portrait" r:id="rId79"/>
  <tableParts count="1">
    <tablePart r:id="rId80"/>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BEFDA-B6B7-4112-90A8-8C8D77382F2A}">
  <dimension ref="A1:E8521"/>
  <sheetViews>
    <sheetView workbookViewId="0">
      <selection activeCell="C1" sqref="C1"/>
    </sheetView>
  </sheetViews>
  <sheetFormatPr defaultRowHeight="15" x14ac:dyDescent="0.25"/>
  <cols>
    <col min="1" max="1" width="9.28515625" bestFit="1" customWidth="1"/>
    <col min="2" max="2" width="22" bestFit="1" customWidth="1"/>
    <col min="3" max="3" width="48" bestFit="1" customWidth="1"/>
    <col min="4" max="4" width="20.28515625" customWidth="1"/>
    <col min="5" max="5" width="9.42578125" bestFit="1" customWidth="1"/>
  </cols>
  <sheetData>
    <row r="1" spans="1:5" x14ac:dyDescent="0.25">
      <c r="A1" s="13" t="s">
        <v>1618</v>
      </c>
      <c r="B1" s="13" t="s">
        <v>1507</v>
      </c>
      <c r="C1" s="13" t="s">
        <v>1619</v>
      </c>
      <c r="D1" s="13" t="s">
        <v>7</v>
      </c>
      <c r="E1" s="13" t="s">
        <v>1620</v>
      </c>
    </row>
    <row r="2" spans="1:5" x14ac:dyDescent="0.25">
      <c r="A2">
        <v>16178</v>
      </c>
      <c r="B2">
        <v>986</v>
      </c>
      <c r="C2" t="s">
        <v>1621</v>
      </c>
      <c r="D2">
        <v>16178</v>
      </c>
      <c r="E2" t="s">
        <v>1510</v>
      </c>
    </row>
    <row r="3" spans="1:5" x14ac:dyDescent="0.25">
      <c r="A3">
        <v>16991</v>
      </c>
      <c r="B3">
        <v>1328</v>
      </c>
      <c r="C3" t="s">
        <v>1622</v>
      </c>
      <c r="D3">
        <v>16991</v>
      </c>
      <c r="E3" t="s">
        <v>1511</v>
      </c>
    </row>
    <row r="4" spans="1:5" x14ac:dyDescent="0.25">
      <c r="A4">
        <v>13272</v>
      </c>
      <c r="B4">
        <v>5752</v>
      </c>
      <c r="C4" t="s">
        <v>1623</v>
      </c>
      <c r="D4">
        <v>13272</v>
      </c>
      <c r="E4" t="s">
        <v>1510</v>
      </c>
    </row>
    <row r="5" spans="1:5" x14ac:dyDescent="0.25">
      <c r="A5">
        <v>18383</v>
      </c>
      <c r="B5">
        <v>1598</v>
      </c>
      <c r="C5" t="s">
        <v>1624</v>
      </c>
      <c r="D5">
        <v>18383</v>
      </c>
      <c r="E5" t="s">
        <v>1511</v>
      </c>
    </row>
    <row r="6" spans="1:5" x14ac:dyDescent="0.25">
      <c r="A6">
        <v>5931</v>
      </c>
      <c r="B6">
        <v>4993</v>
      </c>
      <c r="C6" t="s">
        <v>1625</v>
      </c>
      <c r="D6">
        <v>15991</v>
      </c>
      <c r="E6" t="s">
        <v>1511</v>
      </c>
    </row>
    <row r="7" spans="1:5" x14ac:dyDescent="0.25">
      <c r="A7">
        <v>17945</v>
      </c>
      <c r="B7">
        <v>2032</v>
      </c>
      <c r="C7" t="s">
        <v>1626</v>
      </c>
      <c r="D7">
        <v>17945</v>
      </c>
      <c r="E7" t="s">
        <v>1511</v>
      </c>
    </row>
    <row r="8" spans="1:5" x14ac:dyDescent="0.25">
      <c r="A8">
        <v>16810</v>
      </c>
      <c r="B8">
        <v>6146</v>
      </c>
      <c r="C8" t="s">
        <v>1627</v>
      </c>
      <c r="D8">
        <v>16810</v>
      </c>
      <c r="E8" t="s">
        <v>1511</v>
      </c>
    </row>
    <row r="9" spans="1:5" x14ac:dyDescent="0.25">
      <c r="A9">
        <v>12065</v>
      </c>
      <c r="B9">
        <v>2782</v>
      </c>
      <c r="C9" t="s">
        <v>1628</v>
      </c>
      <c r="D9">
        <v>16484</v>
      </c>
      <c r="E9" t="s">
        <v>1511</v>
      </c>
    </row>
    <row r="10" spans="1:5" x14ac:dyDescent="0.25">
      <c r="A10">
        <v>12065</v>
      </c>
      <c r="B10">
        <v>1367</v>
      </c>
      <c r="C10" t="s">
        <v>1628</v>
      </c>
      <c r="D10">
        <v>13520</v>
      </c>
      <c r="E10" t="s">
        <v>1510</v>
      </c>
    </row>
    <row r="11" spans="1:5" x14ac:dyDescent="0.25">
      <c r="A11">
        <v>12065</v>
      </c>
      <c r="B11">
        <v>6001</v>
      </c>
      <c r="C11" t="s">
        <v>1628</v>
      </c>
      <c r="D11">
        <v>12065</v>
      </c>
      <c r="E11" t="s">
        <v>1510</v>
      </c>
    </row>
    <row r="12" spans="1:5" x14ac:dyDescent="0.25">
      <c r="A12">
        <v>13213</v>
      </c>
      <c r="B12">
        <v>5102</v>
      </c>
      <c r="C12" t="s">
        <v>1629</v>
      </c>
      <c r="D12">
        <v>13213</v>
      </c>
      <c r="E12" t="s">
        <v>1510</v>
      </c>
    </row>
    <row r="13" spans="1:5" x14ac:dyDescent="0.25">
      <c r="A13">
        <v>16317</v>
      </c>
      <c r="B13">
        <v>217</v>
      </c>
      <c r="C13" t="s">
        <v>1630</v>
      </c>
      <c r="D13">
        <v>16317</v>
      </c>
      <c r="E13" t="s">
        <v>1511</v>
      </c>
    </row>
    <row r="14" spans="1:5" x14ac:dyDescent="0.25">
      <c r="A14">
        <v>11000</v>
      </c>
      <c r="B14">
        <v>11163</v>
      </c>
      <c r="C14" t="s">
        <v>1631</v>
      </c>
      <c r="D14">
        <v>16409</v>
      </c>
      <c r="E14" t="s">
        <v>1510</v>
      </c>
    </row>
    <row r="15" spans="1:5" x14ac:dyDescent="0.25">
      <c r="A15">
        <v>11000</v>
      </c>
      <c r="B15">
        <v>10497</v>
      </c>
      <c r="C15" t="s">
        <v>1631</v>
      </c>
      <c r="D15">
        <v>14641</v>
      </c>
      <c r="E15" t="s">
        <v>1510</v>
      </c>
    </row>
    <row r="16" spans="1:5" x14ac:dyDescent="0.25">
      <c r="A16">
        <v>12063</v>
      </c>
      <c r="B16">
        <v>12539</v>
      </c>
      <c r="C16" t="s">
        <v>1632</v>
      </c>
      <c r="D16">
        <v>16379</v>
      </c>
      <c r="E16" t="s">
        <v>1510</v>
      </c>
    </row>
    <row r="17" spans="1:5" x14ac:dyDescent="0.25">
      <c r="A17">
        <v>12063</v>
      </c>
      <c r="B17">
        <v>2494</v>
      </c>
      <c r="C17" t="s">
        <v>1633</v>
      </c>
      <c r="D17">
        <v>13719</v>
      </c>
      <c r="E17" t="s">
        <v>1510</v>
      </c>
    </row>
    <row r="18" spans="1:5" x14ac:dyDescent="0.25">
      <c r="A18">
        <v>12063</v>
      </c>
      <c r="B18">
        <v>5164</v>
      </c>
      <c r="C18" t="s">
        <v>1633</v>
      </c>
      <c r="D18">
        <v>12063</v>
      </c>
      <c r="E18" t="s">
        <v>1510</v>
      </c>
    </row>
    <row r="19" spans="1:5" x14ac:dyDescent="0.25">
      <c r="A19">
        <v>12063</v>
      </c>
      <c r="B19">
        <v>6793</v>
      </c>
      <c r="C19" t="s">
        <v>1633</v>
      </c>
      <c r="D19">
        <v>16083</v>
      </c>
      <c r="E19" t="s">
        <v>1510</v>
      </c>
    </row>
    <row r="20" spans="1:5" x14ac:dyDescent="0.25">
      <c r="A20">
        <v>13666</v>
      </c>
      <c r="B20">
        <v>2373</v>
      </c>
      <c r="C20" t="s">
        <v>1634</v>
      </c>
      <c r="D20">
        <v>13666</v>
      </c>
      <c r="E20" t="s">
        <v>1511</v>
      </c>
    </row>
    <row r="21" spans="1:5" x14ac:dyDescent="0.25">
      <c r="A21">
        <v>11775</v>
      </c>
      <c r="B21">
        <v>2066</v>
      </c>
      <c r="C21" t="s">
        <v>1635</v>
      </c>
      <c r="D21">
        <v>11775</v>
      </c>
      <c r="E21" t="s">
        <v>1510</v>
      </c>
    </row>
    <row r="22" spans="1:5" x14ac:dyDescent="0.25">
      <c r="A22">
        <v>15654</v>
      </c>
      <c r="B22">
        <v>3303</v>
      </c>
      <c r="C22" t="s">
        <v>754</v>
      </c>
      <c r="D22">
        <v>16652</v>
      </c>
      <c r="E22" t="s">
        <v>1510</v>
      </c>
    </row>
    <row r="23" spans="1:5" x14ac:dyDescent="0.25">
      <c r="A23">
        <v>15654</v>
      </c>
      <c r="B23">
        <v>10138</v>
      </c>
      <c r="C23" t="s">
        <v>754</v>
      </c>
      <c r="D23">
        <v>15654</v>
      </c>
      <c r="E23" t="s">
        <v>1510</v>
      </c>
    </row>
    <row r="24" spans="1:5" x14ac:dyDescent="0.25">
      <c r="A24">
        <v>12252</v>
      </c>
      <c r="B24">
        <v>8472</v>
      </c>
      <c r="C24" t="s">
        <v>1636</v>
      </c>
      <c r="D24">
        <v>14522</v>
      </c>
      <c r="E24" t="s">
        <v>1510</v>
      </c>
    </row>
    <row r="25" spans="1:5" x14ac:dyDescent="0.25">
      <c r="A25">
        <v>18616</v>
      </c>
      <c r="B25">
        <v>1160</v>
      </c>
      <c r="C25" t="s">
        <v>1637</v>
      </c>
      <c r="D25">
        <v>18616</v>
      </c>
      <c r="E25" t="s">
        <v>1511</v>
      </c>
    </row>
    <row r="26" spans="1:5" x14ac:dyDescent="0.25">
      <c r="A26">
        <v>13650</v>
      </c>
      <c r="B26">
        <v>1210</v>
      </c>
      <c r="C26" t="s">
        <v>1638</v>
      </c>
      <c r="D26">
        <v>13650</v>
      </c>
      <c r="E26" t="s">
        <v>1510</v>
      </c>
    </row>
    <row r="27" spans="1:5" x14ac:dyDescent="0.25">
      <c r="A27">
        <v>17709</v>
      </c>
      <c r="B27">
        <v>750</v>
      </c>
      <c r="C27" t="s">
        <v>1639</v>
      </c>
      <c r="D27">
        <v>17709</v>
      </c>
      <c r="E27" t="s">
        <v>1511</v>
      </c>
    </row>
    <row r="28" spans="1:5" x14ac:dyDescent="0.25">
      <c r="A28">
        <v>13679</v>
      </c>
      <c r="B28">
        <v>1547</v>
      </c>
      <c r="C28" t="s">
        <v>1640</v>
      </c>
      <c r="D28">
        <v>13679</v>
      </c>
      <c r="E28" t="s">
        <v>1510</v>
      </c>
    </row>
    <row r="29" spans="1:5" x14ac:dyDescent="0.25">
      <c r="A29">
        <v>15999</v>
      </c>
      <c r="B29">
        <v>1722</v>
      </c>
      <c r="C29" t="s">
        <v>1641</v>
      </c>
      <c r="D29">
        <v>15999</v>
      </c>
      <c r="E29" t="s">
        <v>1510</v>
      </c>
    </row>
    <row r="30" spans="1:5" x14ac:dyDescent="0.25">
      <c r="A30">
        <v>12924</v>
      </c>
      <c r="B30">
        <v>76</v>
      </c>
      <c r="C30" t="s">
        <v>1642</v>
      </c>
      <c r="D30">
        <v>12924</v>
      </c>
      <c r="E30" t="s">
        <v>1511</v>
      </c>
    </row>
    <row r="31" spans="1:5" x14ac:dyDescent="0.25">
      <c r="A31">
        <v>14823</v>
      </c>
      <c r="B31">
        <v>6482</v>
      </c>
      <c r="C31" t="s">
        <v>1643</v>
      </c>
      <c r="D31">
        <v>14823</v>
      </c>
      <c r="E31" t="s">
        <v>1511</v>
      </c>
    </row>
    <row r="32" spans="1:5" x14ac:dyDescent="0.25">
      <c r="A32">
        <v>16616</v>
      </c>
      <c r="B32">
        <v>4814</v>
      </c>
      <c r="C32" t="s">
        <v>1644</v>
      </c>
      <c r="D32">
        <v>16616</v>
      </c>
      <c r="E32" t="s">
        <v>1511</v>
      </c>
    </row>
    <row r="33" spans="1:5" x14ac:dyDescent="0.25">
      <c r="A33">
        <v>13592</v>
      </c>
      <c r="B33">
        <v>492</v>
      </c>
      <c r="C33" t="s">
        <v>1645</v>
      </c>
      <c r="D33">
        <v>15639</v>
      </c>
      <c r="E33" t="s">
        <v>1511</v>
      </c>
    </row>
    <row r="34" spans="1:5" x14ac:dyDescent="0.25">
      <c r="A34">
        <v>17611</v>
      </c>
      <c r="B34">
        <v>1273</v>
      </c>
      <c r="C34" t="s">
        <v>1646</v>
      </c>
      <c r="D34">
        <v>17611</v>
      </c>
      <c r="E34" t="s">
        <v>1511</v>
      </c>
    </row>
    <row r="35" spans="1:5" x14ac:dyDescent="0.25">
      <c r="A35">
        <v>18120</v>
      </c>
      <c r="B35">
        <v>226</v>
      </c>
      <c r="C35" t="s">
        <v>1381</v>
      </c>
      <c r="D35">
        <v>18120</v>
      </c>
      <c r="E35" t="s">
        <v>1511</v>
      </c>
    </row>
    <row r="36" spans="1:5" x14ac:dyDescent="0.25">
      <c r="A36">
        <v>17487</v>
      </c>
      <c r="B36">
        <v>6493</v>
      </c>
      <c r="C36" t="s">
        <v>1647</v>
      </c>
      <c r="D36">
        <v>17487</v>
      </c>
      <c r="E36" t="s">
        <v>1511</v>
      </c>
    </row>
    <row r="37" spans="1:5" x14ac:dyDescent="0.25">
      <c r="A37">
        <v>12342</v>
      </c>
      <c r="B37">
        <v>1224</v>
      </c>
      <c r="C37" t="s">
        <v>1648</v>
      </c>
      <c r="D37">
        <v>16057</v>
      </c>
      <c r="E37" t="s">
        <v>1511</v>
      </c>
    </row>
    <row r="38" spans="1:5" x14ac:dyDescent="0.25">
      <c r="A38">
        <v>12342</v>
      </c>
      <c r="B38">
        <v>3068</v>
      </c>
      <c r="C38" t="s">
        <v>1648</v>
      </c>
      <c r="D38">
        <v>14255</v>
      </c>
      <c r="E38" t="s">
        <v>1510</v>
      </c>
    </row>
    <row r="39" spans="1:5" x14ac:dyDescent="0.25">
      <c r="A39">
        <v>12342</v>
      </c>
      <c r="B39">
        <v>2883</v>
      </c>
      <c r="C39" t="s">
        <v>1648</v>
      </c>
      <c r="D39">
        <v>12342</v>
      </c>
      <c r="E39" t="s">
        <v>1510</v>
      </c>
    </row>
    <row r="40" spans="1:5" x14ac:dyDescent="0.25">
      <c r="A40">
        <v>11680</v>
      </c>
      <c r="B40">
        <v>2380</v>
      </c>
      <c r="C40" t="s">
        <v>1649</v>
      </c>
      <c r="D40">
        <v>11680</v>
      </c>
      <c r="E40" t="s">
        <v>1510</v>
      </c>
    </row>
    <row r="41" spans="1:5" x14ac:dyDescent="0.25">
      <c r="A41">
        <v>14159</v>
      </c>
      <c r="B41">
        <v>2872</v>
      </c>
      <c r="C41" t="s">
        <v>1650</v>
      </c>
      <c r="D41">
        <v>18284</v>
      </c>
      <c r="E41" t="s">
        <v>1510</v>
      </c>
    </row>
    <row r="42" spans="1:5" x14ac:dyDescent="0.25">
      <c r="A42">
        <v>12016</v>
      </c>
      <c r="B42">
        <v>3402</v>
      </c>
      <c r="C42" t="s">
        <v>1651</v>
      </c>
      <c r="D42">
        <v>15830</v>
      </c>
      <c r="E42" t="s">
        <v>1511</v>
      </c>
    </row>
    <row r="43" spans="1:5" x14ac:dyDescent="0.25">
      <c r="A43">
        <v>12016</v>
      </c>
      <c r="B43">
        <v>808</v>
      </c>
      <c r="C43" t="s">
        <v>1651</v>
      </c>
      <c r="D43">
        <v>12016</v>
      </c>
      <c r="E43" t="s">
        <v>1510</v>
      </c>
    </row>
    <row r="44" spans="1:5" x14ac:dyDescent="0.25">
      <c r="A44">
        <v>12016</v>
      </c>
      <c r="B44">
        <v>2929</v>
      </c>
      <c r="C44" t="s">
        <v>1651</v>
      </c>
      <c r="D44">
        <v>13714</v>
      </c>
      <c r="E44" t="s">
        <v>1510</v>
      </c>
    </row>
    <row r="45" spans="1:5" x14ac:dyDescent="0.25">
      <c r="A45">
        <v>15059</v>
      </c>
      <c r="B45">
        <v>1116</v>
      </c>
      <c r="C45" t="s">
        <v>1652</v>
      </c>
      <c r="D45">
        <v>15059</v>
      </c>
      <c r="E45" t="s">
        <v>1510</v>
      </c>
    </row>
    <row r="46" spans="1:5" x14ac:dyDescent="0.25">
      <c r="A46">
        <v>11676</v>
      </c>
      <c r="B46">
        <v>8032</v>
      </c>
      <c r="C46" t="s">
        <v>1653</v>
      </c>
      <c r="D46">
        <v>11676</v>
      </c>
      <c r="E46" t="s">
        <v>1510</v>
      </c>
    </row>
    <row r="47" spans="1:5" x14ac:dyDescent="0.25">
      <c r="A47">
        <v>12189</v>
      </c>
      <c r="B47">
        <v>14221</v>
      </c>
      <c r="C47" t="s">
        <v>1654</v>
      </c>
      <c r="D47">
        <v>12189</v>
      </c>
      <c r="E47" t="s">
        <v>1510</v>
      </c>
    </row>
    <row r="48" spans="1:5" x14ac:dyDescent="0.25">
      <c r="A48">
        <v>12189</v>
      </c>
      <c r="B48">
        <v>10683</v>
      </c>
      <c r="C48" t="s">
        <v>1654</v>
      </c>
      <c r="D48">
        <v>13978</v>
      </c>
      <c r="E48" t="s">
        <v>1510</v>
      </c>
    </row>
    <row r="49" spans="1:5" x14ac:dyDescent="0.25">
      <c r="A49">
        <v>16553</v>
      </c>
      <c r="B49">
        <v>12120</v>
      </c>
      <c r="C49" t="s">
        <v>1655</v>
      </c>
      <c r="D49">
        <v>16553</v>
      </c>
      <c r="E49" t="s">
        <v>1511</v>
      </c>
    </row>
    <row r="50" spans="1:5" x14ac:dyDescent="0.25">
      <c r="A50">
        <v>16423</v>
      </c>
      <c r="B50">
        <v>2094</v>
      </c>
      <c r="C50" t="s">
        <v>1656</v>
      </c>
      <c r="D50">
        <v>16423</v>
      </c>
      <c r="E50" t="s">
        <v>1510</v>
      </c>
    </row>
    <row r="51" spans="1:5" x14ac:dyDescent="0.25">
      <c r="A51">
        <v>17242</v>
      </c>
      <c r="B51">
        <v>4623</v>
      </c>
      <c r="C51" t="s">
        <v>1657</v>
      </c>
      <c r="D51">
        <v>17960</v>
      </c>
      <c r="E51" t="s">
        <v>1511</v>
      </c>
    </row>
    <row r="52" spans="1:5" x14ac:dyDescent="0.25">
      <c r="A52">
        <v>14447</v>
      </c>
      <c r="B52">
        <v>10738</v>
      </c>
      <c r="C52" t="s">
        <v>282</v>
      </c>
      <c r="D52">
        <v>16138</v>
      </c>
      <c r="E52" t="s">
        <v>1511</v>
      </c>
    </row>
    <row r="53" spans="1:5" x14ac:dyDescent="0.25">
      <c r="A53">
        <v>14447</v>
      </c>
      <c r="B53">
        <v>3428</v>
      </c>
      <c r="C53" t="s">
        <v>282</v>
      </c>
      <c r="D53">
        <v>14447</v>
      </c>
      <c r="E53" t="s">
        <v>1510</v>
      </c>
    </row>
    <row r="54" spans="1:5" x14ac:dyDescent="0.25">
      <c r="A54">
        <v>16158</v>
      </c>
      <c r="B54">
        <v>4928</v>
      </c>
      <c r="C54" t="s">
        <v>1658</v>
      </c>
      <c r="D54">
        <v>16158</v>
      </c>
      <c r="E54" t="s">
        <v>1511</v>
      </c>
    </row>
    <row r="55" spans="1:5" x14ac:dyDescent="0.25">
      <c r="A55">
        <v>17175</v>
      </c>
      <c r="B55">
        <v>6610</v>
      </c>
      <c r="C55" t="s">
        <v>1659</v>
      </c>
      <c r="D55">
        <v>18409</v>
      </c>
      <c r="E55" t="s">
        <v>1511</v>
      </c>
    </row>
    <row r="56" spans="1:5" x14ac:dyDescent="0.25">
      <c r="A56">
        <v>17175</v>
      </c>
      <c r="B56">
        <v>1060</v>
      </c>
      <c r="C56" t="s">
        <v>1659</v>
      </c>
      <c r="D56">
        <v>17175</v>
      </c>
      <c r="E56" t="s">
        <v>1510</v>
      </c>
    </row>
    <row r="57" spans="1:5" x14ac:dyDescent="0.25">
      <c r="A57">
        <v>13296</v>
      </c>
      <c r="B57">
        <v>7390</v>
      </c>
      <c r="C57" t="s">
        <v>1660</v>
      </c>
      <c r="D57">
        <v>13296</v>
      </c>
      <c r="E57" t="s">
        <v>1510</v>
      </c>
    </row>
    <row r="58" spans="1:5" x14ac:dyDescent="0.25">
      <c r="A58">
        <v>12188</v>
      </c>
      <c r="B58">
        <v>10319</v>
      </c>
      <c r="C58" t="s">
        <v>1661</v>
      </c>
      <c r="D58">
        <v>13981</v>
      </c>
      <c r="E58" t="s">
        <v>1510</v>
      </c>
    </row>
    <row r="59" spans="1:5" x14ac:dyDescent="0.25">
      <c r="A59">
        <v>12188</v>
      </c>
      <c r="B59">
        <v>14521</v>
      </c>
      <c r="C59" t="s">
        <v>1661</v>
      </c>
      <c r="D59">
        <v>12188</v>
      </c>
      <c r="E59" t="s">
        <v>1510</v>
      </c>
    </row>
    <row r="60" spans="1:5" x14ac:dyDescent="0.25">
      <c r="A60">
        <v>10981</v>
      </c>
      <c r="B60">
        <v>3972</v>
      </c>
      <c r="C60" t="s">
        <v>1662</v>
      </c>
      <c r="D60">
        <v>18280</v>
      </c>
      <c r="E60" t="s">
        <v>1511</v>
      </c>
    </row>
    <row r="61" spans="1:5" x14ac:dyDescent="0.25">
      <c r="A61">
        <v>10981</v>
      </c>
      <c r="B61">
        <v>3809</v>
      </c>
      <c r="C61" t="s">
        <v>1662</v>
      </c>
      <c r="D61">
        <v>17448</v>
      </c>
      <c r="E61" t="s">
        <v>1510</v>
      </c>
    </row>
    <row r="62" spans="1:5" x14ac:dyDescent="0.25">
      <c r="A62">
        <v>10981</v>
      </c>
      <c r="B62">
        <v>1945</v>
      </c>
      <c r="C62" t="s">
        <v>1663</v>
      </c>
      <c r="D62">
        <v>10981</v>
      </c>
      <c r="E62" t="s">
        <v>1510</v>
      </c>
    </row>
    <row r="63" spans="1:5" x14ac:dyDescent="0.25">
      <c r="A63">
        <v>17579</v>
      </c>
      <c r="B63">
        <v>4775</v>
      </c>
      <c r="C63" t="s">
        <v>1664</v>
      </c>
      <c r="D63">
        <v>17579</v>
      </c>
      <c r="E63" t="s">
        <v>1510</v>
      </c>
    </row>
    <row r="64" spans="1:5" x14ac:dyDescent="0.25">
      <c r="A64">
        <v>15771</v>
      </c>
      <c r="B64">
        <v>4574</v>
      </c>
      <c r="C64" t="s">
        <v>1665</v>
      </c>
      <c r="D64">
        <v>15771</v>
      </c>
      <c r="E64" t="s">
        <v>1511</v>
      </c>
    </row>
    <row r="65" spans="1:5" x14ac:dyDescent="0.25">
      <c r="A65">
        <v>15489</v>
      </c>
      <c r="B65">
        <v>372</v>
      </c>
      <c r="C65" t="s">
        <v>1666</v>
      </c>
      <c r="D65">
        <v>15489</v>
      </c>
      <c r="E65" t="s">
        <v>1511</v>
      </c>
    </row>
    <row r="66" spans="1:5" x14ac:dyDescent="0.25">
      <c r="A66">
        <v>11122</v>
      </c>
      <c r="B66">
        <v>5313</v>
      </c>
      <c r="C66" t="s">
        <v>1667</v>
      </c>
      <c r="D66">
        <v>16782</v>
      </c>
      <c r="E66" t="s">
        <v>1511</v>
      </c>
    </row>
    <row r="67" spans="1:5" x14ac:dyDescent="0.25">
      <c r="A67">
        <v>11122</v>
      </c>
      <c r="B67">
        <v>5216</v>
      </c>
      <c r="C67" t="s">
        <v>1667</v>
      </c>
      <c r="D67">
        <v>13863</v>
      </c>
      <c r="E67" t="s">
        <v>1510</v>
      </c>
    </row>
    <row r="68" spans="1:5" x14ac:dyDescent="0.25">
      <c r="A68">
        <v>11122</v>
      </c>
      <c r="B68">
        <v>3287</v>
      </c>
      <c r="C68" t="s">
        <v>1667</v>
      </c>
      <c r="D68">
        <v>11122</v>
      </c>
      <c r="E68" t="s">
        <v>1510</v>
      </c>
    </row>
    <row r="69" spans="1:5" x14ac:dyDescent="0.25">
      <c r="A69">
        <v>14129</v>
      </c>
      <c r="B69">
        <v>4026</v>
      </c>
      <c r="C69" t="s">
        <v>1668</v>
      </c>
      <c r="D69">
        <v>16290</v>
      </c>
      <c r="E69" t="s">
        <v>1510</v>
      </c>
    </row>
    <row r="70" spans="1:5" x14ac:dyDescent="0.25">
      <c r="A70">
        <v>14460</v>
      </c>
      <c r="B70">
        <v>2456</v>
      </c>
      <c r="C70" t="s">
        <v>1669</v>
      </c>
      <c r="D70">
        <v>14460</v>
      </c>
      <c r="E70" t="s">
        <v>1510</v>
      </c>
    </row>
    <row r="71" spans="1:5" x14ac:dyDescent="0.25">
      <c r="A71">
        <v>18762</v>
      </c>
      <c r="B71">
        <v>6154</v>
      </c>
      <c r="C71" t="s">
        <v>1670</v>
      </c>
      <c r="D71">
        <v>18762</v>
      </c>
      <c r="E71" t="s">
        <v>1511</v>
      </c>
    </row>
    <row r="72" spans="1:5" x14ac:dyDescent="0.25">
      <c r="A72">
        <v>16799</v>
      </c>
      <c r="B72">
        <v>8407</v>
      </c>
      <c r="C72">
        <v>1760</v>
      </c>
      <c r="D72">
        <v>16799</v>
      </c>
      <c r="E72" t="s">
        <v>1511</v>
      </c>
    </row>
    <row r="73" spans="1:5" x14ac:dyDescent="0.25">
      <c r="A73">
        <v>17119</v>
      </c>
      <c r="B73">
        <v>2895</v>
      </c>
      <c r="C73" t="s">
        <v>1671</v>
      </c>
      <c r="D73">
        <v>17992</v>
      </c>
      <c r="E73" t="s">
        <v>1511</v>
      </c>
    </row>
    <row r="74" spans="1:5" x14ac:dyDescent="0.25">
      <c r="A74">
        <v>17119</v>
      </c>
      <c r="B74">
        <v>3102</v>
      </c>
      <c r="C74" t="s">
        <v>1671</v>
      </c>
      <c r="D74">
        <v>17119</v>
      </c>
      <c r="E74" t="s">
        <v>1510</v>
      </c>
    </row>
    <row r="75" spans="1:5" x14ac:dyDescent="0.25">
      <c r="A75">
        <v>11236</v>
      </c>
      <c r="B75">
        <v>5502</v>
      </c>
      <c r="C75" t="s">
        <v>1672</v>
      </c>
      <c r="D75">
        <v>11236</v>
      </c>
      <c r="E75" t="s">
        <v>1510</v>
      </c>
    </row>
    <row r="76" spans="1:5" x14ac:dyDescent="0.25">
      <c r="A76">
        <v>18448</v>
      </c>
      <c r="B76">
        <v>5057</v>
      </c>
      <c r="C76" t="s">
        <v>1673</v>
      </c>
      <c r="D76">
        <v>18448</v>
      </c>
      <c r="E76" t="s">
        <v>1511</v>
      </c>
    </row>
    <row r="77" spans="1:5" x14ac:dyDescent="0.25">
      <c r="A77">
        <v>15355</v>
      </c>
      <c r="B77">
        <v>236</v>
      </c>
      <c r="C77" t="s">
        <v>1674</v>
      </c>
      <c r="D77">
        <v>15355</v>
      </c>
      <c r="E77" t="s">
        <v>1511</v>
      </c>
    </row>
    <row r="78" spans="1:5" x14ac:dyDescent="0.25">
      <c r="A78">
        <v>16926</v>
      </c>
      <c r="B78">
        <v>12721</v>
      </c>
      <c r="C78" t="s">
        <v>1675</v>
      </c>
      <c r="D78">
        <v>16926</v>
      </c>
      <c r="E78" t="s">
        <v>1511</v>
      </c>
    </row>
    <row r="79" spans="1:5" x14ac:dyDescent="0.25">
      <c r="A79">
        <v>13332</v>
      </c>
      <c r="B79">
        <v>7558</v>
      </c>
      <c r="C79" t="s">
        <v>1676</v>
      </c>
      <c r="D79">
        <v>13332</v>
      </c>
      <c r="E79" t="s">
        <v>1511</v>
      </c>
    </row>
    <row r="80" spans="1:5" x14ac:dyDescent="0.25">
      <c r="A80">
        <v>17731</v>
      </c>
      <c r="B80">
        <v>1929</v>
      </c>
      <c r="C80" t="s">
        <v>1677</v>
      </c>
      <c r="D80">
        <v>17731</v>
      </c>
      <c r="E80" t="s">
        <v>1510</v>
      </c>
    </row>
    <row r="81" spans="1:5" x14ac:dyDescent="0.25">
      <c r="A81">
        <v>11581</v>
      </c>
      <c r="B81">
        <v>4753</v>
      </c>
      <c r="C81" t="s">
        <v>1678</v>
      </c>
      <c r="D81">
        <v>15339</v>
      </c>
      <c r="E81" t="s">
        <v>1511</v>
      </c>
    </row>
    <row r="82" spans="1:5" x14ac:dyDescent="0.25">
      <c r="A82">
        <v>11581</v>
      </c>
      <c r="B82">
        <v>3065</v>
      </c>
      <c r="C82" t="s">
        <v>1678</v>
      </c>
      <c r="D82">
        <v>12841</v>
      </c>
      <c r="E82" t="s">
        <v>1510</v>
      </c>
    </row>
    <row r="83" spans="1:5" x14ac:dyDescent="0.25">
      <c r="A83">
        <v>11581</v>
      </c>
      <c r="B83">
        <v>1271</v>
      </c>
      <c r="C83" t="s">
        <v>1678</v>
      </c>
      <c r="D83">
        <v>14616</v>
      </c>
      <c r="E83" t="s">
        <v>1510</v>
      </c>
    </row>
    <row r="84" spans="1:5" x14ac:dyDescent="0.25">
      <c r="A84">
        <v>15405</v>
      </c>
      <c r="B84">
        <v>3985</v>
      </c>
      <c r="C84" t="s">
        <v>1679</v>
      </c>
      <c r="D84">
        <v>15405</v>
      </c>
      <c r="E84" t="s">
        <v>1510</v>
      </c>
    </row>
    <row r="85" spans="1:5" x14ac:dyDescent="0.25">
      <c r="A85">
        <v>12449</v>
      </c>
      <c r="B85">
        <v>7809</v>
      </c>
      <c r="C85" t="s">
        <v>1680</v>
      </c>
      <c r="D85">
        <v>12449</v>
      </c>
      <c r="E85" t="s">
        <v>1510</v>
      </c>
    </row>
    <row r="86" spans="1:5" x14ac:dyDescent="0.25">
      <c r="A86">
        <v>12449</v>
      </c>
      <c r="B86">
        <v>3140</v>
      </c>
      <c r="C86" t="s">
        <v>1680</v>
      </c>
      <c r="D86">
        <v>14521</v>
      </c>
      <c r="E86" t="s">
        <v>1510</v>
      </c>
    </row>
    <row r="87" spans="1:5" x14ac:dyDescent="0.25">
      <c r="A87">
        <v>18451</v>
      </c>
      <c r="B87">
        <v>382</v>
      </c>
      <c r="C87" t="s">
        <v>1681</v>
      </c>
      <c r="D87">
        <v>18451</v>
      </c>
      <c r="E87" t="s">
        <v>1511</v>
      </c>
    </row>
    <row r="88" spans="1:5" x14ac:dyDescent="0.25">
      <c r="A88">
        <v>12056</v>
      </c>
      <c r="B88">
        <v>3520</v>
      </c>
      <c r="C88" t="s">
        <v>1682</v>
      </c>
      <c r="D88">
        <v>12056</v>
      </c>
      <c r="E88" t="s">
        <v>1510</v>
      </c>
    </row>
    <row r="89" spans="1:5" x14ac:dyDescent="0.25">
      <c r="A89">
        <v>17022</v>
      </c>
      <c r="B89">
        <v>4408</v>
      </c>
      <c r="C89" t="s">
        <v>1683</v>
      </c>
      <c r="D89">
        <v>17022</v>
      </c>
      <c r="E89" t="s">
        <v>1511</v>
      </c>
    </row>
    <row r="90" spans="1:5" x14ac:dyDescent="0.25">
      <c r="A90">
        <v>12469</v>
      </c>
      <c r="B90">
        <v>6547</v>
      </c>
      <c r="C90">
        <v>206</v>
      </c>
      <c r="D90">
        <v>16920</v>
      </c>
      <c r="E90" t="s">
        <v>1511</v>
      </c>
    </row>
    <row r="91" spans="1:5" x14ac:dyDescent="0.25">
      <c r="A91">
        <v>12469</v>
      </c>
      <c r="B91">
        <v>4620</v>
      </c>
      <c r="C91" t="s">
        <v>1684</v>
      </c>
      <c r="D91">
        <v>12469</v>
      </c>
      <c r="E91" t="s">
        <v>1510</v>
      </c>
    </row>
    <row r="92" spans="1:5" x14ac:dyDescent="0.25">
      <c r="A92">
        <v>12268</v>
      </c>
      <c r="B92">
        <v>14104</v>
      </c>
      <c r="C92" t="s">
        <v>1685</v>
      </c>
      <c r="D92">
        <v>15280</v>
      </c>
      <c r="E92" t="s">
        <v>1511</v>
      </c>
    </row>
    <row r="93" spans="1:5" x14ac:dyDescent="0.25">
      <c r="A93">
        <v>12268</v>
      </c>
      <c r="B93">
        <v>703</v>
      </c>
      <c r="C93" t="s">
        <v>1685</v>
      </c>
      <c r="D93">
        <v>13515</v>
      </c>
      <c r="E93" t="s">
        <v>1510</v>
      </c>
    </row>
    <row r="94" spans="1:5" x14ac:dyDescent="0.25">
      <c r="A94">
        <v>12268</v>
      </c>
      <c r="B94">
        <v>5815</v>
      </c>
      <c r="C94" t="s">
        <v>1685</v>
      </c>
      <c r="D94">
        <v>12268</v>
      </c>
      <c r="E94" t="s">
        <v>1510</v>
      </c>
    </row>
    <row r="95" spans="1:5" x14ac:dyDescent="0.25">
      <c r="A95">
        <v>18118</v>
      </c>
      <c r="B95">
        <v>1633</v>
      </c>
      <c r="C95" t="s">
        <v>1686</v>
      </c>
      <c r="D95">
        <v>18118</v>
      </c>
      <c r="E95" t="s">
        <v>1511</v>
      </c>
    </row>
    <row r="96" spans="1:5" x14ac:dyDescent="0.25">
      <c r="A96">
        <v>16440</v>
      </c>
      <c r="B96">
        <v>6007</v>
      </c>
      <c r="C96" t="s">
        <v>1687</v>
      </c>
      <c r="D96">
        <v>16440</v>
      </c>
      <c r="E96" t="s">
        <v>1511</v>
      </c>
    </row>
    <row r="97" spans="1:5" x14ac:dyDescent="0.25">
      <c r="A97">
        <v>13226</v>
      </c>
      <c r="B97">
        <v>12960</v>
      </c>
      <c r="C97" t="s">
        <v>1688</v>
      </c>
      <c r="D97">
        <v>13226</v>
      </c>
      <c r="E97" t="s">
        <v>1511</v>
      </c>
    </row>
    <row r="98" spans="1:5" x14ac:dyDescent="0.25">
      <c r="A98">
        <v>12932</v>
      </c>
      <c r="B98">
        <v>4039</v>
      </c>
      <c r="C98" t="s">
        <v>1689</v>
      </c>
      <c r="D98">
        <v>12932</v>
      </c>
      <c r="E98" t="s">
        <v>1511</v>
      </c>
    </row>
    <row r="99" spans="1:5" x14ac:dyDescent="0.25">
      <c r="A99">
        <v>16162</v>
      </c>
      <c r="B99">
        <v>7333</v>
      </c>
      <c r="C99" t="s">
        <v>1690</v>
      </c>
      <c r="D99">
        <v>16618</v>
      </c>
      <c r="E99" t="s">
        <v>1511</v>
      </c>
    </row>
    <row r="100" spans="1:5" x14ac:dyDescent="0.25">
      <c r="A100">
        <v>16162</v>
      </c>
      <c r="B100">
        <v>4988</v>
      </c>
      <c r="C100" t="s">
        <v>1690</v>
      </c>
      <c r="D100">
        <v>16162</v>
      </c>
      <c r="E100" t="s">
        <v>1510</v>
      </c>
    </row>
    <row r="101" spans="1:5" x14ac:dyDescent="0.25">
      <c r="A101">
        <v>11781</v>
      </c>
      <c r="B101">
        <v>7683</v>
      </c>
      <c r="C101" t="s">
        <v>1691</v>
      </c>
      <c r="D101">
        <v>11781</v>
      </c>
      <c r="E101" t="s">
        <v>1510</v>
      </c>
    </row>
    <row r="102" spans="1:5" x14ac:dyDescent="0.25">
      <c r="A102">
        <v>17744</v>
      </c>
      <c r="B102">
        <v>8211</v>
      </c>
      <c r="C102" t="s">
        <v>1692</v>
      </c>
      <c r="D102">
        <v>18330</v>
      </c>
      <c r="E102" t="s">
        <v>1511</v>
      </c>
    </row>
    <row r="103" spans="1:5" x14ac:dyDescent="0.25">
      <c r="A103">
        <v>17744</v>
      </c>
      <c r="B103">
        <v>2101</v>
      </c>
      <c r="C103" t="s">
        <v>1692</v>
      </c>
      <c r="D103">
        <v>17744</v>
      </c>
      <c r="E103" t="s">
        <v>1510</v>
      </c>
    </row>
    <row r="104" spans="1:5" x14ac:dyDescent="0.25">
      <c r="A104">
        <v>8951</v>
      </c>
      <c r="B104">
        <v>2498</v>
      </c>
      <c r="C104" t="s">
        <v>1693</v>
      </c>
      <c r="D104">
        <v>8951</v>
      </c>
      <c r="E104" t="s">
        <v>1510</v>
      </c>
    </row>
    <row r="105" spans="1:5" x14ac:dyDescent="0.25">
      <c r="A105">
        <v>17106</v>
      </c>
      <c r="B105">
        <v>9610</v>
      </c>
      <c r="C105" t="s">
        <v>1694</v>
      </c>
      <c r="D105">
        <v>17106</v>
      </c>
      <c r="E105" t="s">
        <v>1511</v>
      </c>
    </row>
    <row r="106" spans="1:5" x14ac:dyDescent="0.25">
      <c r="A106">
        <v>10684</v>
      </c>
      <c r="B106">
        <v>3434</v>
      </c>
      <c r="C106" t="s">
        <v>1695</v>
      </c>
      <c r="D106">
        <v>10684</v>
      </c>
      <c r="E106" t="s">
        <v>1510</v>
      </c>
    </row>
    <row r="107" spans="1:5" x14ac:dyDescent="0.25">
      <c r="A107">
        <v>18460</v>
      </c>
      <c r="B107">
        <v>5197</v>
      </c>
      <c r="C107" t="s">
        <v>1696</v>
      </c>
      <c r="D107">
        <v>18460</v>
      </c>
      <c r="E107" t="s">
        <v>1511</v>
      </c>
    </row>
    <row r="108" spans="1:5" x14ac:dyDescent="0.25">
      <c r="A108">
        <v>16805</v>
      </c>
      <c r="B108">
        <v>6401</v>
      </c>
      <c r="C108" t="s">
        <v>1697</v>
      </c>
      <c r="D108">
        <v>16805</v>
      </c>
      <c r="E108" t="s">
        <v>1511</v>
      </c>
    </row>
    <row r="109" spans="1:5" x14ac:dyDescent="0.25">
      <c r="A109">
        <v>16933</v>
      </c>
      <c r="B109">
        <v>7092</v>
      </c>
      <c r="C109" t="s">
        <v>1698</v>
      </c>
      <c r="D109">
        <v>16933</v>
      </c>
      <c r="E109" t="s">
        <v>1511</v>
      </c>
    </row>
    <row r="110" spans="1:5" x14ac:dyDescent="0.25">
      <c r="A110">
        <v>16012</v>
      </c>
      <c r="B110">
        <v>1782</v>
      </c>
      <c r="C110" t="s">
        <v>1699</v>
      </c>
      <c r="D110">
        <v>16012</v>
      </c>
      <c r="E110" t="s">
        <v>1510</v>
      </c>
    </row>
    <row r="111" spans="1:5" x14ac:dyDescent="0.25">
      <c r="A111">
        <v>15658</v>
      </c>
      <c r="B111">
        <v>2294</v>
      </c>
      <c r="C111" t="s">
        <v>1700</v>
      </c>
      <c r="D111">
        <v>15658</v>
      </c>
      <c r="E111" t="s">
        <v>1510</v>
      </c>
    </row>
    <row r="112" spans="1:5" x14ac:dyDescent="0.25">
      <c r="A112">
        <v>11811</v>
      </c>
      <c r="B112">
        <v>3692</v>
      </c>
      <c r="C112" t="s">
        <v>1701</v>
      </c>
      <c r="D112">
        <v>11811</v>
      </c>
      <c r="E112" t="s">
        <v>1510</v>
      </c>
    </row>
    <row r="113" spans="1:5" x14ac:dyDescent="0.25">
      <c r="A113">
        <v>13690</v>
      </c>
      <c r="B113">
        <v>3566</v>
      </c>
      <c r="C113" t="s">
        <v>1702</v>
      </c>
      <c r="D113">
        <v>17594</v>
      </c>
      <c r="E113" t="s">
        <v>1510</v>
      </c>
    </row>
    <row r="114" spans="1:5" x14ac:dyDescent="0.25">
      <c r="A114">
        <v>13690</v>
      </c>
      <c r="B114">
        <v>1031</v>
      </c>
      <c r="C114" t="s">
        <v>1702</v>
      </c>
      <c r="D114">
        <v>13690</v>
      </c>
      <c r="E114" t="s">
        <v>1510</v>
      </c>
    </row>
    <row r="115" spans="1:5" x14ac:dyDescent="0.25">
      <c r="A115">
        <v>13109</v>
      </c>
      <c r="B115">
        <v>4219</v>
      </c>
      <c r="C115" t="s">
        <v>1703</v>
      </c>
      <c r="D115">
        <v>13109</v>
      </c>
      <c r="E115" t="s">
        <v>1510</v>
      </c>
    </row>
    <row r="116" spans="1:5" x14ac:dyDescent="0.25">
      <c r="A116">
        <v>16800</v>
      </c>
      <c r="B116">
        <v>4283</v>
      </c>
      <c r="C116" t="s">
        <v>1704</v>
      </c>
      <c r="D116">
        <v>18759</v>
      </c>
      <c r="E116" t="s">
        <v>1511</v>
      </c>
    </row>
    <row r="117" spans="1:5" x14ac:dyDescent="0.25">
      <c r="A117">
        <v>16800</v>
      </c>
      <c r="B117">
        <v>9187</v>
      </c>
      <c r="C117" t="s">
        <v>1704</v>
      </c>
      <c r="D117">
        <v>16800</v>
      </c>
      <c r="E117" t="s">
        <v>1510</v>
      </c>
    </row>
    <row r="118" spans="1:5" x14ac:dyDescent="0.25">
      <c r="A118">
        <v>13498</v>
      </c>
      <c r="B118">
        <v>1428</v>
      </c>
      <c r="C118" t="s">
        <v>1705</v>
      </c>
      <c r="D118">
        <v>13498</v>
      </c>
      <c r="E118" t="s">
        <v>1510</v>
      </c>
    </row>
    <row r="119" spans="1:5" x14ac:dyDescent="0.25">
      <c r="A119">
        <v>17049</v>
      </c>
      <c r="B119">
        <v>5054</v>
      </c>
      <c r="C119" t="s">
        <v>1706</v>
      </c>
      <c r="D119">
        <v>17049</v>
      </c>
      <c r="E119" t="s">
        <v>1510</v>
      </c>
    </row>
    <row r="120" spans="1:5" x14ac:dyDescent="0.25">
      <c r="A120">
        <v>18359</v>
      </c>
      <c r="B120">
        <v>3911</v>
      </c>
      <c r="C120" t="s">
        <v>1707</v>
      </c>
      <c r="D120">
        <v>18359</v>
      </c>
      <c r="E120" t="s">
        <v>1511</v>
      </c>
    </row>
    <row r="121" spans="1:5" x14ac:dyDescent="0.25">
      <c r="A121">
        <v>15372</v>
      </c>
      <c r="B121">
        <v>2291</v>
      </c>
      <c r="C121" t="s">
        <v>1708</v>
      </c>
      <c r="D121">
        <v>15372</v>
      </c>
      <c r="E121" t="s">
        <v>1510</v>
      </c>
    </row>
    <row r="122" spans="1:5" x14ac:dyDescent="0.25">
      <c r="A122">
        <v>15440</v>
      </c>
      <c r="B122">
        <v>3575</v>
      </c>
      <c r="C122" t="s">
        <v>1709</v>
      </c>
      <c r="D122">
        <v>15440</v>
      </c>
      <c r="E122" t="s">
        <v>1511</v>
      </c>
    </row>
    <row r="123" spans="1:5" x14ac:dyDescent="0.25">
      <c r="A123">
        <v>17897</v>
      </c>
      <c r="B123">
        <v>2341</v>
      </c>
      <c r="C123">
        <v>2828</v>
      </c>
      <c r="D123">
        <v>17897</v>
      </c>
      <c r="E123" t="s">
        <v>1511</v>
      </c>
    </row>
    <row r="124" spans="1:5" x14ac:dyDescent="0.25">
      <c r="A124">
        <v>18776</v>
      </c>
      <c r="B124">
        <v>8634</v>
      </c>
      <c r="C124" t="s">
        <v>171</v>
      </c>
      <c r="D124">
        <v>18776</v>
      </c>
      <c r="E124" t="s">
        <v>1511</v>
      </c>
    </row>
    <row r="125" spans="1:5" x14ac:dyDescent="0.25">
      <c r="A125">
        <v>18226</v>
      </c>
      <c r="B125">
        <v>5630</v>
      </c>
      <c r="C125" t="s">
        <v>1710</v>
      </c>
      <c r="D125">
        <v>18226</v>
      </c>
      <c r="E125" t="s">
        <v>1511</v>
      </c>
    </row>
    <row r="126" spans="1:5" x14ac:dyDescent="0.25">
      <c r="A126">
        <v>16164</v>
      </c>
      <c r="B126">
        <v>1344</v>
      </c>
      <c r="C126" t="s">
        <v>1711</v>
      </c>
      <c r="D126">
        <v>16164</v>
      </c>
      <c r="E126" t="s">
        <v>1511</v>
      </c>
    </row>
    <row r="127" spans="1:5" x14ac:dyDescent="0.25">
      <c r="A127">
        <v>10852</v>
      </c>
      <c r="B127">
        <v>468</v>
      </c>
      <c r="C127" t="s">
        <v>1712</v>
      </c>
      <c r="D127">
        <v>10852</v>
      </c>
      <c r="E127" t="s">
        <v>1510</v>
      </c>
    </row>
    <row r="128" spans="1:5" x14ac:dyDescent="0.25">
      <c r="A128">
        <v>17901</v>
      </c>
      <c r="B128">
        <v>6829</v>
      </c>
      <c r="C128" t="s">
        <v>1713</v>
      </c>
      <c r="D128">
        <v>17901</v>
      </c>
      <c r="E128" t="s">
        <v>1511</v>
      </c>
    </row>
    <row r="129" spans="1:5" x14ac:dyDescent="0.25">
      <c r="A129">
        <v>17902</v>
      </c>
      <c r="B129">
        <v>4955</v>
      </c>
      <c r="C129" t="s">
        <v>1714</v>
      </c>
      <c r="D129">
        <v>17902</v>
      </c>
      <c r="E129" t="s">
        <v>1511</v>
      </c>
    </row>
    <row r="130" spans="1:5" x14ac:dyDescent="0.25">
      <c r="A130">
        <v>17903</v>
      </c>
      <c r="B130">
        <v>1406</v>
      </c>
      <c r="C130" t="s">
        <v>1715</v>
      </c>
      <c r="D130">
        <v>17903</v>
      </c>
      <c r="E130" t="s">
        <v>1511</v>
      </c>
    </row>
    <row r="131" spans="1:5" x14ac:dyDescent="0.25">
      <c r="A131">
        <v>14427</v>
      </c>
      <c r="B131">
        <v>878</v>
      </c>
      <c r="C131" t="s">
        <v>1716</v>
      </c>
      <c r="D131">
        <v>15775</v>
      </c>
      <c r="E131" t="s">
        <v>1511</v>
      </c>
    </row>
    <row r="132" spans="1:5" x14ac:dyDescent="0.25">
      <c r="A132">
        <v>14427</v>
      </c>
      <c r="B132">
        <v>1259</v>
      </c>
      <c r="C132" t="s">
        <v>1716</v>
      </c>
      <c r="D132">
        <v>14427</v>
      </c>
      <c r="E132" t="s">
        <v>1510</v>
      </c>
    </row>
    <row r="133" spans="1:5" x14ac:dyDescent="0.25">
      <c r="A133">
        <v>16485</v>
      </c>
      <c r="B133">
        <v>4356</v>
      </c>
      <c r="C133" t="s">
        <v>660</v>
      </c>
      <c r="D133">
        <v>16485</v>
      </c>
      <c r="E133" t="s">
        <v>1511</v>
      </c>
    </row>
    <row r="134" spans="1:5" x14ac:dyDescent="0.25">
      <c r="A134">
        <v>11601</v>
      </c>
      <c r="B134">
        <v>3683</v>
      </c>
      <c r="C134" t="s">
        <v>1717</v>
      </c>
      <c r="D134">
        <v>11601</v>
      </c>
      <c r="E134" t="s">
        <v>1510</v>
      </c>
    </row>
    <row r="135" spans="1:5" x14ac:dyDescent="0.25">
      <c r="A135">
        <v>15546</v>
      </c>
      <c r="B135">
        <v>14880</v>
      </c>
      <c r="C135" t="s">
        <v>1718</v>
      </c>
      <c r="D135">
        <v>18957</v>
      </c>
      <c r="E135" t="s">
        <v>1511</v>
      </c>
    </row>
    <row r="136" spans="1:5" x14ac:dyDescent="0.25">
      <c r="A136">
        <v>15546</v>
      </c>
      <c r="B136">
        <v>1500</v>
      </c>
      <c r="C136" t="s">
        <v>1718</v>
      </c>
      <c r="D136">
        <v>15546</v>
      </c>
      <c r="E136" t="s">
        <v>1510</v>
      </c>
    </row>
    <row r="137" spans="1:5" x14ac:dyDescent="0.25">
      <c r="A137">
        <v>17199</v>
      </c>
      <c r="B137">
        <v>843</v>
      </c>
      <c r="C137" t="s">
        <v>1719</v>
      </c>
      <c r="D137">
        <v>18408</v>
      </c>
      <c r="E137" t="s">
        <v>1511</v>
      </c>
    </row>
    <row r="138" spans="1:5" x14ac:dyDescent="0.25">
      <c r="A138">
        <v>17199</v>
      </c>
      <c r="B138">
        <v>10568</v>
      </c>
      <c r="C138" t="s">
        <v>1719</v>
      </c>
      <c r="D138">
        <v>17199</v>
      </c>
      <c r="E138" t="s">
        <v>1510</v>
      </c>
    </row>
    <row r="139" spans="1:5" x14ac:dyDescent="0.25">
      <c r="A139">
        <v>14848</v>
      </c>
      <c r="B139">
        <v>12</v>
      </c>
      <c r="C139" t="s">
        <v>1720</v>
      </c>
      <c r="D139">
        <v>14848</v>
      </c>
      <c r="E139" t="s">
        <v>1510</v>
      </c>
    </row>
    <row r="140" spans="1:5" x14ac:dyDescent="0.25">
      <c r="A140">
        <v>14123</v>
      </c>
      <c r="B140">
        <v>6957</v>
      </c>
      <c r="C140" t="s">
        <v>1721</v>
      </c>
      <c r="D140">
        <v>14123</v>
      </c>
      <c r="E140" t="s">
        <v>1510</v>
      </c>
    </row>
    <row r="141" spans="1:5" x14ac:dyDescent="0.25">
      <c r="A141">
        <v>14123</v>
      </c>
      <c r="B141">
        <v>3118</v>
      </c>
      <c r="C141" t="s">
        <v>1721</v>
      </c>
      <c r="D141">
        <v>16283</v>
      </c>
      <c r="E141" t="s">
        <v>1510</v>
      </c>
    </row>
    <row r="142" spans="1:5" x14ac:dyDescent="0.25">
      <c r="A142">
        <v>14849</v>
      </c>
      <c r="B142">
        <v>3965</v>
      </c>
      <c r="C142" t="s">
        <v>1722</v>
      </c>
      <c r="D142">
        <v>14849</v>
      </c>
      <c r="E142" t="s">
        <v>1511</v>
      </c>
    </row>
    <row r="143" spans="1:5" x14ac:dyDescent="0.25">
      <c r="A143">
        <v>15121</v>
      </c>
      <c r="B143">
        <v>2308</v>
      </c>
      <c r="C143" t="s">
        <v>1723</v>
      </c>
      <c r="D143">
        <v>15121</v>
      </c>
      <c r="E143" t="s">
        <v>1510</v>
      </c>
    </row>
    <row r="144" spans="1:5" x14ac:dyDescent="0.25">
      <c r="A144">
        <v>11532</v>
      </c>
      <c r="B144">
        <v>5608</v>
      </c>
      <c r="C144" t="s">
        <v>1724</v>
      </c>
      <c r="D144">
        <v>11532</v>
      </c>
      <c r="E144" t="s">
        <v>1510</v>
      </c>
    </row>
    <row r="145" spans="1:5" x14ac:dyDescent="0.25">
      <c r="A145">
        <v>15662</v>
      </c>
      <c r="B145">
        <v>9549</v>
      </c>
      <c r="C145" t="s">
        <v>831</v>
      </c>
      <c r="D145">
        <v>16881</v>
      </c>
      <c r="E145" t="s">
        <v>1511</v>
      </c>
    </row>
    <row r="146" spans="1:5" x14ac:dyDescent="0.25">
      <c r="A146">
        <v>15662</v>
      </c>
      <c r="B146">
        <v>3512</v>
      </c>
      <c r="C146" t="s">
        <v>831</v>
      </c>
      <c r="D146">
        <v>15662</v>
      </c>
      <c r="E146" t="s">
        <v>1510</v>
      </c>
    </row>
    <row r="147" spans="1:5" x14ac:dyDescent="0.25">
      <c r="A147">
        <v>16951</v>
      </c>
      <c r="B147">
        <v>5582</v>
      </c>
      <c r="C147" t="s">
        <v>1725</v>
      </c>
      <c r="D147">
        <v>16951</v>
      </c>
      <c r="E147" t="s">
        <v>1510</v>
      </c>
    </row>
    <row r="148" spans="1:5" x14ac:dyDescent="0.25">
      <c r="A148">
        <v>13111</v>
      </c>
      <c r="B148">
        <v>6960</v>
      </c>
      <c r="C148" t="s">
        <v>1726</v>
      </c>
      <c r="D148">
        <v>16525</v>
      </c>
      <c r="E148" t="s">
        <v>1511</v>
      </c>
    </row>
    <row r="149" spans="1:5" x14ac:dyDescent="0.25">
      <c r="A149">
        <v>13111</v>
      </c>
      <c r="B149">
        <v>4922</v>
      </c>
      <c r="C149" t="s">
        <v>1726</v>
      </c>
      <c r="D149">
        <v>13111</v>
      </c>
      <c r="E149" t="s">
        <v>1510</v>
      </c>
    </row>
    <row r="150" spans="1:5" x14ac:dyDescent="0.25">
      <c r="A150">
        <v>11226</v>
      </c>
      <c r="B150">
        <v>2960</v>
      </c>
      <c r="C150" t="s">
        <v>1726</v>
      </c>
      <c r="D150">
        <v>13017</v>
      </c>
      <c r="E150" t="s">
        <v>1510</v>
      </c>
    </row>
    <row r="151" spans="1:5" x14ac:dyDescent="0.25">
      <c r="A151">
        <v>11226</v>
      </c>
      <c r="B151">
        <v>7616</v>
      </c>
      <c r="C151" t="s">
        <v>1726</v>
      </c>
      <c r="D151">
        <v>12249</v>
      </c>
      <c r="E151" t="s">
        <v>1510</v>
      </c>
    </row>
    <row r="152" spans="1:5" x14ac:dyDescent="0.25">
      <c r="A152">
        <v>11226</v>
      </c>
      <c r="B152">
        <v>7553</v>
      </c>
      <c r="C152" t="s">
        <v>1726</v>
      </c>
      <c r="D152">
        <v>11226</v>
      </c>
      <c r="E152" t="s">
        <v>1510</v>
      </c>
    </row>
    <row r="153" spans="1:5" x14ac:dyDescent="0.25">
      <c r="A153">
        <v>15051</v>
      </c>
      <c r="B153">
        <v>2327</v>
      </c>
      <c r="C153" t="s">
        <v>1727</v>
      </c>
      <c r="D153">
        <v>15051</v>
      </c>
      <c r="E153" t="s">
        <v>1510</v>
      </c>
    </row>
    <row r="154" spans="1:5" x14ac:dyDescent="0.25">
      <c r="A154">
        <v>11474</v>
      </c>
      <c r="B154">
        <v>3519</v>
      </c>
      <c r="C154" t="s">
        <v>1728</v>
      </c>
      <c r="D154">
        <v>11474</v>
      </c>
      <c r="E154" t="s">
        <v>1511</v>
      </c>
    </row>
    <row r="155" spans="1:5" x14ac:dyDescent="0.25">
      <c r="A155">
        <v>15348</v>
      </c>
      <c r="B155">
        <v>2880</v>
      </c>
      <c r="C155" t="s">
        <v>1729</v>
      </c>
      <c r="D155">
        <v>15348</v>
      </c>
      <c r="E155" t="s">
        <v>1510</v>
      </c>
    </row>
    <row r="156" spans="1:5" x14ac:dyDescent="0.25">
      <c r="A156">
        <v>14586</v>
      </c>
      <c r="B156">
        <v>105</v>
      </c>
      <c r="C156" t="s">
        <v>1730</v>
      </c>
      <c r="D156">
        <v>14586</v>
      </c>
      <c r="E156" t="s">
        <v>1510</v>
      </c>
    </row>
    <row r="157" spans="1:5" x14ac:dyDescent="0.25">
      <c r="A157">
        <v>11561</v>
      </c>
      <c r="B157">
        <v>3899</v>
      </c>
      <c r="C157">
        <v>335</v>
      </c>
      <c r="D157">
        <v>11561</v>
      </c>
      <c r="E157" t="s">
        <v>1510</v>
      </c>
    </row>
    <row r="158" spans="1:5" x14ac:dyDescent="0.25">
      <c r="A158">
        <v>16287</v>
      </c>
      <c r="B158">
        <v>3555</v>
      </c>
      <c r="C158" t="s">
        <v>1731</v>
      </c>
      <c r="D158">
        <v>16287</v>
      </c>
      <c r="E158" t="s">
        <v>1511</v>
      </c>
    </row>
    <row r="159" spans="1:5" x14ac:dyDescent="0.25">
      <c r="A159">
        <v>14123</v>
      </c>
      <c r="B159">
        <v>2602</v>
      </c>
      <c r="C159" t="s">
        <v>1732</v>
      </c>
      <c r="D159">
        <v>16288</v>
      </c>
      <c r="E159" t="s">
        <v>1510</v>
      </c>
    </row>
    <row r="160" spans="1:5" x14ac:dyDescent="0.25">
      <c r="A160">
        <v>14129</v>
      </c>
      <c r="B160">
        <v>6731</v>
      </c>
      <c r="C160" t="s">
        <v>1733</v>
      </c>
      <c r="D160">
        <v>16289</v>
      </c>
      <c r="E160" t="s">
        <v>1510</v>
      </c>
    </row>
    <row r="161" spans="1:5" x14ac:dyDescent="0.25">
      <c r="A161">
        <v>14123</v>
      </c>
      <c r="B161">
        <v>9006</v>
      </c>
      <c r="C161" t="s">
        <v>1734</v>
      </c>
      <c r="D161">
        <v>16281</v>
      </c>
      <c r="E161" t="s">
        <v>1510</v>
      </c>
    </row>
    <row r="162" spans="1:5" x14ac:dyDescent="0.25">
      <c r="A162">
        <v>16952</v>
      </c>
      <c r="B162">
        <v>1731</v>
      </c>
      <c r="C162" t="s">
        <v>1735</v>
      </c>
      <c r="D162">
        <v>16952</v>
      </c>
      <c r="E162" t="s">
        <v>1510</v>
      </c>
    </row>
    <row r="163" spans="1:5" x14ac:dyDescent="0.25">
      <c r="A163">
        <v>11491</v>
      </c>
      <c r="B163">
        <v>4028</v>
      </c>
      <c r="C163" t="s">
        <v>1736</v>
      </c>
      <c r="D163">
        <v>14475</v>
      </c>
      <c r="E163" t="s">
        <v>1511</v>
      </c>
    </row>
    <row r="164" spans="1:5" x14ac:dyDescent="0.25">
      <c r="A164">
        <v>11491</v>
      </c>
      <c r="B164">
        <v>6102</v>
      </c>
      <c r="C164" t="s">
        <v>1736</v>
      </c>
      <c r="D164">
        <v>11491</v>
      </c>
      <c r="E164" t="s">
        <v>1510</v>
      </c>
    </row>
    <row r="165" spans="1:5" x14ac:dyDescent="0.25">
      <c r="A165">
        <v>11402</v>
      </c>
      <c r="B165">
        <v>3382</v>
      </c>
      <c r="C165" t="s">
        <v>1737</v>
      </c>
      <c r="D165">
        <v>15090</v>
      </c>
      <c r="E165" t="s">
        <v>1511</v>
      </c>
    </row>
    <row r="166" spans="1:5" x14ac:dyDescent="0.25">
      <c r="A166">
        <v>11402</v>
      </c>
      <c r="B166">
        <v>3355</v>
      </c>
      <c r="C166" t="s">
        <v>1737</v>
      </c>
      <c r="D166">
        <v>13644</v>
      </c>
      <c r="E166" t="s">
        <v>1510</v>
      </c>
    </row>
    <row r="167" spans="1:5" x14ac:dyDescent="0.25">
      <c r="A167">
        <v>11402</v>
      </c>
      <c r="B167">
        <v>1349</v>
      </c>
      <c r="C167" t="s">
        <v>1737</v>
      </c>
      <c r="D167">
        <v>11402</v>
      </c>
      <c r="E167" t="s">
        <v>1510</v>
      </c>
    </row>
    <row r="168" spans="1:5" x14ac:dyDescent="0.25">
      <c r="A168">
        <v>17538</v>
      </c>
      <c r="B168">
        <v>14</v>
      </c>
      <c r="C168" t="s">
        <v>1738</v>
      </c>
      <c r="D168">
        <v>17538</v>
      </c>
      <c r="E168" t="s">
        <v>1511</v>
      </c>
    </row>
    <row r="169" spans="1:5" x14ac:dyDescent="0.25">
      <c r="A169">
        <v>17837</v>
      </c>
      <c r="B169">
        <v>8276</v>
      </c>
      <c r="C169" t="s">
        <v>1739</v>
      </c>
      <c r="D169">
        <v>17837</v>
      </c>
      <c r="E169" t="s">
        <v>1511</v>
      </c>
    </row>
    <row r="170" spans="1:5" x14ac:dyDescent="0.25">
      <c r="A170">
        <v>15663</v>
      </c>
      <c r="B170">
        <v>4799</v>
      </c>
      <c r="C170">
        <v>3949</v>
      </c>
      <c r="D170">
        <v>16511</v>
      </c>
      <c r="E170" t="s">
        <v>1511</v>
      </c>
    </row>
    <row r="171" spans="1:5" x14ac:dyDescent="0.25">
      <c r="A171">
        <v>15663</v>
      </c>
      <c r="B171">
        <v>5087</v>
      </c>
      <c r="C171">
        <v>3949</v>
      </c>
      <c r="D171">
        <v>15663</v>
      </c>
      <c r="E171" t="s">
        <v>1510</v>
      </c>
    </row>
    <row r="172" spans="1:5" x14ac:dyDescent="0.25">
      <c r="A172">
        <v>10486</v>
      </c>
      <c r="B172">
        <v>4475</v>
      </c>
      <c r="C172" t="s">
        <v>1740</v>
      </c>
      <c r="D172">
        <v>10486</v>
      </c>
      <c r="E172" t="s">
        <v>1510</v>
      </c>
    </row>
    <row r="173" spans="1:5" x14ac:dyDescent="0.25">
      <c r="A173">
        <v>14189</v>
      </c>
      <c r="B173">
        <v>8215</v>
      </c>
      <c r="C173" t="s">
        <v>1741</v>
      </c>
      <c r="D173">
        <v>14189</v>
      </c>
      <c r="E173" t="s">
        <v>1511</v>
      </c>
    </row>
    <row r="174" spans="1:5" x14ac:dyDescent="0.25">
      <c r="A174">
        <v>11332</v>
      </c>
      <c r="B174">
        <v>7079</v>
      </c>
      <c r="C174" t="s">
        <v>1742</v>
      </c>
      <c r="D174">
        <v>11332</v>
      </c>
      <c r="E174" t="s">
        <v>1510</v>
      </c>
    </row>
    <row r="175" spans="1:5" x14ac:dyDescent="0.25">
      <c r="A175">
        <v>13631</v>
      </c>
      <c r="B175">
        <v>3536</v>
      </c>
      <c r="C175" t="s">
        <v>1743</v>
      </c>
      <c r="D175">
        <v>13631</v>
      </c>
      <c r="E175" t="s">
        <v>1510</v>
      </c>
    </row>
    <row r="176" spans="1:5" x14ac:dyDescent="0.25">
      <c r="A176">
        <v>17445</v>
      </c>
      <c r="B176">
        <v>5820</v>
      </c>
      <c r="C176" t="s">
        <v>1744</v>
      </c>
      <c r="D176">
        <v>17445</v>
      </c>
      <c r="E176" t="s">
        <v>1510</v>
      </c>
    </row>
    <row r="177" spans="1:5" x14ac:dyDescent="0.25">
      <c r="A177">
        <v>17408</v>
      </c>
      <c r="B177">
        <v>300</v>
      </c>
      <c r="C177" t="s">
        <v>1745</v>
      </c>
      <c r="D177">
        <v>17408</v>
      </c>
      <c r="E177" t="s">
        <v>1510</v>
      </c>
    </row>
    <row r="178" spans="1:5" x14ac:dyDescent="0.25">
      <c r="A178">
        <v>15002</v>
      </c>
      <c r="B178">
        <v>5072</v>
      </c>
      <c r="C178" t="s">
        <v>954</v>
      </c>
      <c r="D178">
        <v>15452</v>
      </c>
      <c r="E178" t="s">
        <v>1511</v>
      </c>
    </row>
    <row r="179" spans="1:5" x14ac:dyDescent="0.25">
      <c r="A179">
        <v>15002</v>
      </c>
      <c r="B179">
        <v>2011</v>
      </c>
      <c r="C179" t="s">
        <v>954</v>
      </c>
      <c r="D179">
        <v>15002</v>
      </c>
      <c r="E179" t="s">
        <v>1510</v>
      </c>
    </row>
    <row r="180" spans="1:5" x14ac:dyDescent="0.25">
      <c r="A180">
        <v>15949</v>
      </c>
      <c r="B180">
        <v>1007</v>
      </c>
      <c r="C180" t="s">
        <v>1746</v>
      </c>
      <c r="D180">
        <v>15949</v>
      </c>
      <c r="E180" t="s">
        <v>1510</v>
      </c>
    </row>
    <row r="181" spans="1:5" x14ac:dyDescent="0.25">
      <c r="A181">
        <v>13886</v>
      </c>
      <c r="B181">
        <v>6012</v>
      </c>
      <c r="C181" t="s">
        <v>1747</v>
      </c>
      <c r="D181">
        <v>13886</v>
      </c>
      <c r="E181" t="s">
        <v>1511</v>
      </c>
    </row>
    <row r="182" spans="1:5" x14ac:dyDescent="0.25">
      <c r="A182">
        <v>16761</v>
      </c>
      <c r="B182">
        <v>949</v>
      </c>
      <c r="C182" t="s">
        <v>1748</v>
      </c>
      <c r="D182">
        <v>16761</v>
      </c>
      <c r="E182" t="s">
        <v>1511</v>
      </c>
    </row>
    <row r="183" spans="1:5" x14ac:dyDescent="0.25">
      <c r="A183">
        <v>15989</v>
      </c>
      <c r="B183">
        <v>2711</v>
      </c>
      <c r="C183" t="s">
        <v>1749</v>
      </c>
      <c r="D183">
        <v>15989</v>
      </c>
      <c r="E183" t="s">
        <v>1511</v>
      </c>
    </row>
    <row r="184" spans="1:5" x14ac:dyDescent="0.25">
      <c r="A184">
        <v>14117</v>
      </c>
      <c r="B184">
        <v>11042</v>
      </c>
      <c r="C184" t="s">
        <v>1750</v>
      </c>
      <c r="D184">
        <v>16394</v>
      </c>
      <c r="E184" t="s">
        <v>1510</v>
      </c>
    </row>
    <row r="185" spans="1:5" x14ac:dyDescent="0.25">
      <c r="A185">
        <v>14086</v>
      </c>
      <c r="B185">
        <v>3604</v>
      </c>
      <c r="C185" t="s">
        <v>1751</v>
      </c>
      <c r="D185">
        <v>14086</v>
      </c>
      <c r="E185" t="s">
        <v>1510</v>
      </c>
    </row>
    <row r="186" spans="1:5" x14ac:dyDescent="0.25">
      <c r="A186">
        <v>6794</v>
      </c>
      <c r="B186">
        <v>4431</v>
      </c>
      <c r="C186" t="s">
        <v>1752</v>
      </c>
      <c r="D186">
        <v>6794</v>
      </c>
      <c r="E186" t="s">
        <v>1510</v>
      </c>
    </row>
    <row r="187" spans="1:5" x14ac:dyDescent="0.25">
      <c r="A187">
        <v>14123</v>
      </c>
      <c r="B187">
        <v>1113</v>
      </c>
      <c r="C187" t="s">
        <v>1753</v>
      </c>
      <c r="D187">
        <v>16284</v>
      </c>
      <c r="E187" t="s">
        <v>1510</v>
      </c>
    </row>
    <row r="188" spans="1:5" x14ac:dyDescent="0.25">
      <c r="A188">
        <v>13286</v>
      </c>
      <c r="B188">
        <v>62</v>
      </c>
      <c r="C188" t="s">
        <v>1754</v>
      </c>
      <c r="D188">
        <v>13286</v>
      </c>
      <c r="E188" t="s">
        <v>1510</v>
      </c>
    </row>
    <row r="189" spans="1:5" x14ac:dyDescent="0.25">
      <c r="A189">
        <v>13286</v>
      </c>
      <c r="B189">
        <v>3235</v>
      </c>
      <c r="C189" t="s">
        <v>1754</v>
      </c>
      <c r="D189">
        <v>13523</v>
      </c>
      <c r="E189" t="s">
        <v>1510</v>
      </c>
    </row>
    <row r="190" spans="1:5" x14ac:dyDescent="0.25">
      <c r="A190">
        <v>10910</v>
      </c>
      <c r="B190">
        <v>8872</v>
      </c>
      <c r="C190" t="s">
        <v>1755</v>
      </c>
      <c r="D190">
        <v>10910</v>
      </c>
      <c r="E190" t="s">
        <v>1510</v>
      </c>
    </row>
    <row r="191" spans="1:5" x14ac:dyDescent="0.25">
      <c r="A191">
        <v>15798</v>
      </c>
      <c r="B191">
        <v>4861</v>
      </c>
      <c r="C191" t="s">
        <v>1756</v>
      </c>
      <c r="D191">
        <v>15798</v>
      </c>
      <c r="E191" t="s">
        <v>1511</v>
      </c>
    </row>
    <row r="192" spans="1:5" x14ac:dyDescent="0.25">
      <c r="A192">
        <v>14117</v>
      </c>
      <c r="B192">
        <v>6780</v>
      </c>
      <c r="C192" t="s">
        <v>1757</v>
      </c>
      <c r="D192">
        <v>16395</v>
      </c>
      <c r="E192" t="s">
        <v>1510</v>
      </c>
    </row>
    <row r="193" spans="1:5" x14ac:dyDescent="0.25">
      <c r="A193">
        <v>14117</v>
      </c>
      <c r="B193">
        <v>3913</v>
      </c>
      <c r="C193" t="s">
        <v>1758</v>
      </c>
      <c r="D193">
        <v>16396</v>
      </c>
      <c r="E193" t="s">
        <v>1510</v>
      </c>
    </row>
    <row r="194" spans="1:5" x14ac:dyDescent="0.25">
      <c r="A194">
        <v>14983</v>
      </c>
      <c r="B194">
        <v>626</v>
      </c>
      <c r="C194" t="s">
        <v>941</v>
      </c>
      <c r="D194">
        <v>15891</v>
      </c>
      <c r="E194" t="s">
        <v>1511</v>
      </c>
    </row>
    <row r="195" spans="1:5" x14ac:dyDescent="0.25">
      <c r="A195">
        <v>14983</v>
      </c>
      <c r="B195">
        <v>8291</v>
      </c>
      <c r="C195" t="s">
        <v>941</v>
      </c>
      <c r="D195">
        <v>14983</v>
      </c>
      <c r="E195" t="s">
        <v>1510</v>
      </c>
    </row>
    <row r="196" spans="1:5" x14ac:dyDescent="0.25">
      <c r="A196">
        <v>14983</v>
      </c>
      <c r="B196">
        <v>7752</v>
      </c>
      <c r="C196" t="s">
        <v>941</v>
      </c>
      <c r="D196">
        <v>15190</v>
      </c>
      <c r="E196" t="s">
        <v>1510</v>
      </c>
    </row>
    <row r="197" spans="1:5" x14ac:dyDescent="0.25">
      <c r="A197">
        <v>16191</v>
      </c>
      <c r="B197">
        <v>12606</v>
      </c>
      <c r="C197" t="s">
        <v>1759</v>
      </c>
      <c r="D197">
        <v>16191</v>
      </c>
      <c r="E197" t="s">
        <v>1510</v>
      </c>
    </row>
    <row r="198" spans="1:5" x14ac:dyDescent="0.25">
      <c r="A198">
        <v>15267</v>
      </c>
      <c r="B198">
        <v>5324</v>
      </c>
      <c r="C198" t="s">
        <v>1760</v>
      </c>
      <c r="D198">
        <v>15267</v>
      </c>
      <c r="E198" t="s">
        <v>1511</v>
      </c>
    </row>
    <row r="199" spans="1:5" x14ac:dyDescent="0.25">
      <c r="A199">
        <v>12842</v>
      </c>
      <c r="B199">
        <v>2945</v>
      </c>
      <c r="C199" t="s">
        <v>1761</v>
      </c>
      <c r="D199">
        <v>12842</v>
      </c>
      <c r="E199" t="s">
        <v>1510</v>
      </c>
    </row>
    <row r="200" spans="1:5" x14ac:dyDescent="0.25">
      <c r="A200">
        <v>12851</v>
      </c>
      <c r="B200">
        <v>1292</v>
      </c>
      <c r="C200" t="s">
        <v>1762</v>
      </c>
      <c r="D200">
        <v>12851</v>
      </c>
      <c r="E200" t="s">
        <v>1510</v>
      </c>
    </row>
    <row r="201" spans="1:5" x14ac:dyDescent="0.25">
      <c r="A201">
        <v>17371</v>
      </c>
      <c r="B201">
        <v>4385</v>
      </c>
      <c r="C201" t="s">
        <v>1763</v>
      </c>
      <c r="D201">
        <v>17371</v>
      </c>
      <c r="E201" t="s">
        <v>1511</v>
      </c>
    </row>
    <row r="202" spans="1:5" x14ac:dyDescent="0.25">
      <c r="A202">
        <v>13346</v>
      </c>
      <c r="B202">
        <v>2527</v>
      </c>
      <c r="C202" t="s">
        <v>1764</v>
      </c>
      <c r="D202">
        <v>13842</v>
      </c>
      <c r="E202" t="s">
        <v>1510</v>
      </c>
    </row>
    <row r="203" spans="1:5" x14ac:dyDescent="0.25">
      <c r="A203">
        <v>13346</v>
      </c>
      <c r="B203">
        <v>1820</v>
      </c>
      <c r="C203" t="s">
        <v>1764</v>
      </c>
      <c r="D203">
        <v>13346</v>
      </c>
      <c r="E203" t="s">
        <v>1510</v>
      </c>
    </row>
    <row r="204" spans="1:5" x14ac:dyDescent="0.25">
      <c r="A204">
        <v>17074</v>
      </c>
      <c r="B204">
        <v>3042</v>
      </c>
      <c r="C204" t="s">
        <v>1765</v>
      </c>
      <c r="D204">
        <v>17074</v>
      </c>
      <c r="E204" t="s">
        <v>1511</v>
      </c>
    </row>
    <row r="205" spans="1:5" x14ac:dyDescent="0.25">
      <c r="A205">
        <v>14023</v>
      </c>
      <c r="B205">
        <v>4111</v>
      </c>
      <c r="C205" t="s">
        <v>1766</v>
      </c>
      <c r="D205">
        <v>15034</v>
      </c>
      <c r="E205" t="s">
        <v>1511</v>
      </c>
    </row>
    <row r="206" spans="1:5" x14ac:dyDescent="0.25">
      <c r="A206">
        <v>14023</v>
      </c>
      <c r="B206">
        <v>5552</v>
      </c>
      <c r="C206" t="s">
        <v>1766</v>
      </c>
      <c r="D206">
        <v>14023</v>
      </c>
      <c r="E206" t="s">
        <v>1510</v>
      </c>
    </row>
    <row r="207" spans="1:5" x14ac:dyDescent="0.25">
      <c r="A207">
        <v>14443</v>
      </c>
      <c r="B207">
        <v>1126</v>
      </c>
      <c r="C207" t="s">
        <v>1767</v>
      </c>
      <c r="D207">
        <v>14443</v>
      </c>
      <c r="E207" t="s">
        <v>1510</v>
      </c>
    </row>
    <row r="208" spans="1:5" x14ac:dyDescent="0.25">
      <c r="A208">
        <v>12097</v>
      </c>
      <c r="B208">
        <v>928</v>
      </c>
      <c r="C208" t="s">
        <v>1768</v>
      </c>
      <c r="D208">
        <v>12097</v>
      </c>
      <c r="E208" t="s">
        <v>1510</v>
      </c>
    </row>
    <row r="209" spans="1:5" x14ac:dyDescent="0.25">
      <c r="A209">
        <v>16286</v>
      </c>
      <c r="B209">
        <v>5909</v>
      </c>
      <c r="C209" t="s">
        <v>1769</v>
      </c>
      <c r="D209">
        <v>18649</v>
      </c>
      <c r="E209" t="s">
        <v>1511</v>
      </c>
    </row>
    <row r="210" spans="1:5" x14ac:dyDescent="0.25">
      <c r="A210">
        <v>16286</v>
      </c>
      <c r="B210">
        <v>3966</v>
      </c>
      <c r="C210" t="s">
        <v>1769</v>
      </c>
      <c r="D210">
        <v>16286</v>
      </c>
      <c r="E210" t="s">
        <v>1510</v>
      </c>
    </row>
    <row r="211" spans="1:5" x14ac:dyDescent="0.25">
      <c r="A211">
        <v>16856</v>
      </c>
      <c r="B211">
        <v>7385</v>
      </c>
      <c r="C211" t="s">
        <v>1770</v>
      </c>
      <c r="D211">
        <v>16856</v>
      </c>
      <c r="E211" t="s">
        <v>1511</v>
      </c>
    </row>
    <row r="212" spans="1:5" x14ac:dyDescent="0.25">
      <c r="A212">
        <v>16165</v>
      </c>
      <c r="B212">
        <v>2592</v>
      </c>
      <c r="C212" t="s">
        <v>1771</v>
      </c>
      <c r="D212">
        <v>16165</v>
      </c>
      <c r="E212" t="s">
        <v>1511</v>
      </c>
    </row>
    <row r="213" spans="1:5" x14ac:dyDescent="0.25">
      <c r="A213">
        <v>16165</v>
      </c>
      <c r="B213">
        <v>4519</v>
      </c>
      <c r="C213" t="s">
        <v>1771</v>
      </c>
      <c r="D213">
        <v>18662</v>
      </c>
      <c r="E213" t="s">
        <v>1511</v>
      </c>
    </row>
    <row r="214" spans="1:5" x14ac:dyDescent="0.25">
      <c r="A214">
        <v>17417</v>
      </c>
      <c r="B214">
        <v>1564</v>
      </c>
      <c r="C214" t="s">
        <v>1772</v>
      </c>
      <c r="D214">
        <v>17417</v>
      </c>
      <c r="E214" t="s">
        <v>1511</v>
      </c>
    </row>
    <row r="215" spans="1:5" x14ac:dyDescent="0.25">
      <c r="A215">
        <v>14778</v>
      </c>
      <c r="B215">
        <v>2165</v>
      </c>
      <c r="C215" t="s">
        <v>1773</v>
      </c>
      <c r="D215">
        <v>15543</v>
      </c>
      <c r="E215" t="s">
        <v>1510</v>
      </c>
    </row>
    <row r="216" spans="1:5" x14ac:dyDescent="0.25">
      <c r="A216">
        <v>14778</v>
      </c>
      <c r="B216">
        <v>9540</v>
      </c>
      <c r="C216" t="s">
        <v>1773</v>
      </c>
      <c r="D216">
        <v>14778</v>
      </c>
      <c r="E216" t="s">
        <v>1510</v>
      </c>
    </row>
    <row r="217" spans="1:5" x14ac:dyDescent="0.25">
      <c r="A217">
        <v>15195</v>
      </c>
      <c r="B217">
        <v>4967</v>
      </c>
      <c r="C217" t="s">
        <v>1774</v>
      </c>
      <c r="D217">
        <v>15195</v>
      </c>
      <c r="E217" t="s">
        <v>1510</v>
      </c>
    </row>
    <row r="218" spans="1:5" x14ac:dyDescent="0.25">
      <c r="A218">
        <v>16476</v>
      </c>
      <c r="B218">
        <v>667</v>
      </c>
      <c r="C218" t="s">
        <v>1775</v>
      </c>
      <c r="D218">
        <v>16476</v>
      </c>
      <c r="E218" t="s">
        <v>1511</v>
      </c>
    </row>
    <row r="219" spans="1:5" x14ac:dyDescent="0.25">
      <c r="A219">
        <v>17937</v>
      </c>
      <c r="B219">
        <v>3677</v>
      </c>
      <c r="C219" t="s">
        <v>1776</v>
      </c>
      <c r="D219">
        <v>17937</v>
      </c>
      <c r="E219" t="s">
        <v>1511</v>
      </c>
    </row>
    <row r="220" spans="1:5" x14ac:dyDescent="0.25">
      <c r="A220">
        <v>15875</v>
      </c>
      <c r="B220">
        <v>2352</v>
      </c>
      <c r="C220" t="s">
        <v>1777</v>
      </c>
      <c r="D220">
        <v>15875</v>
      </c>
      <c r="E220" t="s">
        <v>1510</v>
      </c>
    </row>
    <row r="221" spans="1:5" x14ac:dyDescent="0.25">
      <c r="A221">
        <v>16811</v>
      </c>
      <c r="B221">
        <v>6771</v>
      </c>
      <c r="C221" t="s">
        <v>1778</v>
      </c>
      <c r="D221">
        <v>16812</v>
      </c>
      <c r="E221" t="s">
        <v>1511</v>
      </c>
    </row>
    <row r="222" spans="1:5" x14ac:dyDescent="0.25">
      <c r="A222">
        <v>10515</v>
      </c>
      <c r="B222">
        <v>726</v>
      </c>
      <c r="C222" t="s">
        <v>1779</v>
      </c>
      <c r="D222">
        <v>10515</v>
      </c>
      <c r="E222" t="s">
        <v>1510</v>
      </c>
    </row>
    <row r="223" spans="1:5" x14ac:dyDescent="0.25">
      <c r="A223">
        <v>12106</v>
      </c>
      <c r="B223">
        <v>12719</v>
      </c>
      <c r="C223" t="s">
        <v>1780</v>
      </c>
      <c r="D223">
        <v>12106</v>
      </c>
      <c r="E223" t="s">
        <v>1511</v>
      </c>
    </row>
    <row r="224" spans="1:5" x14ac:dyDescent="0.25">
      <c r="A224">
        <v>15547</v>
      </c>
      <c r="B224">
        <v>14339</v>
      </c>
      <c r="C224" t="s">
        <v>1781</v>
      </c>
      <c r="D224">
        <v>18958</v>
      </c>
      <c r="E224" t="s">
        <v>1511</v>
      </c>
    </row>
    <row r="225" spans="1:5" x14ac:dyDescent="0.25">
      <c r="A225">
        <v>15547</v>
      </c>
      <c r="B225">
        <v>2544</v>
      </c>
      <c r="C225" t="s">
        <v>1781</v>
      </c>
      <c r="D225">
        <v>15547</v>
      </c>
      <c r="E225" t="s">
        <v>1510</v>
      </c>
    </row>
    <row r="226" spans="1:5" x14ac:dyDescent="0.25">
      <c r="A226">
        <v>14999</v>
      </c>
      <c r="B226">
        <v>3443</v>
      </c>
      <c r="C226" t="s">
        <v>984</v>
      </c>
      <c r="D226">
        <v>14999</v>
      </c>
      <c r="E226" t="s">
        <v>1510</v>
      </c>
    </row>
    <row r="227" spans="1:5" x14ac:dyDescent="0.25">
      <c r="A227">
        <v>14999</v>
      </c>
      <c r="B227">
        <v>3462</v>
      </c>
      <c r="C227" t="s">
        <v>984</v>
      </c>
      <c r="D227">
        <v>15840</v>
      </c>
      <c r="E227" t="s">
        <v>1510</v>
      </c>
    </row>
    <row r="228" spans="1:5" x14ac:dyDescent="0.25">
      <c r="A228">
        <v>14792</v>
      </c>
      <c r="B228">
        <v>12844</v>
      </c>
      <c r="C228" t="s">
        <v>1782</v>
      </c>
      <c r="D228">
        <v>14792</v>
      </c>
      <c r="E228" t="s">
        <v>1511</v>
      </c>
    </row>
    <row r="229" spans="1:5" x14ac:dyDescent="0.25">
      <c r="A229">
        <v>15040</v>
      </c>
      <c r="B229">
        <v>4907</v>
      </c>
      <c r="C229" t="s">
        <v>1783</v>
      </c>
      <c r="D229">
        <v>15040</v>
      </c>
      <c r="E229" t="s">
        <v>1511</v>
      </c>
    </row>
    <row r="230" spans="1:5" x14ac:dyDescent="0.25">
      <c r="A230">
        <v>12970</v>
      </c>
      <c r="B230">
        <v>3619</v>
      </c>
      <c r="C230" t="s">
        <v>1784</v>
      </c>
      <c r="D230">
        <v>12970</v>
      </c>
      <c r="E230" t="s">
        <v>1510</v>
      </c>
    </row>
    <row r="231" spans="1:5" x14ac:dyDescent="0.25">
      <c r="A231">
        <v>11459</v>
      </c>
      <c r="B231">
        <v>1606</v>
      </c>
      <c r="C231" t="s">
        <v>1785</v>
      </c>
      <c r="D231">
        <v>11459</v>
      </c>
      <c r="E231" t="s">
        <v>1510</v>
      </c>
    </row>
    <row r="232" spans="1:5" x14ac:dyDescent="0.25">
      <c r="A232">
        <v>10551</v>
      </c>
      <c r="B232">
        <v>892</v>
      </c>
      <c r="C232" t="s">
        <v>1786</v>
      </c>
      <c r="D232">
        <v>10551</v>
      </c>
      <c r="E232" t="s">
        <v>1510</v>
      </c>
    </row>
    <row r="233" spans="1:5" x14ac:dyDescent="0.25">
      <c r="A233">
        <v>17221</v>
      </c>
      <c r="B233">
        <v>11639</v>
      </c>
      <c r="C233" t="s">
        <v>1787</v>
      </c>
      <c r="D233">
        <v>17221</v>
      </c>
      <c r="E233" t="s">
        <v>1511</v>
      </c>
    </row>
    <row r="234" spans="1:5" x14ac:dyDescent="0.25">
      <c r="A234">
        <v>11765</v>
      </c>
      <c r="B234">
        <v>6488</v>
      </c>
      <c r="C234" t="s">
        <v>1788</v>
      </c>
      <c r="D234">
        <v>11765</v>
      </c>
      <c r="E234" t="s">
        <v>1511</v>
      </c>
    </row>
    <row r="235" spans="1:5" x14ac:dyDescent="0.25">
      <c r="A235">
        <v>14904</v>
      </c>
      <c r="B235">
        <v>3837</v>
      </c>
      <c r="C235" t="s">
        <v>1789</v>
      </c>
      <c r="D235">
        <v>14904</v>
      </c>
      <c r="E235" t="s">
        <v>1510</v>
      </c>
    </row>
    <row r="236" spans="1:5" x14ac:dyDescent="0.25">
      <c r="A236">
        <v>18435</v>
      </c>
      <c r="B236">
        <v>5729</v>
      </c>
      <c r="C236" t="s">
        <v>1790</v>
      </c>
      <c r="D236">
        <v>18435</v>
      </c>
      <c r="E236" t="s">
        <v>1511</v>
      </c>
    </row>
    <row r="237" spans="1:5" x14ac:dyDescent="0.25">
      <c r="A237">
        <v>17698</v>
      </c>
      <c r="B237">
        <v>920</v>
      </c>
      <c r="C237" t="s">
        <v>1791</v>
      </c>
      <c r="D237">
        <v>18421</v>
      </c>
      <c r="E237" t="s">
        <v>1511</v>
      </c>
    </row>
    <row r="238" spans="1:5" x14ac:dyDescent="0.25">
      <c r="A238">
        <v>17698</v>
      </c>
      <c r="B238">
        <v>3103</v>
      </c>
      <c r="C238" t="s">
        <v>1791</v>
      </c>
      <c r="D238">
        <v>17698</v>
      </c>
      <c r="E238" t="s">
        <v>1510</v>
      </c>
    </row>
    <row r="239" spans="1:5" x14ac:dyDescent="0.25">
      <c r="A239">
        <v>7111</v>
      </c>
      <c r="B239">
        <v>7260</v>
      </c>
      <c r="C239" t="s">
        <v>1792</v>
      </c>
      <c r="D239">
        <v>7111</v>
      </c>
      <c r="E239" t="s">
        <v>1510</v>
      </c>
    </row>
    <row r="240" spans="1:5" x14ac:dyDescent="0.25">
      <c r="A240">
        <v>18774</v>
      </c>
      <c r="B240">
        <v>10327</v>
      </c>
      <c r="C240" t="s">
        <v>1793</v>
      </c>
      <c r="D240">
        <v>18774</v>
      </c>
      <c r="E240" t="s">
        <v>1511</v>
      </c>
    </row>
    <row r="241" spans="1:5" x14ac:dyDescent="0.25">
      <c r="A241">
        <v>17797</v>
      </c>
      <c r="B241">
        <v>4095</v>
      </c>
      <c r="C241" t="s">
        <v>1794</v>
      </c>
      <c r="D241">
        <v>17797</v>
      </c>
      <c r="E241" t="s">
        <v>1511</v>
      </c>
    </row>
    <row r="242" spans="1:5" x14ac:dyDescent="0.25">
      <c r="A242">
        <v>12251</v>
      </c>
      <c r="B242">
        <v>5787</v>
      </c>
      <c r="C242" t="s">
        <v>1795</v>
      </c>
      <c r="D242">
        <v>14524</v>
      </c>
      <c r="E242" t="s">
        <v>1510</v>
      </c>
    </row>
    <row r="243" spans="1:5" x14ac:dyDescent="0.25">
      <c r="A243">
        <v>12088</v>
      </c>
      <c r="B243">
        <v>3967</v>
      </c>
      <c r="C243" t="s">
        <v>1796</v>
      </c>
      <c r="D243">
        <v>12088</v>
      </c>
      <c r="E243" t="s">
        <v>1510</v>
      </c>
    </row>
    <row r="244" spans="1:5" x14ac:dyDescent="0.25">
      <c r="A244">
        <v>12088</v>
      </c>
      <c r="B244">
        <v>5665</v>
      </c>
      <c r="C244" t="s">
        <v>1796</v>
      </c>
      <c r="D244">
        <v>13752</v>
      </c>
      <c r="E244" t="s">
        <v>1510</v>
      </c>
    </row>
    <row r="245" spans="1:5" x14ac:dyDescent="0.25">
      <c r="A245">
        <v>18934</v>
      </c>
      <c r="B245">
        <v>10551</v>
      </c>
      <c r="C245" t="s">
        <v>1797</v>
      </c>
      <c r="D245">
        <v>18934</v>
      </c>
      <c r="E245" t="s">
        <v>1511</v>
      </c>
    </row>
    <row r="246" spans="1:5" x14ac:dyDescent="0.25">
      <c r="A246">
        <v>16380</v>
      </c>
      <c r="B246">
        <v>1431</v>
      </c>
      <c r="C246" t="s">
        <v>1798</v>
      </c>
      <c r="D246">
        <v>16380</v>
      </c>
      <c r="E246" t="s">
        <v>1511</v>
      </c>
    </row>
    <row r="247" spans="1:5" x14ac:dyDescent="0.25">
      <c r="A247">
        <v>6917</v>
      </c>
      <c r="B247">
        <v>8394</v>
      </c>
      <c r="C247" t="s">
        <v>1799</v>
      </c>
      <c r="D247">
        <v>15992</v>
      </c>
      <c r="E247" t="s">
        <v>1511</v>
      </c>
    </row>
    <row r="248" spans="1:5" x14ac:dyDescent="0.25">
      <c r="A248">
        <v>11287</v>
      </c>
      <c r="B248">
        <v>2549</v>
      </c>
      <c r="C248" t="s">
        <v>1800</v>
      </c>
      <c r="D248">
        <v>11839</v>
      </c>
      <c r="E248" t="s">
        <v>1511</v>
      </c>
    </row>
    <row r="249" spans="1:5" x14ac:dyDescent="0.25">
      <c r="A249">
        <v>10442</v>
      </c>
      <c r="B249">
        <v>7082</v>
      </c>
      <c r="C249" t="s">
        <v>945</v>
      </c>
      <c r="D249">
        <v>15892</v>
      </c>
      <c r="E249" t="s">
        <v>1511</v>
      </c>
    </row>
    <row r="250" spans="1:5" x14ac:dyDescent="0.25">
      <c r="A250">
        <v>10442</v>
      </c>
      <c r="B250">
        <v>235</v>
      </c>
      <c r="C250" t="s">
        <v>945</v>
      </c>
      <c r="D250">
        <v>14982</v>
      </c>
      <c r="E250" t="s">
        <v>1510</v>
      </c>
    </row>
    <row r="251" spans="1:5" x14ac:dyDescent="0.25">
      <c r="A251">
        <v>10442</v>
      </c>
      <c r="B251">
        <v>3406</v>
      </c>
      <c r="C251" t="s">
        <v>945</v>
      </c>
      <c r="D251">
        <v>15170</v>
      </c>
      <c r="E251" t="s">
        <v>1510</v>
      </c>
    </row>
    <row r="252" spans="1:5" x14ac:dyDescent="0.25">
      <c r="A252">
        <v>10442</v>
      </c>
      <c r="B252">
        <v>8160</v>
      </c>
      <c r="C252" t="s">
        <v>1801</v>
      </c>
      <c r="D252">
        <v>10442</v>
      </c>
      <c r="E252" t="s">
        <v>1510</v>
      </c>
    </row>
    <row r="253" spans="1:5" x14ac:dyDescent="0.25">
      <c r="A253">
        <v>17390</v>
      </c>
      <c r="B253">
        <v>3117</v>
      </c>
      <c r="C253" t="s">
        <v>1802</v>
      </c>
      <c r="D253">
        <v>18387</v>
      </c>
      <c r="E253" t="s">
        <v>1511</v>
      </c>
    </row>
    <row r="254" spans="1:5" x14ac:dyDescent="0.25">
      <c r="A254">
        <v>17390</v>
      </c>
      <c r="B254">
        <v>2091</v>
      </c>
      <c r="C254" t="s">
        <v>1802</v>
      </c>
      <c r="D254">
        <v>17390</v>
      </c>
      <c r="E254" t="s">
        <v>1510</v>
      </c>
    </row>
    <row r="255" spans="1:5" x14ac:dyDescent="0.25">
      <c r="A255">
        <v>17226</v>
      </c>
      <c r="B255">
        <v>6736</v>
      </c>
      <c r="C255">
        <v>7403</v>
      </c>
      <c r="D255">
        <v>18711</v>
      </c>
      <c r="E255" t="s">
        <v>1511</v>
      </c>
    </row>
    <row r="256" spans="1:5" x14ac:dyDescent="0.25">
      <c r="A256">
        <v>17226</v>
      </c>
      <c r="B256">
        <v>8290</v>
      </c>
      <c r="C256">
        <v>7403</v>
      </c>
      <c r="D256">
        <v>17226</v>
      </c>
      <c r="E256" t="s">
        <v>1510</v>
      </c>
    </row>
    <row r="257" spans="1:5" x14ac:dyDescent="0.25">
      <c r="A257">
        <v>11925</v>
      </c>
      <c r="B257">
        <v>3294</v>
      </c>
      <c r="C257" t="s">
        <v>1803</v>
      </c>
      <c r="D257">
        <v>11925</v>
      </c>
      <c r="E257" t="s">
        <v>1510</v>
      </c>
    </row>
    <row r="258" spans="1:5" x14ac:dyDescent="0.25">
      <c r="A258">
        <v>11925</v>
      </c>
      <c r="B258">
        <v>9966</v>
      </c>
      <c r="C258" t="s">
        <v>1803</v>
      </c>
      <c r="D258">
        <v>13212</v>
      </c>
      <c r="E258" t="s">
        <v>1510</v>
      </c>
    </row>
    <row r="259" spans="1:5" x14ac:dyDescent="0.25">
      <c r="A259">
        <v>14817</v>
      </c>
      <c r="B259">
        <v>5733</v>
      </c>
      <c r="C259" t="s">
        <v>1804</v>
      </c>
      <c r="D259">
        <v>14817</v>
      </c>
      <c r="E259" t="s">
        <v>1510</v>
      </c>
    </row>
    <row r="260" spans="1:5" x14ac:dyDescent="0.25">
      <c r="A260">
        <v>15243</v>
      </c>
      <c r="B260">
        <v>10866</v>
      </c>
      <c r="C260" t="s">
        <v>1805</v>
      </c>
      <c r="D260">
        <v>15243</v>
      </c>
      <c r="E260" t="s">
        <v>1510</v>
      </c>
    </row>
    <row r="261" spans="1:5" x14ac:dyDescent="0.25">
      <c r="A261">
        <v>12407</v>
      </c>
      <c r="B261">
        <v>705</v>
      </c>
      <c r="C261" t="s">
        <v>1806</v>
      </c>
      <c r="D261">
        <v>12407</v>
      </c>
      <c r="E261" t="s">
        <v>1510</v>
      </c>
    </row>
    <row r="262" spans="1:5" x14ac:dyDescent="0.25">
      <c r="A262">
        <v>16497</v>
      </c>
      <c r="B262">
        <v>5559</v>
      </c>
      <c r="C262" t="s">
        <v>1807</v>
      </c>
      <c r="D262">
        <v>18850</v>
      </c>
      <c r="E262" t="s">
        <v>1511</v>
      </c>
    </row>
    <row r="263" spans="1:5" x14ac:dyDescent="0.25">
      <c r="A263">
        <v>16497</v>
      </c>
      <c r="B263">
        <v>4728</v>
      </c>
      <c r="C263" t="s">
        <v>1807</v>
      </c>
      <c r="D263">
        <v>16497</v>
      </c>
      <c r="E263" t="s">
        <v>1510</v>
      </c>
    </row>
    <row r="264" spans="1:5" x14ac:dyDescent="0.25">
      <c r="A264">
        <v>16296</v>
      </c>
      <c r="B264">
        <v>3178</v>
      </c>
      <c r="C264" t="s">
        <v>1808</v>
      </c>
      <c r="D264">
        <v>16296</v>
      </c>
      <c r="E264" t="s">
        <v>1510</v>
      </c>
    </row>
    <row r="265" spans="1:5" x14ac:dyDescent="0.25">
      <c r="A265">
        <v>12105</v>
      </c>
      <c r="B265">
        <v>3983</v>
      </c>
      <c r="C265" t="s">
        <v>1809</v>
      </c>
      <c r="D265">
        <v>12105</v>
      </c>
      <c r="E265" t="s">
        <v>1510</v>
      </c>
    </row>
    <row r="266" spans="1:5" x14ac:dyDescent="0.25">
      <c r="A266">
        <v>12105</v>
      </c>
      <c r="B266">
        <v>44</v>
      </c>
      <c r="C266" t="s">
        <v>1809</v>
      </c>
      <c r="D266">
        <v>14087</v>
      </c>
      <c r="E266" t="s">
        <v>1510</v>
      </c>
    </row>
    <row r="267" spans="1:5" x14ac:dyDescent="0.25">
      <c r="A267">
        <v>11934</v>
      </c>
      <c r="B267">
        <v>8759</v>
      </c>
      <c r="C267" t="s">
        <v>1810</v>
      </c>
      <c r="D267">
        <v>11934</v>
      </c>
      <c r="E267" t="s">
        <v>1510</v>
      </c>
    </row>
    <row r="268" spans="1:5" x14ac:dyDescent="0.25">
      <c r="A268">
        <v>13091</v>
      </c>
      <c r="B268">
        <v>8573</v>
      </c>
      <c r="C268" t="s">
        <v>1811</v>
      </c>
      <c r="D268">
        <v>13091</v>
      </c>
      <c r="E268" t="s">
        <v>1510</v>
      </c>
    </row>
    <row r="269" spans="1:5" x14ac:dyDescent="0.25">
      <c r="A269">
        <v>12250</v>
      </c>
      <c r="B269">
        <v>100</v>
      </c>
      <c r="C269" t="s">
        <v>1812</v>
      </c>
      <c r="D269">
        <v>14523</v>
      </c>
      <c r="E269" t="s">
        <v>1510</v>
      </c>
    </row>
    <row r="270" spans="1:5" x14ac:dyDescent="0.25">
      <c r="A270">
        <v>15356</v>
      </c>
      <c r="B270">
        <v>1691</v>
      </c>
      <c r="C270" t="s">
        <v>1813</v>
      </c>
      <c r="D270">
        <v>15356</v>
      </c>
      <c r="E270" t="s">
        <v>1511</v>
      </c>
    </row>
    <row r="271" spans="1:5" x14ac:dyDescent="0.25">
      <c r="A271">
        <v>17702</v>
      </c>
      <c r="B271">
        <v>6670</v>
      </c>
      <c r="C271" t="s">
        <v>1814</v>
      </c>
      <c r="D271">
        <v>18420</v>
      </c>
      <c r="E271" t="s">
        <v>1511</v>
      </c>
    </row>
    <row r="272" spans="1:5" x14ac:dyDescent="0.25">
      <c r="A272">
        <v>17702</v>
      </c>
      <c r="B272">
        <v>1732</v>
      </c>
      <c r="C272" t="s">
        <v>1814</v>
      </c>
      <c r="D272">
        <v>17702</v>
      </c>
      <c r="E272" t="s">
        <v>1510</v>
      </c>
    </row>
    <row r="273" spans="1:5" x14ac:dyDescent="0.25">
      <c r="A273">
        <v>13023</v>
      </c>
      <c r="B273">
        <v>6716</v>
      </c>
      <c r="C273" t="s">
        <v>1815</v>
      </c>
      <c r="D273">
        <v>13023</v>
      </c>
      <c r="E273" t="s">
        <v>1510</v>
      </c>
    </row>
    <row r="274" spans="1:5" x14ac:dyDescent="0.25">
      <c r="A274">
        <v>16067</v>
      </c>
      <c r="B274">
        <v>9128</v>
      </c>
      <c r="C274" t="s">
        <v>687</v>
      </c>
      <c r="D274">
        <v>16067</v>
      </c>
      <c r="E274" t="s">
        <v>1511</v>
      </c>
    </row>
    <row r="275" spans="1:5" x14ac:dyDescent="0.25">
      <c r="A275">
        <v>18109</v>
      </c>
      <c r="B275">
        <v>2552</v>
      </c>
      <c r="C275" t="s">
        <v>1816</v>
      </c>
      <c r="D275">
        <v>18109</v>
      </c>
      <c r="E275" t="s">
        <v>1511</v>
      </c>
    </row>
    <row r="276" spans="1:5" x14ac:dyDescent="0.25">
      <c r="A276">
        <v>17309</v>
      </c>
      <c r="B276">
        <v>1868</v>
      </c>
      <c r="C276" t="s">
        <v>1817</v>
      </c>
      <c r="D276">
        <v>17309</v>
      </c>
      <c r="E276" t="s">
        <v>1510</v>
      </c>
    </row>
    <row r="277" spans="1:5" x14ac:dyDescent="0.25">
      <c r="A277">
        <v>16363</v>
      </c>
      <c r="B277">
        <v>1490</v>
      </c>
      <c r="C277" t="s">
        <v>1818</v>
      </c>
      <c r="D277">
        <v>16363</v>
      </c>
      <c r="E277" t="s">
        <v>1511</v>
      </c>
    </row>
    <row r="278" spans="1:5" x14ac:dyDescent="0.25">
      <c r="A278">
        <v>13214</v>
      </c>
      <c r="B278">
        <v>10026</v>
      </c>
      <c r="C278" t="s">
        <v>1819</v>
      </c>
      <c r="D278">
        <v>13214</v>
      </c>
      <c r="E278" t="s">
        <v>1511</v>
      </c>
    </row>
    <row r="279" spans="1:5" x14ac:dyDescent="0.25">
      <c r="A279">
        <v>17437</v>
      </c>
      <c r="B279">
        <v>7446</v>
      </c>
      <c r="C279" t="s">
        <v>1820</v>
      </c>
      <c r="D279">
        <v>18254</v>
      </c>
      <c r="E279" t="s">
        <v>1511</v>
      </c>
    </row>
    <row r="280" spans="1:5" x14ac:dyDescent="0.25">
      <c r="A280">
        <v>17437</v>
      </c>
      <c r="B280">
        <v>1724</v>
      </c>
      <c r="C280" t="s">
        <v>1820</v>
      </c>
      <c r="D280">
        <v>17437</v>
      </c>
      <c r="E280" t="s">
        <v>1510</v>
      </c>
    </row>
    <row r="281" spans="1:5" x14ac:dyDescent="0.25">
      <c r="A281">
        <v>14248</v>
      </c>
      <c r="B281">
        <v>579</v>
      </c>
      <c r="C281" t="s">
        <v>1821</v>
      </c>
      <c r="D281">
        <v>14248</v>
      </c>
      <c r="E281" t="s">
        <v>1510</v>
      </c>
    </row>
    <row r="282" spans="1:5" x14ac:dyDescent="0.25">
      <c r="A282">
        <v>15260</v>
      </c>
      <c r="B282">
        <v>2700</v>
      </c>
      <c r="C282" t="s">
        <v>1822</v>
      </c>
      <c r="D282">
        <v>15260</v>
      </c>
      <c r="E282" t="s">
        <v>1510</v>
      </c>
    </row>
    <row r="283" spans="1:5" x14ac:dyDescent="0.25">
      <c r="A283">
        <v>11836</v>
      </c>
      <c r="B283">
        <v>9903</v>
      </c>
      <c r="C283" t="s">
        <v>1823</v>
      </c>
      <c r="D283">
        <v>11836</v>
      </c>
      <c r="E283" t="s">
        <v>1510</v>
      </c>
    </row>
    <row r="284" spans="1:5" x14ac:dyDescent="0.25">
      <c r="A284">
        <v>11836</v>
      </c>
      <c r="B284">
        <v>2280</v>
      </c>
      <c r="C284" t="s">
        <v>1823</v>
      </c>
      <c r="D284">
        <v>15392</v>
      </c>
      <c r="E284" t="s">
        <v>1510</v>
      </c>
    </row>
    <row r="285" spans="1:5" x14ac:dyDescent="0.25">
      <c r="A285">
        <v>11836</v>
      </c>
      <c r="B285">
        <v>1360</v>
      </c>
      <c r="C285" t="s">
        <v>1823</v>
      </c>
      <c r="D285">
        <v>14327</v>
      </c>
      <c r="E285" t="s">
        <v>1510</v>
      </c>
    </row>
    <row r="286" spans="1:5" x14ac:dyDescent="0.25">
      <c r="A286">
        <v>9191</v>
      </c>
      <c r="B286">
        <v>7919</v>
      </c>
      <c r="C286" t="s">
        <v>1824</v>
      </c>
      <c r="D286">
        <v>9191</v>
      </c>
      <c r="E286" t="s">
        <v>1510</v>
      </c>
    </row>
    <row r="287" spans="1:5" x14ac:dyDescent="0.25">
      <c r="A287">
        <v>17137</v>
      </c>
      <c r="B287">
        <v>8170</v>
      </c>
      <c r="C287" t="s">
        <v>1825</v>
      </c>
      <c r="D287">
        <v>17137</v>
      </c>
      <c r="E287" t="s">
        <v>1511</v>
      </c>
    </row>
    <row r="288" spans="1:5" x14ac:dyDescent="0.25">
      <c r="A288">
        <v>16806</v>
      </c>
      <c r="B288">
        <v>2863</v>
      </c>
      <c r="C288">
        <v>888</v>
      </c>
      <c r="D288">
        <v>16806</v>
      </c>
      <c r="E288" t="s">
        <v>1511</v>
      </c>
    </row>
    <row r="289" spans="1:5" x14ac:dyDescent="0.25">
      <c r="A289">
        <v>13299</v>
      </c>
      <c r="B289">
        <v>5650</v>
      </c>
      <c r="C289" t="s">
        <v>1826</v>
      </c>
      <c r="D289">
        <v>13299</v>
      </c>
      <c r="E289" t="s">
        <v>1510</v>
      </c>
    </row>
    <row r="290" spans="1:5" x14ac:dyDescent="0.25">
      <c r="A290">
        <v>16849</v>
      </c>
      <c r="B290">
        <v>1671</v>
      </c>
      <c r="C290" t="s">
        <v>1827</v>
      </c>
      <c r="D290">
        <v>16849</v>
      </c>
      <c r="E290" t="s">
        <v>1511</v>
      </c>
    </row>
    <row r="291" spans="1:5" x14ac:dyDescent="0.25">
      <c r="A291">
        <v>18404</v>
      </c>
      <c r="B291">
        <v>860</v>
      </c>
      <c r="C291" t="s">
        <v>1828</v>
      </c>
      <c r="D291">
        <v>18404</v>
      </c>
      <c r="E291" t="s">
        <v>1511</v>
      </c>
    </row>
    <row r="292" spans="1:5" x14ac:dyDescent="0.25">
      <c r="A292">
        <v>6271</v>
      </c>
      <c r="B292">
        <v>6604</v>
      </c>
      <c r="C292" t="s">
        <v>1829</v>
      </c>
      <c r="D292">
        <v>6271</v>
      </c>
      <c r="E292" t="s">
        <v>1510</v>
      </c>
    </row>
    <row r="293" spans="1:5" x14ac:dyDescent="0.25">
      <c r="A293">
        <v>11637</v>
      </c>
      <c r="B293">
        <v>169</v>
      </c>
      <c r="C293" t="s">
        <v>1830</v>
      </c>
      <c r="D293">
        <v>11637</v>
      </c>
      <c r="E293" t="s">
        <v>1510</v>
      </c>
    </row>
    <row r="294" spans="1:5" x14ac:dyDescent="0.25">
      <c r="A294">
        <v>12157</v>
      </c>
      <c r="B294">
        <v>7868</v>
      </c>
      <c r="C294" t="s">
        <v>1831</v>
      </c>
      <c r="D294">
        <v>12157</v>
      </c>
      <c r="E294" t="s">
        <v>1510</v>
      </c>
    </row>
    <row r="295" spans="1:5" x14ac:dyDescent="0.25">
      <c r="A295">
        <v>12157</v>
      </c>
      <c r="B295">
        <v>6192</v>
      </c>
      <c r="C295" t="s">
        <v>1831</v>
      </c>
      <c r="D295">
        <v>13979</v>
      </c>
      <c r="E295" t="s">
        <v>1510</v>
      </c>
    </row>
    <row r="296" spans="1:5" x14ac:dyDescent="0.25">
      <c r="A296">
        <v>15664</v>
      </c>
      <c r="B296">
        <v>3781</v>
      </c>
      <c r="C296">
        <v>929</v>
      </c>
      <c r="D296">
        <v>15664</v>
      </c>
      <c r="E296" t="s">
        <v>1510</v>
      </c>
    </row>
    <row r="297" spans="1:5" x14ac:dyDescent="0.25">
      <c r="A297">
        <v>15664</v>
      </c>
      <c r="B297">
        <v>3192</v>
      </c>
      <c r="C297">
        <v>929</v>
      </c>
      <c r="D297">
        <v>16768</v>
      </c>
      <c r="E297" t="s">
        <v>1510</v>
      </c>
    </row>
    <row r="298" spans="1:5" x14ac:dyDescent="0.25">
      <c r="A298">
        <v>12193</v>
      </c>
      <c r="B298">
        <v>4158</v>
      </c>
      <c r="C298" t="s">
        <v>1832</v>
      </c>
      <c r="D298">
        <v>12193</v>
      </c>
      <c r="E298" t="s">
        <v>1510</v>
      </c>
    </row>
    <row r="299" spans="1:5" x14ac:dyDescent="0.25">
      <c r="A299">
        <v>11352</v>
      </c>
      <c r="B299">
        <v>6327</v>
      </c>
      <c r="C299" t="s">
        <v>1833</v>
      </c>
      <c r="D299">
        <v>17415</v>
      </c>
      <c r="E299" t="s">
        <v>1511</v>
      </c>
    </row>
    <row r="300" spans="1:5" x14ac:dyDescent="0.25">
      <c r="A300">
        <v>11352</v>
      </c>
      <c r="B300">
        <v>6535</v>
      </c>
      <c r="C300" t="s">
        <v>1834</v>
      </c>
      <c r="D300">
        <v>12939</v>
      </c>
      <c r="E300" t="s">
        <v>1510</v>
      </c>
    </row>
    <row r="301" spans="1:5" x14ac:dyDescent="0.25">
      <c r="A301">
        <v>11352</v>
      </c>
      <c r="B301">
        <v>9787</v>
      </c>
      <c r="C301" t="s">
        <v>1834</v>
      </c>
      <c r="D301">
        <v>11352</v>
      </c>
      <c r="E301" t="s">
        <v>1510</v>
      </c>
    </row>
    <row r="302" spans="1:5" x14ac:dyDescent="0.25">
      <c r="A302">
        <v>10563</v>
      </c>
      <c r="B302">
        <v>7807</v>
      </c>
      <c r="C302" t="s">
        <v>1835</v>
      </c>
      <c r="D302">
        <v>15567</v>
      </c>
      <c r="E302" t="s">
        <v>1510</v>
      </c>
    </row>
    <row r="303" spans="1:5" x14ac:dyDescent="0.25">
      <c r="A303">
        <v>10563</v>
      </c>
      <c r="B303">
        <v>4137</v>
      </c>
      <c r="C303" t="s">
        <v>1835</v>
      </c>
      <c r="D303">
        <v>10563</v>
      </c>
      <c r="E303" t="s">
        <v>1510</v>
      </c>
    </row>
    <row r="304" spans="1:5" x14ac:dyDescent="0.25">
      <c r="A304">
        <v>10563</v>
      </c>
      <c r="B304">
        <v>3788</v>
      </c>
      <c r="C304" t="s">
        <v>1835</v>
      </c>
      <c r="D304">
        <v>14296</v>
      </c>
      <c r="E304" t="s">
        <v>1510</v>
      </c>
    </row>
    <row r="305" spans="1:5" x14ac:dyDescent="0.25">
      <c r="A305">
        <v>13443</v>
      </c>
      <c r="B305">
        <v>5188</v>
      </c>
      <c r="C305" t="s">
        <v>1836</v>
      </c>
      <c r="D305">
        <v>13443</v>
      </c>
      <c r="E305" t="s">
        <v>1510</v>
      </c>
    </row>
    <row r="306" spans="1:5" x14ac:dyDescent="0.25">
      <c r="A306">
        <v>10758</v>
      </c>
      <c r="B306">
        <v>5881</v>
      </c>
      <c r="C306" t="s">
        <v>1837</v>
      </c>
      <c r="D306">
        <v>10758</v>
      </c>
      <c r="E306" t="s">
        <v>1510</v>
      </c>
    </row>
    <row r="307" spans="1:5" x14ac:dyDescent="0.25">
      <c r="A307">
        <v>11199</v>
      </c>
      <c r="B307">
        <v>3120</v>
      </c>
      <c r="C307" t="s">
        <v>1838</v>
      </c>
      <c r="D307">
        <v>11199</v>
      </c>
      <c r="E307" t="s">
        <v>1510</v>
      </c>
    </row>
    <row r="308" spans="1:5" x14ac:dyDescent="0.25">
      <c r="A308">
        <v>18039</v>
      </c>
      <c r="B308">
        <v>5015</v>
      </c>
      <c r="C308" t="s">
        <v>1839</v>
      </c>
      <c r="D308">
        <v>18039</v>
      </c>
      <c r="E308" t="s">
        <v>1511</v>
      </c>
    </row>
    <row r="309" spans="1:5" x14ac:dyDescent="0.25">
      <c r="A309">
        <v>17067</v>
      </c>
      <c r="B309">
        <v>4221</v>
      </c>
      <c r="C309" t="s">
        <v>1840</v>
      </c>
      <c r="D309">
        <v>18730</v>
      </c>
      <c r="E309" t="s">
        <v>1511</v>
      </c>
    </row>
    <row r="310" spans="1:5" x14ac:dyDescent="0.25">
      <c r="A310">
        <v>17067</v>
      </c>
      <c r="B310">
        <v>6433</v>
      </c>
      <c r="C310" t="s">
        <v>1840</v>
      </c>
      <c r="D310">
        <v>17461</v>
      </c>
      <c r="E310" t="s">
        <v>1510</v>
      </c>
    </row>
    <row r="311" spans="1:5" x14ac:dyDescent="0.25">
      <c r="A311">
        <v>10617</v>
      </c>
      <c r="B311">
        <v>3648</v>
      </c>
      <c r="C311" t="s">
        <v>1841</v>
      </c>
      <c r="D311">
        <v>10617</v>
      </c>
      <c r="E311" t="s">
        <v>1510</v>
      </c>
    </row>
    <row r="312" spans="1:5" x14ac:dyDescent="0.25">
      <c r="A312">
        <v>14980</v>
      </c>
      <c r="B312">
        <v>7307</v>
      </c>
      <c r="C312" t="s">
        <v>976</v>
      </c>
      <c r="D312">
        <v>18696</v>
      </c>
      <c r="E312" t="s">
        <v>1511</v>
      </c>
    </row>
    <row r="313" spans="1:5" x14ac:dyDescent="0.25">
      <c r="A313">
        <v>14980</v>
      </c>
      <c r="B313">
        <v>998</v>
      </c>
      <c r="C313" t="s">
        <v>976</v>
      </c>
      <c r="D313">
        <v>15886</v>
      </c>
      <c r="E313" t="s">
        <v>1510</v>
      </c>
    </row>
    <row r="314" spans="1:5" x14ac:dyDescent="0.25">
      <c r="A314">
        <v>14980</v>
      </c>
      <c r="B314">
        <v>2040</v>
      </c>
      <c r="C314" t="s">
        <v>976</v>
      </c>
      <c r="D314">
        <v>15168</v>
      </c>
      <c r="E314" t="s">
        <v>1510</v>
      </c>
    </row>
    <row r="315" spans="1:5" x14ac:dyDescent="0.25">
      <c r="A315">
        <v>14980</v>
      </c>
      <c r="B315">
        <v>4983</v>
      </c>
      <c r="C315" t="s">
        <v>976</v>
      </c>
      <c r="D315">
        <v>14980</v>
      </c>
      <c r="E315" t="s">
        <v>1510</v>
      </c>
    </row>
    <row r="316" spans="1:5" x14ac:dyDescent="0.25">
      <c r="A316">
        <v>15017</v>
      </c>
      <c r="B316">
        <v>12662</v>
      </c>
      <c r="C316" t="s">
        <v>968</v>
      </c>
      <c r="D316">
        <v>15884</v>
      </c>
      <c r="E316" t="s">
        <v>1511</v>
      </c>
    </row>
    <row r="317" spans="1:5" x14ac:dyDescent="0.25">
      <c r="A317">
        <v>15017</v>
      </c>
      <c r="B317">
        <v>3022</v>
      </c>
      <c r="C317" t="s">
        <v>968</v>
      </c>
      <c r="D317">
        <v>15017</v>
      </c>
      <c r="E317" t="s">
        <v>1510</v>
      </c>
    </row>
    <row r="318" spans="1:5" x14ac:dyDescent="0.25">
      <c r="A318">
        <v>15017</v>
      </c>
      <c r="B318">
        <v>1980</v>
      </c>
      <c r="C318" t="s">
        <v>968</v>
      </c>
      <c r="D318">
        <v>15167</v>
      </c>
      <c r="E318" t="s">
        <v>1510</v>
      </c>
    </row>
    <row r="319" spans="1:5" x14ac:dyDescent="0.25">
      <c r="A319">
        <v>12847</v>
      </c>
      <c r="B319">
        <v>6137</v>
      </c>
      <c r="C319" t="s">
        <v>1842</v>
      </c>
      <c r="D319">
        <v>17528</v>
      </c>
      <c r="E319" t="s">
        <v>1511</v>
      </c>
    </row>
    <row r="320" spans="1:5" x14ac:dyDescent="0.25">
      <c r="A320">
        <v>12847</v>
      </c>
      <c r="B320">
        <v>234</v>
      </c>
      <c r="C320" t="s">
        <v>1842</v>
      </c>
      <c r="D320">
        <v>12847</v>
      </c>
      <c r="E320" t="s">
        <v>1510</v>
      </c>
    </row>
    <row r="321" spans="1:5" x14ac:dyDescent="0.25">
      <c r="A321">
        <v>12847</v>
      </c>
      <c r="B321">
        <v>4529</v>
      </c>
      <c r="C321" t="s">
        <v>1842</v>
      </c>
      <c r="D321">
        <v>14378</v>
      </c>
      <c r="E321" t="s">
        <v>1510</v>
      </c>
    </row>
    <row r="322" spans="1:5" x14ac:dyDescent="0.25">
      <c r="A322">
        <v>13901</v>
      </c>
      <c r="B322">
        <v>5936</v>
      </c>
      <c r="C322" t="s">
        <v>1843</v>
      </c>
      <c r="D322">
        <v>13901</v>
      </c>
      <c r="E322" t="s">
        <v>1510</v>
      </c>
    </row>
    <row r="323" spans="1:5" x14ac:dyDescent="0.25">
      <c r="A323">
        <v>13345</v>
      </c>
      <c r="B323">
        <v>5395</v>
      </c>
      <c r="C323" t="s">
        <v>1844</v>
      </c>
      <c r="D323">
        <v>13345</v>
      </c>
      <c r="E323" t="s">
        <v>1510</v>
      </c>
    </row>
    <row r="324" spans="1:5" x14ac:dyDescent="0.25">
      <c r="A324">
        <v>13790</v>
      </c>
      <c r="B324">
        <v>10071</v>
      </c>
      <c r="C324" t="s">
        <v>1845</v>
      </c>
      <c r="D324">
        <v>13790</v>
      </c>
      <c r="E324" t="s">
        <v>1510</v>
      </c>
    </row>
    <row r="325" spans="1:5" x14ac:dyDescent="0.25">
      <c r="A325">
        <v>13194</v>
      </c>
      <c r="B325">
        <v>1866</v>
      </c>
      <c r="C325" t="s">
        <v>932</v>
      </c>
      <c r="D325">
        <v>16203</v>
      </c>
      <c r="E325" t="s">
        <v>1511</v>
      </c>
    </row>
    <row r="326" spans="1:5" x14ac:dyDescent="0.25">
      <c r="A326">
        <v>13194</v>
      </c>
      <c r="B326">
        <v>9909</v>
      </c>
      <c r="C326" t="s">
        <v>932</v>
      </c>
      <c r="D326">
        <v>13194</v>
      </c>
      <c r="E326" t="s">
        <v>1510</v>
      </c>
    </row>
    <row r="327" spans="1:5" x14ac:dyDescent="0.25">
      <c r="A327">
        <v>12965</v>
      </c>
      <c r="B327">
        <v>1845</v>
      </c>
      <c r="C327" t="s">
        <v>1846</v>
      </c>
      <c r="D327">
        <v>12965</v>
      </c>
      <c r="E327" t="s">
        <v>1510</v>
      </c>
    </row>
    <row r="328" spans="1:5" x14ac:dyDescent="0.25">
      <c r="A328">
        <v>12965</v>
      </c>
      <c r="B328">
        <v>6311</v>
      </c>
      <c r="C328" t="s">
        <v>1846</v>
      </c>
      <c r="D328">
        <v>13645</v>
      </c>
      <c r="E328" t="s">
        <v>1510</v>
      </c>
    </row>
    <row r="329" spans="1:5" x14ac:dyDescent="0.25">
      <c r="A329">
        <v>16613</v>
      </c>
      <c r="B329">
        <v>4506</v>
      </c>
      <c r="C329" t="s">
        <v>1847</v>
      </c>
      <c r="D329">
        <v>16613</v>
      </c>
      <c r="E329" t="s">
        <v>1511</v>
      </c>
    </row>
    <row r="330" spans="1:5" x14ac:dyDescent="0.25">
      <c r="A330">
        <v>12903</v>
      </c>
      <c r="B330">
        <v>3397</v>
      </c>
      <c r="C330" t="s">
        <v>1848</v>
      </c>
      <c r="D330">
        <v>12903</v>
      </c>
      <c r="E330" t="s">
        <v>1510</v>
      </c>
    </row>
    <row r="331" spans="1:5" x14ac:dyDescent="0.25">
      <c r="A331">
        <v>16337</v>
      </c>
      <c r="B331">
        <v>2392</v>
      </c>
      <c r="C331" t="s">
        <v>1849</v>
      </c>
      <c r="D331">
        <v>18535</v>
      </c>
      <c r="E331" t="s">
        <v>1511</v>
      </c>
    </row>
    <row r="332" spans="1:5" x14ac:dyDescent="0.25">
      <c r="A332">
        <v>16337</v>
      </c>
      <c r="B332">
        <v>5348</v>
      </c>
      <c r="C332" t="s">
        <v>1849</v>
      </c>
      <c r="D332">
        <v>16337</v>
      </c>
      <c r="E332" t="s">
        <v>1510</v>
      </c>
    </row>
    <row r="333" spans="1:5" x14ac:dyDescent="0.25">
      <c r="A333">
        <v>16337</v>
      </c>
      <c r="B333">
        <v>12786</v>
      </c>
      <c r="C333" t="s">
        <v>1850</v>
      </c>
      <c r="D333">
        <v>16365</v>
      </c>
      <c r="E333" t="s">
        <v>1510</v>
      </c>
    </row>
    <row r="334" spans="1:5" x14ac:dyDescent="0.25">
      <c r="A334">
        <v>13900</v>
      </c>
      <c r="B334">
        <v>9302</v>
      </c>
      <c r="C334" t="s">
        <v>1851</v>
      </c>
      <c r="D334">
        <v>17891</v>
      </c>
      <c r="E334" t="s">
        <v>1511</v>
      </c>
    </row>
    <row r="335" spans="1:5" x14ac:dyDescent="0.25">
      <c r="A335">
        <v>13900</v>
      </c>
      <c r="B335">
        <v>7490</v>
      </c>
      <c r="C335" t="s">
        <v>1851</v>
      </c>
      <c r="D335">
        <v>13900</v>
      </c>
      <c r="E335" t="s">
        <v>1510</v>
      </c>
    </row>
    <row r="336" spans="1:5" x14ac:dyDescent="0.25">
      <c r="A336">
        <v>10700</v>
      </c>
      <c r="B336">
        <v>4056</v>
      </c>
      <c r="C336" t="s">
        <v>1852</v>
      </c>
      <c r="D336">
        <v>10700</v>
      </c>
      <c r="E336" t="s">
        <v>1510</v>
      </c>
    </row>
    <row r="337" spans="1:5" x14ac:dyDescent="0.25">
      <c r="A337">
        <v>12615</v>
      </c>
      <c r="B337">
        <v>1049</v>
      </c>
      <c r="C337" t="s">
        <v>1853</v>
      </c>
      <c r="D337">
        <v>12615</v>
      </c>
      <c r="E337" t="s">
        <v>1510</v>
      </c>
    </row>
    <row r="338" spans="1:5" x14ac:dyDescent="0.25">
      <c r="A338">
        <v>15804</v>
      </c>
      <c r="B338">
        <v>4933</v>
      </c>
      <c r="C338" t="s">
        <v>1854</v>
      </c>
      <c r="D338">
        <v>15804</v>
      </c>
      <c r="E338" t="s">
        <v>1510</v>
      </c>
    </row>
    <row r="339" spans="1:5" x14ac:dyDescent="0.25">
      <c r="A339">
        <v>18307</v>
      </c>
      <c r="B339">
        <v>3271</v>
      </c>
      <c r="C339" t="s">
        <v>1855</v>
      </c>
      <c r="D339">
        <v>18307</v>
      </c>
      <c r="E339" t="s">
        <v>1511</v>
      </c>
    </row>
    <row r="340" spans="1:5" x14ac:dyDescent="0.25">
      <c r="A340">
        <v>16318</v>
      </c>
      <c r="B340">
        <v>10382</v>
      </c>
      <c r="C340" t="s">
        <v>1856</v>
      </c>
      <c r="D340">
        <v>16318</v>
      </c>
      <c r="E340" t="s">
        <v>1511</v>
      </c>
    </row>
    <row r="341" spans="1:5" x14ac:dyDescent="0.25">
      <c r="A341">
        <v>16446</v>
      </c>
      <c r="B341">
        <v>461</v>
      </c>
      <c r="C341" t="s">
        <v>1857</v>
      </c>
      <c r="D341">
        <v>18382</v>
      </c>
      <c r="E341" t="s">
        <v>1511</v>
      </c>
    </row>
    <row r="342" spans="1:5" x14ac:dyDescent="0.25">
      <c r="A342">
        <v>10669</v>
      </c>
      <c r="B342">
        <v>10087</v>
      </c>
      <c r="C342" t="s">
        <v>1858</v>
      </c>
      <c r="D342">
        <v>11672</v>
      </c>
      <c r="E342" t="s">
        <v>1510</v>
      </c>
    </row>
    <row r="343" spans="1:5" x14ac:dyDescent="0.25">
      <c r="A343">
        <v>10669</v>
      </c>
      <c r="B343">
        <v>9305</v>
      </c>
      <c r="C343" t="s">
        <v>1858</v>
      </c>
      <c r="D343">
        <v>10669</v>
      </c>
      <c r="E343" t="s">
        <v>1510</v>
      </c>
    </row>
    <row r="344" spans="1:5" x14ac:dyDescent="0.25">
      <c r="A344">
        <v>10669</v>
      </c>
      <c r="B344">
        <v>1672</v>
      </c>
      <c r="C344" t="s">
        <v>1859</v>
      </c>
      <c r="D344">
        <v>17647</v>
      </c>
      <c r="E344" t="s">
        <v>1511</v>
      </c>
    </row>
    <row r="345" spans="1:5" x14ac:dyDescent="0.25">
      <c r="A345">
        <v>15470</v>
      </c>
      <c r="B345">
        <v>4045</v>
      </c>
      <c r="C345" t="s">
        <v>1860</v>
      </c>
      <c r="D345">
        <v>15470</v>
      </c>
      <c r="E345" t="s">
        <v>1510</v>
      </c>
    </row>
    <row r="346" spans="1:5" x14ac:dyDescent="0.25">
      <c r="A346">
        <v>10059</v>
      </c>
      <c r="B346">
        <v>6945</v>
      </c>
      <c r="C346" t="s">
        <v>1861</v>
      </c>
      <c r="D346">
        <v>10059</v>
      </c>
      <c r="E346" t="s">
        <v>1510</v>
      </c>
    </row>
    <row r="347" spans="1:5" x14ac:dyDescent="0.25">
      <c r="A347">
        <v>18262</v>
      </c>
      <c r="B347">
        <v>2812</v>
      </c>
      <c r="C347" t="s">
        <v>1862</v>
      </c>
      <c r="D347">
        <v>18262</v>
      </c>
      <c r="E347" t="s">
        <v>1511</v>
      </c>
    </row>
    <row r="348" spans="1:5" x14ac:dyDescent="0.25">
      <c r="A348">
        <v>17499</v>
      </c>
      <c r="B348">
        <v>4181</v>
      </c>
      <c r="C348" t="s">
        <v>1863</v>
      </c>
      <c r="D348">
        <v>17499</v>
      </c>
      <c r="E348" t="s">
        <v>1511</v>
      </c>
    </row>
    <row r="349" spans="1:5" x14ac:dyDescent="0.25">
      <c r="A349">
        <v>18742</v>
      </c>
      <c r="B349">
        <v>6091</v>
      </c>
      <c r="C349" t="s">
        <v>1864</v>
      </c>
      <c r="D349">
        <v>18742</v>
      </c>
      <c r="E349" t="s">
        <v>1511</v>
      </c>
    </row>
    <row r="350" spans="1:5" x14ac:dyDescent="0.25">
      <c r="A350">
        <v>17097</v>
      </c>
      <c r="B350">
        <v>10508</v>
      </c>
      <c r="C350" t="s">
        <v>1865</v>
      </c>
      <c r="D350">
        <v>17097</v>
      </c>
      <c r="E350" t="s">
        <v>1511</v>
      </c>
    </row>
    <row r="351" spans="1:5" x14ac:dyDescent="0.25">
      <c r="A351">
        <v>16169</v>
      </c>
      <c r="B351">
        <v>8515</v>
      </c>
      <c r="C351" t="s">
        <v>1866</v>
      </c>
      <c r="D351">
        <v>16169</v>
      </c>
      <c r="E351" t="s">
        <v>1511</v>
      </c>
    </row>
    <row r="352" spans="1:5" x14ac:dyDescent="0.25">
      <c r="A352">
        <v>17216</v>
      </c>
      <c r="B352">
        <v>5520</v>
      </c>
      <c r="C352" t="s">
        <v>1867</v>
      </c>
      <c r="D352">
        <v>17216</v>
      </c>
      <c r="E352" t="s">
        <v>1511</v>
      </c>
    </row>
    <row r="353" spans="1:5" x14ac:dyDescent="0.25">
      <c r="A353">
        <v>17170</v>
      </c>
      <c r="B353">
        <v>2655</v>
      </c>
      <c r="C353" t="s">
        <v>1868</v>
      </c>
      <c r="D353">
        <v>18601</v>
      </c>
      <c r="E353" t="s">
        <v>1511</v>
      </c>
    </row>
    <row r="354" spans="1:5" x14ac:dyDescent="0.25">
      <c r="A354">
        <v>17170</v>
      </c>
      <c r="B354">
        <v>1000</v>
      </c>
      <c r="C354" t="s">
        <v>1868</v>
      </c>
      <c r="D354">
        <v>17170</v>
      </c>
      <c r="E354" t="s">
        <v>1510</v>
      </c>
    </row>
    <row r="355" spans="1:5" x14ac:dyDescent="0.25">
      <c r="A355">
        <v>17170</v>
      </c>
      <c r="B355">
        <v>4957</v>
      </c>
      <c r="C355" t="s">
        <v>1868</v>
      </c>
      <c r="D355">
        <v>18265</v>
      </c>
      <c r="E355" t="s">
        <v>1510</v>
      </c>
    </row>
    <row r="356" spans="1:5" x14ac:dyDescent="0.25">
      <c r="A356">
        <v>17170</v>
      </c>
      <c r="B356">
        <v>4329</v>
      </c>
      <c r="C356" t="s">
        <v>1869</v>
      </c>
      <c r="D356">
        <v>17451</v>
      </c>
      <c r="E356" t="s">
        <v>1510</v>
      </c>
    </row>
    <row r="357" spans="1:5" x14ac:dyDescent="0.25">
      <c r="A357">
        <v>17170</v>
      </c>
      <c r="B357">
        <v>1333</v>
      </c>
      <c r="C357" t="s">
        <v>1870</v>
      </c>
      <c r="D357">
        <v>17695</v>
      </c>
      <c r="E357" t="s">
        <v>1510</v>
      </c>
    </row>
    <row r="358" spans="1:5" x14ac:dyDescent="0.25">
      <c r="A358">
        <v>12963</v>
      </c>
      <c r="B358">
        <v>6910</v>
      </c>
      <c r="C358" t="s">
        <v>1871</v>
      </c>
      <c r="D358">
        <v>12963</v>
      </c>
      <c r="E358" t="s">
        <v>1511</v>
      </c>
    </row>
    <row r="359" spans="1:5" x14ac:dyDescent="0.25">
      <c r="A359">
        <v>17050</v>
      </c>
      <c r="B359">
        <v>3603</v>
      </c>
      <c r="C359" t="s">
        <v>1872</v>
      </c>
      <c r="D359">
        <v>17050</v>
      </c>
      <c r="E359" t="s">
        <v>1510</v>
      </c>
    </row>
    <row r="360" spans="1:5" x14ac:dyDescent="0.25">
      <c r="A360">
        <v>11544</v>
      </c>
      <c r="B360">
        <v>4903</v>
      </c>
      <c r="C360" t="s">
        <v>1873</v>
      </c>
      <c r="D360">
        <v>11544</v>
      </c>
      <c r="E360" t="s">
        <v>1510</v>
      </c>
    </row>
    <row r="361" spans="1:5" x14ac:dyDescent="0.25">
      <c r="A361">
        <v>11779</v>
      </c>
      <c r="B361">
        <v>4452</v>
      </c>
      <c r="C361" t="s">
        <v>1874</v>
      </c>
      <c r="D361">
        <v>14480</v>
      </c>
      <c r="E361" t="s">
        <v>1510</v>
      </c>
    </row>
    <row r="362" spans="1:5" x14ac:dyDescent="0.25">
      <c r="A362">
        <v>11779</v>
      </c>
      <c r="B362">
        <v>4260</v>
      </c>
      <c r="C362" t="s">
        <v>1874</v>
      </c>
      <c r="D362">
        <v>11779</v>
      </c>
      <c r="E362" t="s">
        <v>1510</v>
      </c>
    </row>
    <row r="363" spans="1:5" x14ac:dyDescent="0.25">
      <c r="A363">
        <v>10259</v>
      </c>
      <c r="B363">
        <v>3024</v>
      </c>
      <c r="C363" t="s">
        <v>1875</v>
      </c>
      <c r="D363">
        <v>10259</v>
      </c>
      <c r="E363" t="s">
        <v>1510</v>
      </c>
    </row>
    <row r="364" spans="1:5" x14ac:dyDescent="0.25">
      <c r="A364">
        <v>10211</v>
      </c>
      <c r="B364">
        <v>7206</v>
      </c>
      <c r="C364" t="s">
        <v>1876</v>
      </c>
      <c r="D364">
        <v>17898</v>
      </c>
      <c r="E364" t="s">
        <v>1511</v>
      </c>
    </row>
    <row r="365" spans="1:5" x14ac:dyDescent="0.25">
      <c r="A365">
        <v>10211</v>
      </c>
      <c r="B365">
        <v>3433</v>
      </c>
      <c r="C365" t="s">
        <v>1876</v>
      </c>
      <c r="D365">
        <v>10211</v>
      </c>
      <c r="E365" t="s">
        <v>1510</v>
      </c>
    </row>
    <row r="366" spans="1:5" x14ac:dyDescent="0.25">
      <c r="A366">
        <v>11809</v>
      </c>
      <c r="B366">
        <v>3987</v>
      </c>
      <c r="C366" t="s">
        <v>1877</v>
      </c>
      <c r="D366">
        <v>11809</v>
      </c>
      <c r="E366" t="s">
        <v>1510</v>
      </c>
    </row>
    <row r="367" spans="1:5" x14ac:dyDescent="0.25">
      <c r="A367">
        <v>11900</v>
      </c>
      <c r="B367">
        <v>724</v>
      </c>
      <c r="C367" t="s">
        <v>1877</v>
      </c>
      <c r="D367">
        <v>11900</v>
      </c>
      <c r="E367" t="s">
        <v>1510</v>
      </c>
    </row>
    <row r="368" spans="1:5" x14ac:dyDescent="0.25">
      <c r="A368">
        <v>11808</v>
      </c>
      <c r="B368">
        <v>4320</v>
      </c>
      <c r="C368" t="s">
        <v>1878</v>
      </c>
      <c r="D368">
        <v>11808</v>
      </c>
      <c r="E368" t="s">
        <v>1510</v>
      </c>
    </row>
    <row r="369" spans="1:5" x14ac:dyDescent="0.25">
      <c r="A369">
        <v>11901</v>
      </c>
      <c r="B369">
        <v>2246</v>
      </c>
      <c r="C369" t="s">
        <v>1878</v>
      </c>
      <c r="D369">
        <v>11901</v>
      </c>
      <c r="E369" t="s">
        <v>1510</v>
      </c>
    </row>
    <row r="370" spans="1:5" x14ac:dyDescent="0.25">
      <c r="A370">
        <v>11984</v>
      </c>
      <c r="B370">
        <v>326</v>
      </c>
      <c r="C370" t="s">
        <v>1879</v>
      </c>
      <c r="D370">
        <v>11984</v>
      </c>
      <c r="E370" t="s">
        <v>1510</v>
      </c>
    </row>
    <row r="371" spans="1:5" x14ac:dyDescent="0.25">
      <c r="A371">
        <v>11984</v>
      </c>
      <c r="B371">
        <v>4434</v>
      </c>
      <c r="C371" t="s">
        <v>1880</v>
      </c>
      <c r="D371">
        <v>14383</v>
      </c>
      <c r="E371" t="s">
        <v>1510</v>
      </c>
    </row>
    <row r="372" spans="1:5" x14ac:dyDescent="0.25">
      <c r="A372">
        <v>12221</v>
      </c>
      <c r="B372">
        <v>9232</v>
      </c>
      <c r="C372" t="s">
        <v>1881</v>
      </c>
      <c r="D372">
        <v>12221</v>
      </c>
      <c r="E372" t="s">
        <v>1510</v>
      </c>
    </row>
    <row r="373" spans="1:5" x14ac:dyDescent="0.25">
      <c r="A373">
        <v>12207</v>
      </c>
      <c r="B373">
        <v>147</v>
      </c>
      <c r="C373" t="s">
        <v>1882</v>
      </c>
      <c r="D373">
        <v>12207</v>
      </c>
      <c r="E373" t="s">
        <v>1510</v>
      </c>
    </row>
    <row r="374" spans="1:5" x14ac:dyDescent="0.25">
      <c r="A374">
        <v>12203</v>
      </c>
      <c r="B374">
        <v>2849</v>
      </c>
      <c r="C374" t="s">
        <v>1883</v>
      </c>
      <c r="D374">
        <v>12203</v>
      </c>
      <c r="E374" t="s">
        <v>1510</v>
      </c>
    </row>
    <row r="375" spans="1:5" x14ac:dyDescent="0.25">
      <c r="A375">
        <v>12203</v>
      </c>
      <c r="B375">
        <v>12424</v>
      </c>
      <c r="C375" t="s">
        <v>1883</v>
      </c>
      <c r="D375">
        <v>14381</v>
      </c>
      <c r="E375" t="s">
        <v>1510</v>
      </c>
    </row>
    <row r="376" spans="1:5" x14ac:dyDescent="0.25">
      <c r="A376">
        <v>14028</v>
      </c>
      <c r="B376">
        <v>2350</v>
      </c>
      <c r="C376" t="s">
        <v>1884</v>
      </c>
      <c r="D376">
        <v>14751</v>
      </c>
      <c r="E376" t="s">
        <v>1511</v>
      </c>
    </row>
    <row r="377" spans="1:5" x14ac:dyDescent="0.25">
      <c r="A377">
        <v>14028</v>
      </c>
      <c r="B377">
        <v>3367</v>
      </c>
      <c r="C377" t="s">
        <v>1884</v>
      </c>
      <c r="D377">
        <v>14028</v>
      </c>
      <c r="E377" t="s">
        <v>1510</v>
      </c>
    </row>
    <row r="378" spans="1:5" x14ac:dyDescent="0.25">
      <c r="A378">
        <v>11569</v>
      </c>
      <c r="B378">
        <v>3716</v>
      </c>
      <c r="C378" t="s">
        <v>1885</v>
      </c>
      <c r="D378">
        <v>14377</v>
      </c>
      <c r="E378" t="s">
        <v>1511</v>
      </c>
    </row>
    <row r="379" spans="1:5" x14ac:dyDescent="0.25">
      <c r="A379">
        <v>11569</v>
      </c>
      <c r="B379">
        <v>2567</v>
      </c>
      <c r="C379" t="s">
        <v>1885</v>
      </c>
      <c r="D379">
        <v>11569</v>
      </c>
      <c r="E379" t="s">
        <v>1510</v>
      </c>
    </row>
    <row r="380" spans="1:5" x14ac:dyDescent="0.25">
      <c r="A380">
        <v>11899</v>
      </c>
      <c r="B380">
        <v>8212</v>
      </c>
      <c r="C380" t="s">
        <v>1886</v>
      </c>
      <c r="D380">
        <v>11899</v>
      </c>
      <c r="E380" t="s">
        <v>1510</v>
      </c>
    </row>
    <row r="381" spans="1:5" x14ac:dyDescent="0.25">
      <c r="A381">
        <v>15524</v>
      </c>
      <c r="B381">
        <v>4207</v>
      </c>
      <c r="C381" t="s">
        <v>1887</v>
      </c>
      <c r="D381">
        <v>15524</v>
      </c>
      <c r="E381" t="s">
        <v>1511</v>
      </c>
    </row>
    <row r="382" spans="1:5" x14ac:dyDescent="0.25">
      <c r="A382">
        <v>12418</v>
      </c>
      <c r="B382">
        <v>457</v>
      </c>
      <c r="C382" t="s">
        <v>1888</v>
      </c>
      <c r="D382">
        <v>16544</v>
      </c>
      <c r="E382" t="s">
        <v>1511</v>
      </c>
    </row>
    <row r="383" spans="1:5" x14ac:dyDescent="0.25">
      <c r="A383">
        <v>12418</v>
      </c>
      <c r="B383">
        <v>1458</v>
      </c>
      <c r="C383" t="s">
        <v>1888</v>
      </c>
      <c r="D383">
        <v>12418</v>
      </c>
      <c r="E383" t="s">
        <v>1510</v>
      </c>
    </row>
    <row r="384" spans="1:5" x14ac:dyDescent="0.25">
      <c r="A384">
        <v>12418</v>
      </c>
      <c r="B384">
        <v>219</v>
      </c>
      <c r="C384" t="s">
        <v>1888</v>
      </c>
      <c r="D384">
        <v>13826</v>
      </c>
      <c r="E384" t="s">
        <v>1510</v>
      </c>
    </row>
    <row r="385" spans="1:5" x14ac:dyDescent="0.25">
      <c r="A385">
        <v>17583</v>
      </c>
      <c r="B385">
        <v>6567</v>
      </c>
      <c r="C385" t="s">
        <v>1889</v>
      </c>
      <c r="D385">
        <v>17583</v>
      </c>
      <c r="E385" t="s">
        <v>1511</v>
      </c>
    </row>
    <row r="386" spans="1:5" x14ac:dyDescent="0.25">
      <c r="A386">
        <v>18041</v>
      </c>
      <c r="B386">
        <v>8091</v>
      </c>
      <c r="C386" t="s">
        <v>1890</v>
      </c>
      <c r="D386">
        <v>18041</v>
      </c>
      <c r="E386" t="s">
        <v>1511</v>
      </c>
    </row>
    <row r="387" spans="1:5" x14ac:dyDescent="0.25">
      <c r="A387">
        <v>18646</v>
      </c>
      <c r="B387">
        <v>6033</v>
      </c>
      <c r="C387" t="s">
        <v>1891</v>
      </c>
      <c r="D387">
        <v>18646</v>
      </c>
      <c r="E387" t="s">
        <v>1511</v>
      </c>
    </row>
    <row r="388" spans="1:5" x14ac:dyDescent="0.25">
      <c r="A388">
        <v>16970</v>
      </c>
      <c r="B388">
        <v>6386</v>
      </c>
      <c r="C388" t="s">
        <v>1892</v>
      </c>
      <c r="D388">
        <v>16970</v>
      </c>
      <c r="E388" t="s">
        <v>1511</v>
      </c>
    </row>
    <row r="389" spans="1:5" x14ac:dyDescent="0.25">
      <c r="A389">
        <v>18343</v>
      </c>
      <c r="B389">
        <v>5175</v>
      </c>
      <c r="C389" t="s">
        <v>1893</v>
      </c>
      <c r="D389">
        <v>18343</v>
      </c>
      <c r="E389" t="s">
        <v>1511</v>
      </c>
    </row>
    <row r="390" spans="1:5" x14ac:dyDescent="0.25">
      <c r="A390">
        <v>15519</v>
      </c>
      <c r="B390">
        <v>674</v>
      </c>
      <c r="C390" t="s">
        <v>893</v>
      </c>
      <c r="D390">
        <v>15519</v>
      </c>
      <c r="E390" t="s">
        <v>1511</v>
      </c>
    </row>
    <row r="391" spans="1:5" x14ac:dyDescent="0.25">
      <c r="A391">
        <v>13107</v>
      </c>
      <c r="B391">
        <v>2985</v>
      </c>
      <c r="C391" t="s">
        <v>1894</v>
      </c>
      <c r="D391">
        <v>17938</v>
      </c>
      <c r="E391" t="s">
        <v>1511</v>
      </c>
    </row>
    <row r="392" spans="1:5" x14ac:dyDescent="0.25">
      <c r="A392">
        <v>14899</v>
      </c>
      <c r="B392">
        <v>609</v>
      </c>
      <c r="C392" t="s">
        <v>1895</v>
      </c>
      <c r="D392">
        <v>14899</v>
      </c>
      <c r="E392" t="s">
        <v>1510</v>
      </c>
    </row>
    <row r="393" spans="1:5" x14ac:dyDescent="0.25">
      <c r="A393">
        <v>18764</v>
      </c>
      <c r="B393">
        <v>6701</v>
      </c>
      <c r="C393" t="s">
        <v>1896</v>
      </c>
      <c r="D393">
        <v>18764</v>
      </c>
      <c r="E393" t="s">
        <v>1511</v>
      </c>
    </row>
    <row r="394" spans="1:5" x14ac:dyDescent="0.25">
      <c r="A394">
        <v>12345</v>
      </c>
      <c r="B394">
        <v>761</v>
      </c>
      <c r="C394" t="s">
        <v>1897</v>
      </c>
      <c r="D394">
        <v>12345</v>
      </c>
      <c r="E394" t="s">
        <v>1510</v>
      </c>
    </row>
    <row r="395" spans="1:5" x14ac:dyDescent="0.25">
      <c r="A395">
        <v>13219</v>
      </c>
      <c r="B395">
        <v>2073</v>
      </c>
      <c r="C395" t="s">
        <v>1898</v>
      </c>
      <c r="D395">
        <v>13219</v>
      </c>
      <c r="E395" t="s">
        <v>1510</v>
      </c>
    </row>
    <row r="396" spans="1:5" x14ac:dyDescent="0.25">
      <c r="A396">
        <v>13305</v>
      </c>
      <c r="B396">
        <v>5367</v>
      </c>
      <c r="C396" t="s">
        <v>1899</v>
      </c>
      <c r="D396">
        <v>13305</v>
      </c>
      <c r="E396" t="s">
        <v>1510</v>
      </c>
    </row>
    <row r="397" spans="1:5" x14ac:dyDescent="0.25">
      <c r="A397">
        <v>13358</v>
      </c>
      <c r="B397">
        <v>4665</v>
      </c>
      <c r="C397" t="s">
        <v>1900</v>
      </c>
      <c r="D397">
        <v>13845</v>
      </c>
      <c r="E397" t="s">
        <v>1510</v>
      </c>
    </row>
    <row r="398" spans="1:5" x14ac:dyDescent="0.25">
      <c r="A398">
        <v>13358</v>
      </c>
      <c r="B398">
        <v>4990</v>
      </c>
      <c r="C398" t="s">
        <v>1900</v>
      </c>
      <c r="D398">
        <v>13358</v>
      </c>
      <c r="E398" t="s">
        <v>1510</v>
      </c>
    </row>
    <row r="399" spans="1:5" x14ac:dyDescent="0.25">
      <c r="A399">
        <v>11085</v>
      </c>
      <c r="B399">
        <v>2477</v>
      </c>
      <c r="C399" t="s">
        <v>1901</v>
      </c>
      <c r="D399">
        <v>11085</v>
      </c>
      <c r="E399" t="s">
        <v>1510</v>
      </c>
    </row>
    <row r="400" spans="1:5" x14ac:dyDescent="0.25">
      <c r="A400">
        <v>11013</v>
      </c>
      <c r="B400">
        <v>1057</v>
      </c>
      <c r="C400" t="s">
        <v>1902</v>
      </c>
      <c r="D400">
        <v>11013</v>
      </c>
      <c r="E400" t="s">
        <v>1510</v>
      </c>
    </row>
    <row r="401" spans="1:5" x14ac:dyDescent="0.25">
      <c r="A401">
        <v>15765</v>
      </c>
      <c r="B401">
        <v>6785</v>
      </c>
      <c r="C401" t="s">
        <v>1903</v>
      </c>
      <c r="D401">
        <v>15765</v>
      </c>
      <c r="E401" t="s">
        <v>1511</v>
      </c>
    </row>
    <row r="402" spans="1:5" x14ac:dyDescent="0.25">
      <c r="A402">
        <v>13592</v>
      </c>
      <c r="B402">
        <v>3080</v>
      </c>
      <c r="C402" t="s">
        <v>1904</v>
      </c>
      <c r="D402">
        <v>14233</v>
      </c>
      <c r="E402" t="s">
        <v>1510</v>
      </c>
    </row>
    <row r="403" spans="1:5" x14ac:dyDescent="0.25">
      <c r="A403">
        <v>13592</v>
      </c>
      <c r="B403">
        <v>2347</v>
      </c>
      <c r="C403" t="s">
        <v>1904</v>
      </c>
      <c r="D403">
        <v>13592</v>
      </c>
      <c r="E403" t="s">
        <v>1510</v>
      </c>
    </row>
    <row r="404" spans="1:5" x14ac:dyDescent="0.25">
      <c r="A404">
        <v>14781</v>
      </c>
      <c r="B404">
        <v>8712</v>
      </c>
      <c r="C404" t="s">
        <v>1905</v>
      </c>
      <c r="D404">
        <v>14781</v>
      </c>
      <c r="E404" t="s">
        <v>1511</v>
      </c>
    </row>
    <row r="405" spans="1:5" x14ac:dyDescent="0.25">
      <c r="A405">
        <v>17148</v>
      </c>
      <c r="B405">
        <v>12841</v>
      </c>
      <c r="C405" t="s">
        <v>1906</v>
      </c>
      <c r="D405">
        <v>17148</v>
      </c>
      <c r="E405" t="s">
        <v>1510</v>
      </c>
    </row>
    <row r="406" spans="1:5" x14ac:dyDescent="0.25">
      <c r="A406">
        <v>10120</v>
      </c>
      <c r="B406">
        <v>1195</v>
      </c>
      <c r="C406" t="s">
        <v>1907</v>
      </c>
      <c r="D406">
        <v>10120</v>
      </c>
      <c r="E406" t="s">
        <v>1510</v>
      </c>
    </row>
    <row r="407" spans="1:5" x14ac:dyDescent="0.25">
      <c r="A407">
        <v>12084</v>
      </c>
      <c r="B407">
        <v>112</v>
      </c>
      <c r="C407" t="s">
        <v>1908</v>
      </c>
      <c r="D407">
        <v>12084</v>
      </c>
      <c r="E407" t="s">
        <v>1510</v>
      </c>
    </row>
    <row r="408" spans="1:5" x14ac:dyDescent="0.25">
      <c r="A408">
        <v>16171</v>
      </c>
      <c r="B408">
        <v>4780</v>
      </c>
      <c r="C408" t="s">
        <v>1909</v>
      </c>
      <c r="D408">
        <v>16171</v>
      </c>
      <c r="E408" t="s">
        <v>1510</v>
      </c>
    </row>
    <row r="409" spans="1:5" x14ac:dyDescent="0.25">
      <c r="A409">
        <v>10201</v>
      </c>
      <c r="B409">
        <v>8115</v>
      </c>
      <c r="C409" t="s">
        <v>1910</v>
      </c>
      <c r="D409">
        <v>10201</v>
      </c>
      <c r="E409" t="s">
        <v>1510</v>
      </c>
    </row>
    <row r="410" spans="1:5" x14ac:dyDescent="0.25">
      <c r="A410">
        <v>10359</v>
      </c>
      <c r="B410">
        <v>11039</v>
      </c>
      <c r="C410" t="s">
        <v>1911</v>
      </c>
      <c r="D410">
        <v>10359</v>
      </c>
      <c r="E410" t="s">
        <v>1510</v>
      </c>
    </row>
    <row r="411" spans="1:5" x14ac:dyDescent="0.25">
      <c r="A411">
        <v>14362</v>
      </c>
      <c r="B411">
        <v>8648</v>
      </c>
      <c r="C411" t="s">
        <v>1912</v>
      </c>
      <c r="D411">
        <v>14362</v>
      </c>
      <c r="E411" t="s">
        <v>1510</v>
      </c>
    </row>
    <row r="412" spans="1:5" x14ac:dyDescent="0.25">
      <c r="A412">
        <v>14016</v>
      </c>
      <c r="B412">
        <v>4332</v>
      </c>
      <c r="C412" t="s">
        <v>1913</v>
      </c>
      <c r="D412">
        <v>14016</v>
      </c>
      <c r="E412" t="s">
        <v>1510</v>
      </c>
    </row>
    <row r="413" spans="1:5" x14ac:dyDescent="0.25">
      <c r="A413">
        <v>14863</v>
      </c>
      <c r="B413">
        <v>2876</v>
      </c>
      <c r="C413" t="s">
        <v>1914</v>
      </c>
      <c r="D413">
        <v>14863</v>
      </c>
      <c r="E413" t="s">
        <v>1510</v>
      </c>
    </row>
    <row r="414" spans="1:5" x14ac:dyDescent="0.25">
      <c r="A414">
        <v>11884</v>
      </c>
      <c r="B414">
        <v>4984</v>
      </c>
      <c r="C414" t="s">
        <v>1915</v>
      </c>
      <c r="D414">
        <v>11884</v>
      </c>
      <c r="E414" t="s">
        <v>1510</v>
      </c>
    </row>
    <row r="415" spans="1:5" x14ac:dyDescent="0.25">
      <c r="A415">
        <v>11627</v>
      </c>
      <c r="B415">
        <v>7072</v>
      </c>
      <c r="C415" t="s">
        <v>1916</v>
      </c>
      <c r="D415">
        <v>11627</v>
      </c>
      <c r="E415" t="s">
        <v>1510</v>
      </c>
    </row>
    <row r="416" spans="1:5" x14ac:dyDescent="0.25">
      <c r="A416">
        <v>13972</v>
      </c>
      <c r="B416">
        <v>10623</v>
      </c>
      <c r="C416" t="s">
        <v>1917</v>
      </c>
      <c r="D416">
        <v>13972</v>
      </c>
      <c r="E416" t="s">
        <v>1510</v>
      </c>
    </row>
    <row r="417" spans="1:5" x14ac:dyDescent="0.25">
      <c r="A417">
        <v>11501</v>
      </c>
      <c r="B417">
        <v>109</v>
      </c>
      <c r="C417" t="s">
        <v>1918</v>
      </c>
      <c r="D417">
        <v>11501</v>
      </c>
      <c r="E417" t="s">
        <v>1510</v>
      </c>
    </row>
    <row r="418" spans="1:5" x14ac:dyDescent="0.25">
      <c r="A418">
        <v>14896</v>
      </c>
      <c r="B418">
        <v>7574</v>
      </c>
      <c r="C418" t="s">
        <v>1919</v>
      </c>
      <c r="D418">
        <v>16772</v>
      </c>
      <c r="E418" t="s">
        <v>1511</v>
      </c>
    </row>
    <row r="419" spans="1:5" x14ac:dyDescent="0.25">
      <c r="A419">
        <v>14896</v>
      </c>
      <c r="B419">
        <v>538</v>
      </c>
      <c r="C419" t="s">
        <v>1919</v>
      </c>
      <c r="D419">
        <v>14896</v>
      </c>
      <c r="E419" t="s">
        <v>1510</v>
      </c>
    </row>
    <row r="420" spans="1:5" x14ac:dyDescent="0.25">
      <c r="A420">
        <v>17241</v>
      </c>
      <c r="B420">
        <v>6087</v>
      </c>
      <c r="C420" t="s">
        <v>1920</v>
      </c>
      <c r="D420">
        <v>17241</v>
      </c>
      <c r="E420" t="s">
        <v>1510</v>
      </c>
    </row>
    <row r="421" spans="1:5" x14ac:dyDescent="0.25">
      <c r="A421">
        <v>17720</v>
      </c>
      <c r="B421">
        <v>5691</v>
      </c>
      <c r="C421" t="s">
        <v>1921</v>
      </c>
      <c r="D421">
        <v>17720</v>
      </c>
      <c r="E421" t="s">
        <v>1510</v>
      </c>
    </row>
    <row r="422" spans="1:5" x14ac:dyDescent="0.25">
      <c r="A422">
        <v>10444</v>
      </c>
      <c r="B422">
        <v>308</v>
      </c>
      <c r="C422" t="s">
        <v>1922</v>
      </c>
      <c r="D422">
        <v>10444</v>
      </c>
      <c r="E422" t="s">
        <v>1510</v>
      </c>
    </row>
    <row r="423" spans="1:5" x14ac:dyDescent="0.25">
      <c r="A423">
        <v>14634</v>
      </c>
      <c r="B423">
        <v>1599</v>
      </c>
      <c r="C423" t="s">
        <v>1923</v>
      </c>
      <c r="D423">
        <v>14634</v>
      </c>
      <c r="E423" t="s">
        <v>1511</v>
      </c>
    </row>
    <row r="424" spans="1:5" x14ac:dyDescent="0.25">
      <c r="A424">
        <v>12942</v>
      </c>
      <c r="B424">
        <v>4844</v>
      </c>
      <c r="C424" t="s">
        <v>1924</v>
      </c>
      <c r="D424">
        <v>12942</v>
      </c>
      <c r="E424" t="s">
        <v>1510</v>
      </c>
    </row>
    <row r="425" spans="1:5" x14ac:dyDescent="0.25">
      <c r="A425">
        <v>18151</v>
      </c>
      <c r="B425">
        <v>9311</v>
      </c>
      <c r="C425" t="s">
        <v>1925</v>
      </c>
      <c r="D425">
        <v>18944</v>
      </c>
      <c r="E425" t="s">
        <v>1511</v>
      </c>
    </row>
    <row r="426" spans="1:5" x14ac:dyDescent="0.25">
      <c r="A426">
        <v>18151</v>
      </c>
      <c r="B426">
        <v>8462</v>
      </c>
      <c r="C426" t="s">
        <v>1925</v>
      </c>
      <c r="D426">
        <v>18151</v>
      </c>
      <c r="E426" t="s">
        <v>1510</v>
      </c>
    </row>
    <row r="427" spans="1:5" x14ac:dyDescent="0.25">
      <c r="A427">
        <v>18110</v>
      </c>
      <c r="B427">
        <v>1573</v>
      </c>
      <c r="C427" t="s">
        <v>1926</v>
      </c>
      <c r="D427">
        <v>18110</v>
      </c>
      <c r="E427" t="s">
        <v>1511</v>
      </c>
    </row>
    <row r="428" spans="1:5" x14ac:dyDescent="0.25">
      <c r="A428">
        <v>16114</v>
      </c>
      <c r="B428">
        <v>3733</v>
      </c>
      <c r="C428" t="s">
        <v>1927</v>
      </c>
      <c r="D428">
        <v>16114</v>
      </c>
      <c r="E428" t="s">
        <v>1511</v>
      </c>
    </row>
    <row r="429" spans="1:5" x14ac:dyDescent="0.25">
      <c r="A429">
        <v>14274</v>
      </c>
      <c r="B429">
        <v>4571</v>
      </c>
      <c r="C429" t="s">
        <v>1928</v>
      </c>
      <c r="D429">
        <v>14274</v>
      </c>
      <c r="E429" t="s">
        <v>1510</v>
      </c>
    </row>
    <row r="430" spans="1:5" x14ac:dyDescent="0.25">
      <c r="A430">
        <v>14707</v>
      </c>
      <c r="B430">
        <v>4899</v>
      </c>
      <c r="C430" t="s">
        <v>1929</v>
      </c>
      <c r="D430">
        <v>14707</v>
      </c>
      <c r="E430" t="s">
        <v>1510</v>
      </c>
    </row>
    <row r="431" spans="1:5" x14ac:dyDescent="0.25">
      <c r="A431">
        <v>12085</v>
      </c>
      <c r="B431">
        <v>1717</v>
      </c>
      <c r="C431" t="s">
        <v>1930</v>
      </c>
      <c r="D431">
        <v>12085</v>
      </c>
      <c r="E431" t="s">
        <v>1510</v>
      </c>
    </row>
    <row r="432" spans="1:5" x14ac:dyDescent="0.25">
      <c r="A432">
        <v>12117</v>
      </c>
      <c r="B432">
        <v>5912</v>
      </c>
      <c r="C432" t="s">
        <v>1931</v>
      </c>
      <c r="D432">
        <v>14598</v>
      </c>
      <c r="E432" t="s">
        <v>1510</v>
      </c>
    </row>
    <row r="433" spans="1:5" x14ac:dyDescent="0.25">
      <c r="A433">
        <v>12117</v>
      </c>
      <c r="B433">
        <v>1493</v>
      </c>
      <c r="C433" t="s">
        <v>1931</v>
      </c>
      <c r="D433">
        <v>12117</v>
      </c>
      <c r="E433" t="s">
        <v>1510</v>
      </c>
    </row>
    <row r="434" spans="1:5" x14ac:dyDescent="0.25">
      <c r="A434">
        <v>16957</v>
      </c>
      <c r="B434">
        <v>12360</v>
      </c>
      <c r="C434" t="s">
        <v>1932</v>
      </c>
      <c r="D434">
        <v>16957</v>
      </c>
      <c r="E434" t="s">
        <v>1510</v>
      </c>
    </row>
    <row r="435" spans="1:5" x14ac:dyDescent="0.25">
      <c r="A435">
        <v>11849</v>
      </c>
      <c r="B435">
        <v>5254</v>
      </c>
      <c r="C435" t="s">
        <v>1933</v>
      </c>
      <c r="D435">
        <v>11789</v>
      </c>
      <c r="E435" t="s">
        <v>1510</v>
      </c>
    </row>
    <row r="436" spans="1:5" x14ac:dyDescent="0.25">
      <c r="A436">
        <v>12123</v>
      </c>
      <c r="B436">
        <v>5228</v>
      </c>
      <c r="C436" t="s">
        <v>1934</v>
      </c>
      <c r="D436">
        <v>16240</v>
      </c>
      <c r="E436" t="s">
        <v>1510</v>
      </c>
    </row>
    <row r="437" spans="1:5" x14ac:dyDescent="0.25">
      <c r="A437">
        <v>12123</v>
      </c>
      <c r="B437">
        <v>172</v>
      </c>
      <c r="C437" t="s">
        <v>1934</v>
      </c>
      <c r="D437">
        <v>12123</v>
      </c>
      <c r="E437" t="s">
        <v>1510</v>
      </c>
    </row>
    <row r="438" spans="1:5" x14ac:dyDescent="0.25">
      <c r="A438">
        <v>12123</v>
      </c>
      <c r="B438">
        <v>10446</v>
      </c>
      <c r="C438" t="s">
        <v>1934</v>
      </c>
      <c r="D438">
        <v>13549</v>
      </c>
      <c r="E438" t="s">
        <v>1510</v>
      </c>
    </row>
    <row r="439" spans="1:5" x14ac:dyDescent="0.25">
      <c r="A439">
        <v>13075</v>
      </c>
      <c r="B439">
        <v>2198</v>
      </c>
      <c r="C439" t="s">
        <v>1935</v>
      </c>
      <c r="D439">
        <v>14196</v>
      </c>
      <c r="E439" t="s">
        <v>1510</v>
      </c>
    </row>
    <row r="440" spans="1:5" x14ac:dyDescent="0.25">
      <c r="A440">
        <v>13075</v>
      </c>
      <c r="B440">
        <v>3680</v>
      </c>
      <c r="C440" t="s">
        <v>1935</v>
      </c>
      <c r="D440">
        <v>13075</v>
      </c>
      <c r="E440" t="s">
        <v>1510</v>
      </c>
    </row>
    <row r="441" spans="1:5" x14ac:dyDescent="0.25">
      <c r="A441">
        <v>10193</v>
      </c>
      <c r="B441">
        <v>3257</v>
      </c>
      <c r="C441" t="s">
        <v>1936</v>
      </c>
      <c r="D441">
        <v>10193</v>
      </c>
      <c r="E441" t="s">
        <v>1510</v>
      </c>
    </row>
    <row r="442" spans="1:5" x14ac:dyDescent="0.25">
      <c r="A442">
        <v>16273</v>
      </c>
      <c r="B442">
        <v>8946</v>
      </c>
      <c r="C442" t="s">
        <v>1937</v>
      </c>
      <c r="D442">
        <v>16273</v>
      </c>
      <c r="E442" t="s">
        <v>1510</v>
      </c>
    </row>
    <row r="443" spans="1:5" x14ac:dyDescent="0.25">
      <c r="A443">
        <v>17843</v>
      </c>
      <c r="B443">
        <v>6435</v>
      </c>
      <c r="C443" t="s">
        <v>1938</v>
      </c>
      <c r="D443">
        <v>17843</v>
      </c>
      <c r="E443" t="s">
        <v>1511</v>
      </c>
    </row>
    <row r="444" spans="1:5" x14ac:dyDescent="0.25">
      <c r="A444">
        <v>14204</v>
      </c>
      <c r="B444">
        <v>7790</v>
      </c>
      <c r="C444" t="s">
        <v>1939</v>
      </c>
      <c r="D444">
        <v>14204</v>
      </c>
      <c r="E444" t="s">
        <v>1510</v>
      </c>
    </row>
    <row r="445" spans="1:5" x14ac:dyDescent="0.25">
      <c r="A445">
        <v>17372</v>
      </c>
      <c r="B445">
        <v>10505</v>
      </c>
      <c r="C445" t="s">
        <v>1940</v>
      </c>
      <c r="D445">
        <v>17372</v>
      </c>
      <c r="E445" t="s">
        <v>1510</v>
      </c>
    </row>
    <row r="446" spans="1:5" x14ac:dyDescent="0.25">
      <c r="A446">
        <v>10980</v>
      </c>
      <c r="B446">
        <v>4987</v>
      </c>
      <c r="C446" t="s">
        <v>1941</v>
      </c>
      <c r="D446">
        <v>10980</v>
      </c>
      <c r="E446" t="s">
        <v>1510</v>
      </c>
    </row>
    <row r="447" spans="1:5" x14ac:dyDescent="0.25">
      <c r="A447">
        <v>10330</v>
      </c>
      <c r="B447">
        <v>4191</v>
      </c>
      <c r="C447" t="s">
        <v>1942</v>
      </c>
      <c r="D447">
        <v>10330</v>
      </c>
      <c r="E447" t="s">
        <v>1510</v>
      </c>
    </row>
    <row r="448" spans="1:5" x14ac:dyDescent="0.25">
      <c r="A448">
        <v>12086</v>
      </c>
      <c r="B448">
        <v>6061</v>
      </c>
      <c r="C448" t="s">
        <v>1943</v>
      </c>
      <c r="D448">
        <v>12086</v>
      </c>
      <c r="E448" t="s">
        <v>1510</v>
      </c>
    </row>
    <row r="449" spans="1:5" x14ac:dyDescent="0.25">
      <c r="A449">
        <v>13883</v>
      </c>
      <c r="B449">
        <v>4299</v>
      </c>
      <c r="C449" t="s">
        <v>1944</v>
      </c>
      <c r="D449">
        <v>13883</v>
      </c>
      <c r="E449" t="s">
        <v>1510</v>
      </c>
    </row>
    <row r="450" spans="1:5" x14ac:dyDescent="0.25">
      <c r="A450">
        <v>11210</v>
      </c>
      <c r="B450">
        <v>230</v>
      </c>
      <c r="C450" t="s">
        <v>1945</v>
      </c>
      <c r="D450">
        <v>11210</v>
      </c>
      <c r="E450" t="s">
        <v>1510</v>
      </c>
    </row>
    <row r="451" spans="1:5" x14ac:dyDescent="0.25">
      <c r="A451">
        <v>13973</v>
      </c>
      <c r="B451">
        <v>1488</v>
      </c>
      <c r="C451" t="s">
        <v>1946</v>
      </c>
      <c r="D451">
        <v>13973</v>
      </c>
      <c r="E451" t="s">
        <v>1510</v>
      </c>
    </row>
    <row r="452" spans="1:5" x14ac:dyDescent="0.25">
      <c r="A452">
        <v>11417</v>
      </c>
      <c r="B452">
        <v>6778</v>
      </c>
      <c r="C452" t="s">
        <v>1947</v>
      </c>
      <c r="D452">
        <v>11417</v>
      </c>
      <c r="E452" t="s">
        <v>1510</v>
      </c>
    </row>
    <row r="453" spans="1:5" x14ac:dyDescent="0.25">
      <c r="A453">
        <v>10224</v>
      </c>
      <c r="B453">
        <v>4526</v>
      </c>
      <c r="C453" t="s">
        <v>1948</v>
      </c>
      <c r="D453">
        <v>10224</v>
      </c>
      <c r="E453" t="s">
        <v>1510</v>
      </c>
    </row>
    <row r="454" spans="1:5" x14ac:dyDescent="0.25">
      <c r="A454">
        <v>18213</v>
      </c>
      <c r="B454">
        <v>7571</v>
      </c>
      <c r="C454" t="s">
        <v>1949</v>
      </c>
      <c r="D454">
        <v>18213</v>
      </c>
      <c r="E454" t="s">
        <v>1511</v>
      </c>
    </row>
    <row r="455" spans="1:5" x14ac:dyDescent="0.25">
      <c r="A455">
        <v>18213</v>
      </c>
      <c r="B455">
        <v>5724</v>
      </c>
      <c r="C455" t="s">
        <v>1950</v>
      </c>
      <c r="D455">
        <v>18839</v>
      </c>
      <c r="E455" t="s">
        <v>1511</v>
      </c>
    </row>
    <row r="456" spans="1:5" x14ac:dyDescent="0.25">
      <c r="A456">
        <v>10744</v>
      </c>
      <c r="B456">
        <v>1302</v>
      </c>
      <c r="C456" t="s">
        <v>1951</v>
      </c>
      <c r="D456">
        <v>10744</v>
      </c>
      <c r="E456" t="s">
        <v>1510</v>
      </c>
    </row>
    <row r="457" spans="1:5" x14ac:dyDescent="0.25">
      <c r="A457">
        <v>17844</v>
      </c>
      <c r="B457">
        <v>9668</v>
      </c>
      <c r="C457" t="s">
        <v>1952</v>
      </c>
      <c r="D457">
        <v>17844</v>
      </c>
      <c r="E457" t="s">
        <v>1511</v>
      </c>
    </row>
    <row r="458" spans="1:5" x14ac:dyDescent="0.25">
      <c r="A458">
        <v>15796</v>
      </c>
      <c r="B458">
        <v>8094</v>
      </c>
      <c r="C458" t="s">
        <v>1953</v>
      </c>
      <c r="D458">
        <v>15796</v>
      </c>
      <c r="E458" t="s">
        <v>1510</v>
      </c>
    </row>
    <row r="459" spans="1:5" x14ac:dyDescent="0.25">
      <c r="A459">
        <v>12135</v>
      </c>
      <c r="B459">
        <v>2634</v>
      </c>
      <c r="C459" t="s">
        <v>1954</v>
      </c>
      <c r="D459">
        <v>12135</v>
      </c>
      <c r="E459" t="s">
        <v>1510</v>
      </c>
    </row>
    <row r="460" spans="1:5" x14ac:dyDescent="0.25">
      <c r="A460">
        <v>11094</v>
      </c>
      <c r="B460">
        <v>3638</v>
      </c>
      <c r="C460" t="s">
        <v>1955</v>
      </c>
      <c r="D460">
        <v>11094</v>
      </c>
      <c r="E460" t="s">
        <v>1510</v>
      </c>
    </row>
    <row r="461" spans="1:5" x14ac:dyDescent="0.25">
      <c r="A461">
        <v>10099</v>
      </c>
      <c r="B461">
        <v>359</v>
      </c>
      <c r="C461" t="s">
        <v>1956</v>
      </c>
      <c r="D461">
        <v>10099</v>
      </c>
      <c r="E461" t="s">
        <v>1510</v>
      </c>
    </row>
    <row r="462" spans="1:5" x14ac:dyDescent="0.25">
      <c r="A462">
        <v>11414</v>
      </c>
      <c r="B462">
        <v>629</v>
      </c>
      <c r="C462" t="s">
        <v>1957</v>
      </c>
      <c r="D462">
        <v>12120</v>
      </c>
      <c r="E462" t="s">
        <v>1510</v>
      </c>
    </row>
    <row r="463" spans="1:5" x14ac:dyDescent="0.25">
      <c r="A463">
        <v>12171</v>
      </c>
      <c r="B463">
        <v>791</v>
      </c>
      <c r="C463" t="s">
        <v>1958</v>
      </c>
      <c r="D463">
        <v>13432</v>
      </c>
      <c r="E463" t="s">
        <v>1510</v>
      </c>
    </row>
    <row r="464" spans="1:5" x14ac:dyDescent="0.25">
      <c r="A464">
        <v>12171</v>
      </c>
      <c r="B464">
        <v>5081</v>
      </c>
      <c r="C464" t="s">
        <v>1958</v>
      </c>
      <c r="D464">
        <v>15391</v>
      </c>
      <c r="E464" t="s">
        <v>1510</v>
      </c>
    </row>
    <row r="465" spans="1:5" x14ac:dyDescent="0.25">
      <c r="A465">
        <v>17829</v>
      </c>
      <c r="B465">
        <v>7026</v>
      </c>
      <c r="C465" t="s">
        <v>1959</v>
      </c>
      <c r="D465">
        <v>17829</v>
      </c>
      <c r="E465" t="s">
        <v>1510</v>
      </c>
    </row>
    <row r="466" spans="1:5" x14ac:dyDescent="0.25">
      <c r="A466">
        <v>17851</v>
      </c>
      <c r="B466">
        <v>11166</v>
      </c>
      <c r="C466" t="s">
        <v>1960</v>
      </c>
      <c r="D466">
        <v>17851</v>
      </c>
      <c r="E466" t="s">
        <v>1511</v>
      </c>
    </row>
    <row r="467" spans="1:5" x14ac:dyDescent="0.25">
      <c r="A467">
        <v>13444</v>
      </c>
      <c r="B467">
        <v>3356</v>
      </c>
      <c r="C467" t="s">
        <v>1960</v>
      </c>
      <c r="D467">
        <v>13444</v>
      </c>
      <c r="E467" t="s">
        <v>1510</v>
      </c>
    </row>
    <row r="468" spans="1:5" x14ac:dyDescent="0.25">
      <c r="A468">
        <v>16980</v>
      </c>
      <c r="B468">
        <v>1455</v>
      </c>
      <c r="C468" t="s">
        <v>1961</v>
      </c>
      <c r="D468">
        <v>16980</v>
      </c>
      <c r="E468" t="s">
        <v>1510</v>
      </c>
    </row>
    <row r="469" spans="1:5" x14ac:dyDescent="0.25">
      <c r="A469">
        <v>15004</v>
      </c>
      <c r="B469">
        <v>4525</v>
      </c>
      <c r="C469" t="s">
        <v>948</v>
      </c>
      <c r="D469">
        <v>15749</v>
      </c>
      <c r="E469" t="s">
        <v>1511</v>
      </c>
    </row>
    <row r="470" spans="1:5" x14ac:dyDescent="0.25">
      <c r="A470">
        <v>15004</v>
      </c>
      <c r="B470">
        <v>4148</v>
      </c>
      <c r="C470" t="s">
        <v>948</v>
      </c>
      <c r="D470">
        <v>15004</v>
      </c>
      <c r="E470" t="s">
        <v>1510</v>
      </c>
    </row>
    <row r="471" spans="1:5" x14ac:dyDescent="0.25">
      <c r="A471">
        <v>12346</v>
      </c>
      <c r="B471">
        <v>1737</v>
      </c>
      <c r="C471" t="s">
        <v>1962</v>
      </c>
      <c r="D471">
        <v>13011</v>
      </c>
      <c r="E471" t="s">
        <v>1510</v>
      </c>
    </row>
    <row r="472" spans="1:5" x14ac:dyDescent="0.25">
      <c r="A472">
        <v>12346</v>
      </c>
      <c r="B472">
        <v>5246</v>
      </c>
      <c r="C472" t="s">
        <v>1962</v>
      </c>
      <c r="D472">
        <v>12346</v>
      </c>
      <c r="E472" t="s">
        <v>1510</v>
      </c>
    </row>
    <row r="473" spans="1:5" x14ac:dyDescent="0.25">
      <c r="A473">
        <v>12404</v>
      </c>
      <c r="B473">
        <v>10020</v>
      </c>
      <c r="C473" t="s">
        <v>1963</v>
      </c>
      <c r="D473">
        <v>13418</v>
      </c>
      <c r="E473" t="s">
        <v>1511</v>
      </c>
    </row>
    <row r="474" spans="1:5" x14ac:dyDescent="0.25">
      <c r="A474">
        <v>12404</v>
      </c>
      <c r="B474">
        <v>387</v>
      </c>
      <c r="C474" t="s">
        <v>1963</v>
      </c>
      <c r="D474">
        <v>12404</v>
      </c>
      <c r="E474" t="s">
        <v>1510</v>
      </c>
    </row>
    <row r="475" spans="1:5" x14ac:dyDescent="0.25">
      <c r="A475">
        <v>15787</v>
      </c>
      <c r="B475">
        <v>6854</v>
      </c>
      <c r="C475" t="s">
        <v>1964</v>
      </c>
      <c r="D475">
        <v>16539</v>
      </c>
      <c r="E475" t="s">
        <v>1511</v>
      </c>
    </row>
    <row r="476" spans="1:5" x14ac:dyDescent="0.25">
      <c r="A476">
        <v>15787</v>
      </c>
      <c r="B476">
        <v>5351</v>
      </c>
      <c r="C476" t="s">
        <v>1964</v>
      </c>
      <c r="D476">
        <v>15787</v>
      </c>
      <c r="E476" t="s">
        <v>1510</v>
      </c>
    </row>
    <row r="477" spans="1:5" x14ac:dyDescent="0.25">
      <c r="A477">
        <v>17315</v>
      </c>
      <c r="B477">
        <v>262</v>
      </c>
      <c r="C477" t="s">
        <v>1965</v>
      </c>
      <c r="D477">
        <v>18260</v>
      </c>
      <c r="E477" t="s">
        <v>1511</v>
      </c>
    </row>
    <row r="478" spans="1:5" x14ac:dyDescent="0.25">
      <c r="A478">
        <v>17315</v>
      </c>
      <c r="B478">
        <v>2414</v>
      </c>
      <c r="C478" t="s">
        <v>1965</v>
      </c>
      <c r="D478">
        <v>17315</v>
      </c>
      <c r="E478" t="s">
        <v>1510</v>
      </c>
    </row>
    <row r="479" spans="1:5" x14ac:dyDescent="0.25">
      <c r="A479">
        <v>17394</v>
      </c>
      <c r="B479">
        <v>1038</v>
      </c>
      <c r="C479" t="s">
        <v>1966</v>
      </c>
      <c r="D479">
        <v>17394</v>
      </c>
      <c r="E479" t="s">
        <v>1510</v>
      </c>
    </row>
    <row r="480" spans="1:5" x14ac:dyDescent="0.25">
      <c r="A480">
        <v>18883</v>
      </c>
      <c r="B480">
        <v>4462</v>
      </c>
      <c r="C480" t="s">
        <v>1967</v>
      </c>
      <c r="D480">
        <v>18883</v>
      </c>
      <c r="E480" t="s">
        <v>1511</v>
      </c>
    </row>
    <row r="481" spans="1:5" x14ac:dyDescent="0.25">
      <c r="A481">
        <v>12209</v>
      </c>
      <c r="B481">
        <v>2114</v>
      </c>
      <c r="C481" t="s">
        <v>1968</v>
      </c>
      <c r="D481">
        <v>15335</v>
      </c>
      <c r="E481" t="s">
        <v>1511</v>
      </c>
    </row>
    <row r="482" spans="1:5" x14ac:dyDescent="0.25">
      <c r="A482">
        <v>12209</v>
      </c>
      <c r="B482">
        <v>10552</v>
      </c>
      <c r="C482" t="s">
        <v>1968</v>
      </c>
      <c r="D482">
        <v>19007</v>
      </c>
      <c r="E482" t="s">
        <v>1511</v>
      </c>
    </row>
    <row r="483" spans="1:5" x14ac:dyDescent="0.25">
      <c r="A483">
        <v>12209</v>
      </c>
      <c r="B483">
        <v>1613</v>
      </c>
      <c r="C483" t="s">
        <v>1968</v>
      </c>
      <c r="D483">
        <v>12209</v>
      </c>
      <c r="E483" t="s">
        <v>1510</v>
      </c>
    </row>
    <row r="484" spans="1:5" x14ac:dyDescent="0.25">
      <c r="A484">
        <v>12209</v>
      </c>
      <c r="B484">
        <v>160</v>
      </c>
      <c r="C484" t="s">
        <v>1968</v>
      </c>
      <c r="D484">
        <v>14607</v>
      </c>
      <c r="E484" t="s">
        <v>1510</v>
      </c>
    </row>
    <row r="485" spans="1:5" x14ac:dyDescent="0.25">
      <c r="A485">
        <v>11200</v>
      </c>
      <c r="B485">
        <v>1600</v>
      </c>
      <c r="C485" t="s">
        <v>1969</v>
      </c>
      <c r="D485">
        <v>14667</v>
      </c>
      <c r="E485" t="s">
        <v>1511</v>
      </c>
    </row>
    <row r="486" spans="1:5" x14ac:dyDescent="0.25">
      <c r="A486">
        <v>11200</v>
      </c>
      <c r="B486">
        <v>4008</v>
      </c>
      <c r="C486" t="s">
        <v>1969</v>
      </c>
      <c r="D486">
        <v>11200</v>
      </c>
      <c r="E486" t="s">
        <v>1510</v>
      </c>
    </row>
    <row r="487" spans="1:5" x14ac:dyDescent="0.25">
      <c r="A487">
        <v>14369</v>
      </c>
      <c r="B487">
        <v>788</v>
      </c>
      <c r="C487" t="s">
        <v>1970</v>
      </c>
      <c r="D487">
        <v>14369</v>
      </c>
      <c r="E487" t="s">
        <v>1510</v>
      </c>
    </row>
    <row r="488" spans="1:5" x14ac:dyDescent="0.25">
      <c r="A488">
        <v>16469</v>
      </c>
      <c r="B488">
        <v>3265</v>
      </c>
      <c r="C488" t="s">
        <v>1971</v>
      </c>
      <c r="D488">
        <v>16469</v>
      </c>
      <c r="E488" t="s">
        <v>1511</v>
      </c>
    </row>
    <row r="489" spans="1:5" x14ac:dyDescent="0.25">
      <c r="A489">
        <v>14185</v>
      </c>
      <c r="B489">
        <v>2734</v>
      </c>
      <c r="C489" t="s">
        <v>1972</v>
      </c>
      <c r="D489">
        <v>14185</v>
      </c>
      <c r="E489" t="s">
        <v>1510</v>
      </c>
    </row>
    <row r="490" spans="1:5" x14ac:dyDescent="0.25">
      <c r="A490">
        <v>14185</v>
      </c>
      <c r="B490">
        <v>11886</v>
      </c>
      <c r="C490" t="s">
        <v>1972</v>
      </c>
      <c r="D490">
        <v>16407</v>
      </c>
      <c r="E490" t="s">
        <v>1510</v>
      </c>
    </row>
    <row r="491" spans="1:5" x14ac:dyDescent="0.25">
      <c r="A491">
        <v>11750</v>
      </c>
      <c r="B491">
        <v>8519</v>
      </c>
      <c r="C491" t="s">
        <v>1973</v>
      </c>
      <c r="D491">
        <v>11750</v>
      </c>
      <c r="E491" t="s">
        <v>1510</v>
      </c>
    </row>
    <row r="492" spans="1:5" x14ac:dyDescent="0.25">
      <c r="A492">
        <v>17839</v>
      </c>
      <c r="B492">
        <v>930</v>
      </c>
      <c r="C492" t="s">
        <v>1974</v>
      </c>
      <c r="D492">
        <v>17839</v>
      </c>
      <c r="E492" t="s">
        <v>1511</v>
      </c>
    </row>
    <row r="493" spans="1:5" x14ac:dyDescent="0.25">
      <c r="A493">
        <v>10520</v>
      </c>
      <c r="B493">
        <v>3264</v>
      </c>
      <c r="C493" t="s">
        <v>1975</v>
      </c>
      <c r="D493">
        <v>10520</v>
      </c>
      <c r="E493" t="s">
        <v>1510</v>
      </c>
    </row>
    <row r="494" spans="1:5" x14ac:dyDescent="0.25">
      <c r="A494">
        <v>10903</v>
      </c>
      <c r="B494">
        <v>2393</v>
      </c>
      <c r="C494" t="s">
        <v>1976</v>
      </c>
      <c r="D494">
        <v>10903</v>
      </c>
      <c r="E494" t="s">
        <v>1510</v>
      </c>
    </row>
    <row r="495" spans="1:5" x14ac:dyDescent="0.25">
      <c r="A495">
        <v>10276</v>
      </c>
      <c r="B495">
        <v>2678</v>
      </c>
      <c r="C495" t="s">
        <v>1977</v>
      </c>
      <c r="D495">
        <v>10276</v>
      </c>
      <c r="E495" t="s">
        <v>1510</v>
      </c>
    </row>
    <row r="496" spans="1:5" x14ac:dyDescent="0.25">
      <c r="A496">
        <v>10280</v>
      </c>
      <c r="B496">
        <v>2064</v>
      </c>
      <c r="C496" t="s">
        <v>1978</v>
      </c>
      <c r="D496">
        <v>10280</v>
      </c>
      <c r="E496" t="s">
        <v>1510</v>
      </c>
    </row>
    <row r="497" spans="1:5" x14ac:dyDescent="0.25">
      <c r="A497">
        <v>12131</v>
      </c>
      <c r="B497">
        <v>4250</v>
      </c>
      <c r="C497" t="s">
        <v>1979</v>
      </c>
      <c r="D497">
        <v>12131</v>
      </c>
      <c r="E497" t="s">
        <v>1510</v>
      </c>
    </row>
    <row r="498" spans="1:5" x14ac:dyDescent="0.25">
      <c r="A498">
        <v>10267</v>
      </c>
      <c r="B498">
        <v>9416</v>
      </c>
      <c r="C498" t="s">
        <v>1980</v>
      </c>
      <c r="D498">
        <v>10267</v>
      </c>
      <c r="E498" t="s">
        <v>1510</v>
      </c>
    </row>
    <row r="499" spans="1:5" x14ac:dyDescent="0.25">
      <c r="A499">
        <v>11432</v>
      </c>
      <c r="B499">
        <v>2778</v>
      </c>
      <c r="C499" t="s">
        <v>1981</v>
      </c>
      <c r="D499">
        <v>11432</v>
      </c>
      <c r="E499" t="s">
        <v>1510</v>
      </c>
    </row>
    <row r="500" spans="1:5" x14ac:dyDescent="0.25">
      <c r="A500">
        <v>12136</v>
      </c>
      <c r="B500">
        <v>8408</v>
      </c>
      <c r="C500" t="s">
        <v>1982</v>
      </c>
      <c r="D500">
        <v>14211</v>
      </c>
      <c r="E500" t="s">
        <v>1510</v>
      </c>
    </row>
    <row r="501" spans="1:5" x14ac:dyDescent="0.25">
      <c r="A501">
        <v>12136</v>
      </c>
      <c r="B501">
        <v>2058</v>
      </c>
      <c r="C501" t="s">
        <v>1982</v>
      </c>
      <c r="D501">
        <v>12136</v>
      </c>
      <c r="E501" t="s">
        <v>1510</v>
      </c>
    </row>
    <row r="502" spans="1:5" x14ac:dyDescent="0.25">
      <c r="A502">
        <v>10319</v>
      </c>
      <c r="B502">
        <v>5112</v>
      </c>
      <c r="C502" t="s">
        <v>1983</v>
      </c>
      <c r="D502">
        <v>10319</v>
      </c>
      <c r="E502" t="s">
        <v>1510</v>
      </c>
    </row>
    <row r="503" spans="1:5" x14ac:dyDescent="0.25">
      <c r="A503">
        <v>12116</v>
      </c>
      <c r="B503">
        <v>7315</v>
      </c>
      <c r="C503" t="s">
        <v>1984</v>
      </c>
      <c r="D503">
        <v>12116</v>
      </c>
      <c r="E503" t="s">
        <v>1510</v>
      </c>
    </row>
    <row r="504" spans="1:5" x14ac:dyDescent="0.25">
      <c r="A504">
        <v>10395</v>
      </c>
      <c r="B504">
        <v>8355</v>
      </c>
      <c r="C504" t="s">
        <v>1985</v>
      </c>
      <c r="D504">
        <v>10395</v>
      </c>
      <c r="E504" t="s">
        <v>1510</v>
      </c>
    </row>
    <row r="505" spans="1:5" x14ac:dyDescent="0.25">
      <c r="A505">
        <v>10243</v>
      </c>
      <c r="B505">
        <v>9304</v>
      </c>
      <c r="C505" t="s">
        <v>1986</v>
      </c>
      <c r="D505">
        <v>10243</v>
      </c>
      <c r="E505" t="s">
        <v>1510</v>
      </c>
    </row>
    <row r="506" spans="1:5" x14ac:dyDescent="0.25">
      <c r="A506">
        <v>12238</v>
      </c>
      <c r="B506">
        <v>14281</v>
      </c>
      <c r="C506" t="s">
        <v>1987</v>
      </c>
      <c r="D506">
        <v>12238</v>
      </c>
      <c r="E506" t="s">
        <v>1510</v>
      </c>
    </row>
    <row r="507" spans="1:5" x14ac:dyDescent="0.25">
      <c r="A507">
        <v>12478</v>
      </c>
      <c r="B507">
        <v>2952</v>
      </c>
      <c r="C507" t="s">
        <v>1988</v>
      </c>
      <c r="D507">
        <v>16540</v>
      </c>
      <c r="E507" t="s">
        <v>1511</v>
      </c>
    </row>
    <row r="508" spans="1:5" x14ac:dyDescent="0.25">
      <c r="A508">
        <v>12114</v>
      </c>
      <c r="B508">
        <v>2359</v>
      </c>
      <c r="C508" t="s">
        <v>1988</v>
      </c>
      <c r="D508">
        <v>12114</v>
      </c>
      <c r="E508" t="s">
        <v>1510</v>
      </c>
    </row>
    <row r="509" spans="1:5" x14ac:dyDescent="0.25">
      <c r="A509">
        <v>12478</v>
      </c>
      <c r="B509">
        <v>6252</v>
      </c>
      <c r="C509" t="s">
        <v>1988</v>
      </c>
      <c r="D509">
        <v>13994</v>
      </c>
      <c r="E509" t="s">
        <v>1510</v>
      </c>
    </row>
    <row r="510" spans="1:5" x14ac:dyDescent="0.25">
      <c r="A510">
        <v>12478</v>
      </c>
      <c r="B510">
        <v>9724</v>
      </c>
      <c r="C510" t="s">
        <v>1988</v>
      </c>
      <c r="D510">
        <v>12478</v>
      </c>
      <c r="E510" t="s">
        <v>1510</v>
      </c>
    </row>
    <row r="511" spans="1:5" x14ac:dyDescent="0.25">
      <c r="A511">
        <v>12114</v>
      </c>
      <c r="B511">
        <v>165</v>
      </c>
      <c r="C511" t="s">
        <v>1988</v>
      </c>
      <c r="D511">
        <v>14604</v>
      </c>
      <c r="E511" t="s">
        <v>1510</v>
      </c>
    </row>
    <row r="512" spans="1:5" x14ac:dyDescent="0.25">
      <c r="A512">
        <v>12478</v>
      </c>
      <c r="B512">
        <v>5438</v>
      </c>
      <c r="C512" t="s">
        <v>1988</v>
      </c>
      <c r="D512">
        <v>13811</v>
      </c>
      <c r="E512" t="s">
        <v>1510</v>
      </c>
    </row>
    <row r="513" spans="1:5" x14ac:dyDescent="0.25">
      <c r="A513">
        <v>10158</v>
      </c>
      <c r="B513">
        <v>5581</v>
      </c>
      <c r="C513" t="s">
        <v>1989</v>
      </c>
      <c r="D513">
        <v>10158</v>
      </c>
      <c r="E513" t="s">
        <v>1510</v>
      </c>
    </row>
    <row r="514" spans="1:5" x14ac:dyDescent="0.25">
      <c r="A514">
        <v>18184</v>
      </c>
      <c r="B514">
        <v>5278</v>
      </c>
      <c r="C514" t="s">
        <v>1990</v>
      </c>
      <c r="D514">
        <v>18184</v>
      </c>
      <c r="E514" t="s">
        <v>1511</v>
      </c>
    </row>
    <row r="515" spans="1:5" x14ac:dyDescent="0.25">
      <c r="A515">
        <v>10818</v>
      </c>
      <c r="B515">
        <v>1052</v>
      </c>
      <c r="C515" t="s">
        <v>1991</v>
      </c>
      <c r="D515">
        <v>10818</v>
      </c>
      <c r="E515" t="s">
        <v>1510</v>
      </c>
    </row>
    <row r="516" spans="1:5" x14ac:dyDescent="0.25">
      <c r="A516">
        <v>13302</v>
      </c>
      <c r="B516">
        <v>1478</v>
      </c>
      <c r="C516" t="s">
        <v>1992</v>
      </c>
      <c r="D516">
        <v>18170</v>
      </c>
      <c r="E516" t="s">
        <v>1511</v>
      </c>
    </row>
    <row r="517" spans="1:5" x14ac:dyDescent="0.25">
      <c r="A517">
        <v>13302</v>
      </c>
      <c r="B517">
        <v>642</v>
      </c>
      <c r="C517" t="s">
        <v>1993</v>
      </c>
      <c r="D517">
        <v>13302</v>
      </c>
      <c r="E517" t="s">
        <v>1510</v>
      </c>
    </row>
    <row r="518" spans="1:5" x14ac:dyDescent="0.25">
      <c r="A518">
        <v>18536</v>
      </c>
      <c r="B518">
        <v>1930</v>
      </c>
      <c r="C518" t="s">
        <v>1994</v>
      </c>
      <c r="D518">
        <v>18536</v>
      </c>
      <c r="E518" t="s">
        <v>1511</v>
      </c>
    </row>
    <row r="519" spans="1:5" x14ac:dyDescent="0.25">
      <c r="A519">
        <v>13347</v>
      </c>
      <c r="B519">
        <v>1323</v>
      </c>
      <c r="C519" t="s">
        <v>1995</v>
      </c>
      <c r="D519">
        <v>13347</v>
      </c>
      <c r="E519" t="s">
        <v>1510</v>
      </c>
    </row>
    <row r="520" spans="1:5" x14ac:dyDescent="0.25">
      <c r="A520">
        <v>18469</v>
      </c>
      <c r="B520">
        <v>8586</v>
      </c>
      <c r="C520" t="s">
        <v>1996</v>
      </c>
      <c r="D520">
        <v>18469</v>
      </c>
      <c r="E520" t="s">
        <v>1511</v>
      </c>
    </row>
    <row r="521" spans="1:5" x14ac:dyDescent="0.25">
      <c r="A521">
        <v>12257</v>
      </c>
      <c r="B521">
        <v>8710</v>
      </c>
      <c r="C521" t="s">
        <v>1997</v>
      </c>
      <c r="D521">
        <v>13497</v>
      </c>
      <c r="E521" t="s">
        <v>1510</v>
      </c>
    </row>
    <row r="522" spans="1:5" x14ac:dyDescent="0.25">
      <c r="A522">
        <v>12257</v>
      </c>
      <c r="B522">
        <v>1733</v>
      </c>
      <c r="C522" t="s">
        <v>1997</v>
      </c>
      <c r="D522">
        <v>12257</v>
      </c>
      <c r="E522" t="s">
        <v>1510</v>
      </c>
    </row>
    <row r="523" spans="1:5" x14ac:dyDescent="0.25">
      <c r="A523">
        <v>12257</v>
      </c>
      <c r="B523">
        <v>10261</v>
      </c>
      <c r="C523" t="s">
        <v>1997</v>
      </c>
      <c r="D523">
        <v>15782</v>
      </c>
      <c r="E523" t="s">
        <v>1510</v>
      </c>
    </row>
    <row r="524" spans="1:5" x14ac:dyDescent="0.25">
      <c r="A524">
        <v>17228</v>
      </c>
      <c r="B524">
        <v>8343</v>
      </c>
      <c r="C524" t="s">
        <v>1998</v>
      </c>
      <c r="D524">
        <v>17228</v>
      </c>
      <c r="E524" t="s">
        <v>1510</v>
      </c>
    </row>
    <row r="525" spans="1:5" x14ac:dyDescent="0.25">
      <c r="A525">
        <v>17224</v>
      </c>
      <c r="B525">
        <v>9790</v>
      </c>
      <c r="C525" t="s">
        <v>1999</v>
      </c>
      <c r="D525">
        <v>17224</v>
      </c>
      <c r="E525" t="s">
        <v>1510</v>
      </c>
    </row>
    <row r="526" spans="1:5" x14ac:dyDescent="0.25">
      <c r="A526">
        <v>13090</v>
      </c>
      <c r="B526">
        <v>196</v>
      </c>
      <c r="C526" t="s">
        <v>2000</v>
      </c>
      <c r="D526">
        <v>13090</v>
      </c>
      <c r="E526" t="s">
        <v>1510</v>
      </c>
    </row>
    <row r="527" spans="1:5" x14ac:dyDescent="0.25">
      <c r="A527">
        <v>13090</v>
      </c>
      <c r="B527">
        <v>5798</v>
      </c>
      <c r="C527" t="s">
        <v>2000</v>
      </c>
      <c r="D527">
        <v>14219</v>
      </c>
      <c r="E527" t="s">
        <v>1510</v>
      </c>
    </row>
    <row r="528" spans="1:5" x14ac:dyDescent="0.25">
      <c r="A528">
        <v>10073</v>
      </c>
      <c r="B528">
        <v>1824</v>
      </c>
      <c r="C528" t="s">
        <v>2001</v>
      </c>
      <c r="D528">
        <v>10073</v>
      </c>
      <c r="E528" t="s">
        <v>1510</v>
      </c>
    </row>
    <row r="529" spans="1:5" x14ac:dyDescent="0.25">
      <c r="A529">
        <v>16502</v>
      </c>
      <c r="B529">
        <v>10269</v>
      </c>
      <c r="C529" t="s">
        <v>2002</v>
      </c>
      <c r="D529">
        <v>16502</v>
      </c>
      <c r="E529" t="s">
        <v>1511</v>
      </c>
    </row>
    <row r="530" spans="1:5" x14ac:dyDescent="0.25">
      <c r="A530">
        <v>16683</v>
      </c>
      <c r="B530">
        <v>6766</v>
      </c>
      <c r="C530" t="s">
        <v>2003</v>
      </c>
      <c r="D530">
        <v>16683</v>
      </c>
      <c r="E530" t="s">
        <v>1511</v>
      </c>
    </row>
    <row r="531" spans="1:5" x14ac:dyDescent="0.25">
      <c r="A531">
        <v>17542</v>
      </c>
      <c r="B531">
        <v>3634</v>
      </c>
      <c r="C531" t="s">
        <v>2004</v>
      </c>
      <c r="D531">
        <v>17542</v>
      </c>
      <c r="E531" t="s">
        <v>1511</v>
      </c>
    </row>
    <row r="532" spans="1:5" x14ac:dyDescent="0.25">
      <c r="A532">
        <v>15276</v>
      </c>
      <c r="B532">
        <v>2548</v>
      </c>
      <c r="C532" t="s">
        <v>2005</v>
      </c>
      <c r="D532">
        <v>15276</v>
      </c>
      <c r="E532" t="s">
        <v>1511</v>
      </c>
    </row>
    <row r="533" spans="1:5" x14ac:dyDescent="0.25">
      <c r="A533">
        <v>16080</v>
      </c>
      <c r="B533">
        <v>8766</v>
      </c>
      <c r="C533" t="s">
        <v>2006</v>
      </c>
      <c r="D533">
        <v>16080</v>
      </c>
      <c r="E533" t="s">
        <v>1511</v>
      </c>
    </row>
    <row r="534" spans="1:5" x14ac:dyDescent="0.25">
      <c r="A534">
        <v>16684</v>
      </c>
      <c r="B534">
        <v>9127</v>
      </c>
      <c r="C534" t="s">
        <v>2007</v>
      </c>
      <c r="D534">
        <v>16684</v>
      </c>
      <c r="E534" t="s">
        <v>1511</v>
      </c>
    </row>
    <row r="535" spans="1:5" x14ac:dyDescent="0.25">
      <c r="A535">
        <v>14858</v>
      </c>
      <c r="B535">
        <v>478</v>
      </c>
      <c r="C535" t="s">
        <v>2008</v>
      </c>
      <c r="D535">
        <v>14858</v>
      </c>
      <c r="E535" t="s">
        <v>1511</v>
      </c>
    </row>
    <row r="536" spans="1:5" x14ac:dyDescent="0.25">
      <c r="A536">
        <v>17148</v>
      </c>
      <c r="B536">
        <v>5926</v>
      </c>
      <c r="C536" t="s">
        <v>2009</v>
      </c>
      <c r="D536">
        <v>18164</v>
      </c>
      <c r="E536" t="s">
        <v>1511</v>
      </c>
    </row>
    <row r="537" spans="1:5" x14ac:dyDescent="0.25">
      <c r="A537">
        <v>12987</v>
      </c>
      <c r="B537">
        <v>3199</v>
      </c>
      <c r="C537" t="s">
        <v>2010</v>
      </c>
      <c r="D537">
        <v>14081</v>
      </c>
      <c r="E537" t="s">
        <v>1511</v>
      </c>
    </row>
    <row r="538" spans="1:5" x14ac:dyDescent="0.25">
      <c r="A538">
        <v>12987</v>
      </c>
      <c r="B538">
        <v>12780</v>
      </c>
      <c r="C538" t="s">
        <v>2010</v>
      </c>
      <c r="D538">
        <v>12987</v>
      </c>
      <c r="E538" t="s">
        <v>1510</v>
      </c>
    </row>
    <row r="539" spans="1:5" x14ac:dyDescent="0.25">
      <c r="A539">
        <v>12029</v>
      </c>
      <c r="B539">
        <v>5456</v>
      </c>
      <c r="C539" t="s">
        <v>2011</v>
      </c>
      <c r="D539">
        <v>13410</v>
      </c>
      <c r="E539" t="s">
        <v>1510</v>
      </c>
    </row>
    <row r="540" spans="1:5" x14ac:dyDescent="0.25">
      <c r="A540">
        <v>12029</v>
      </c>
      <c r="B540">
        <v>9651</v>
      </c>
      <c r="C540" t="s">
        <v>2011</v>
      </c>
      <c r="D540">
        <v>12029</v>
      </c>
      <c r="E540" t="s">
        <v>1510</v>
      </c>
    </row>
    <row r="541" spans="1:5" x14ac:dyDescent="0.25">
      <c r="A541">
        <v>13593</v>
      </c>
      <c r="B541">
        <v>8101</v>
      </c>
      <c r="C541" t="s">
        <v>2012</v>
      </c>
      <c r="D541">
        <v>13593</v>
      </c>
      <c r="E541" t="s">
        <v>1510</v>
      </c>
    </row>
    <row r="542" spans="1:5" x14ac:dyDescent="0.25">
      <c r="A542">
        <v>14914</v>
      </c>
      <c r="B542">
        <v>3281</v>
      </c>
      <c r="C542" t="s">
        <v>2013</v>
      </c>
      <c r="D542">
        <v>15556</v>
      </c>
      <c r="E542" t="s">
        <v>1510</v>
      </c>
    </row>
    <row r="543" spans="1:5" x14ac:dyDescent="0.25">
      <c r="A543">
        <v>14914</v>
      </c>
      <c r="B543">
        <v>5533</v>
      </c>
      <c r="C543" t="s">
        <v>2013</v>
      </c>
      <c r="D543">
        <v>14914</v>
      </c>
      <c r="E543" t="s">
        <v>1510</v>
      </c>
    </row>
    <row r="544" spans="1:5" x14ac:dyDescent="0.25">
      <c r="A544">
        <v>13674</v>
      </c>
      <c r="B544">
        <v>5576</v>
      </c>
      <c r="C544" t="s">
        <v>2014</v>
      </c>
      <c r="D544">
        <v>13674</v>
      </c>
      <c r="E544" t="s">
        <v>1510</v>
      </c>
    </row>
    <row r="545" spans="1:5" x14ac:dyDescent="0.25">
      <c r="A545">
        <v>15458</v>
      </c>
      <c r="B545">
        <v>3917</v>
      </c>
      <c r="C545" t="s">
        <v>2015</v>
      </c>
      <c r="D545">
        <v>18152</v>
      </c>
      <c r="E545" t="s">
        <v>1511</v>
      </c>
    </row>
    <row r="546" spans="1:5" x14ac:dyDescent="0.25">
      <c r="A546">
        <v>15458</v>
      </c>
      <c r="B546">
        <v>4149</v>
      </c>
      <c r="C546" t="s">
        <v>2015</v>
      </c>
      <c r="D546">
        <v>15458</v>
      </c>
      <c r="E546" t="s">
        <v>1510</v>
      </c>
    </row>
    <row r="547" spans="1:5" x14ac:dyDescent="0.25">
      <c r="A547">
        <v>14884</v>
      </c>
      <c r="B547">
        <v>3112</v>
      </c>
      <c r="C547" t="s">
        <v>2016</v>
      </c>
      <c r="D547">
        <v>14884</v>
      </c>
      <c r="E547" t="s">
        <v>1510</v>
      </c>
    </row>
    <row r="548" spans="1:5" x14ac:dyDescent="0.25">
      <c r="A548">
        <v>11145</v>
      </c>
      <c r="B548">
        <v>5597</v>
      </c>
      <c r="C548" t="s">
        <v>2017</v>
      </c>
      <c r="D548">
        <v>11145</v>
      </c>
      <c r="E548" t="s">
        <v>1510</v>
      </c>
    </row>
    <row r="549" spans="1:5" x14ac:dyDescent="0.25">
      <c r="A549">
        <v>14490</v>
      </c>
      <c r="B549">
        <v>4589</v>
      </c>
      <c r="C549" t="s">
        <v>2018</v>
      </c>
      <c r="D549">
        <v>14490</v>
      </c>
      <c r="E549" t="s">
        <v>1510</v>
      </c>
    </row>
    <row r="550" spans="1:5" x14ac:dyDescent="0.25">
      <c r="A550">
        <v>17481</v>
      </c>
      <c r="B550">
        <v>1202</v>
      </c>
      <c r="C550" t="s">
        <v>2019</v>
      </c>
      <c r="D550">
        <v>18091</v>
      </c>
      <c r="E550" t="s">
        <v>1511</v>
      </c>
    </row>
    <row r="551" spans="1:5" x14ac:dyDescent="0.25">
      <c r="A551">
        <v>17481</v>
      </c>
      <c r="B551">
        <v>5942</v>
      </c>
      <c r="C551" t="s">
        <v>2019</v>
      </c>
      <c r="D551">
        <v>17481</v>
      </c>
      <c r="E551" t="s">
        <v>1510</v>
      </c>
    </row>
    <row r="552" spans="1:5" x14ac:dyDescent="0.25">
      <c r="A552">
        <v>14844</v>
      </c>
      <c r="B552">
        <v>5473</v>
      </c>
      <c r="C552" t="s">
        <v>2020</v>
      </c>
      <c r="D552">
        <v>14844</v>
      </c>
      <c r="E552" t="s">
        <v>1510</v>
      </c>
    </row>
    <row r="553" spans="1:5" x14ac:dyDescent="0.25">
      <c r="A553">
        <v>11173</v>
      </c>
      <c r="B553">
        <v>3758</v>
      </c>
      <c r="C553" t="s">
        <v>2021</v>
      </c>
      <c r="D553">
        <v>11173</v>
      </c>
      <c r="E553" t="s">
        <v>1510</v>
      </c>
    </row>
    <row r="554" spans="1:5" x14ac:dyDescent="0.25">
      <c r="A554">
        <v>14424</v>
      </c>
      <c r="B554">
        <v>1618</v>
      </c>
      <c r="C554" t="s">
        <v>2022</v>
      </c>
      <c r="D554">
        <v>14424</v>
      </c>
      <c r="E554" t="s">
        <v>1511</v>
      </c>
    </row>
    <row r="555" spans="1:5" x14ac:dyDescent="0.25">
      <c r="A555">
        <v>16908</v>
      </c>
      <c r="B555">
        <v>7505</v>
      </c>
      <c r="C555" t="s">
        <v>2023</v>
      </c>
      <c r="D555">
        <v>16908</v>
      </c>
      <c r="E555" t="s">
        <v>1511</v>
      </c>
    </row>
    <row r="556" spans="1:5" x14ac:dyDescent="0.25">
      <c r="A556">
        <v>16465</v>
      </c>
      <c r="B556">
        <v>9249</v>
      </c>
      <c r="C556" t="s">
        <v>2024</v>
      </c>
      <c r="D556">
        <v>16465</v>
      </c>
      <c r="E556" t="s">
        <v>1511</v>
      </c>
    </row>
    <row r="557" spans="1:5" x14ac:dyDescent="0.25">
      <c r="A557">
        <v>10938</v>
      </c>
      <c r="B557">
        <v>5504</v>
      </c>
      <c r="C557" t="s">
        <v>2025</v>
      </c>
      <c r="D557">
        <v>18869</v>
      </c>
      <c r="E557" t="s">
        <v>1511</v>
      </c>
    </row>
    <row r="558" spans="1:5" x14ac:dyDescent="0.25">
      <c r="A558">
        <v>16121</v>
      </c>
      <c r="B558">
        <v>6947</v>
      </c>
      <c r="C558" t="s">
        <v>1330</v>
      </c>
      <c r="D558">
        <v>16949</v>
      </c>
      <c r="E558" t="s">
        <v>1511</v>
      </c>
    </row>
    <row r="559" spans="1:5" x14ac:dyDescent="0.25">
      <c r="A559">
        <v>16121</v>
      </c>
      <c r="B559">
        <v>10863</v>
      </c>
      <c r="C559" t="s">
        <v>1330</v>
      </c>
      <c r="D559">
        <v>16121</v>
      </c>
      <c r="E559" t="s">
        <v>1510</v>
      </c>
    </row>
    <row r="560" spans="1:5" x14ac:dyDescent="0.25">
      <c r="A560">
        <v>16972</v>
      </c>
      <c r="B560">
        <v>5219</v>
      </c>
      <c r="C560" t="s">
        <v>2026</v>
      </c>
      <c r="D560">
        <v>16972</v>
      </c>
      <c r="E560" t="s">
        <v>1510</v>
      </c>
    </row>
    <row r="561" spans="1:5" x14ac:dyDescent="0.25">
      <c r="A561">
        <v>14730</v>
      </c>
      <c r="B561">
        <v>1354</v>
      </c>
      <c r="C561" t="s">
        <v>2027</v>
      </c>
      <c r="D561">
        <v>16857</v>
      </c>
      <c r="E561" t="s">
        <v>1511</v>
      </c>
    </row>
    <row r="562" spans="1:5" x14ac:dyDescent="0.25">
      <c r="A562">
        <v>15868</v>
      </c>
      <c r="B562">
        <v>3173</v>
      </c>
      <c r="C562" t="s">
        <v>2028</v>
      </c>
      <c r="D562">
        <v>15868</v>
      </c>
      <c r="E562" t="s">
        <v>1511</v>
      </c>
    </row>
    <row r="563" spans="1:5" x14ac:dyDescent="0.25">
      <c r="A563">
        <v>16052</v>
      </c>
      <c r="B563">
        <v>6586</v>
      </c>
      <c r="C563" t="s">
        <v>2029</v>
      </c>
      <c r="D563">
        <v>16538</v>
      </c>
      <c r="E563" t="s">
        <v>1511</v>
      </c>
    </row>
    <row r="564" spans="1:5" x14ac:dyDescent="0.25">
      <c r="A564">
        <v>16052</v>
      </c>
      <c r="B564">
        <v>2904</v>
      </c>
      <c r="C564" t="s">
        <v>2029</v>
      </c>
      <c r="D564">
        <v>16052</v>
      </c>
      <c r="E564" t="s">
        <v>1510</v>
      </c>
    </row>
    <row r="565" spans="1:5" x14ac:dyDescent="0.25">
      <c r="A565">
        <v>14037</v>
      </c>
      <c r="B565">
        <v>7730</v>
      </c>
      <c r="C565" t="s">
        <v>2030</v>
      </c>
      <c r="D565">
        <v>14037</v>
      </c>
      <c r="E565" t="s">
        <v>1511</v>
      </c>
    </row>
    <row r="566" spans="1:5" x14ac:dyDescent="0.25">
      <c r="A566">
        <v>14445</v>
      </c>
      <c r="B566">
        <v>8651</v>
      </c>
      <c r="C566" t="s">
        <v>2031</v>
      </c>
      <c r="D566">
        <v>17668</v>
      </c>
      <c r="E566" t="s">
        <v>1511</v>
      </c>
    </row>
    <row r="567" spans="1:5" x14ac:dyDescent="0.25">
      <c r="A567">
        <v>11077</v>
      </c>
      <c r="B567">
        <v>1177</v>
      </c>
      <c r="C567" t="s">
        <v>2032</v>
      </c>
      <c r="D567">
        <v>11077</v>
      </c>
      <c r="E567" t="s">
        <v>1510</v>
      </c>
    </row>
    <row r="568" spans="1:5" x14ac:dyDescent="0.25">
      <c r="A568">
        <v>12866</v>
      </c>
      <c r="B568">
        <v>3185</v>
      </c>
      <c r="C568" t="s">
        <v>2033</v>
      </c>
      <c r="D568">
        <v>12866</v>
      </c>
      <c r="E568" t="s">
        <v>1510</v>
      </c>
    </row>
    <row r="569" spans="1:5" x14ac:dyDescent="0.25">
      <c r="A569">
        <v>13926</v>
      </c>
      <c r="B569">
        <v>10503</v>
      </c>
      <c r="C569" t="s">
        <v>2034</v>
      </c>
      <c r="D569">
        <v>13926</v>
      </c>
      <c r="E569" t="s">
        <v>1510</v>
      </c>
    </row>
    <row r="570" spans="1:5" x14ac:dyDescent="0.25">
      <c r="A570">
        <v>13926</v>
      </c>
      <c r="B570">
        <v>3248</v>
      </c>
      <c r="C570" t="s">
        <v>2034</v>
      </c>
      <c r="D570">
        <v>14351</v>
      </c>
      <c r="E570" t="s">
        <v>1510</v>
      </c>
    </row>
    <row r="571" spans="1:5" x14ac:dyDescent="0.25">
      <c r="A571">
        <v>18870</v>
      </c>
      <c r="B571">
        <v>7547</v>
      </c>
      <c r="C571" t="s">
        <v>2035</v>
      </c>
      <c r="D571">
        <v>18870</v>
      </c>
      <c r="E571" t="s">
        <v>1511</v>
      </c>
    </row>
    <row r="572" spans="1:5" x14ac:dyDescent="0.25">
      <c r="A572">
        <v>10800</v>
      </c>
      <c r="B572">
        <v>4377</v>
      </c>
      <c r="C572" t="s">
        <v>2036</v>
      </c>
      <c r="D572">
        <v>10800</v>
      </c>
      <c r="E572" t="s">
        <v>1510</v>
      </c>
    </row>
    <row r="573" spans="1:5" x14ac:dyDescent="0.25">
      <c r="A573">
        <v>17589</v>
      </c>
      <c r="B573">
        <v>328</v>
      </c>
      <c r="C573" t="s">
        <v>2037</v>
      </c>
      <c r="D573">
        <v>18479</v>
      </c>
      <c r="E573" t="s">
        <v>1511</v>
      </c>
    </row>
    <row r="574" spans="1:5" x14ac:dyDescent="0.25">
      <c r="A574">
        <v>17589</v>
      </c>
      <c r="B574">
        <v>4569</v>
      </c>
      <c r="C574" t="s">
        <v>2037</v>
      </c>
      <c r="D574">
        <v>17589</v>
      </c>
      <c r="E574" t="s">
        <v>1510</v>
      </c>
    </row>
    <row r="575" spans="1:5" x14ac:dyDescent="0.25">
      <c r="A575">
        <v>15505</v>
      </c>
      <c r="B575">
        <v>2105</v>
      </c>
      <c r="C575" t="s">
        <v>2038</v>
      </c>
      <c r="D575">
        <v>15505</v>
      </c>
      <c r="E575" t="s">
        <v>1511</v>
      </c>
    </row>
    <row r="576" spans="1:5" x14ac:dyDescent="0.25">
      <c r="A576">
        <v>14040</v>
      </c>
      <c r="B576">
        <v>10918</v>
      </c>
      <c r="C576" t="s">
        <v>2039</v>
      </c>
      <c r="D576">
        <v>14040</v>
      </c>
      <c r="E576" t="s">
        <v>1511</v>
      </c>
    </row>
    <row r="577" spans="1:5" x14ac:dyDescent="0.25">
      <c r="A577">
        <v>17368</v>
      </c>
      <c r="B577">
        <v>2935</v>
      </c>
      <c r="C577" t="s">
        <v>2039</v>
      </c>
      <c r="D577">
        <v>17368</v>
      </c>
      <c r="E577" t="s">
        <v>1511</v>
      </c>
    </row>
    <row r="578" spans="1:5" x14ac:dyDescent="0.25">
      <c r="A578">
        <v>17322</v>
      </c>
      <c r="B578">
        <v>3701</v>
      </c>
      <c r="C578" t="s">
        <v>2040</v>
      </c>
      <c r="D578">
        <v>17322</v>
      </c>
      <c r="E578" t="s">
        <v>1511</v>
      </c>
    </row>
    <row r="579" spans="1:5" x14ac:dyDescent="0.25">
      <c r="A579">
        <v>16145</v>
      </c>
      <c r="B579">
        <v>1962</v>
      </c>
      <c r="C579" t="s">
        <v>2041</v>
      </c>
      <c r="D579">
        <v>16145</v>
      </c>
      <c r="E579" t="s">
        <v>1510</v>
      </c>
    </row>
    <row r="580" spans="1:5" x14ac:dyDescent="0.25">
      <c r="A580">
        <v>12239</v>
      </c>
      <c r="B580">
        <v>7441</v>
      </c>
      <c r="C580" t="s">
        <v>2042</v>
      </c>
      <c r="D580">
        <v>13718</v>
      </c>
      <c r="E580" t="s">
        <v>1510</v>
      </c>
    </row>
    <row r="581" spans="1:5" x14ac:dyDescent="0.25">
      <c r="A581">
        <v>12239</v>
      </c>
      <c r="B581">
        <v>2621</v>
      </c>
      <c r="C581" t="s">
        <v>2042</v>
      </c>
      <c r="D581">
        <v>12239</v>
      </c>
      <c r="E581" t="s">
        <v>1510</v>
      </c>
    </row>
    <row r="582" spans="1:5" x14ac:dyDescent="0.25">
      <c r="A582">
        <v>12239</v>
      </c>
      <c r="B582">
        <v>12364</v>
      </c>
      <c r="C582" t="s">
        <v>2042</v>
      </c>
      <c r="D582">
        <v>15833</v>
      </c>
      <c r="E582" t="s">
        <v>1510</v>
      </c>
    </row>
    <row r="583" spans="1:5" x14ac:dyDescent="0.25">
      <c r="A583">
        <v>13669</v>
      </c>
      <c r="B583">
        <v>9831</v>
      </c>
      <c r="C583" t="s">
        <v>2043</v>
      </c>
      <c r="D583">
        <v>13669</v>
      </c>
      <c r="E583" t="s">
        <v>1510</v>
      </c>
    </row>
    <row r="584" spans="1:5" x14ac:dyDescent="0.25">
      <c r="A584">
        <v>11818</v>
      </c>
      <c r="B584">
        <v>1036</v>
      </c>
      <c r="C584" t="s">
        <v>2044</v>
      </c>
      <c r="D584">
        <v>11818</v>
      </c>
      <c r="E584" t="s">
        <v>1510</v>
      </c>
    </row>
    <row r="585" spans="1:5" x14ac:dyDescent="0.25">
      <c r="A585">
        <v>12705</v>
      </c>
      <c r="B585">
        <v>1300</v>
      </c>
      <c r="C585" t="s">
        <v>2045</v>
      </c>
      <c r="D585">
        <v>14051</v>
      </c>
      <c r="E585" t="s">
        <v>1511</v>
      </c>
    </row>
    <row r="586" spans="1:5" x14ac:dyDescent="0.25">
      <c r="A586">
        <v>12691</v>
      </c>
      <c r="B586">
        <v>4802</v>
      </c>
      <c r="C586" t="s">
        <v>2045</v>
      </c>
      <c r="D586">
        <v>12691</v>
      </c>
      <c r="E586" t="s">
        <v>1510</v>
      </c>
    </row>
    <row r="587" spans="1:5" x14ac:dyDescent="0.25">
      <c r="A587">
        <v>12705</v>
      </c>
      <c r="B587">
        <v>5244</v>
      </c>
      <c r="C587" t="s">
        <v>2045</v>
      </c>
      <c r="D587">
        <v>12705</v>
      </c>
      <c r="E587" t="s">
        <v>1510</v>
      </c>
    </row>
    <row r="588" spans="1:5" x14ac:dyDescent="0.25">
      <c r="A588">
        <v>14033</v>
      </c>
      <c r="B588">
        <v>4274</v>
      </c>
      <c r="C588" t="s">
        <v>2046</v>
      </c>
      <c r="D588">
        <v>15406</v>
      </c>
      <c r="E588" t="s">
        <v>1510</v>
      </c>
    </row>
    <row r="589" spans="1:5" x14ac:dyDescent="0.25">
      <c r="A589">
        <v>14033</v>
      </c>
      <c r="B589">
        <v>13444</v>
      </c>
      <c r="C589" t="s">
        <v>2046</v>
      </c>
      <c r="D589">
        <v>14033</v>
      </c>
      <c r="E589" t="s">
        <v>1510</v>
      </c>
    </row>
    <row r="590" spans="1:5" x14ac:dyDescent="0.25">
      <c r="A590">
        <v>14204</v>
      </c>
      <c r="B590">
        <v>2844</v>
      </c>
      <c r="C590" t="s">
        <v>2047</v>
      </c>
      <c r="D590">
        <v>16050</v>
      </c>
      <c r="E590" t="s">
        <v>1510</v>
      </c>
    </row>
    <row r="591" spans="1:5" x14ac:dyDescent="0.25">
      <c r="A591">
        <v>14204</v>
      </c>
      <c r="B591">
        <v>888</v>
      </c>
      <c r="C591" t="s">
        <v>2047</v>
      </c>
      <c r="D591">
        <v>16584</v>
      </c>
      <c r="E591" t="s">
        <v>1510</v>
      </c>
    </row>
    <row r="592" spans="1:5" x14ac:dyDescent="0.25">
      <c r="A592">
        <v>10718</v>
      </c>
      <c r="B592">
        <v>13862</v>
      </c>
      <c r="C592" t="s">
        <v>2048</v>
      </c>
      <c r="D592">
        <v>12857</v>
      </c>
      <c r="E592" t="s">
        <v>1510</v>
      </c>
    </row>
    <row r="593" spans="1:5" x14ac:dyDescent="0.25">
      <c r="A593">
        <v>17030</v>
      </c>
      <c r="B593">
        <v>9896</v>
      </c>
      <c r="C593" t="s">
        <v>2049</v>
      </c>
      <c r="D593">
        <v>17030</v>
      </c>
      <c r="E593" t="s">
        <v>1511</v>
      </c>
    </row>
    <row r="594" spans="1:5" x14ac:dyDescent="0.25">
      <c r="A594">
        <v>12547</v>
      </c>
      <c r="B594">
        <v>611</v>
      </c>
      <c r="C594" t="s">
        <v>2050</v>
      </c>
      <c r="D594">
        <v>13238</v>
      </c>
      <c r="E594" t="s">
        <v>1510</v>
      </c>
    </row>
    <row r="595" spans="1:5" x14ac:dyDescent="0.25">
      <c r="A595">
        <v>12547</v>
      </c>
      <c r="B595">
        <v>9951</v>
      </c>
      <c r="C595" t="s">
        <v>2050</v>
      </c>
      <c r="D595">
        <v>13726</v>
      </c>
      <c r="E595" t="s">
        <v>1510</v>
      </c>
    </row>
    <row r="596" spans="1:5" x14ac:dyDescent="0.25">
      <c r="A596">
        <v>12547</v>
      </c>
      <c r="B596">
        <v>3409</v>
      </c>
      <c r="C596" t="s">
        <v>2051</v>
      </c>
      <c r="D596">
        <v>12547</v>
      </c>
      <c r="E596" t="s">
        <v>1510</v>
      </c>
    </row>
    <row r="597" spans="1:5" x14ac:dyDescent="0.25">
      <c r="A597">
        <v>13356</v>
      </c>
      <c r="B597">
        <v>137</v>
      </c>
      <c r="C597" t="s">
        <v>2052</v>
      </c>
      <c r="D597">
        <v>13841</v>
      </c>
      <c r="E597" t="s">
        <v>1510</v>
      </c>
    </row>
    <row r="598" spans="1:5" x14ac:dyDescent="0.25">
      <c r="A598">
        <v>13356</v>
      </c>
      <c r="B598">
        <v>3999</v>
      </c>
      <c r="C598" t="s">
        <v>2052</v>
      </c>
      <c r="D598">
        <v>13356</v>
      </c>
      <c r="E598" t="s">
        <v>1510</v>
      </c>
    </row>
    <row r="599" spans="1:5" x14ac:dyDescent="0.25">
      <c r="A599">
        <v>12734</v>
      </c>
      <c r="B599">
        <v>582</v>
      </c>
      <c r="C599" t="s">
        <v>2053</v>
      </c>
      <c r="D599">
        <v>13243</v>
      </c>
      <c r="E599" t="s">
        <v>1511</v>
      </c>
    </row>
    <row r="600" spans="1:5" x14ac:dyDescent="0.25">
      <c r="A600">
        <v>12734</v>
      </c>
      <c r="B600">
        <v>3344</v>
      </c>
      <c r="C600" t="s">
        <v>2053</v>
      </c>
      <c r="D600">
        <v>12734</v>
      </c>
      <c r="E600" t="s">
        <v>1510</v>
      </c>
    </row>
    <row r="601" spans="1:5" x14ac:dyDescent="0.25">
      <c r="A601">
        <v>12096</v>
      </c>
      <c r="B601">
        <v>11641</v>
      </c>
      <c r="C601" t="s">
        <v>2054</v>
      </c>
      <c r="D601">
        <v>15930</v>
      </c>
      <c r="E601" t="s">
        <v>1511</v>
      </c>
    </row>
    <row r="602" spans="1:5" x14ac:dyDescent="0.25">
      <c r="A602">
        <v>12096</v>
      </c>
      <c r="B602">
        <v>7255</v>
      </c>
      <c r="C602" t="s">
        <v>2054</v>
      </c>
      <c r="D602">
        <v>12096</v>
      </c>
      <c r="E602" t="s">
        <v>1510</v>
      </c>
    </row>
    <row r="603" spans="1:5" x14ac:dyDescent="0.25">
      <c r="A603">
        <v>12096</v>
      </c>
      <c r="B603">
        <v>4976</v>
      </c>
      <c r="C603" t="s">
        <v>2054</v>
      </c>
      <c r="D603">
        <v>13411</v>
      </c>
      <c r="E603" t="s">
        <v>1510</v>
      </c>
    </row>
    <row r="604" spans="1:5" x14ac:dyDescent="0.25">
      <c r="A604">
        <v>12096</v>
      </c>
      <c r="B604">
        <v>5291</v>
      </c>
      <c r="C604" t="s">
        <v>2054</v>
      </c>
      <c r="D604">
        <v>14829</v>
      </c>
      <c r="E604" t="s">
        <v>1510</v>
      </c>
    </row>
    <row r="605" spans="1:5" x14ac:dyDescent="0.25">
      <c r="A605">
        <v>11361</v>
      </c>
      <c r="B605">
        <v>2853</v>
      </c>
      <c r="C605" t="s">
        <v>2055</v>
      </c>
      <c r="D605">
        <v>11361</v>
      </c>
      <c r="E605" t="s">
        <v>1510</v>
      </c>
    </row>
    <row r="606" spans="1:5" x14ac:dyDescent="0.25">
      <c r="A606">
        <v>18884</v>
      </c>
      <c r="B606">
        <v>9192</v>
      </c>
      <c r="C606" t="s">
        <v>2056</v>
      </c>
      <c r="D606">
        <v>18884</v>
      </c>
      <c r="E606" t="s">
        <v>1511</v>
      </c>
    </row>
    <row r="607" spans="1:5" x14ac:dyDescent="0.25">
      <c r="A607">
        <v>12000</v>
      </c>
      <c r="B607">
        <v>446</v>
      </c>
      <c r="C607" t="s">
        <v>2057</v>
      </c>
      <c r="D607">
        <v>12000</v>
      </c>
      <c r="E607" t="s">
        <v>1510</v>
      </c>
    </row>
    <row r="608" spans="1:5" x14ac:dyDescent="0.25">
      <c r="A608">
        <v>15931</v>
      </c>
      <c r="B608">
        <v>4879</v>
      </c>
      <c r="C608" t="s">
        <v>2058</v>
      </c>
      <c r="D608">
        <v>18933</v>
      </c>
      <c r="E608" t="s">
        <v>1511</v>
      </c>
    </row>
    <row r="609" spans="1:5" x14ac:dyDescent="0.25">
      <c r="A609">
        <v>15931</v>
      </c>
      <c r="B609">
        <v>1832</v>
      </c>
      <c r="C609" t="s">
        <v>2058</v>
      </c>
      <c r="D609">
        <v>15931</v>
      </c>
      <c r="E609" t="s">
        <v>1510</v>
      </c>
    </row>
    <row r="610" spans="1:5" x14ac:dyDescent="0.25">
      <c r="A610">
        <v>10161</v>
      </c>
      <c r="B610">
        <v>5584</v>
      </c>
      <c r="C610" t="s">
        <v>2059</v>
      </c>
      <c r="D610">
        <v>10161</v>
      </c>
      <c r="E610" t="s">
        <v>1510</v>
      </c>
    </row>
    <row r="611" spans="1:5" x14ac:dyDescent="0.25">
      <c r="A611">
        <v>11049</v>
      </c>
      <c r="B611">
        <v>4954</v>
      </c>
      <c r="C611" t="s">
        <v>2060</v>
      </c>
      <c r="D611">
        <v>11665</v>
      </c>
      <c r="E611" t="s">
        <v>1511</v>
      </c>
    </row>
    <row r="612" spans="1:5" x14ac:dyDescent="0.25">
      <c r="A612">
        <v>11049</v>
      </c>
      <c r="B612">
        <v>6651</v>
      </c>
      <c r="C612" t="s">
        <v>2060</v>
      </c>
      <c r="D612">
        <v>11049</v>
      </c>
      <c r="E612" t="s">
        <v>1510</v>
      </c>
    </row>
    <row r="613" spans="1:5" x14ac:dyDescent="0.25">
      <c r="A613">
        <v>12858</v>
      </c>
      <c r="B613">
        <v>7368</v>
      </c>
      <c r="C613" t="s">
        <v>2061</v>
      </c>
      <c r="D613">
        <v>18835</v>
      </c>
      <c r="E613" t="s">
        <v>1511</v>
      </c>
    </row>
    <row r="614" spans="1:5" x14ac:dyDescent="0.25">
      <c r="A614">
        <v>12858</v>
      </c>
      <c r="B614">
        <v>4778</v>
      </c>
      <c r="C614" t="s">
        <v>2061</v>
      </c>
      <c r="D614">
        <v>12858</v>
      </c>
      <c r="E614" t="s">
        <v>1510</v>
      </c>
    </row>
    <row r="615" spans="1:5" x14ac:dyDescent="0.25">
      <c r="A615">
        <v>10791</v>
      </c>
      <c r="B615">
        <v>4317</v>
      </c>
      <c r="C615" t="s">
        <v>2062</v>
      </c>
      <c r="D615">
        <v>10791</v>
      </c>
      <c r="E615" t="s">
        <v>1510</v>
      </c>
    </row>
    <row r="616" spans="1:5" x14ac:dyDescent="0.25">
      <c r="A616">
        <v>12680</v>
      </c>
      <c r="B616">
        <v>7321</v>
      </c>
      <c r="C616" t="s">
        <v>2063</v>
      </c>
      <c r="D616">
        <v>13685</v>
      </c>
      <c r="E616" t="s">
        <v>1510</v>
      </c>
    </row>
    <row r="617" spans="1:5" x14ac:dyDescent="0.25">
      <c r="A617">
        <v>12680</v>
      </c>
      <c r="B617">
        <v>1109</v>
      </c>
      <c r="C617" t="s">
        <v>2063</v>
      </c>
      <c r="D617">
        <v>12681</v>
      </c>
      <c r="E617" t="s">
        <v>1510</v>
      </c>
    </row>
    <row r="618" spans="1:5" x14ac:dyDescent="0.25">
      <c r="A618">
        <v>12680</v>
      </c>
      <c r="B618">
        <v>2720</v>
      </c>
      <c r="C618" t="s">
        <v>2063</v>
      </c>
      <c r="D618">
        <v>12680</v>
      </c>
      <c r="E618" t="s">
        <v>1510</v>
      </c>
    </row>
    <row r="619" spans="1:5" x14ac:dyDescent="0.25">
      <c r="A619">
        <v>13689</v>
      </c>
      <c r="B619">
        <v>4239</v>
      </c>
      <c r="C619" t="s">
        <v>2063</v>
      </c>
      <c r="D619">
        <v>13689</v>
      </c>
      <c r="E619" t="s">
        <v>1510</v>
      </c>
    </row>
    <row r="620" spans="1:5" x14ac:dyDescent="0.25">
      <c r="A620">
        <v>10884</v>
      </c>
      <c r="B620">
        <v>130</v>
      </c>
      <c r="C620" t="s">
        <v>2064</v>
      </c>
      <c r="D620">
        <v>11662</v>
      </c>
      <c r="E620" t="s">
        <v>1510</v>
      </c>
    </row>
    <row r="621" spans="1:5" x14ac:dyDescent="0.25">
      <c r="A621">
        <v>10884</v>
      </c>
      <c r="B621">
        <v>2086</v>
      </c>
      <c r="C621" t="s">
        <v>2064</v>
      </c>
      <c r="D621">
        <v>10884</v>
      </c>
      <c r="E621" t="s">
        <v>1510</v>
      </c>
    </row>
    <row r="622" spans="1:5" x14ac:dyDescent="0.25">
      <c r="A622">
        <v>12577</v>
      </c>
      <c r="B622">
        <v>989</v>
      </c>
      <c r="C622" t="s">
        <v>2065</v>
      </c>
      <c r="D622">
        <v>12577</v>
      </c>
      <c r="E622" t="s">
        <v>1510</v>
      </c>
    </row>
    <row r="623" spans="1:5" x14ac:dyDescent="0.25">
      <c r="A623">
        <v>13313</v>
      </c>
      <c r="B623">
        <v>4040</v>
      </c>
      <c r="C623" t="s">
        <v>2066</v>
      </c>
      <c r="D623">
        <v>13313</v>
      </c>
      <c r="E623" t="s">
        <v>1511</v>
      </c>
    </row>
    <row r="624" spans="1:5" x14ac:dyDescent="0.25">
      <c r="A624">
        <v>15069</v>
      </c>
      <c r="B624">
        <v>3202</v>
      </c>
      <c r="C624" t="s">
        <v>2067</v>
      </c>
      <c r="D624">
        <v>15069</v>
      </c>
      <c r="E624" t="s">
        <v>1510</v>
      </c>
    </row>
    <row r="625" spans="1:5" x14ac:dyDescent="0.25">
      <c r="A625">
        <v>10033</v>
      </c>
      <c r="B625">
        <v>12178</v>
      </c>
      <c r="C625" t="s">
        <v>2068</v>
      </c>
      <c r="D625">
        <v>10033</v>
      </c>
      <c r="E625" t="s">
        <v>1510</v>
      </c>
    </row>
    <row r="626" spans="1:5" x14ac:dyDescent="0.25">
      <c r="A626">
        <v>11055</v>
      </c>
      <c r="B626">
        <v>5829</v>
      </c>
      <c r="C626" t="s">
        <v>2069</v>
      </c>
      <c r="D626">
        <v>11055</v>
      </c>
      <c r="E626" t="s">
        <v>1510</v>
      </c>
    </row>
    <row r="627" spans="1:5" x14ac:dyDescent="0.25">
      <c r="A627">
        <v>11933</v>
      </c>
      <c r="B627">
        <v>2514</v>
      </c>
      <c r="C627" t="s">
        <v>2070</v>
      </c>
      <c r="D627">
        <v>11933</v>
      </c>
      <c r="E627" t="s">
        <v>1510</v>
      </c>
    </row>
    <row r="628" spans="1:5" x14ac:dyDescent="0.25">
      <c r="A628">
        <v>10167</v>
      </c>
      <c r="B628">
        <v>2843</v>
      </c>
      <c r="C628" t="s">
        <v>2071</v>
      </c>
      <c r="D628">
        <v>10167</v>
      </c>
      <c r="E628" t="s">
        <v>1510</v>
      </c>
    </row>
    <row r="629" spans="1:5" x14ac:dyDescent="0.25">
      <c r="A629">
        <v>18356</v>
      </c>
      <c r="B629">
        <v>1467</v>
      </c>
      <c r="C629" t="s">
        <v>2072</v>
      </c>
      <c r="D629">
        <v>18356</v>
      </c>
      <c r="E629" t="s">
        <v>1511</v>
      </c>
    </row>
    <row r="630" spans="1:5" x14ac:dyDescent="0.25">
      <c r="A630">
        <v>15223</v>
      </c>
      <c r="B630">
        <v>9297</v>
      </c>
      <c r="C630" t="s">
        <v>2073</v>
      </c>
      <c r="D630">
        <v>15223</v>
      </c>
      <c r="E630" t="s">
        <v>1510</v>
      </c>
    </row>
    <row r="631" spans="1:5" x14ac:dyDescent="0.25">
      <c r="A631">
        <v>17434</v>
      </c>
      <c r="B631">
        <v>4622</v>
      </c>
      <c r="C631" t="s">
        <v>2074</v>
      </c>
      <c r="D631">
        <v>18154</v>
      </c>
      <c r="E631" t="s">
        <v>1511</v>
      </c>
    </row>
    <row r="632" spans="1:5" x14ac:dyDescent="0.25">
      <c r="A632">
        <v>17434</v>
      </c>
      <c r="B632">
        <v>2654</v>
      </c>
      <c r="C632" t="s">
        <v>2074</v>
      </c>
      <c r="D632">
        <v>17434</v>
      </c>
      <c r="E632" t="s">
        <v>1510</v>
      </c>
    </row>
    <row r="633" spans="1:5" x14ac:dyDescent="0.25">
      <c r="A633">
        <v>14000</v>
      </c>
      <c r="B633">
        <v>2709</v>
      </c>
      <c r="C633" t="s">
        <v>2075</v>
      </c>
      <c r="D633">
        <v>14301</v>
      </c>
      <c r="E633" t="s">
        <v>1510</v>
      </c>
    </row>
    <row r="634" spans="1:5" x14ac:dyDescent="0.25">
      <c r="A634">
        <v>14000</v>
      </c>
      <c r="B634">
        <v>4120</v>
      </c>
      <c r="C634" t="s">
        <v>2075</v>
      </c>
      <c r="D634">
        <v>15393</v>
      </c>
      <c r="E634" t="s">
        <v>1510</v>
      </c>
    </row>
    <row r="635" spans="1:5" x14ac:dyDescent="0.25">
      <c r="A635">
        <v>14000</v>
      </c>
      <c r="B635">
        <v>5906</v>
      </c>
      <c r="C635" t="s">
        <v>2075</v>
      </c>
      <c r="D635">
        <v>14000</v>
      </c>
      <c r="E635" t="s">
        <v>1510</v>
      </c>
    </row>
    <row r="636" spans="1:5" x14ac:dyDescent="0.25">
      <c r="A636">
        <v>12313</v>
      </c>
      <c r="B636">
        <v>393</v>
      </c>
      <c r="C636" t="s">
        <v>2076</v>
      </c>
      <c r="D636">
        <v>14566</v>
      </c>
      <c r="E636" t="s">
        <v>1511</v>
      </c>
    </row>
    <row r="637" spans="1:5" x14ac:dyDescent="0.25">
      <c r="A637">
        <v>12313</v>
      </c>
      <c r="B637">
        <v>4809</v>
      </c>
      <c r="C637" t="s">
        <v>2076</v>
      </c>
      <c r="D637">
        <v>12313</v>
      </c>
      <c r="E637" t="s">
        <v>1510</v>
      </c>
    </row>
    <row r="638" spans="1:5" x14ac:dyDescent="0.25">
      <c r="A638">
        <v>16347</v>
      </c>
      <c r="B638">
        <v>5976</v>
      </c>
      <c r="C638" t="s">
        <v>2077</v>
      </c>
      <c r="D638">
        <v>16347</v>
      </c>
      <c r="E638" t="s">
        <v>1511</v>
      </c>
    </row>
    <row r="639" spans="1:5" x14ac:dyDescent="0.25">
      <c r="A639">
        <v>10739</v>
      </c>
      <c r="B639">
        <v>782</v>
      </c>
      <c r="C639" t="s">
        <v>2078</v>
      </c>
      <c r="D639">
        <v>10739</v>
      </c>
      <c r="E639" t="s">
        <v>1510</v>
      </c>
    </row>
    <row r="640" spans="1:5" x14ac:dyDescent="0.25">
      <c r="A640">
        <v>12419</v>
      </c>
      <c r="B640">
        <v>10131</v>
      </c>
      <c r="C640" t="s">
        <v>2079</v>
      </c>
      <c r="D640">
        <v>13875</v>
      </c>
      <c r="E640" t="s">
        <v>1510</v>
      </c>
    </row>
    <row r="641" spans="1:5" x14ac:dyDescent="0.25">
      <c r="A641">
        <v>12419</v>
      </c>
      <c r="B641">
        <v>2420</v>
      </c>
      <c r="C641" t="s">
        <v>2079</v>
      </c>
      <c r="D641">
        <v>12419</v>
      </c>
      <c r="E641" t="s">
        <v>1510</v>
      </c>
    </row>
    <row r="642" spans="1:5" x14ac:dyDescent="0.25">
      <c r="A642">
        <v>12037</v>
      </c>
      <c r="B642">
        <v>2513</v>
      </c>
      <c r="C642" t="s">
        <v>2080</v>
      </c>
      <c r="D642">
        <v>12037</v>
      </c>
      <c r="E642" t="s">
        <v>1510</v>
      </c>
    </row>
    <row r="643" spans="1:5" x14ac:dyDescent="0.25">
      <c r="A643">
        <v>12520</v>
      </c>
      <c r="B643">
        <v>13200</v>
      </c>
      <c r="C643" t="s">
        <v>2081</v>
      </c>
      <c r="D643">
        <v>13527</v>
      </c>
      <c r="E643" t="s">
        <v>1510</v>
      </c>
    </row>
    <row r="644" spans="1:5" x14ac:dyDescent="0.25">
      <c r="A644">
        <v>12520</v>
      </c>
      <c r="B644">
        <v>2127</v>
      </c>
      <c r="C644" t="s">
        <v>2081</v>
      </c>
      <c r="D644">
        <v>12520</v>
      </c>
      <c r="E644" t="s">
        <v>1510</v>
      </c>
    </row>
    <row r="645" spans="1:5" x14ac:dyDescent="0.25">
      <c r="A645">
        <v>12922</v>
      </c>
      <c r="B645">
        <v>5007</v>
      </c>
      <c r="C645" t="s">
        <v>2082</v>
      </c>
      <c r="D645">
        <v>12922</v>
      </c>
      <c r="E645" t="s">
        <v>1510</v>
      </c>
    </row>
    <row r="646" spans="1:5" x14ac:dyDescent="0.25">
      <c r="A646">
        <v>13747</v>
      </c>
      <c r="B646">
        <v>8281</v>
      </c>
      <c r="C646" t="s">
        <v>2083</v>
      </c>
      <c r="D646">
        <v>13747</v>
      </c>
      <c r="E646" t="s">
        <v>1510</v>
      </c>
    </row>
    <row r="647" spans="1:5" x14ac:dyDescent="0.25">
      <c r="A647">
        <v>17404</v>
      </c>
      <c r="B647">
        <v>6313</v>
      </c>
      <c r="C647" t="s">
        <v>2084</v>
      </c>
      <c r="D647">
        <v>17404</v>
      </c>
      <c r="E647" t="s">
        <v>1511</v>
      </c>
    </row>
    <row r="648" spans="1:5" x14ac:dyDescent="0.25">
      <c r="A648">
        <v>14992</v>
      </c>
      <c r="B648">
        <v>5861</v>
      </c>
      <c r="C648" t="s">
        <v>966</v>
      </c>
      <c r="D648">
        <v>15887</v>
      </c>
      <c r="E648" t="s">
        <v>1511</v>
      </c>
    </row>
    <row r="649" spans="1:5" x14ac:dyDescent="0.25">
      <c r="A649">
        <v>14992</v>
      </c>
      <c r="B649">
        <v>4234</v>
      </c>
      <c r="C649" t="s">
        <v>966</v>
      </c>
      <c r="D649">
        <v>14992</v>
      </c>
      <c r="E649" t="s">
        <v>1510</v>
      </c>
    </row>
    <row r="650" spans="1:5" x14ac:dyDescent="0.25">
      <c r="A650">
        <v>14992</v>
      </c>
      <c r="B650">
        <v>3574</v>
      </c>
      <c r="C650" t="s">
        <v>966</v>
      </c>
      <c r="D650">
        <v>15181</v>
      </c>
      <c r="E650" t="s">
        <v>1510</v>
      </c>
    </row>
    <row r="651" spans="1:5" x14ac:dyDescent="0.25">
      <c r="A651">
        <v>17862</v>
      </c>
      <c r="B651">
        <v>990</v>
      </c>
      <c r="C651" t="s">
        <v>2085</v>
      </c>
      <c r="D651">
        <v>17862</v>
      </c>
      <c r="E651" t="s">
        <v>1511</v>
      </c>
    </row>
    <row r="652" spans="1:5" x14ac:dyDescent="0.25">
      <c r="A652">
        <v>12477</v>
      </c>
      <c r="B652">
        <v>1706</v>
      </c>
      <c r="C652" t="s">
        <v>2086</v>
      </c>
      <c r="D652">
        <v>18025</v>
      </c>
      <c r="E652" t="s">
        <v>1511</v>
      </c>
    </row>
    <row r="653" spans="1:5" x14ac:dyDescent="0.25">
      <c r="A653">
        <v>6951</v>
      </c>
      <c r="B653">
        <v>6705</v>
      </c>
      <c r="C653" t="s">
        <v>2086</v>
      </c>
      <c r="D653">
        <v>6951</v>
      </c>
      <c r="E653" t="s">
        <v>1510</v>
      </c>
    </row>
    <row r="654" spans="1:5" x14ac:dyDescent="0.25">
      <c r="A654">
        <v>12477</v>
      </c>
      <c r="B654">
        <v>6635</v>
      </c>
      <c r="C654" t="s">
        <v>2087</v>
      </c>
      <c r="D654">
        <v>12477</v>
      </c>
      <c r="E654" t="s">
        <v>1510</v>
      </c>
    </row>
    <row r="655" spans="1:5" x14ac:dyDescent="0.25">
      <c r="A655">
        <v>12477</v>
      </c>
      <c r="B655">
        <v>524</v>
      </c>
      <c r="C655" t="s">
        <v>2087</v>
      </c>
      <c r="D655">
        <v>14405</v>
      </c>
      <c r="E655" t="s">
        <v>1510</v>
      </c>
    </row>
    <row r="656" spans="1:5" x14ac:dyDescent="0.25">
      <c r="A656">
        <v>14560</v>
      </c>
      <c r="B656">
        <v>8282</v>
      </c>
      <c r="C656" t="s">
        <v>2088</v>
      </c>
      <c r="D656">
        <v>14560</v>
      </c>
      <c r="E656" t="s">
        <v>1511</v>
      </c>
    </row>
    <row r="657" spans="1:5" x14ac:dyDescent="0.25">
      <c r="A657">
        <v>17827</v>
      </c>
      <c r="B657">
        <v>4215</v>
      </c>
      <c r="C657" t="s">
        <v>2089</v>
      </c>
      <c r="D657">
        <v>17827</v>
      </c>
      <c r="E657" t="s">
        <v>1511</v>
      </c>
    </row>
    <row r="658" spans="1:5" x14ac:dyDescent="0.25">
      <c r="A658">
        <v>18615</v>
      </c>
      <c r="B658">
        <v>1778</v>
      </c>
      <c r="C658" t="s">
        <v>2090</v>
      </c>
      <c r="D658">
        <v>18615</v>
      </c>
      <c r="E658" t="s">
        <v>1511</v>
      </c>
    </row>
    <row r="659" spans="1:5" x14ac:dyDescent="0.25">
      <c r="A659">
        <v>17953</v>
      </c>
      <c r="B659">
        <v>106</v>
      </c>
      <c r="C659" t="s">
        <v>2091</v>
      </c>
      <c r="D659">
        <v>17953</v>
      </c>
      <c r="E659" t="s">
        <v>1511</v>
      </c>
    </row>
    <row r="660" spans="1:5" x14ac:dyDescent="0.25">
      <c r="A660">
        <v>11208</v>
      </c>
      <c r="B660">
        <v>8454</v>
      </c>
      <c r="C660" t="s">
        <v>2092</v>
      </c>
      <c r="D660">
        <v>18664</v>
      </c>
      <c r="E660" t="s">
        <v>1511</v>
      </c>
    </row>
    <row r="661" spans="1:5" x14ac:dyDescent="0.25">
      <c r="A661">
        <v>11208</v>
      </c>
      <c r="B661">
        <v>5777</v>
      </c>
      <c r="C661" t="s">
        <v>2092</v>
      </c>
      <c r="D661">
        <v>11208</v>
      </c>
      <c r="E661" t="s">
        <v>1510</v>
      </c>
    </row>
    <row r="662" spans="1:5" x14ac:dyDescent="0.25">
      <c r="A662">
        <v>12271</v>
      </c>
      <c r="B662">
        <v>8108</v>
      </c>
      <c r="C662" t="s">
        <v>2093</v>
      </c>
      <c r="D662">
        <v>12271</v>
      </c>
      <c r="E662" t="s">
        <v>1510</v>
      </c>
    </row>
    <row r="663" spans="1:5" x14ac:dyDescent="0.25">
      <c r="A663">
        <v>11714</v>
      </c>
      <c r="B663">
        <v>4139</v>
      </c>
      <c r="C663" t="s">
        <v>2094</v>
      </c>
      <c r="D663">
        <v>11714</v>
      </c>
      <c r="E663" t="s">
        <v>1510</v>
      </c>
    </row>
    <row r="664" spans="1:5" x14ac:dyDescent="0.25">
      <c r="A664">
        <v>16846</v>
      </c>
      <c r="B664">
        <v>10749</v>
      </c>
      <c r="C664" t="s">
        <v>2095</v>
      </c>
      <c r="D664">
        <v>16846</v>
      </c>
      <c r="E664" t="s">
        <v>1511</v>
      </c>
    </row>
    <row r="665" spans="1:5" x14ac:dyDescent="0.25">
      <c r="A665">
        <v>13456</v>
      </c>
      <c r="B665">
        <v>10322</v>
      </c>
      <c r="C665" t="s">
        <v>2096</v>
      </c>
      <c r="D665">
        <v>16243</v>
      </c>
      <c r="E665" t="s">
        <v>1510</v>
      </c>
    </row>
    <row r="666" spans="1:5" x14ac:dyDescent="0.25">
      <c r="A666">
        <v>13456</v>
      </c>
      <c r="B666">
        <v>338</v>
      </c>
      <c r="C666" t="s">
        <v>2096</v>
      </c>
      <c r="D666">
        <v>13456</v>
      </c>
      <c r="E666" t="s">
        <v>1510</v>
      </c>
    </row>
    <row r="667" spans="1:5" x14ac:dyDescent="0.25">
      <c r="A667">
        <v>13456</v>
      </c>
      <c r="B667">
        <v>3412</v>
      </c>
      <c r="C667" t="s">
        <v>2096</v>
      </c>
      <c r="D667">
        <v>15266</v>
      </c>
      <c r="E667" t="s">
        <v>1510</v>
      </c>
    </row>
    <row r="668" spans="1:5" x14ac:dyDescent="0.25">
      <c r="A668">
        <v>16432</v>
      </c>
      <c r="B668">
        <v>867</v>
      </c>
      <c r="C668" t="s">
        <v>2097</v>
      </c>
      <c r="D668">
        <v>16432</v>
      </c>
      <c r="E668" t="s">
        <v>1511</v>
      </c>
    </row>
    <row r="669" spans="1:5" x14ac:dyDescent="0.25">
      <c r="A669">
        <v>16125</v>
      </c>
      <c r="B669">
        <v>11881</v>
      </c>
      <c r="C669" t="s">
        <v>2098</v>
      </c>
      <c r="D669">
        <v>16125</v>
      </c>
      <c r="E669" t="s">
        <v>1510</v>
      </c>
    </row>
    <row r="670" spans="1:5" x14ac:dyDescent="0.25">
      <c r="A670">
        <v>15003</v>
      </c>
      <c r="B670">
        <v>8945</v>
      </c>
      <c r="C670" t="s">
        <v>957</v>
      </c>
      <c r="D670">
        <v>15748</v>
      </c>
      <c r="E670" t="s">
        <v>1510</v>
      </c>
    </row>
    <row r="671" spans="1:5" x14ac:dyDescent="0.25">
      <c r="A671">
        <v>15003</v>
      </c>
      <c r="B671">
        <v>4294</v>
      </c>
      <c r="C671" t="s">
        <v>957</v>
      </c>
      <c r="D671">
        <v>15003</v>
      </c>
      <c r="E671" t="s">
        <v>1510</v>
      </c>
    </row>
    <row r="672" spans="1:5" x14ac:dyDescent="0.25">
      <c r="A672">
        <v>16884</v>
      </c>
      <c r="B672">
        <v>820</v>
      </c>
      <c r="C672" t="s">
        <v>2099</v>
      </c>
      <c r="D672">
        <v>16884</v>
      </c>
      <c r="E672" t="s">
        <v>1511</v>
      </c>
    </row>
    <row r="673" spans="1:5" x14ac:dyDescent="0.25">
      <c r="A673">
        <v>15860</v>
      </c>
      <c r="B673">
        <v>1686</v>
      </c>
      <c r="C673" t="s">
        <v>2100</v>
      </c>
      <c r="D673">
        <v>15860</v>
      </c>
      <c r="E673" t="s">
        <v>1510</v>
      </c>
    </row>
    <row r="674" spans="1:5" x14ac:dyDescent="0.25">
      <c r="A674">
        <v>13867</v>
      </c>
      <c r="B674">
        <v>1689</v>
      </c>
      <c r="C674" t="s">
        <v>2101</v>
      </c>
      <c r="D674">
        <v>18367</v>
      </c>
      <c r="E674" t="s">
        <v>1511</v>
      </c>
    </row>
    <row r="675" spans="1:5" x14ac:dyDescent="0.25">
      <c r="A675">
        <v>13867</v>
      </c>
      <c r="B675">
        <v>3141</v>
      </c>
      <c r="C675" t="s">
        <v>2101</v>
      </c>
      <c r="D675">
        <v>13867</v>
      </c>
      <c r="E675" t="s">
        <v>1510</v>
      </c>
    </row>
    <row r="676" spans="1:5" x14ac:dyDescent="0.25">
      <c r="A676">
        <v>18125</v>
      </c>
      <c r="B676">
        <v>4518</v>
      </c>
      <c r="C676" t="s">
        <v>2102</v>
      </c>
      <c r="D676">
        <v>18125</v>
      </c>
      <c r="E676" t="s">
        <v>1511</v>
      </c>
    </row>
    <row r="677" spans="1:5" x14ac:dyDescent="0.25">
      <c r="A677">
        <v>17419</v>
      </c>
      <c r="B677">
        <v>2979</v>
      </c>
      <c r="C677" t="s">
        <v>2103</v>
      </c>
      <c r="D677">
        <v>17419</v>
      </c>
      <c r="E677" t="s">
        <v>1511</v>
      </c>
    </row>
    <row r="678" spans="1:5" x14ac:dyDescent="0.25">
      <c r="A678">
        <v>16617</v>
      </c>
      <c r="B678">
        <v>15060</v>
      </c>
      <c r="C678" t="s">
        <v>2104</v>
      </c>
      <c r="D678">
        <v>18992</v>
      </c>
      <c r="E678" t="s">
        <v>1511</v>
      </c>
    </row>
    <row r="679" spans="1:5" x14ac:dyDescent="0.25">
      <c r="A679">
        <v>16617</v>
      </c>
      <c r="B679">
        <v>6281</v>
      </c>
      <c r="C679" t="s">
        <v>2104</v>
      </c>
      <c r="D679">
        <v>16617</v>
      </c>
      <c r="E679" t="s">
        <v>1510</v>
      </c>
    </row>
    <row r="680" spans="1:5" x14ac:dyDescent="0.25">
      <c r="A680">
        <v>17778</v>
      </c>
      <c r="B680">
        <v>601</v>
      </c>
      <c r="C680" t="s">
        <v>2105</v>
      </c>
      <c r="D680">
        <v>17778</v>
      </c>
      <c r="E680" t="s">
        <v>1511</v>
      </c>
    </row>
    <row r="681" spans="1:5" x14ac:dyDescent="0.25">
      <c r="A681">
        <v>13348</v>
      </c>
      <c r="B681">
        <v>7986</v>
      </c>
      <c r="C681" t="s">
        <v>2105</v>
      </c>
      <c r="D681">
        <v>13348</v>
      </c>
      <c r="E681" t="s">
        <v>1510</v>
      </c>
    </row>
    <row r="682" spans="1:5" x14ac:dyDescent="0.25">
      <c r="A682">
        <v>10819</v>
      </c>
      <c r="B682">
        <v>733</v>
      </c>
      <c r="C682" t="s">
        <v>2106</v>
      </c>
      <c r="D682">
        <v>10819</v>
      </c>
      <c r="E682" t="s">
        <v>1510</v>
      </c>
    </row>
    <row r="683" spans="1:5" x14ac:dyDescent="0.25">
      <c r="A683">
        <v>17260</v>
      </c>
      <c r="B683">
        <v>1635</v>
      </c>
      <c r="C683" t="s">
        <v>2107</v>
      </c>
      <c r="D683">
        <v>17260</v>
      </c>
      <c r="E683" t="s">
        <v>1510</v>
      </c>
    </row>
    <row r="684" spans="1:5" x14ac:dyDescent="0.25">
      <c r="A684">
        <v>17263</v>
      </c>
      <c r="B684">
        <v>268</v>
      </c>
      <c r="C684" t="s">
        <v>2108</v>
      </c>
      <c r="D684">
        <v>18389</v>
      </c>
      <c r="E684" t="s">
        <v>1511</v>
      </c>
    </row>
    <row r="685" spans="1:5" x14ac:dyDescent="0.25">
      <c r="A685">
        <v>17263</v>
      </c>
      <c r="B685">
        <v>1180</v>
      </c>
      <c r="C685" t="s">
        <v>2108</v>
      </c>
      <c r="D685">
        <v>17263</v>
      </c>
      <c r="E685" t="s">
        <v>1510</v>
      </c>
    </row>
    <row r="686" spans="1:5" x14ac:dyDescent="0.25">
      <c r="A686">
        <v>12899</v>
      </c>
      <c r="B686">
        <v>1893</v>
      </c>
      <c r="C686" t="s">
        <v>2109</v>
      </c>
      <c r="D686">
        <v>12899</v>
      </c>
      <c r="E686" t="s">
        <v>1511</v>
      </c>
    </row>
    <row r="687" spans="1:5" x14ac:dyDescent="0.25">
      <c r="A687">
        <v>11563</v>
      </c>
      <c r="B687">
        <v>6648</v>
      </c>
      <c r="C687" t="s">
        <v>2110</v>
      </c>
      <c r="D687">
        <v>11563</v>
      </c>
      <c r="E687" t="s">
        <v>1510</v>
      </c>
    </row>
    <row r="688" spans="1:5" x14ac:dyDescent="0.25">
      <c r="A688">
        <v>11121</v>
      </c>
      <c r="B688">
        <v>2065</v>
      </c>
      <c r="C688" t="s">
        <v>2111</v>
      </c>
      <c r="D688">
        <v>11121</v>
      </c>
      <c r="E688" t="s">
        <v>1511</v>
      </c>
    </row>
    <row r="689" spans="1:5" x14ac:dyDescent="0.25">
      <c r="A689">
        <v>13165</v>
      </c>
      <c r="B689">
        <v>5997</v>
      </c>
      <c r="C689" t="s">
        <v>2112</v>
      </c>
      <c r="D689">
        <v>13165</v>
      </c>
      <c r="E689" t="s">
        <v>1510</v>
      </c>
    </row>
    <row r="690" spans="1:5" x14ac:dyDescent="0.25">
      <c r="A690">
        <v>13165</v>
      </c>
      <c r="B690">
        <v>1427</v>
      </c>
      <c r="C690" t="s">
        <v>2112</v>
      </c>
      <c r="D690">
        <v>13601</v>
      </c>
      <c r="E690" t="s">
        <v>1510</v>
      </c>
    </row>
    <row r="691" spans="1:5" x14ac:dyDescent="0.25">
      <c r="A691">
        <v>12234</v>
      </c>
      <c r="B691">
        <v>6608</v>
      </c>
      <c r="C691" t="s">
        <v>2113</v>
      </c>
      <c r="D691">
        <v>12234</v>
      </c>
      <c r="E691" t="s">
        <v>1510</v>
      </c>
    </row>
    <row r="692" spans="1:5" x14ac:dyDescent="0.25">
      <c r="A692">
        <v>15469</v>
      </c>
      <c r="B692">
        <v>144</v>
      </c>
      <c r="C692" t="s">
        <v>2114</v>
      </c>
      <c r="D692">
        <v>15469</v>
      </c>
      <c r="E692" t="s">
        <v>1511</v>
      </c>
    </row>
    <row r="693" spans="1:5" x14ac:dyDescent="0.25">
      <c r="A693">
        <v>17354</v>
      </c>
      <c r="B693">
        <v>6094</v>
      </c>
      <c r="C693" t="s">
        <v>2115</v>
      </c>
      <c r="D693">
        <v>18689</v>
      </c>
      <c r="E693" t="s">
        <v>1511</v>
      </c>
    </row>
    <row r="694" spans="1:5" x14ac:dyDescent="0.25">
      <c r="A694">
        <v>17354</v>
      </c>
      <c r="B694">
        <v>5234</v>
      </c>
      <c r="C694" t="s">
        <v>2115</v>
      </c>
      <c r="D694">
        <v>17354</v>
      </c>
      <c r="E694" t="s">
        <v>1510</v>
      </c>
    </row>
    <row r="695" spans="1:5" x14ac:dyDescent="0.25">
      <c r="A695">
        <v>11773</v>
      </c>
      <c r="B695">
        <v>10808</v>
      </c>
      <c r="C695" t="s">
        <v>2116</v>
      </c>
      <c r="D695">
        <v>11773</v>
      </c>
      <c r="E695" t="s">
        <v>1510</v>
      </c>
    </row>
    <row r="696" spans="1:5" x14ac:dyDescent="0.25">
      <c r="A696">
        <v>11773</v>
      </c>
      <c r="B696">
        <v>1549</v>
      </c>
      <c r="C696" t="s">
        <v>2116</v>
      </c>
      <c r="D696">
        <v>15552</v>
      </c>
      <c r="E696" t="s">
        <v>1510</v>
      </c>
    </row>
    <row r="697" spans="1:5" x14ac:dyDescent="0.25">
      <c r="A697">
        <v>11773</v>
      </c>
      <c r="B697">
        <v>1378</v>
      </c>
      <c r="C697" t="s">
        <v>2116</v>
      </c>
      <c r="D697">
        <v>14293</v>
      </c>
      <c r="E697" t="s">
        <v>1510</v>
      </c>
    </row>
    <row r="698" spans="1:5" x14ac:dyDescent="0.25">
      <c r="A698">
        <v>17700</v>
      </c>
      <c r="B698">
        <v>1274</v>
      </c>
      <c r="C698" t="s">
        <v>2117</v>
      </c>
      <c r="D698">
        <v>17700</v>
      </c>
      <c r="E698" t="s">
        <v>1511</v>
      </c>
    </row>
    <row r="699" spans="1:5" x14ac:dyDescent="0.25">
      <c r="A699">
        <v>11774</v>
      </c>
      <c r="B699">
        <v>2649</v>
      </c>
      <c r="C699" t="s">
        <v>2118</v>
      </c>
      <c r="D699">
        <v>14294</v>
      </c>
      <c r="E699" t="s">
        <v>1510</v>
      </c>
    </row>
    <row r="700" spans="1:5" x14ac:dyDescent="0.25">
      <c r="A700">
        <v>11774</v>
      </c>
      <c r="B700">
        <v>5261</v>
      </c>
      <c r="C700" t="s">
        <v>2118</v>
      </c>
      <c r="D700">
        <v>15553</v>
      </c>
      <c r="E700" t="s">
        <v>1510</v>
      </c>
    </row>
    <row r="701" spans="1:5" x14ac:dyDescent="0.25">
      <c r="A701">
        <v>11774</v>
      </c>
      <c r="B701">
        <v>5554</v>
      </c>
      <c r="C701" t="s">
        <v>2118</v>
      </c>
      <c r="D701">
        <v>11774</v>
      </c>
      <c r="E701" t="s">
        <v>1510</v>
      </c>
    </row>
    <row r="702" spans="1:5" x14ac:dyDescent="0.25">
      <c r="A702">
        <v>10468</v>
      </c>
      <c r="B702">
        <v>1182</v>
      </c>
      <c r="C702" t="s">
        <v>2119</v>
      </c>
      <c r="D702">
        <v>10468</v>
      </c>
      <c r="E702" t="s">
        <v>1510</v>
      </c>
    </row>
    <row r="703" spans="1:5" x14ac:dyDescent="0.25">
      <c r="A703">
        <v>12207</v>
      </c>
      <c r="B703">
        <v>3725</v>
      </c>
      <c r="C703" t="s">
        <v>2120</v>
      </c>
      <c r="D703">
        <v>14582</v>
      </c>
      <c r="E703" t="s">
        <v>1511</v>
      </c>
    </row>
    <row r="704" spans="1:5" x14ac:dyDescent="0.25">
      <c r="A704">
        <v>16749</v>
      </c>
      <c r="B704">
        <v>7439</v>
      </c>
      <c r="C704" t="s">
        <v>2121</v>
      </c>
      <c r="D704">
        <v>16749</v>
      </c>
      <c r="E704" t="s">
        <v>1511</v>
      </c>
    </row>
    <row r="705" spans="1:5" x14ac:dyDescent="0.25">
      <c r="A705">
        <v>12723</v>
      </c>
      <c r="B705">
        <v>139</v>
      </c>
      <c r="C705" t="s">
        <v>2122</v>
      </c>
      <c r="D705">
        <v>15317</v>
      </c>
      <c r="E705" t="s">
        <v>1511</v>
      </c>
    </row>
    <row r="706" spans="1:5" x14ac:dyDescent="0.25">
      <c r="A706">
        <v>12723</v>
      </c>
      <c r="B706">
        <v>4926</v>
      </c>
      <c r="C706" t="s">
        <v>2122</v>
      </c>
      <c r="D706">
        <v>13466</v>
      </c>
      <c r="E706" t="s">
        <v>1510</v>
      </c>
    </row>
    <row r="707" spans="1:5" x14ac:dyDescent="0.25">
      <c r="A707">
        <v>12723</v>
      </c>
      <c r="B707">
        <v>2825</v>
      </c>
      <c r="C707" t="s">
        <v>2122</v>
      </c>
      <c r="D707">
        <v>12723</v>
      </c>
      <c r="E707" t="s">
        <v>1510</v>
      </c>
    </row>
    <row r="708" spans="1:5" x14ac:dyDescent="0.25">
      <c r="A708">
        <v>12723</v>
      </c>
      <c r="B708">
        <v>2496</v>
      </c>
      <c r="C708" t="s">
        <v>2122</v>
      </c>
      <c r="D708">
        <v>12724</v>
      </c>
      <c r="E708" t="s">
        <v>1510</v>
      </c>
    </row>
    <row r="709" spans="1:5" x14ac:dyDescent="0.25">
      <c r="A709">
        <v>10560</v>
      </c>
      <c r="B709">
        <v>9601</v>
      </c>
      <c r="C709" t="s">
        <v>2123</v>
      </c>
      <c r="D709">
        <v>10560</v>
      </c>
      <c r="E709" t="s">
        <v>1510</v>
      </c>
    </row>
    <row r="710" spans="1:5" x14ac:dyDescent="0.25">
      <c r="A710">
        <v>13696</v>
      </c>
      <c r="B710">
        <v>13024</v>
      </c>
      <c r="C710" t="s">
        <v>2124</v>
      </c>
      <c r="D710">
        <v>13696</v>
      </c>
      <c r="E710" t="s">
        <v>1510</v>
      </c>
    </row>
    <row r="711" spans="1:5" x14ac:dyDescent="0.25">
      <c r="A711">
        <v>10184</v>
      </c>
      <c r="B711">
        <v>5695</v>
      </c>
      <c r="C711" t="s">
        <v>2125</v>
      </c>
      <c r="D711">
        <v>11988</v>
      </c>
      <c r="E711" t="s">
        <v>1510</v>
      </c>
    </row>
    <row r="712" spans="1:5" x14ac:dyDescent="0.25">
      <c r="A712">
        <v>10184</v>
      </c>
      <c r="B712">
        <v>5495</v>
      </c>
      <c r="C712" t="s">
        <v>2126</v>
      </c>
      <c r="D712">
        <v>10184</v>
      </c>
      <c r="E712" t="s">
        <v>1510</v>
      </c>
    </row>
    <row r="713" spans="1:5" x14ac:dyDescent="0.25">
      <c r="A713">
        <v>10794</v>
      </c>
      <c r="B713">
        <v>902</v>
      </c>
      <c r="C713" t="s">
        <v>2127</v>
      </c>
      <c r="D713">
        <v>10794</v>
      </c>
      <c r="E713" t="s">
        <v>1510</v>
      </c>
    </row>
    <row r="714" spans="1:5" x14ac:dyDescent="0.25">
      <c r="A714">
        <v>16166</v>
      </c>
      <c r="B714">
        <v>3576</v>
      </c>
      <c r="C714" t="s">
        <v>2128</v>
      </c>
      <c r="D714">
        <v>16166</v>
      </c>
      <c r="E714" t="s">
        <v>1510</v>
      </c>
    </row>
    <row r="715" spans="1:5" x14ac:dyDescent="0.25">
      <c r="A715">
        <v>15313</v>
      </c>
      <c r="B715">
        <v>73</v>
      </c>
      <c r="C715" t="s">
        <v>2129</v>
      </c>
      <c r="D715">
        <v>15313</v>
      </c>
      <c r="E715" t="s">
        <v>1510</v>
      </c>
    </row>
    <row r="716" spans="1:5" x14ac:dyDescent="0.25">
      <c r="A716">
        <v>16148</v>
      </c>
      <c r="B716">
        <v>6853</v>
      </c>
      <c r="C716" t="s">
        <v>2130</v>
      </c>
      <c r="D716">
        <v>16148</v>
      </c>
      <c r="E716" t="s">
        <v>1510</v>
      </c>
    </row>
    <row r="717" spans="1:5" x14ac:dyDescent="0.25">
      <c r="A717">
        <v>17174</v>
      </c>
      <c r="B717">
        <v>12901</v>
      </c>
      <c r="C717" t="s">
        <v>2131</v>
      </c>
      <c r="D717">
        <v>17174</v>
      </c>
      <c r="E717" t="s">
        <v>1510</v>
      </c>
    </row>
    <row r="718" spans="1:5" x14ac:dyDescent="0.25">
      <c r="A718">
        <v>18190</v>
      </c>
      <c r="B718">
        <v>5436</v>
      </c>
      <c r="C718" t="s">
        <v>2132</v>
      </c>
      <c r="D718">
        <v>18190</v>
      </c>
      <c r="E718" t="s">
        <v>1511</v>
      </c>
    </row>
    <row r="719" spans="1:5" x14ac:dyDescent="0.25">
      <c r="A719">
        <v>18062</v>
      </c>
      <c r="B719">
        <v>3268</v>
      </c>
      <c r="C719" t="s">
        <v>2133</v>
      </c>
      <c r="D719">
        <v>18062</v>
      </c>
      <c r="E719" t="s">
        <v>1511</v>
      </c>
    </row>
    <row r="720" spans="1:5" x14ac:dyDescent="0.25">
      <c r="A720">
        <v>16674</v>
      </c>
      <c r="B720">
        <v>4204</v>
      </c>
      <c r="C720" t="s">
        <v>2134</v>
      </c>
      <c r="D720">
        <v>16674</v>
      </c>
      <c r="E720" t="s">
        <v>1510</v>
      </c>
    </row>
    <row r="721" spans="1:5" x14ac:dyDescent="0.25">
      <c r="A721">
        <v>18492</v>
      </c>
      <c r="B721">
        <v>11644</v>
      </c>
      <c r="C721" t="s">
        <v>2135</v>
      </c>
      <c r="D721">
        <v>18492</v>
      </c>
      <c r="E721" t="s">
        <v>1511</v>
      </c>
    </row>
    <row r="722" spans="1:5" x14ac:dyDescent="0.25">
      <c r="A722">
        <v>15075</v>
      </c>
      <c r="B722">
        <v>1871</v>
      </c>
      <c r="C722" t="s">
        <v>2136</v>
      </c>
      <c r="D722">
        <v>15075</v>
      </c>
      <c r="E722" t="s">
        <v>1511</v>
      </c>
    </row>
    <row r="723" spans="1:5" x14ac:dyDescent="0.25">
      <c r="A723">
        <v>16237</v>
      </c>
      <c r="B723">
        <v>7624</v>
      </c>
      <c r="C723" t="s">
        <v>2137</v>
      </c>
      <c r="D723">
        <v>16237</v>
      </c>
      <c r="E723" t="s">
        <v>1510</v>
      </c>
    </row>
    <row r="724" spans="1:5" x14ac:dyDescent="0.25">
      <c r="A724">
        <v>17875</v>
      </c>
      <c r="B724">
        <v>721</v>
      </c>
      <c r="C724" t="s">
        <v>2138</v>
      </c>
      <c r="D724">
        <v>17875</v>
      </c>
      <c r="E724" t="s">
        <v>1511</v>
      </c>
    </row>
    <row r="725" spans="1:5" x14ac:dyDescent="0.25">
      <c r="A725">
        <v>16089</v>
      </c>
      <c r="B725">
        <v>7744</v>
      </c>
      <c r="C725" t="s">
        <v>2139</v>
      </c>
      <c r="D725">
        <v>16370</v>
      </c>
      <c r="E725" t="s">
        <v>1511</v>
      </c>
    </row>
    <row r="726" spans="1:5" x14ac:dyDescent="0.25">
      <c r="A726">
        <v>16089</v>
      </c>
      <c r="B726">
        <v>8455</v>
      </c>
      <c r="C726" t="s">
        <v>2139</v>
      </c>
      <c r="D726">
        <v>16089</v>
      </c>
      <c r="E726" t="s">
        <v>1510</v>
      </c>
    </row>
    <row r="727" spans="1:5" x14ac:dyDescent="0.25">
      <c r="A727">
        <v>17779</v>
      </c>
      <c r="B727">
        <v>8831</v>
      </c>
      <c r="C727" t="s">
        <v>2140</v>
      </c>
      <c r="D727">
        <v>17779</v>
      </c>
      <c r="E727" t="s">
        <v>1511</v>
      </c>
    </row>
    <row r="728" spans="1:5" x14ac:dyDescent="0.25">
      <c r="A728">
        <v>11574</v>
      </c>
      <c r="B728">
        <v>2854</v>
      </c>
      <c r="C728" t="s">
        <v>2141</v>
      </c>
      <c r="D728">
        <v>14280</v>
      </c>
      <c r="E728" t="s">
        <v>1510</v>
      </c>
    </row>
    <row r="729" spans="1:5" x14ac:dyDescent="0.25">
      <c r="A729">
        <v>11574</v>
      </c>
      <c r="B729">
        <v>6952</v>
      </c>
      <c r="C729" t="s">
        <v>2142</v>
      </c>
      <c r="D729">
        <v>11574</v>
      </c>
      <c r="E729" t="s">
        <v>1510</v>
      </c>
    </row>
    <row r="730" spans="1:5" x14ac:dyDescent="0.25">
      <c r="A730">
        <v>18914</v>
      </c>
      <c r="B730">
        <v>5260</v>
      </c>
      <c r="C730" t="s">
        <v>2143</v>
      </c>
      <c r="D730">
        <v>18914</v>
      </c>
      <c r="E730" t="s">
        <v>1511</v>
      </c>
    </row>
    <row r="731" spans="1:5" x14ac:dyDescent="0.25">
      <c r="A731">
        <v>15484</v>
      </c>
      <c r="B731">
        <v>3934</v>
      </c>
      <c r="C731" t="s">
        <v>237</v>
      </c>
      <c r="D731">
        <v>17846</v>
      </c>
      <c r="E731" t="s">
        <v>1511</v>
      </c>
    </row>
    <row r="732" spans="1:5" x14ac:dyDescent="0.25">
      <c r="A732">
        <v>15484</v>
      </c>
      <c r="B732">
        <v>2400</v>
      </c>
      <c r="C732" t="s">
        <v>237</v>
      </c>
      <c r="D732">
        <v>15484</v>
      </c>
      <c r="E732" t="s">
        <v>1510</v>
      </c>
    </row>
    <row r="733" spans="1:5" x14ac:dyDescent="0.25">
      <c r="A733">
        <v>18103</v>
      </c>
      <c r="B733">
        <v>3421</v>
      </c>
      <c r="C733" t="s">
        <v>2144</v>
      </c>
      <c r="D733">
        <v>18103</v>
      </c>
      <c r="E733" t="s">
        <v>1511</v>
      </c>
    </row>
    <row r="734" spans="1:5" x14ac:dyDescent="0.25">
      <c r="A734">
        <v>15329</v>
      </c>
      <c r="B734">
        <v>5990</v>
      </c>
      <c r="C734" t="s">
        <v>2145</v>
      </c>
      <c r="D734">
        <v>18433</v>
      </c>
      <c r="E734" t="s">
        <v>1511</v>
      </c>
    </row>
    <row r="735" spans="1:5" x14ac:dyDescent="0.25">
      <c r="A735">
        <v>15329</v>
      </c>
      <c r="B735">
        <v>1466</v>
      </c>
      <c r="C735" t="s">
        <v>2145</v>
      </c>
      <c r="D735">
        <v>17941</v>
      </c>
      <c r="E735" t="s">
        <v>1510</v>
      </c>
    </row>
    <row r="736" spans="1:5" x14ac:dyDescent="0.25">
      <c r="A736">
        <v>15329</v>
      </c>
      <c r="B736">
        <v>3215</v>
      </c>
      <c r="C736" t="s">
        <v>2145</v>
      </c>
      <c r="D736">
        <v>15329</v>
      </c>
      <c r="E736" t="s">
        <v>1510</v>
      </c>
    </row>
    <row r="737" spans="1:5" x14ac:dyDescent="0.25">
      <c r="A737">
        <v>14646</v>
      </c>
      <c r="B737">
        <v>6118</v>
      </c>
      <c r="C737" t="s">
        <v>702</v>
      </c>
      <c r="D737">
        <v>16198</v>
      </c>
      <c r="E737" t="s">
        <v>1511</v>
      </c>
    </row>
    <row r="738" spans="1:5" x14ac:dyDescent="0.25">
      <c r="A738">
        <v>14646</v>
      </c>
      <c r="B738">
        <v>1798</v>
      </c>
      <c r="C738" t="s">
        <v>702</v>
      </c>
      <c r="D738">
        <v>14646</v>
      </c>
      <c r="E738" t="s">
        <v>1510</v>
      </c>
    </row>
    <row r="739" spans="1:5" x14ac:dyDescent="0.25">
      <c r="A739">
        <v>14732</v>
      </c>
      <c r="B739">
        <v>2041</v>
      </c>
      <c r="C739" t="s">
        <v>609</v>
      </c>
      <c r="D739">
        <v>17636</v>
      </c>
      <c r="E739" t="s">
        <v>1511</v>
      </c>
    </row>
    <row r="740" spans="1:5" x14ac:dyDescent="0.25">
      <c r="A740">
        <v>14732</v>
      </c>
      <c r="B740">
        <v>198</v>
      </c>
      <c r="C740" t="s">
        <v>609</v>
      </c>
      <c r="D740">
        <v>14732</v>
      </c>
      <c r="E740" t="s">
        <v>1510</v>
      </c>
    </row>
    <row r="741" spans="1:5" x14ac:dyDescent="0.25">
      <c r="A741">
        <v>6969</v>
      </c>
      <c r="B741">
        <v>3093</v>
      </c>
      <c r="C741" t="s">
        <v>2146</v>
      </c>
      <c r="D741">
        <v>6969</v>
      </c>
      <c r="E741" t="s">
        <v>1510</v>
      </c>
    </row>
    <row r="742" spans="1:5" x14ac:dyDescent="0.25">
      <c r="A742">
        <v>10423</v>
      </c>
      <c r="B742">
        <v>1959</v>
      </c>
      <c r="C742" t="s">
        <v>2147</v>
      </c>
      <c r="D742">
        <v>10423</v>
      </c>
      <c r="E742" t="s">
        <v>1510</v>
      </c>
    </row>
    <row r="743" spans="1:5" x14ac:dyDescent="0.25">
      <c r="A743">
        <v>11087</v>
      </c>
      <c r="B743">
        <v>3290</v>
      </c>
      <c r="C743" t="s">
        <v>2148</v>
      </c>
      <c r="D743">
        <v>11087</v>
      </c>
      <c r="E743" t="s">
        <v>1510</v>
      </c>
    </row>
    <row r="744" spans="1:5" x14ac:dyDescent="0.25">
      <c r="A744">
        <v>16157</v>
      </c>
      <c r="B744">
        <v>5583</v>
      </c>
      <c r="C744" t="s">
        <v>2149</v>
      </c>
      <c r="D744">
        <v>16157</v>
      </c>
      <c r="E744" t="s">
        <v>1510</v>
      </c>
    </row>
    <row r="745" spans="1:5" x14ac:dyDescent="0.25">
      <c r="A745">
        <v>13057</v>
      </c>
      <c r="B745">
        <v>1965</v>
      </c>
      <c r="C745" t="s">
        <v>2150</v>
      </c>
      <c r="D745">
        <v>13057</v>
      </c>
      <c r="E745" t="s">
        <v>1510</v>
      </c>
    </row>
    <row r="746" spans="1:5" x14ac:dyDescent="0.25">
      <c r="A746">
        <v>10086</v>
      </c>
      <c r="B746">
        <v>4708</v>
      </c>
      <c r="C746" t="s">
        <v>2151</v>
      </c>
      <c r="D746">
        <v>12904</v>
      </c>
      <c r="E746" t="s">
        <v>1510</v>
      </c>
    </row>
    <row r="747" spans="1:5" x14ac:dyDescent="0.25">
      <c r="A747">
        <v>13035</v>
      </c>
      <c r="B747">
        <v>6776</v>
      </c>
      <c r="C747" t="s">
        <v>2152</v>
      </c>
      <c r="D747">
        <v>13035</v>
      </c>
      <c r="E747" t="s">
        <v>1510</v>
      </c>
    </row>
    <row r="748" spans="1:5" x14ac:dyDescent="0.25">
      <c r="A748">
        <v>13100</v>
      </c>
      <c r="B748">
        <v>11161</v>
      </c>
      <c r="C748" t="s">
        <v>2153</v>
      </c>
      <c r="D748">
        <v>13100</v>
      </c>
      <c r="E748" t="s">
        <v>1510</v>
      </c>
    </row>
    <row r="749" spans="1:5" x14ac:dyDescent="0.25">
      <c r="A749">
        <v>12032</v>
      </c>
      <c r="B749">
        <v>8879</v>
      </c>
      <c r="C749" t="s">
        <v>2154</v>
      </c>
      <c r="D749">
        <v>12032</v>
      </c>
      <c r="E749" t="s">
        <v>1510</v>
      </c>
    </row>
    <row r="750" spans="1:5" x14ac:dyDescent="0.25">
      <c r="A750">
        <v>13060</v>
      </c>
      <c r="B750">
        <v>3620</v>
      </c>
      <c r="C750" t="s">
        <v>2155</v>
      </c>
      <c r="D750">
        <v>13060</v>
      </c>
      <c r="E750" t="s">
        <v>1510</v>
      </c>
    </row>
    <row r="751" spans="1:5" x14ac:dyDescent="0.25">
      <c r="A751">
        <v>13052</v>
      </c>
      <c r="B751">
        <v>9720</v>
      </c>
      <c r="C751" t="s">
        <v>2156</v>
      </c>
      <c r="D751">
        <v>13052</v>
      </c>
      <c r="E751" t="s">
        <v>1510</v>
      </c>
    </row>
    <row r="752" spans="1:5" x14ac:dyDescent="0.25">
      <c r="A752">
        <v>10658</v>
      </c>
      <c r="B752">
        <v>9366</v>
      </c>
      <c r="C752" t="s">
        <v>2157</v>
      </c>
      <c r="D752">
        <v>12883</v>
      </c>
      <c r="E752" t="s">
        <v>1510</v>
      </c>
    </row>
    <row r="753" spans="1:5" x14ac:dyDescent="0.25">
      <c r="A753">
        <v>13056</v>
      </c>
      <c r="B753">
        <v>3055</v>
      </c>
      <c r="C753" t="s">
        <v>2158</v>
      </c>
      <c r="D753">
        <v>13056</v>
      </c>
      <c r="E753" t="s">
        <v>1510</v>
      </c>
    </row>
    <row r="754" spans="1:5" x14ac:dyDescent="0.25">
      <c r="A754">
        <v>13053</v>
      </c>
      <c r="B754">
        <v>5365</v>
      </c>
      <c r="C754" t="s">
        <v>2159</v>
      </c>
      <c r="D754">
        <v>13053</v>
      </c>
      <c r="E754" t="s">
        <v>1510</v>
      </c>
    </row>
    <row r="755" spans="1:5" x14ac:dyDescent="0.25">
      <c r="A755">
        <v>10871</v>
      </c>
      <c r="B755">
        <v>5425</v>
      </c>
      <c r="C755" t="s">
        <v>2160</v>
      </c>
      <c r="D755">
        <v>13054</v>
      </c>
      <c r="E755" t="s">
        <v>1510</v>
      </c>
    </row>
    <row r="756" spans="1:5" x14ac:dyDescent="0.25">
      <c r="A756">
        <v>13059</v>
      </c>
      <c r="B756">
        <v>5187</v>
      </c>
      <c r="C756" t="s">
        <v>2161</v>
      </c>
      <c r="D756">
        <v>13059</v>
      </c>
      <c r="E756" t="s">
        <v>1510</v>
      </c>
    </row>
    <row r="757" spans="1:5" x14ac:dyDescent="0.25">
      <c r="A757">
        <v>13051</v>
      </c>
      <c r="B757">
        <v>3799</v>
      </c>
      <c r="C757" t="s">
        <v>2162</v>
      </c>
      <c r="D757">
        <v>13051</v>
      </c>
      <c r="E757" t="s">
        <v>1510</v>
      </c>
    </row>
    <row r="758" spans="1:5" x14ac:dyDescent="0.25">
      <c r="A758">
        <v>13132</v>
      </c>
      <c r="B758">
        <v>3115</v>
      </c>
      <c r="C758" t="s">
        <v>2163</v>
      </c>
      <c r="D758">
        <v>13132</v>
      </c>
      <c r="E758" t="s">
        <v>1510</v>
      </c>
    </row>
    <row r="759" spans="1:5" x14ac:dyDescent="0.25">
      <c r="A759">
        <v>15027</v>
      </c>
      <c r="B759">
        <v>4414</v>
      </c>
      <c r="C759" t="s">
        <v>2164</v>
      </c>
      <c r="D759">
        <v>15027</v>
      </c>
      <c r="E759" t="s">
        <v>1510</v>
      </c>
    </row>
    <row r="760" spans="1:5" x14ac:dyDescent="0.25">
      <c r="A760">
        <v>18718</v>
      </c>
      <c r="B760">
        <v>7055</v>
      </c>
      <c r="C760" t="s">
        <v>2165</v>
      </c>
      <c r="D760">
        <v>18718</v>
      </c>
      <c r="E760" t="s">
        <v>1511</v>
      </c>
    </row>
    <row r="761" spans="1:5" x14ac:dyDescent="0.25">
      <c r="A761">
        <v>13144</v>
      </c>
      <c r="B761">
        <v>6836</v>
      </c>
      <c r="C761" t="s">
        <v>2166</v>
      </c>
      <c r="D761">
        <v>13144</v>
      </c>
      <c r="E761" t="s">
        <v>1510</v>
      </c>
    </row>
    <row r="762" spans="1:5" x14ac:dyDescent="0.25">
      <c r="A762">
        <v>13055</v>
      </c>
      <c r="B762">
        <v>5127</v>
      </c>
      <c r="C762" t="s">
        <v>2167</v>
      </c>
      <c r="D762">
        <v>13055</v>
      </c>
      <c r="E762" t="s">
        <v>1510</v>
      </c>
    </row>
    <row r="763" spans="1:5" x14ac:dyDescent="0.25">
      <c r="A763">
        <v>12612</v>
      </c>
      <c r="B763">
        <v>5091</v>
      </c>
      <c r="C763" t="s">
        <v>2168</v>
      </c>
      <c r="D763">
        <v>12612</v>
      </c>
      <c r="E763" t="s">
        <v>1510</v>
      </c>
    </row>
    <row r="764" spans="1:5" x14ac:dyDescent="0.25">
      <c r="A764">
        <v>10424</v>
      </c>
      <c r="B764">
        <v>2019</v>
      </c>
      <c r="C764" t="s">
        <v>2169</v>
      </c>
      <c r="D764">
        <v>10424</v>
      </c>
      <c r="E764" t="s">
        <v>1510</v>
      </c>
    </row>
    <row r="765" spans="1:5" x14ac:dyDescent="0.25">
      <c r="A765">
        <v>10425</v>
      </c>
      <c r="B765">
        <v>4646</v>
      </c>
      <c r="C765" t="s">
        <v>2170</v>
      </c>
      <c r="D765">
        <v>10425</v>
      </c>
      <c r="E765" t="s">
        <v>1510</v>
      </c>
    </row>
    <row r="766" spans="1:5" x14ac:dyDescent="0.25">
      <c r="A766">
        <v>10162</v>
      </c>
      <c r="B766">
        <v>6225</v>
      </c>
      <c r="C766" t="s">
        <v>2171</v>
      </c>
      <c r="D766">
        <v>10162</v>
      </c>
      <c r="E766" t="s">
        <v>1510</v>
      </c>
    </row>
    <row r="767" spans="1:5" x14ac:dyDescent="0.25">
      <c r="A767">
        <v>10010</v>
      </c>
      <c r="B767">
        <v>4346</v>
      </c>
      <c r="C767" t="s">
        <v>2172</v>
      </c>
      <c r="D767">
        <v>10010</v>
      </c>
      <c r="E767" t="s">
        <v>1510</v>
      </c>
    </row>
    <row r="768" spans="1:5" x14ac:dyDescent="0.25">
      <c r="A768">
        <v>14876</v>
      </c>
      <c r="B768">
        <v>4085</v>
      </c>
      <c r="C768" t="s">
        <v>2173</v>
      </c>
      <c r="D768">
        <v>14876</v>
      </c>
      <c r="E768" t="s">
        <v>1510</v>
      </c>
    </row>
    <row r="769" spans="1:5" x14ac:dyDescent="0.25">
      <c r="A769">
        <v>17276</v>
      </c>
      <c r="B769">
        <v>2739</v>
      </c>
      <c r="C769" t="s">
        <v>2174</v>
      </c>
      <c r="D769">
        <v>17276</v>
      </c>
      <c r="E769" t="s">
        <v>1510</v>
      </c>
    </row>
    <row r="770" spans="1:5" x14ac:dyDescent="0.25">
      <c r="A770">
        <v>10888</v>
      </c>
      <c r="B770">
        <v>5895</v>
      </c>
      <c r="C770" t="s">
        <v>934</v>
      </c>
      <c r="D770">
        <v>16140</v>
      </c>
      <c r="E770" t="s">
        <v>1511</v>
      </c>
    </row>
    <row r="771" spans="1:5" x14ac:dyDescent="0.25">
      <c r="A771">
        <v>10888</v>
      </c>
      <c r="B771">
        <v>1857</v>
      </c>
      <c r="C771" t="s">
        <v>934</v>
      </c>
      <c r="D771">
        <v>10888</v>
      </c>
      <c r="E771" t="s">
        <v>1510</v>
      </c>
    </row>
    <row r="772" spans="1:5" x14ac:dyDescent="0.25">
      <c r="A772">
        <v>10888</v>
      </c>
      <c r="B772">
        <v>8770</v>
      </c>
      <c r="C772" t="s">
        <v>934</v>
      </c>
      <c r="D772">
        <v>13529</v>
      </c>
      <c r="E772" t="s">
        <v>1510</v>
      </c>
    </row>
    <row r="773" spans="1:5" x14ac:dyDescent="0.25">
      <c r="A773">
        <v>13572</v>
      </c>
      <c r="B773">
        <v>311</v>
      </c>
      <c r="C773" t="s">
        <v>2175</v>
      </c>
      <c r="D773">
        <v>13572</v>
      </c>
      <c r="E773" t="s">
        <v>1511</v>
      </c>
    </row>
    <row r="774" spans="1:5" x14ac:dyDescent="0.25">
      <c r="A774">
        <v>16594</v>
      </c>
      <c r="B774">
        <v>3385</v>
      </c>
      <c r="C774" t="s">
        <v>2176</v>
      </c>
      <c r="D774">
        <v>16594</v>
      </c>
      <c r="E774" t="s">
        <v>1511</v>
      </c>
    </row>
    <row r="775" spans="1:5" x14ac:dyDescent="0.25">
      <c r="A775">
        <v>12119</v>
      </c>
      <c r="B775">
        <v>6335</v>
      </c>
      <c r="C775" t="s">
        <v>2177</v>
      </c>
      <c r="D775">
        <v>12119</v>
      </c>
      <c r="E775" t="s">
        <v>1510</v>
      </c>
    </row>
    <row r="776" spans="1:5" x14ac:dyDescent="0.25">
      <c r="A776">
        <v>15138</v>
      </c>
      <c r="B776">
        <v>8529</v>
      </c>
      <c r="C776" t="s">
        <v>2178</v>
      </c>
      <c r="D776">
        <v>15138</v>
      </c>
      <c r="E776" t="s">
        <v>1510</v>
      </c>
    </row>
    <row r="777" spans="1:5" x14ac:dyDescent="0.25">
      <c r="A777">
        <v>10100</v>
      </c>
      <c r="B777">
        <v>9134</v>
      </c>
      <c r="C777" t="s">
        <v>2179</v>
      </c>
      <c r="D777">
        <v>10100</v>
      </c>
      <c r="E777" t="s">
        <v>1510</v>
      </c>
    </row>
    <row r="778" spans="1:5" x14ac:dyDescent="0.25">
      <c r="A778">
        <v>12524</v>
      </c>
      <c r="B778">
        <v>2933</v>
      </c>
      <c r="C778" t="s">
        <v>2180</v>
      </c>
      <c r="D778">
        <v>12524</v>
      </c>
      <c r="E778" t="s">
        <v>1510</v>
      </c>
    </row>
    <row r="779" spans="1:5" x14ac:dyDescent="0.25">
      <c r="A779">
        <v>17081</v>
      </c>
      <c r="B779">
        <v>3578</v>
      </c>
      <c r="C779" t="s">
        <v>2181</v>
      </c>
      <c r="D779">
        <v>17081</v>
      </c>
      <c r="E779" t="s">
        <v>1511</v>
      </c>
    </row>
    <row r="780" spans="1:5" x14ac:dyDescent="0.25">
      <c r="A780">
        <v>11023</v>
      </c>
      <c r="B780">
        <v>3900</v>
      </c>
      <c r="C780" t="s">
        <v>2182</v>
      </c>
      <c r="D780">
        <v>11618</v>
      </c>
      <c r="E780" t="s">
        <v>1510</v>
      </c>
    </row>
    <row r="781" spans="1:5" x14ac:dyDescent="0.25">
      <c r="A781">
        <v>11023</v>
      </c>
      <c r="B781">
        <v>3926</v>
      </c>
      <c r="C781" t="s">
        <v>2183</v>
      </c>
      <c r="D781">
        <v>11023</v>
      </c>
      <c r="E781" t="s">
        <v>1510</v>
      </c>
    </row>
    <row r="782" spans="1:5" x14ac:dyDescent="0.25">
      <c r="A782">
        <v>11023</v>
      </c>
      <c r="B782">
        <v>39</v>
      </c>
      <c r="C782" t="s">
        <v>2183</v>
      </c>
      <c r="D782">
        <v>13633</v>
      </c>
      <c r="E782" t="s">
        <v>1510</v>
      </c>
    </row>
    <row r="783" spans="1:5" x14ac:dyDescent="0.25">
      <c r="A783">
        <v>11023</v>
      </c>
      <c r="B783">
        <v>9486</v>
      </c>
      <c r="C783" t="s">
        <v>2184</v>
      </c>
      <c r="D783">
        <v>12911</v>
      </c>
      <c r="E783" t="s">
        <v>1510</v>
      </c>
    </row>
    <row r="784" spans="1:5" x14ac:dyDescent="0.25">
      <c r="A784">
        <v>14092</v>
      </c>
      <c r="B784">
        <v>399</v>
      </c>
      <c r="C784" t="s">
        <v>2185</v>
      </c>
      <c r="D784">
        <v>14092</v>
      </c>
      <c r="E784" t="s">
        <v>1511</v>
      </c>
    </row>
    <row r="785" spans="1:5" x14ac:dyDescent="0.25">
      <c r="A785">
        <v>13322</v>
      </c>
      <c r="B785">
        <v>7076</v>
      </c>
      <c r="C785" t="s">
        <v>2186</v>
      </c>
      <c r="D785">
        <v>13322</v>
      </c>
      <c r="E785" t="s">
        <v>1511</v>
      </c>
    </row>
    <row r="786" spans="1:5" x14ac:dyDescent="0.25">
      <c r="A786">
        <v>17535</v>
      </c>
      <c r="B786">
        <v>3929</v>
      </c>
      <c r="C786" t="s">
        <v>2187</v>
      </c>
      <c r="D786">
        <v>17535</v>
      </c>
      <c r="E786" t="s">
        <v>1511</v>
      </c>
    </row>
    <row r="787" spans="1:5" x14ac:dyDescent="0.25">
      <c r="A787">
        <v>17135</v>
      </c>
      <c r="B787">
        <v>4716</v>
      </c>
      <c r="C787" t="s">
        <v>2188</v>
      </c>
      <c r="D787">
        <v>17135</v>
      </c>
      <c r="E787" t="s">
        <v>1510</v>
      </c>
    </row>
    <row r="788" spans="1:5" x14ac:dyDescent="0.25">
      <c r="A788">
        <v>16438</v>
      </c>
      <c r="B788">
        <v>4576</v>
      </c>
      <c r="C788" t="s">
        <v>2189</v>
      </c>
      <c r="D788">
        <v>16438</v>
      </c>
      <c r="E788" t="s">
        <v>1511</v>
      </c>
    </row>
    <row r="789" spans="1:5" x14ac:dyDescent="0.25">
      <c r="A789">
        <v>17732</v>
      </c>
      <c r="B789">
        <v>22</v>
      </c>
      <c r="C789" t="s">
        <v>2190</v>
      </c>
      <c r="D789">
        <v>17732</v>
      </c>
      <c r="E789" t="s">
        <v>1510</v>
      </c>
    </row>
    <row r="790" spans="1:5" x14ac:dyDescent="0.25">
      <c r="A790">
        <v>11890</v>
      </c>
      <c r="B790">
        <v>7858</v>
      </c>
      <c r="C790" t="s">
        <v>2191</v>
      </c>
      <c r="D790">
        <v>11890</v>
      </c>
      <c r="E790" t="s">
        <v>1510</v>
      </c>
    </row>
    <row r="791" spans="1:5" x14ac:dyDescent="0.25">
      <c r="A791">
        <v>17460</v>
      </c>
      <c r="B791">
        <v>5270</v>
      </c>
      <c r="C791" t="s">
        <v>2192</v>
      </c>
      <c r="D791">
        <v>17460</v>
      </c>
      <c r="E791" t="s">
        <v>1511</v>
      </c>
    </row>
    <row r="792" spans="1:5" x14ac:dyDescent="0.25">
      <c r="A792">
        <v>13062</v>
      </c>
      <c r="B792">
        <v>12008</v>
      </c>
      <c r="C792" t="s">
        <v>2192</v>
      </c>
      <c r="D792">
        <v>18991</v>
      </c>
      <c r="E792" t="s">
        <v>1511</v>
      </c>
    </row>
    <row r="793" spans="1:5" x14ac:dyDescent="0.25">
      <c r="A793">
        <v>10663</v>
      </c>
      <c r="B793">
        <v>2656</v>
      </c>
      <c r="C793" t="s">
        <v>2192</v>
      </c>
      <c r="D793">
        <v>10663</v>
      </c>
      <c r="E793" t="s">
        <v>1510</v>
      </c>
    </row>
    <row r="794" spans="1:5" x14ac:dyDescent="0.25">
      <c r="A794">
        <v>13062</v>
      </c>
      <c r="B794">
        <v>3425</v>
      </c>
      <c r="C794" t="s">
        <v>2192</v>
      </c>
      <c r="D794">
        <v>13062</v>
      </c>
      <c r="E794" t="s">
        <v>1510</v>
      </c>
    </row>
    <row r="795" spans="1:5" x14ac:dyDescent="0.25">
      <c r="A795">
        <v>13062</v>
      </c>
      <c r="B795">
        <v>2827</v>
      </c>
      <c r="C795" t="s">
        <v>2192</v>
      </c>
      <c r="D795">
        <v>14083</v>
      </c>
      <c r="E795" t="s">
        <v>1510</v>
      </c>
    </row>
    <row r="796" spans="1:5" x14ac:dyDescent="0.25">
      <c r="A796">
        <v>13062</v>
      </c>
      <c r="B796">
        <v>4393</v>
      </c>
      <c r="C796" t="s">
        <v>2192</v>
      </c>
      <c r="D796">
        <v>14911</v>
      </c>
      <c r="E796" t="s">
        <v>1510</v>
      </c>
    </row>
    <row r="797" spans="1:5" x14ac:dyDescent="0.25">
      <c r="A797">
        <v>12450</v>
      </c>
      <c r="B797">
        <v>4538</v>
      </c>
      <c r="C797" t="s">
        <v>2193</v>
      </c>
      <c r="D797">
        <v>12450</v>
      </c>
      <c r="E797" t="s">
        <v>1510</v>
      </c>
    </row>
    <row r="798" spans="1:5" x14ac:dyDescent="0.25">
      <c r="A798">
        <v>12241</v>
      </c>
      <c r="B798">
        <v>665</v>
      </c>
      <c r="C798" t="s">
        <v>2194</v>
      </c>
      <c r="D798">
        <v>12241</v>
      </c>
      <c r="E798" t="s">
        <v>1510</v>
      </c>
    </row>
    <row r="799" spans="1:5" x14ac:dyDescent="0.25">
      <c r="A799">
        <v>17225</v>
      </c>
      <c r="B799">
        <v>3685</v>
      </c>
      <c r="C799" t="s">
        <v>2195</v>
      </c>
      <c r="D799">
        <v>18338</v>
      </c>
      <c r="E799" t="s">
        <v>1511</v>
      </c>
    </row>
    <row r="800" spans="1:5" x14ac:dyDescent="0.25">
      <c r="A800">
        <v>17225</v>
      </c>
      <c r="B800">
        <v>7131</v>
      </c>
      <c r="C800" t="s">
        <v>2195</v>
      </c>
      <c r="D800">
        <v>17225</v>
      </c>
      <c r="E800" t="s">
        <v>1510</v>
      </c>
    </row>
    <row r="801" spans="1:5" x14ac:dyDescent="0.25">
      <c r="A801">
        <v>18853</v>
      </c>
      <c r="B801">
        <v>7485</v>
      </c>
      <c r="C801" t="s">
        <v>2196</v>
      </c>
      <c r="D801">
        <v>18853</v>
      </c>
      <c r="E801" t="s">
        <v>1511</v>
      </c>
    </row>
    <row r="802" spans="1:5" x14ac:dyDescent="0.25">
      <c r="A802">
        <v>18559</v>
      </c>
      <c r="B802">
        <v>502</v>
      </c>
      <c r="C802" t="s">
        <v>2197</v>
      </c>
      <c r="D802">
        <v>18559</v>
      </c>
      <c r="E802" t="s">
        <v>1511</v>
      </c>
    </row>
    <row r="803" spans="1:5" x14ac:dyDescent="0.25">
      <c r="A803">
        <v>17988</v>
      </c>
      <c r="B803">
        <v>2835</v>
      </c>
      <c r="C803" t="s">
        <v>2198</v>
      </c>
      <c r="D803">
        <v>17988</v>
      </c>
      <c r="E803" t="s">
        <v>1510</v>
      </c>
    </row>
    <row r="804" spans="1:5" x14ac:dyDescent="0.25">
      <c r="A804">
        <v>16107</v>
      </c>
      <c r="B804">
        <v>2089</v>
      </c>
      <c r="C804" t="s">
        <v>2199</v>
      </c>
      <c r="D804">
        <v>16107</v>
      </c>
      <c r="E804" t="s">
        <v>1510</v>
      </c>
    </row>
    <row r="805" spans="1:5" x14ac:dyDescent="0.25">
      <c r="A805">
        <v>18010</v>
      </c>
      <c r="B805">
        <v>9422</v>
      </c>
      <c r="C805" t="s">
        <v>2200</v>
      </c>
      <c r="D805">
        <v>18010</v>
      </c>
      <c r="E805" t="s">
        <v>1510</v>
      </c>
    </row>
    <row r="806" spans="1:5" x14ac:dyDescent="0.25">
      <c r="A806">
        <v>18892</v>
      </c>
      <c r="B806">
        <v>10507</v>
      </c>
      <c r="C806" t="s">
        <v>2201</v>
      </c>
      <c r="D806">
        <v>18892</v>
      </c>
      <c r="E806" t="s">
        <v>1511</v>
      </c>
    </row>
    <row r="807" spans="1:5" x14ac:dyDescent="0.25">
      <c r="A807">
        <v>11713</v>
      </c>
      <c r="B807">
        <v>5311</v>
      </c>
      <c r="C807" t="s">
        <v>2202</v>
      </c>
      <c r="D807">
        <v>11713</v>
      </c>
      <c r="E807" t="s">
        <v>1510</v>
      </c>
    </row>
    <row r="808" spans="1:5" x14ac:dyDescent="0.25">
      <c r="A808">
        <v>16183</v>
      </c>
      <c r="B808">
        <v>6470</v>
      </c>
      <c r="C808" t="s">
        <v>2203</v>
      </c>
      <c r="D808">
        <v>16183</v>
      </c>
      <c r="E808" t="s">
        <v>1511</v>
      </c>
    </row>
    <row r="809" spans="1:5" x14ac:dyDescent="0.25">
      <c r="A809">
        <v>16180</v>
      </c>
      <c r="B809">
        <v>2012</v>
      </c>
      <c r="C809" t="s">
        <v>2204</v>
      </c>
      <c r="D809">
        <v>16180</v>
      </c>
      <c r="E809" t="s">
        <v>1511</v>
      </c>
    </row>
    <row r="810" spans="1:5" x14ac:dyDescent="0.25">
      <c r="A810">
        <v>18775</v>
      </c>
      <c r="B810">
        <v>5080</v>
      </c>
      <c r="C810" t="s">
        <v>2205</v>
      </c>
      <c r="D810">
        <v>18775</v>
      </c>
      <c r="E810" t="s">
        <v>1511</v>
      </c>
    </row>
    <row r="811" spans="1:5" x14ac:dyDescent="0.25">
      <c r="A811">
        <v>16292</v>
      </c>
      <c r="B811">
        <v>4396</v>
      </c>
      <c r="C811" t="s">
        <v>2206</v>
      </c>
      <c r="D811">
        <v>16292</v>
      </c>
      <c r="E811" t="s">
        <v>1511</v>
      </c>
    </row>
    <row r="812" spans="1:5" x14ac:dyDescent="0.25">
      <c r="A812">
        <v>16181</v>
      </c>
      <c r="B812">
        <v>14039</v>
      </c>
      <c r="C812" t="s">
        <v>2207</v>
      </c>
      <c r="D812">
        <v>16181</v>
      </c>
      <c r="E812" t="s">
        <v>1511</v>
      </c>
    </row>
    <row r="813" spans="1:5" x14ac:dyDescent="0.25">
      <c r="A813">
        <v>16182</v>
      </c>
      <c r="B813">
        <v>2209</v>
      </c>
      <c r="C813" t="s">
        <v>2208</v>
      </c>
      <c r="D813">
        <v>16182</v>
      </c>
      <c r="E813" t="s">
        <v>1511</v>
      </c>
    </row>
    <row r="814" spans="1:5" x14ac:dyDescent="0.25">
      <c r="A814">
        <v>16192</v>
      </c>
      <c r="B814">
        <v>5105</v>
      </c>
      <c r="C814" t="s">
        <v>2209</v>
      </c>
      <c r="D814">
        <v>16192</v>
      </c>
      <c r="E814" t="s">
        <v>1511</v>
      </c>
    </row>
    <row r="815" spans="1:5" x14ac:dyDescent="0.25">
      <c r="A815">
        <v>16293</v>
      </c>
      <c r="B815">
        <v>2166</v>
      </c>
      <c r="C815" t="s">
        <v>2210</v>
      </c>
      <c r="D815">
        <v>16293</v>
      </c>
      <c r="E815" t="s">
        <v>1511</v>
      </c>
    </row>
    <row r="816" spans="1:5" x14ac:dyDescent="0.25">
      <c r="A816">
        <v>11869</v>
      </c>
      <c r="B816">
        <v>1709</v>
      </c>
      <c r="C816" t="s">
        <v>2211</v>
      </c>
      <c r="D816">
        <v>11869</v>
      </c>
      <c r="E816" t="s">
        <v>1511</v>
      </c>
    </row>
    <row r="817" spans="1:5" x14ac:dyDescent="0.25">
      <c r="A817">
        <v>16342</v>
      </c>
      <c r="B817">
        <v>6791</v>
      </c>
      <c r="C817" t="s">
        <v>2212</v>
      </c>
      <c r="D817">
        <v>16342</v>
      </c>
      <c r="E817" t="s">
        <v>1511</v>
      </c>
    </row>
    <row r="818" spans="1:5" x14ac:dyDescent="0.25">
      <c r="A818">
        <v>16680</v>
      </c>
      <c r="B818">
        <v>6367</v>
      </c>
      <c r="C818" t="s">
        <v>647</v>
      </c>
      <c r="D818">
        <v>16680</v>
      </c>
      <c r="E818" t="s">
        <v>1511</v>
      </c>
    </row>
    <row r="819" spans="1:5" x14ac:dyDescent="0.25">
      <c r="A819">
        <v>13445</v>
      </c>
      <c r="B819">
        <v>13020</v>
      </c>
      <c r="C819" t="s">
        <v>2213</v>
      </c>
      <c r="D819">
        <v>13445</v>
      </c>
      <c r="E819" t="s">
        <v>1510</v>
      </c>
    </row>
    <row r="820" spans="1:5" x14ac:dyDescent="0.25">
      <c r="A820">
        <v>11857</v>
      </c>
      <c r="B820">
        <v>1253</v>
      </c>
      <c r="C820" t="s">
        <v>2214</v>
      </c>
      <c r="D820">
        <v>11857</v>
      </c>
      <c r="E820" t="s">
        <v>1510</v>
      </c>
    </row>
    <row r="821" spans="1:5" x14ac:dyDescent="0.25">
      <c r="A821">
        <v>14431</v>
      </c>
      <c r="B821">
        <v>6365</v>
      </c>
      <c r="C821" t="s">
        <v>2215</v>
      </c>
      <c r="D821">
        <v>14431</v>
      </c>
      <c r="E821" t="s">
        <v>1510</v>
      </c>
    </row>
    <row r="822" spans="1:5" x14ac:dyDescent="0.25">
      <c r="A822">
        <v>13180</v>
      </c>
      <c r="B822">
        <v>3886</v>
      </c>
      <c r="C822" t="s">
        <v>2216</v>
      </c>
      <c r="D822">
        <v>13180</v>
      </c>
      <c r="E822" t="s">
        <v>1510</v>
      </c>
    </row>
    <row r="823" spans="1:5" x14ac:dyDescent="0.25">
      <c r="A823">
        <v>15081</v>
      </c>
      <c r="B823">
        <v>8997</v>
      </c>
      <c r="C823" t="s">
        <v>2217</v>
      </c>
      <c r="D823">
        <v>15081</v>
      </c>
      <c r="E823" t="s">
        <v>1511</v>
      </c>
    </row>
    <row r="824" spans="1:5" x14ac:dyDescent="0.25">
      <c r="A824">
        <v>13287</v>
      </c>
      <c r="B824">
        <v>8532</v>
      </c>
      <c r="C824" t="s">
        <v>2218</v>
      </c>
      <c r="D824">
        <v>14550</v>
      </c>
      <c r="E824" t="s">
        <v>1511</v>
      </c>
    </row>
    <row r="825" spans="1:5" x14ac:dyDescent="0.25">
      <c r="A825">
        <v>13287</v>
      </c>
      <c r="B825">
        <v>5307</v>
      </c>
      <c r="C825" t="s">
        <v>2218</v>
      </c>
      <c r="D825">
        <v>13287</v>
      </c>
      <c r="E825" t="s">
        <v>1510</v>
      </c>
    </row>
    <row r="826" spans="1:5" x14ac:dyDescent="0.25">
      <c r="A826">
        <v>18319</v>
      </c>
      <c r="B826">
        <v>3851</v>
      </c>
      <c r="C826" t="s">
        <v>2219</v>
      </c>
      <c r="D826">
        <v>18319</v>
      </c>
      <c r="E826" t="s">
        <v>1511</v>
      </c>
    </row>
    <row r="827" spans="1:5" x14ac:dyDescent="0.25">
      <c r="A827">
        <v>14387</v>
      </c>
      <c r="B827">
        <v>8876</v>
      </c>
      <c r="C827" t="s">
        <v>2220</v>
      </c>
      <c r="D827">
        <v>14387</v>
      </c>
      <c r="E827" t="s">
        <v>1510</v>
      </c>
    </row>
    <row r="828" spans="1:5" x14ac:dyDescent="0.25">
      <c r="A828">
        <v>15593</v>
      </c>
      <c r="B828">
        <v>5321</v>
      </c>
      <c r="C828" t="s">
        <v>2221</v>
      </c>
      <c r="D828">
        <v>15593</v>
      </c>
      <c r="E828" t="s">
        <v>1510</v>
      </c>
    </row>
    <row r="829" spans="1:5" x14ac:dyDescent="0.25">
      <c r="A829">
        <v>11198</v>
      </c>
      <c r="B829">
        <v>7203</v>
      </c>
      <c r="C829" t="s">
        <v>2222</v>
      </c>
      <c r="D829">
        <v>11198</v>
      </c>
      <c r="E829" t="s">
        <v>1510</v>
      </c>
    </row>
    <row r="830" spans="1:5" x14ac:dyDescent="0.25">
      <c r="A830">
        <v>14856</v>
      </c>
      <c r="B830">
        <v>5758</v>
      </c>
      <c r="C830" t="s">
        <v>2223</v>
      </c>
      <c r="D830">
        <v>15517</v>
      </c>
      <c r="E830" t="s">
        <v>1510</v>
      </c>
    </row>
    <row r="831" spans="1:5" x14ac:dyDescent="0.25">
      <c r="A831">
        <v>14856</v>
      </c>
      <c r="B831">
        <v>418</v>
      </c>
      <c r="C831" t="s">
        <v>2223</v>
      </c>
      <c r="D831">
        <v>14856</v>
      </c>
      <c r="E831" t="s">
        <v>1510</v>
      </c>
    </row>
    <row r="832" spans="1:5" x14ac:dyDescent="0.25">
      <c r="A832">
        <v>17962</v>
      </c>
      <c r="B832">
        <v>2169</v>
      </c>
      <c r="C832" t="s">
        <v>2224</v>
      </c>
      <c r="D832">
        <v>17962</v>
      </c>
      <c r="E832" t="s">
        <v>1510</v>
      </c>
    </row>
    <row r="833" spans="1:5" x14ac:dyDescent="0.25">
      <c r="A833">
        <v>16571</v>
      </c>
      <c r="B833">
        <v>5281</v>
      </c>
      <c r="C833" t="s">
        <v>2225</v>
      </c>
      <c r="D833">
        <v>16571</v>
      </c>
      <c r="E833" t="s">
        <v>1511</v>
      </c>
    </row>
    <row r="834" spans="1:5" x14ac:dyDescent="0.25">
      <c r="A834">
        <v>17453</v>
      </c>
      <c r="B834">
        <v>3228</v>
      </c>
      <c r="C834" t="s">
        <v>2226</v>
      </c>
      <c r="D834">
        <v>17453</v>
      </c>
      <c r="E834" t="s">
        <v>1511</v>
      </c>
    </row>
    <row r="835" spans="1:5" x14ac:dyDescent="0.25">
      <c r="A835">
        <v>18638</v>
      </c>
      <c r="B835">
        <v>1299</v>
      </c>
      <c r="C835" t="s">
        <v>2227</v>
      </c>
      <c r="D835">
        <v>18638</v>
      </c>
      <c r="E835" t="s">
        <v>1511</v>
      </c>
    </row>
    <row r="836" spans="1:5" x14ac:dyDescent="0.25">
      <c r="A836">
        <v>12630</v>
      </c>
      <c r="B836">
        <v>12660</v>
      </c>
      <c r="C836" t="s">
        <v>2228</v>
      </c>
      <c r="D836">
        <v>12630</v>
      </c>
      <c r="E836" t="s">
        <v>1510</v>
      </c>
    </row>
    <row r="837" spans="1:5" x14ac:dyDescent="0.25">
      <c r="A837">
        <v>11350</v>
      </c>
      <c r="B837">
        <v>470</v>
      </c>
      <c r="C837" t="s">
        <v>2228</v>
      </c>
      <c r="D837">
        <v>11350</v>
      </c>
      <c r="E837" t="s">
        <v>1510</v>
      </c>
    </row>
    <row r="838" spans="1:5" x14ac:dyDescent="0.25">
      <c r="A838">
        <v>13292</v>
      </c>
      <c r="B838">
        <v>3864</v>
      </c>
      <c r="C838" t="s">
        <v>2229</v>
      </c>
      <c r="D838">
        <v>15162</v>
      </c>
      <c r="E838" t="s">
        <v>1510</v>
      </c>
    </row>
    <row r="839" spans="1:5" x14ac:dyDescent="0.25">
      <c r="A839">
        <v>18013</v>
      </c>
      <c r="B839">
        <v>2289</v>
      </c>
      <c r="C839" t="s">
        <v>2230</v>
      </c>
      <c r="D839">
        <v>18013</v>
      </c>
      <c r="E839" t="s">
        <v>1511</v>
      </c>
    </row>
    <row r="840" spans="1:5" x14ac:dyDescent="0.25">
      <c r="A840">
        <v>10313</v>
      </c>
      <c r="B840">
        <v>716</v>
      </c>
      <c r="C840" t="s">
        <v>2231</v>
      </c>
      <c r="D840">
        <v>10313</v>
      </c>
      <c r="E840" t="s">
        <v>1510</v>
      </c>
    </row>
    <row r="841" spans="1:5" x14ac:dyDescent="0.25">
      <c r="A841">
        <v>16896</v>
      </c>
      <c r="B841">
        <v>7445</v>
      </c>
      <c r="C841" t="s">
        <v>2232</v>
      </c>
      <c r="D841">
        <v>16896</v>
      </c>
      <c r="E841" t="s">
        <v>1511</v>
      </c>
    </row>
    <row r="842" spans="1:5" x14ac:dyDescent="0.25">
      <c r="A842">
        <v>18975</v>
      </c>
      <c r="B842">
        <v>11948</v>
      </c>
      <c r="C842" t="s">
        <v>2233</v>
      </c>
      <c r="D842">
        <v>18975</v>
      </c>
      <c r="E842" t="s">
        <v>1511</v>
      </c>
    </row>
    <row r="843" spans="1:5" x14ac:dyDescent="0.25">
      <c r="A843">
        <v>18976</v>
      </c>
      <c r="B843">
        <v>7607</v>
      </c>
      <c r="C843" t="s">
        <v>2234</v>
      </c>
      <c r="D843">
        <v>18976</v>
      </c>
      <c r="E843" t="s">
        <v>1511</v>
      </c>
    </row>
    <row r="844" spans="1:5" x14ac:dyDescent="0.25">
      <c r="A844">
        <v>11157</v>
      </c>
      <c r="B844">
        <v>50</v>
      </c>
      <c r="C844" t="s">
        <v>2235</v>
      </c>
      <c r="D844">
        <v>11157</v>
      </c>
      <c r="E844" t="s">
        <v>1510</v>
      </c>
    </row>
    <row r="845" spans="1:5" x14ac:dyDescent="0.25">
      <c r="A845">
        <v>10427</v>
      </c>
      <c r="B845">
        <v>4584</v>
      </c>
      <c r="C845" t="s">
        <v>2236</v>
      </c>
      <c r="D845">
        <v>10427</v>
      </c>
      <c r="E845" t="s">
        <v>1510</v>
      </c>
    </row>
    <row r="846" spans="1:5" x14ac:dyDescent="0.25">
      <c r="A846">
        <v>11057</v>
      </c>
      <c r="B846">
        <v>11403</v>
      </c>
      <c r="C846" t="s">
        <v>2237</v>
      </c>
      <c r="D846">
        <v>11057</v>
      </c>
      <c r="E846" t="s">
        <v>1510</v>
      </c>
    </row>
    <row r="847" spans="1:5" x14ac:dyDescent="0.25">
      <c r="A847">
        <v>10460</v>
      </c>
      <c r="B847">
        <v>2139</v>
      </c>
      <c r="C847" t="s">
        <v>2238</v>
      </c>
      <c r="D847">
        <v>10460</v>
      </c>
      <c r="E847" t="s">
        <v>1510</v>
      </c>
    </row>
    <row r="848" spans="1:5" x14ac:dyDescent="0.25">
      <c r="A848">
        <v>14371</v>
      </c>
      <c r="B848">
        <v>3095</v>
      </c>
      <c r="C848" t="s">
        <v>2239</v>
      </c>
      <c r="D848">
        <v>15065</v>
      </c>
      <c r="E848" t="s">
        <v>1510</v>
      </c>
    </row>
    <row r="849" spans="1:5" x14ac:dyDescent="0.25">
      <c r="A849">
        <v>14371</v>
      </c>
      <c r="B849">
        <v>2751</v>
      </c>
      <c r="C849" t="s">
        <v>2239</v>
      </c>
      <c r="D849">
        <v>14371</v>
      </c>
      <c r="E849" t="s">
        <v>1510</v>
      </c>
    </row>
    <row r="850" spans="1:5" x14ac:dyDescent="0.25">
      <c r="A850">
        <v>10968</v>
      </c>
      <c r="B850">
        <v>1805</v>
      </c>
      <c r="C850" t="s">
        <v>2240</v>
      </c>
      <c r="D850">
        <v>14745</v>
      </c>
      <c r="E850" t="s">
        <v>1510</v>
      </c>
    </row>
    <row r="851" spans="1:5" x14ac:dyDescent="0.25">
      <c r="A851">
        <v>10968</v>
      </c>
      <c r="B851">
        <v>1306</v>
      </c>
      <c r="C851" t="s">
        <v>2240</v>
      </c>
      <c r="D851">
        <v>10968</v>
      </c>
      <c r="E851" t="s">
        <v>1510</v>
      </c>
    </row>
    <row r="852" spans="1:5" x14ac:dyDescent="0.25">
      <c r="A852">
        <v>10968</v>
      </c>
      <c r="B852">
        <v>151</v>
      </c>
      <c r="C852" t="s">
        <v>2240</v>
      </c>
      <c r="D852">
        <v>13610</v>
      </c>
      <c r="E852" t="s">
        <v>1510</v>
      </c>
    </row>
    <row r="853" spans="1:5" x14ac:dyDescent="0.25">
      <c r="A853">
        <v>15083</v>
      </c>
      <c r="B853">
        <v>3429</v>
      </c>
      <c r="C853" t="s">
        <v>2241</v>
      </c>
      <c r="D853">
        <v>15083</v>
      </c>
      <c r="E853" t="s">
        <v>1510</v>
      </c>
    </row>
    <row r="854" spans="1:5" x14ac:dyDescent="0.25">
      <c r="A854">
        <v>14159</v>
      </c>
      <c r="B854">
        <v>7747</v>
      </c>
      <c r="C854" t="s">
        <v>2242</v>
      </c>
      <c r="D854">
        <v>14159</v>
      </c>
      <c r="E854" t="s">
        <v>1510</v>
      </c>
    </row>
    <row r="855" spans="1:5" x14ac:dyDescent="0.25">
      <c r="A855">
        <v>16295</v>
      </c>
      <c r="B855">
        <v>5703</v>
      </c>
      <c r="C855" t="s">
        <v>2243</v>
      </c>
      <c r="D855">
        <v>16295</v>
      </c>
      <c r="E855" t="s">
        <v>1510</v>
      </c>
    </row>
    <row r="856" spans="1:5" x14ac:dyDescent="0.25">
      <c r="A856">
        <v>14952</v>
      </c>
      <c r="B856">
        <v>3440</v>
      </c>
      <c r="C856" t="s">
        <v>2244</v>
      </c>
      <c r="D856">
        <v>14952</v>
      </c>
      <c r="E856" t="s">
        <v>1511</v>
      </c>
    </row>
    <row r="857" spans="1:5" x14ac:dyDescent="0.25">
      <c r="A857">
        <v>10233</v>
      </c>
      <c r="B857">
        <v>666</v>
      </c>
      <c r="C857" t="s">
        <v>2245</v>
      </c>
      <c r="D857">
        <v>10233</v>
      </c>
      <c r="E857" t="s">
        <v>1510</v>
      </c>
    </row>
    <row r="858" spans="1:5" x14ac:dyDescent="0.25">
      <c r="A858">
        <v>12298</v>
      </c>
      <c r="B858">
        <v>2133</v>
      </c>
      <c r="C858" t="s">
        <v>2246</v>
      </c>
      <c r="D858">
        <v>13372</v>
      </c>
      <c r="E858" t="s">
        <v>1510</v>
      </c>
    </row>
    <row r="859" spans="1:5" x14ac:dyDescent="0.25">
      <c r="A859">
        <v>12298</v>
      </c>
      <c r="B859">
        <v>3109</v>
      </c>
      <c r="C859" t="s">
        <v>2246</v>
      </c>
      <c r="D859">
        <v>12298</v>
      </c>
      <c r="E859" t="s">
        <v>1510</v>
      </c>
    </row>
    <row r="860" spans="1:5" x14ac:dyDescent="0.25">
      <c r="A860">
        <v>12014</v>
      </c>
      <c r="B860">
        <v>5203</v>
      </c>
      <c r="C860" t="s">
        <v>2247</v>
      </c>
      <c r="D860">
        <v>12014</v>
      </c>
      <c r="E860" t="s">
        <v>1510</v>
      </c>
    </row>
    <row r="861" spans="1:5" x14ac:dyDescent="0.25">
      <c r="A861">
        <v>12014</v>
      </c>
      <c r="B861">
        <v>6762</v>
      </c>
      <c r="C861" t="s">
        <v>2247</v>
      </c>
      <c r="D861">
        <v>13538</v>
      </c>
      <c r="E861" t="s">
        <v>1510</v>
      </c>
    </row>
    <row r="862" spans="1:5" x14ac:dyDescent="0.25">
      <c r="A862">
        <v>12014</v>
      </c>
      <c r="B862">
        <v>6840</v>
      </c>
      <c r="C862" t="s">
        <v>2247</v>
      </c>
      <c r="D862">
        <v>16416</v>
      </c>
      <c r="E862" t="s">
        <v>1510</v>
      </c>
    </row>
    <row r="863" spans="1:5" x14ac:dyDescent="0.25">
      <c r="A863">
        <v>11103</v>
      </c>
      <c r="B863">
        <v>6711</v>
      </c>
      <c r="C863" t="s">
        <v>2248</v>
      </c>
      <c r="D863">
        <v>11103</v>
      </c>
      <c r="E863" t="s">
        <v>1510</v>
      </c>
    </row>
    <row r="864" spans="1:5" x14ac:dyDescent="0.25">
      <c r="A864">
        <v>15374</v>
      </c>
      <c r="B864">
        <v>3592</v>
      </c>
      <c r="C864" t="s">
        <v>2249</v>
      </c>
      <c r="D864">
        <v>15374</v>
      </c>
      <c r="E864" t="s">
        <v>1510</v>
      </c>
    </row>
    <row r="865" spans="1:5" x14ac:dyDescent="0.25">
      <c r="A865">
        <v>11119</v>
      </c>
      <c r="B865">
        <v>4792</v>
      </c>
      <c r="C865" t="s">
        <v>2250</v>
      </c>
      <c r="D865">
        <v>11119</v>
      </c>
      <c r="E865" t="s">
        <v>1510</v>
      </c>
    </row>
    <row r="866" spans="1:5" x14ac:dyDescent="0.25">
      <c r="A866">
        <v>17507</v>
      </c>
      <c r="B866">
        <v>8471</v>
      </c>
      <c r="C866" t="s">
        <v>2251</v>
      </c>
      <c r="D866">
        <v>17507</v>
      </c>
      <c r="E866" t="s">
        <v>1511</v>
      </c>
    </row>
    <row r="867" spans="1:5" x14ac:dyDescent="0.25">
      <c r="A867">
        <v>10477</v>
      </c>
      <c r="B867">
        <v>1781</v>
      </c>
      <c r="C867" t="s">
        <v>2252</v>
      </c>
      <c r="D867">
        <v>10477</v>
      </c>
      <c r="E867" t="s">
        <v>1510</v>
      </c>
    </row>
    <row r="868" spans="1:5" x14ac:dyDescent="0.25">
      <c r="A868">
        <v>11155</v>
      </c>
      <c r="B868">
        <v>5466</v>
      </c>
      <c r="C868" t="s">
        <v>2253</v>
      </c>
      <c r="D868">
        <v>11155</v>
      </c>
      <c r="E868" t="s">
        <v>1510</v>
      </c>
    </row>
    <row r="869" spans="1:5" x14ac:dyDescent="0.25">
      <c r="A869">
        <v>17164</v>
      </c>
      <c r="B869">
        <v>10196</v>
      </c>
      <c r="C869" t="s">
        <v>2254</v>
      </c>
      <c r="D869">
        <v>17164</v>
      </c>
      <c r="E869" t="s">
        <v>1511</v>
      </c>
    </row>
    <row r="870" spans="1:5" x14ac:dyDescent="0.25">
      <c r="A870">
        <v>11033</v>
      </c>
      <c r="B870">
        <v>1093</v>
      </c>
      <c r="C870" t="s">
        <v>2255</v>
      </c>
      <c r="D870">
        <v>11033</v>
      </c>
      <c r="E870" t="s">
        <v>1510</v>
      </c>
    </row>
    <row r="871" spans="1:5" x14ac:dyDescent="0.25">
      <c r="A871">
        <v>17548</v>
      </c>
      <c r="B871">
        <v>4669</v>
      </c>
      <c r="C871" t="s">
        <v>2256</v>
      </c>
      <c r="D871">
        <v>17548</v>
      </c>
      <c r="E871" t="s">
        <v>1510</v>
      </c>
    </row>
    <row r="872" spans="1:5" x14ac:dyDescent="0.25">
      <c r="A872">
        <v>15997</v>
      </c>
      <c r="B872">
        <v>5475</v>
      </c>
      <c r="C872" t="s">
        <v>2257</v>
      </c>
      <c r="D872">
        <v>18617</v>
      </c>
      <c r="E872" t="s">
        <v>1511</v>
      </c>
    </row>
    <row r="873" spans="1:5" x14ac:dyDescent="0.25">
      <c r="A873">
        <v>15997</v>
      </c>
      <c r="B873">
        <v>3353</v>
      </c>
      <c r="C873" t="s">
        <v>2257</v>
      </c>
      <c r="D873">
        <v>15997</v>
      </c>
      <c r="E873" t="s">
        <v>1510</v>
      </c>
    </row>
    <row r="874" spans="1:5" x14ac:dyDescent="0.25">
      <c r="A874">
        <v>15145</v>
      </c>
      <c r="B874">
        <v>959</v>
      </c>
      <c r="C874" t="s">
        <v>2258</v>
      </c>
      <c r="D874">
        <v>15145</v>
      </c>
      <c r="E874" t="s">
        <v>1510</v>
      </c>
    </row>
    <row r="875" spans="1:5" x14ac:dyDescent="0.25">
      <c r="A875">
        <v>10694</v>
      </c>
      <c r="B875">
        <v>2379</v>
      </c>
      <c r="C875" t="s">
        <v>2259</v>
      </c>
      <c r="D875">
        <v>10694</v>
      </c>
      <c r="E875" t="s">
        <v>1510</v>
      </c>
    </row>
    <row r="876" spans="1:5" x14ac:dyDescent="0.25">
      <c r="A876">
        <v>10129</v>
      </c>
      <c r="B876">
        <v>7515</v>
      </c>
      <c r="C876" t="s">
        <v>2260</v>
      </c>
      <c r="D876">
        <v>10129</v>
      </c>
      <c r="E876" t="s">
        <v>1510</v>
      </c>
    </row>
    <row r="877" spans="1:5" x14ac:dyDescent="0.25">
      <c r="A877">
        <v>13503</v>
      </c>
      <c r="B877">
        <v>5812</v>
      </c>
      <c r="C877" t="s">
        <v>2261</v>
      </c>
      <c r="D877">
        <v>13503</v>
      </c>
      <c r="E877" t="s">
        <v>1510</v>
      </c>
    </row>
    <row r="878" spans="1:5" x14ac:dyDescent="0.25">
      <c r="A878">
        <v>16681</v>
      </c>
      <c r="B878">
        <v>3098</v>
      </c>
      <c r="C878" t="s">
        <v>2262</v>
      </c>
      <c r="D878">
        <v>16681</v>
      </c>
      <c r="E878" t="s">
        <v>1510</v>
      </c>
    </row>
    <row r="879" spans="1:5" x14ac:dyDescent="0.25">
      <c r="A879">
        <v>11413</v>
      </c>
      <c r="B879">
        <v>1783</v>
      </c>
      <c r="C879" t="s">
        <v>2263</v>
      </c>
      <c r="D879">
        <v>11413</v>
      </c>
      <c r="E879" t="s">
        <v>1510</v>
      </c>
    </row>
    <row r="880" spans="1:5" x14ac:dyDescent="0.25">
      <c r="A880">
        <v>11505</v>
      </c>
      <c r="B880">
        <v>4843</v>
      </c>
      <c r="C880" t="s">
        <v>2264</v>
      </c>
      <c r="D880">
        <v>11505</v>
      </c>
      <c r="E880" t="s">
        <v>1510</v>
      </c>
    </row>
    <row r="881" spans="1:5" x14ac:dyDescent="0.25">
      <c r="A881">
        <v>11224</v>
      </c>
      <c r="B881">
        <v>1153</v>
      </c>
      <c r="C881" t="s">
        <v>2265</v>
      </c>
      <c r="D881">
        <v>11224</v>
      </c>
      <c r="E881" t="s">
        <v>1510</v>
      </c>
    </row>
    <row r="882" spans="1:5" x14ac:dyDescent="0.25">
      <c r="A882">
        <v>11327</v>
      </c>
      <c r="B882">
        <v>10980</v>
      </c>
      <c r="C882" t="s">
        <v>2266</v>
      </c>
      <c r="D882">
        <v>11327</v>
      </c>
      <c r="E882" t="s">
        <v>1510</v>
      </c>
    </row>
    <row r="883" spans="1:5" x14ac:dyDescent="0.25">
      <c r="A883">
        <v>17654</v>
      </c>
      <c r="B883">
        <v>2870</v>
      </c>
      <c r="C883" t="s">
        <v>600</v>
      </c>
      <c r="D883">
        <v>17654</v>
      </c>
      <c r="E883" t="s">
        <v>1511</v>
      </c>
    </row>
    <row r="884" spans="1:5" x14ac:dyDescent="0.25">
      <c r="A884">
        <v>17824</v>
      </c>
      <c r="B884">
        <v>7211</v>
      </c>
      <c r="C884" t="s">
        <v>573</v>
      </c>
      <c r="D884">
        <v>17824</v>
      </c>
      <c r="E884" t="s">
        <v>1511</v>
      </c>
    </row>
    <row r="885" spans="1:5" x14ac:dyDescent="0.25">
      <c r="A885">
        <v>11859</v>
      </c>
      <c r="B885">
        <v>2397</v>
      </c>
      <c r="C885" t="s">
        <v>2267</v>
      </c>
      <c r="D885">
        <v>11859</v>
      </c>
      <c r="E885" t="s">
        <v>1510</v>
      </c>
    </row>
    <row r="886" spans="1:5" x14ac:dyDescent="0.25">
      <c r="A886">
        <v>14153</v>
      </c>
      <c r="B886">
        <v>544</v>
      </c>
      <c r="C886" t="s">
        <v>279</v>
      </c>
      <c r="D886">
        <v>16202</v>
      </c>
      <c r="E886" t="s">
        <v>1511</v>
      </c>
    </row>
    <row r="887" spans="1:5" x14ac:dyDescent="0.25">
      <c r="A887">
        <v>14153</v>
      </c>
      <c r="B887">
        <v>547</v>
      </c>
      <c r="C887" t="s">
        <v>279</v>
      </c>
      <c r="D887">
        <v>14153</v>
      </c>
      <c r="E887" t="s">
        <v>1510</v>
      </c>
    </row>
    <row r="888" spans="1:5" x14ac:dyDescent="0.25">
      <c r="A888">
        <v>11519</v>
      </c>
      <c r="B888">
        <v>8033</v>
      </c>
      <c r="C888" t="s">
        <v>2268</v>
      </c>
      <c r="D888">
        <v>11519</v>
      </c>
      <c r="E888" t="s">
        <v>1510</v>
      </c>
    </row>
    <row r="889" spans="1:5" x14ac:dyDescent="0.25">
      <c r="A889">
        <v>11309</v>
      </c>
      <c r="B889">
        <v>5562</v>
      </c>
      <c r="C889" t="s">
        <v>2269</v>
      </c>
      <c r="D889">
        <v>11309</v>
      </c>
      <c r="E889" t="s">
        <v>1510</v>
      </c>
    </row>
    <row r="890" spans="1:5" x14ac:dyDescent="0.25">
      <c r="A890">
        <v>12383</v>
      </c>
      <c r="B890">
        <v>7497</v>
      </c>
      <c r="C890" t="s">
        <v>2270</v>
      </c>
      <c r="D890">
        <v>13130</v>
      </c>
      <c r="E890" t="s">
        <v>1510</v>
      </c>
    </row>
    <row r="891" spans="1:5" x14ac:dyDescent="0.25">
      <c r="A891">
        <v>11624</v>
      </c>
      <c r="B891">
        <v>4032</v>
      </c>
      <c r="C891" t="s">
        <v>301</v>
      </c>
      <c r="D891">
        <v>18311</v>
      </c>
      <c r="E891" t="s">
        <v>1511</v>
      </c>
    </row>
    <row r="892" spans="1:5" x14ac:dyDescent="0.25">
      <c r="A892">
        <v>11306</v>
      </c>
      <c r="B892">
        <v>7673</v>
      </c>
      <c r="C892" t="s">
        <v>2271</v>
      </c>
      <c r="D892">
        <v>11306</v>
      </c>
      <c r="E892" t="s">
        <v>1510</v>
      </c>
    </row>
    <row r="893" spans="1:5" x14ac:dyDescent="0.25">
      <c r="A893">
        <v>18473</v>
      </c>
      <c r="B893">
        <v>6292</v>
      </c>
      <c r="C893" t="s">
        <v>552</v>
      </c>
      <c r="D893">
        <v>18473</v>
      </c>
      <c r="E893" t="s">
        <v>1511</v>
      </c>
    </row>
    <row r="894" spans="1:5" x14ac:dyDescent="0.25">
      <c r="A894">
        <v>14854</v>
      </c>
      <c r="B894">
        <v>5345</v>
      </c>
      <c r="C894" t="s">
        <v>318</v>
      </c>
      <c r="D894">
        <v>16254</v>
      </c>
      <c r="E894" t="s">
        <v>1511</v>
      </c>
    </row>
    <row r="895" spans="1:5" x14ac:dyDescent="0.25">
      <c r="A895">
        <v>14854</v>
      </c>
      <c r="B895">
        <v>72</v>
      </c>
      <c r="C895" t="s">
        <v>318</v>
      </c>
      <c r="D895">
        <v>14854</v>
      </c>
      <c r="E895" t="s">
        <v>1510</v>
      </c>
    </row>
    <row r="896" spans="1:5" x14ac:dyDescent="0.25">
      <c r="A896">
        <v>11317</v>
      </c>
      <c r="B896">
        <v>5706</v>
      </c>
      <c r="C896" t="s">
        <v>2272</v>
      </c>
      <c r="D896">
        <v>11317</v>
      </c>
      <c r="E896" t="s">
        <v>1510</v>
      </c>
    </row>
    <row r="897" spans="1:5" x14ac:dyDescent="0.25">
      <c r="A897">
        <v>11310</v>
      </c>
      <c r="B897">
        <v>1716</v>
      </c>
      <c r="C897" t="s">
        <v>2273</v>
      </c>
      <c r="D897">
        <v>11310</v>
      </c>
      <c r="E897" t="s">
        <v>1510</v>
      </c>
    </row>
    <row r="898" spans="1:5" x14ac:dyDescent="0.25">
      <c r="A898">
        <v>11314</v>
      </c>
      <c r="B898">
        <v>95</v>
      </c>
      <c r="C898" t="s">
        <v>2274</v>
      </c>
      <c r="D898">
        <v>11314</v>
      </c>
      <c r="E898" t="s">
        <v>1510</v>
      </c>
    </row>
    <row r="899" spans="1:5" x14ac:dyDescent="0.25">
      <c r="A899">
        <v>11315</v>
      </c>
      <c r="B899">
        <v>856</v>
      </c>
      <c r="C899" t="s">
        <v>2275</v>
      </c>
      <c r="D899">
        <v>11315</v>
      </c>
      <c r="E899" t="s">
        <v>1510</v>
      </c>
    </row>
    <row r="900" spans="1:5" x14ac:dyDescent="0.25">
      <c r="A900">
        <v>17841</v>
      </c>
      <c r="B900">
        <v>859</v>
      </c>
      <c r="C900" t="s">
        <v>576</v>
      </c>
      <c r="D900">
        <v>17841</v>
      </c>
      <c r="E900" t="s">
        <v>1511</v>
      </c>
    </row>
    <row r="901" spans="1:5" x14ac:dyDescent="0.25">
      <c r="A901">
        <v>14949</v>
      </c>
      <c r="B901">
        <v>1106</v>
      </c>
      <c r="C901" t="s">
        <v>337</v>
      </c>
      <c r="D901">
        <v>16249</v>
      </c>
      <c r="E901" t="s">
        <v>1511</v>
      </c>
    </row>
    <row r="902" spans="1:5" x14ac:dyDescent="0.25">
      <c r="A902">
        <v>14949</v>
      </c>
      <c r="B902">
        <v>4016</v>
      </c>
      <c r="C902" t="s">
        <v>337</v>
      </c>
      <c r="D902">
        <v>14949</v>
      </c>
      <c r="E902" t="s">
        <v>1510</v>
      </c>
    </row>
    <row r="903" spans="1:5" x14ac:dyDescent="0.25">
      <c r="A903">
        <v>16998</v>
      </c>
      <c r="B903">
        <v>1904</v>
      </c>
      <c r="C903" t="s">
        <v>616</v>
      </c>
      <c r="D903">
        <v>16998</v>
      </c>
      <c r="E903" t="s">
        <v>1511</v>
      </c>
    </row>
    <row r="904" spans="1:5" x14ac:dyDescent="0.25">
      <c r="A904">
        <v>11502</v>
      </c>
      <c r="B904">
        <v>5682</v>
      </c>
      <c r="C904" t="s">
        <v>2276</v>
      </c>
      <c r="D904">
        <v>11502</v>
      </c>
      <c r="E904" t="s">
        <v>1510</v>
      </c>
    </row>
    <row r="905" spans="1:5" x14ac:dyDescent="0.25">
      <c r="A905">
        <v>11130</v>
      </c>
      <c r="B905">
        <v>2967</v>
      </c>
      <c r="C905" t="s">
        <v>2277</v>
      </c>
      <c r="D905">
        <v>11130</v>
      </c>
      <c r="E905" t="s">
        <v>1510</v>
      </c>
    </row>
    <row r="906" spans="1:5" x14ac:dyDescent="0.25">
      <c r="A906">
        <v>15864</v>
      </c>
      <c r="B906">
        <v>8635</v>
      </c>
      <c r="C906" t="s">
        <v>305</v>
      </c>
      <c r="D906">
        <v>16256</v>
      </c>
      <c r="E906" t="s">
        <v>1511</v>
      </c>
    </row>
    <row r="907" spans="1:5" x14ac:dyDescent="0.25">
      <c r="A907">
        <v>15864</v>
      </c>
      <c r="B907">
        <v>10321</v>
      </c>
      <c r="C907" t="s">
        <v>305</v>
      </c>
      <c r="D907">
        <v>15864</v>
      </c>
      <c r="E907" t="s">
        <v>1510</v>
      </c>
    </row>
    <row r="908" spans="1:5" x14ac:dyDescent="0.25">
      <c r="A908">
        <v>18171</v>
      </c>
      <c r="B908">
        <v>3671</v>
      </c>
      <c r="C908" t="s">
        <v>525</v>
      </c>
      <c r="D908">
        <v>18171</v>
      </c>
      <c r="E908" t="s">
        <v>1511</v>
      </c>
    </row>
    <row r="909" spans="1:5" x14ac:dyDescent="0.25">
      <c r="A909">
        <v>17834</v>
      </c>
      <c r="B909">
        <v>5198</v>
      </c>
      <c r="C909" t="s">
        <v>569</v>
      </c>
      <c r="D909">
        <v>17834</v>
      </c>
      <c r="E909" t="s">
        <v>1511</v>
      </c>
    </row>
    <row r="910" spans="1:5" x14ac:dyDescent="0.25">
      <c r="A910">
        <v>18457</v>
      </c>
      <c r="B910">
        <v>1023</v>
      </c>
      <c r="C910" t="s">
        <v>488</v>
      </c>
      <c r="D910">
        <v>18457</v>
      </c>
      <c r="E910" t="s">
        <v>1511</v>
      </c>
    </row>
    <row r="911" spans="1:5" x14ac:dyDescent="0.25">
      <c r="A911">
        <v>14892</v>
      </c>
      <c r="B911">
        <v>5929</v>
      </c>
      <c r="C911" t="s">
        <v>383</v>
      </c>
      <c r="D911">
        <v>16199</v>
      </c>
      <c r="E911" t="s">
        <v>1511</v>
      </c>
    </row>
    <row r="912" spans="1:5" x14ac:dyDescent="0.25">
      <c r="A912">
        <v>14892</v>
      </c>
      <c r="B912">
        <v>8465</v>
      </c>
      <c r="C912" t="s">
        <v>383</v>
      </c>
      <c r="D912">
        <v>14892</v>
      </c>
      <c r="E912" t="s">
        <v>1510</v>
      </c>
    </row>
    <row r="913" spans="1:5" x14ac:dyDescent="0.25">
      <c r="A913">
        <v>12982</v>
      </c>
      <c r="B913">
        <v>2512</v>
      </c>
      <c r="C913" t="s">
        <v>589</v>
      </c>
      <c r="D913">
        <v>17803</v>
      </c>
      <c r="E913" t="s">
        <v>1511</v>
      </c>
    </row>
    <row r="914" spans="1:5" x14ac:dyDescent="0.25">
      <c r="A914">
        <v>18468</v>
      </c>
      <c r="B914">
        <v>5356</v>
      </c>
      <c r="C914" t="s">
        <v>465</v>
      </c>
      <c r="D914">
        <v>18468</v>
      </c>
      <c r="E914" t="s">
        <v>1511</v>
      </c>
    </row>
    <row r="915" spans="1:5" x14ac:dyDescent="0.25">
      <c r="A915">
        <v>18703</v>
      </c>
      <c r="B915">
        <v>7367</v>
      </c>
      <c r="C915" t="s">
        <v>396</v>
      </c>
      <c r="D915">
        <v>18703</v>
      </c>
      <c r="E915" t="s">
        <v>1511</v>
      </c>
    </row>
    <row r="916" spans="1:5" x14ac:dyDescent="0.25">
      <c r="A916">
        <v>18643</v>
      </c>
      <c r="B916">
        <v>2715</v>
      </c>
      <c r="C916" t="s">
        <v>406</v>
      </c>
      <c r="D916">
        <v>18643</v>
      </c>
      <c r="E916" t="s">
        <v>1511</v>
      </c>
    </row>
    <row r="917" spans="1:5" x14ac:dyDescent="0.25">
      <c r="A917">
        <v>18414</v>
      </c>
      <c r="B917">
        <v>3177</v>
      </c>
      <c r="C917" t="s">
        <v>481</v>
      </c>
      <c r="D917">
        <v>18414</v>
      </c>
      <c r="E917" t="s">
        <v>1511</v>
      </c>
    </row>
    <row r="918" spans="1:5" x14ac:dyDescent="0.25">
      <c r="A918">
        <v>17764</v>
      </c>
      <c r="B918">
        <v>4565</v>
      </c>
      <c r="C918" t="s">
        <v>598</v>
      </c>
      <c r="D918">
        <v>17764</v>
      </c>
      <c r="E918" t="s">
        <v>1511</v>
      </c>
    </row>
    <row r="919" spans="1:5" x14ac:dyDescent="0.25">
      <c r="A919">
        <v>18172</v>
      </c>
      <c r="B919">
        <v>1227</v>
      </c>
      <c r="C919" t="s">
        <v>528</v>
      </c>
      <c r="D919">
        <v>18172</v>
      </c>
      <c r="E919" t="s">
        <v>1511</v>
      </c>
    </row>
    <row r="920" spans="1:5" x14ac:dyDescent="0.25">
      <c r="A920">
        <v>16480</v>
      </c>
      <c r="B920">
        <v>3238</v>
      </c>
      <c r="C920" t="s">
        <v>666</v>
      </c>
      <c r="D920">
        <v>16480</v>
      </c>
      <c r="E920" t="s">
        <v>1511</v>
      </c>
    </row>
    <row r="921" spans="1:5" x14ac:dyDescent="0.25">
      <c r="A921">
        <v>12885</v>
      </c>
      <c r="B921">
        <v>7317</v>
      </c>
      <c r="C921" t="s">
        <v>2278</v>
      </c>
      <c r="D921">
        <v>12885</v>
      </c>
      <c r="E921" t="s">
        <v>1511</v>
      </c>
    </row>
    <row r="922" spans="1:5" x14ac:dyDescent="0.25">
      <c r="A922">
        <v>11220</v>
      </c>
      <c r="B922">
        <v>350</v>
      </c>
      <c r="C922" t="s">
        <v>2279</v>
      </c>
      <c r="D922">
        <v>11220</v>
      </c>
      <c r="E922" t="s">
        <v>1510</v>
      </c>
    </row>
    <row r="923" spans="1:5" x14ac:dyDescent="0.25">
      <c r="A923">
        <v>11244</v>
      </c>
      <c r="B923">
        <v>3855</v>
      </c>
      <c r="C923" t="s">
        <v>643</v>
      </c>
      <c r="D923">
        <v>16646</v>
      </c>
      <c r="E923" t="s">
        <v>1511</v>
      </c>
    </row>
    <row r="924" spans="1:5" x14ac:dyDescent="0.25">
      <c r="A924">
        <v>16299</v>
      </c>
      <c r="B924">
        <v>1914</v>
      </c>
      <c r="C924" t="s">
        <v>679</v>
      </c>
      <c r="D924">
        <v>16299</v>
      </c>
      <c r="E924" t="s">
        <v>1511</v>
      </c>
    </row>
    <row r="925" spans="1:5" x14ac:dyDescent="0.25">
      <c r="A925">
        <v>11867</v>
      </c>
      <c r="B925">
        <v>1649</v>
      </c>
      <c r="C925" t="s">
        <v>2280</v>
      </c>
      <c r="D925">
        <v>11867</v>
      </c>
      <c r="E925" t="s">
        <v>1511</v>
      </c>
    </row>
    <row r="926" spans="1:5" x14ac:dyDescent="0.25">
      <c r="A926">
        <v>18301</v>
      </c>
      <c r="B926">
        <v>5115</v>
      </c>
      <c r="C926" t="s">
        <v>493</v>
      </c>
      <c r="D926">
        <v>18301</v>
      </c>
      <c r="E926" t="s">
        <v>1511</v>
      </c>
    </row>
    <row r="927" spans="1:5" x14ac:dyDescent="0.25">
      <c r="A927">
        <v>15304</v>
      </c>
      <c r="B927">
        <v>2329</v>
      </c>
      <c r="C927" t="s">
        <v>2281</v>
      </c>
      <c r="D927">
        <v>16252</v>
      </c>
      <c r="E927" t="s">
        <v>1511</v>
      </c>
    </row>
    <row r="928" spans="1:5" x14ac:dyDescent="0.25">
      <c r="A928">
        <v>15304</v>
      </c>
      <c r="B928">
        <v>4594</v>
      </c>
      <c r="C928" t="s">
        <v>2281</v>
      </c>
      <c r="D928">
        <v>15304</v>
      </c>
      <c r="E928" t="s">
        <v>1510</v>
      </c>
    </row>
    <row r="929" spans="1:5" x14ac:dyDescent="0.25">
      <c r="A929">
        <v>11316</v>
      </c>
      <c r="B929">
        <v>5368</v>
      </c>
      <c r="C929" t="s">
        <v>2282</v>
      </c>
      <c r="D929">
        <v>11316</v>
      </c>
      <c r="E929" t="s">
        <v>1510</v>
      </c>
    </row>
    <row r="930" spans="1:5" x14ac:dyDescent="0.25">
      <c r="A930">
        <v>16238</v>
      </c>
      <c r="B930">
        <v>5013</v>
      </c>
      <c r="C930" t="s">
        <v>683</v>
      </c>
      <c r="D930">
        <v>16238</v>
      </c>
      <c r="E930" t="s">
        <v>1511</v>
      </c>
    </row>
    <row r="931" spans="1:5" x14ac:dyDescent="0.25">
      <c r="A931">
        <v>17869</v>
      </c>
      <c r="B931">
        <v>9182</v>
      </c>
      <c r="C931" t="s">
        <v>399</v>
      </c>
      <c r="D931">
        <v>17869</v>
      </c>
      <c r="E931" t="s">
        <v>1511</v>
      </c>
    </row>
    <row r="932" spans="1:5" x14ac:dyDescent="0.25">
      <c r="A932">
        <v>18439</v>
      </c>
      <c r="B932">
        <v>1637</v>
      </c>
      <c r="C932" t="s">
        <v>433</v>
      </c>
      <c r="D932">
        <v>18439</v>
      </c>
      <c r="E932" t="s">
        <v>1511</v>
      </c>
    </row>
    <row r="933" spans="1:5" x14ac:dyDescent="0.25">
      <c r="A933">
        <v>15865</v>
      </c>
      <c r="B933">
        <v>7145</v>
      </c>
      <c r="C933" t="s">
        <v>315</v>
      </c>
      <c r="D933">
        <v>16260</v>
      </c>
      <c r="E933" t="s">
        <v>1511</v>
      </c>
    </row>
    <row r="934" spans="1:5" x14ac:dyDescent="0.25">
      <c r="A934">
        <v>15865</v>
      </c>
      <c r="B934">
        <v>4540</v>
      </c>
      <c r="C934" t="s">
        <v>315</v>
      </c>
      <c r="D934">
        <v>15865</v>
      </c>
      <c r="E934" t="s">
        <v>1510</v>
      </c>
    </row>
    <row r="935" spans="1:5" x14ac:dyDescent="0.25">
      <c r="A935">
        <v>11515</v>
      </c>
      <c r="B935">
        <v>3587</v>
      </c>
      <c r="C935" t="s">
        <v>2283</v>
      </c>
      <c r="D935">
        <v>11515</v>
      </c>
      <c r="E935" t="s">
        <v>1510</v>
      </c>
    </row>
    <row r="936" spans="1:5" x14ac:dyDescent="0.25">
      <c r="A936">
        <v>11512</v>
      </c>
      <c r="B936">
        <v>4378</v>
      </c>
      <c r="C936" t="s">
        <v>2284</v>
      </c>
      <c r="D936">
        <v>11512</v>
      </c>
      <c r="E936" t="s">
        <v>1510</v>
      </c>
    </row>
    <row r="937" spans="1:5" x14ac:dyDescent="0.25">
      <c r="A937">
        <v>11517</v>
      </c>
      <c r="B937">
        <v>2200</v>
      </c>
      <c r="C937" t="s">
        <v>2285</v>
      </c>
      <c r="D937">
        <v>11517</v>
      </c>
      <c r="E937" t="s">
        <v>1510</v>
      </c>
    </row>
    <row r="938" spans="1:5" x14ac:dyDescent="0.25">
      <c r="A938">
        <v>18458</v>
      </c>
      <c r="B938">
        <v>1083</v>
      </c>
      <c r="C938" t="s">
        <v>512</v>
      </c>
      <c r="D938">
        <v>18458</v>
      </c>
      <c r="E938" t="s">
        <v>1511</v>
      </c>
    </row>
    <row r="939" spans="1:5" x14ac:dyDescent="0.25">
      <c r="A939">
        <v>18232</v>
      </c>
      <c r="B939">
        <v>3823</v>
      </c>
      <c r="C939" t="s">
        <v>508</v>
      </c>
      <c r="D939">
        <v>18232</v>
      </c>
      <c r="E939" t="s">
        <v>1511</v>
      </c>
    </row>
    <row r="940" spans="1:5" x14ac:dyDescent="0.25">
      <c r="A940">
        <v>11305</v>
      </c>
      <c r="B940">
        <v>5392</v>
      </c>
      <c r="C940" t="s">
        <v>2286</v>
      </c>
      <c r="D940">
        <v>11305</v>
      </c>
      <c r="E940" t="s">
        <v>1510</v>
      </c>
    </row>
    <row r="941" spans="1:5" x14ac:dyDescent="0.25">
      <c r="A941">
        <v>13190</v>
      </c>
      <c r="B941">
        <v>5572</v>
      </c>
      <c r="C941" t="s">
        <v>2287</v>
      </c>
      <c r="D941">
        <v>13190</v>
      </c>
      <c r="E941" t="s">
        <v>1510</v>
      </c>
    </row>
    <row r="942" spans="1:5" x14ac:dyDescent="0.25">
      <c r="A942">
        <v>13245</v>
      </c>
      <c r="B942">
        <v>6135</v>
      </c>
      <c r="C942" t="s">
        <v>603</v>
      </c>
      <c r="D942">
        <v>17655</v>
      </c>
      <c r="E942" t="s">
        <v>1511</v>
      </c>
    </row>
    <row r="943" spans="1:5" x14ac:dyDescent="0.25">
      <c r="A943">
        <v>11802</v>
      </c>
      <c r="B943">
        <v>4963</v>
      </c>
      <c r="C943" t="s">
        <v>2288</v>
      </c>
      <c r="D943">
        <v>11802</v>
      </c>
      <c r="E943" t="s">
        <v>1510</v>
      </c>
    </row>
    <row r="944" spans="1:5" x14ac:dyDescent="0.25">
      <c r="A944">
        <v>11129</v>
      </c>
      <c r="B944">
        <v>450</v>
      </c>
      <c r="C944" t="s">
        <v>2289</v>
      </c>
      <c r="D944">
        <v>11129</v>
      </c>
      <c r="E944" t="s">
        <v>1510</v>
      </c>
    </row>
    <row r="945" spans="1:5" x14ac:dyDescent="0.25">
      <c r="A945">
        <v>10149</v>
      </c>
      <c r="B945">
        <v>3612</v>
      </c>
      <c r="C945" t="s">
        <v>580</v>
      </c>
      <c r="D945">
        <v>17833</v>
      </c>
      <c r="E945" t="s">
        <v>1511</v>
      </c>
    </row>
    <row r="946" spans="1:5" x14ac:dyDescent="0.25">
      <c r="A946">
        <v>18508</v>
      </c>
      <c r="B946">
        <v>6790</v>
      </c>
      <c r="C946" t="s">
        <v>469</v>
      </c>
      <c r="D946">
        <v>18508</v>
      </c>
      <c r="E946" t="s">
        <v>1511</v>
      </c>
    </row>
    <row r="947" spans="1:5" x14ac:dyDescent="0.25">
      <c r="A947">
        <v>18724</v>
      </c>
      <c r="B947">
        <v>5544</v>
      </c>
      <c r="C947" t="s">
        <v>368</v>
      </c>
      <c r="D947">
        <v>18724</v>
      </c>
      <c r="E947" t="s">
        <v>1511</v>
      </c>
    </row>
    <row r="948" spans="1:5" x14ac:dyDescent="0.25">
      <c r="A948">
        <v>13187</v>
      </c>
      <c r="B948">
        <v>6004</v>
      </c>
      <c r="C948" t="s">
        <v>2290</v>
      </c>
      <c r="D948">
        <v>16675</v>
      </c>
      <c r="E948" t="s">
        <v>1511</v>
      </c>
    </row>
    <row r="949" spans="1:5" x14ac:dyDescent="0.25">
      <c r="A949">
        <v>13187</v>
      </c>
      <c r="B949">
        <v>5512</v>
      </c>
      <c r="C949" t="s">
        <v>2290</v>
      </c>
      <c r="D949">
        <v>13187</v>
      </c>
      <c r="E949" t="s">
        <v>1510</v>
      </c>
    </row>
    <row r="950" spans="1:5" x14ac:dyDescent="0.25">
      <c r="A950">
        <v>12134</v>
      </c>
      <c r="B950">
        <v>1745</v>
      </c>
      <c r="C950" t="s">
        <v>559</v>
      </c>
      <c r="D950">
        <v>17886</v>
      </c>
      <c r="E950" t="s">
        <v>1511</v>
      </c>
    </row>
    <row r="951" spans="1:5" x14ac:dyDescent="0.25">
      <c r="A951">
        <v>10014</v>
      </c>
      <c r="B951">
        <v>7115</v>
      </c>
      <c r="C951" t="s">
        <v>361</v>
      </c>
      <c r="D951">
        <v>18740</v>
      </c>
      <c r="E951" t="s">
        <v>1511</v>
      </c>
    </row>
    <row r="952" spans="1:5" x14ac:dyDescent="0.25">
      <c r="A952">
        <v>17563</v>
      </c>
      <c r="B952">
        <v>4263</v>
      </c>
      <c r="C952" t="s">
        <v>613</v>
      </c>
      <c r="D952">
        <v>17563</v>
      </c>
      <c r="E952" t="s">
        <v>1511</v>
      </c>
    </row>
    <row r="953" spans="1:5" x14ac:dyDescent="0.25">
      <c r="A953">
        <v>11433</v>
      </c>
      <c r="B953">
        <v>6832</v>
      </c>
      <c r="C953" t="s">
        <v>2291</v>
      </c>
      <c r="D953">
        <v>11433</v>
      </c>
      <c r="E953" t="s">
        <v>1510</v>
      </c>
    </row>
    <row r="954" spans="1:5" x14ac:dyDescent="0.25">
      <c r="A954">
        <v>11311</v>
      </c>
      <c r="B954">
        <v>9171</v>
      </c>
      <c r="C954" t="s">
        <v>2292</v>
      </c>
      <c r="D954">
        <v>11311</v>
      </c>
      <c r="E954" t="s">
        <v>1510</v>
      </c>
    </row>
    <row r="955" spans="1:5" x14ac:dyDescent="0.25">
      <c r="A955">
        <v>11415</v>
      </c>
      <c r="B955">
        <v>9907</v>
      </c>
      <c r="C955" t="s">
        <v>2293</v>
      </c>
      <c r="D955">
        <v>11415</v>
      </c>
      <c r="E955" t="s">
        <v>1510</v>
      </c>
    </row>
    <row r="956" spans="1:5" x14ac:dyDescent="0.25">
      <c r="A956">
        <v>11518</v>
      </c>
      <c r="B956">
        <v>9543</v>
      </c>
      <c r="C956" t="s">
        <v>2294</v>
      </c>
      <c r="D956">
        <v>11518</v>
      </c>
      <c r="E956" t="s">
        <v>1510</v>
      </c>
    </row>
    <row r="957" spans="1:5" x14ac:dyDescent="0.25">
      <c r="A957">
        <v>11127</v>
      </c>
      <c r="B957">
        <v>8403</v>
      </c>
      <c r="C957" t="s">
        <v>2295</v>
      </c>
      <c r="D957">
        <v>18270</v>
      </c>
      <c r="E957" t="s">
        <v>1511</v>
      </c>
    </row>
    <row r="958" spans="1:5" x14ac:dyDescent="0.25">
      <c r="A958">
        <v>11127</v>
      </c>
      <c r="B958">
        <v>4677</v>
      </c>
      <c r="C958" t="s">
        <v>2295</v>
      </c>
      <c r="D958">
        <v>11127</v>
      </c>
      <c r="E958" t="s">
        <v>1510</v>
      </c>
    </row>
    <row r="959" spans="1:5" x14ac:dyDescent="0.25">
      <c r="A959">
        <v>14374</v>
      </c>
      <c r="B959">
        <v>6286</v>
      </c>
      <c r="C959" t="s">
        <v>378</v>
      </c>
      <c r="D959">
        <v>16201</v>
      </c>
      <c r="E959" t="s">
        <v>1511</v>
      </c>
    </row>
    <row r="960" spans="1:5" x14ac:dyDescent="0.25">
      <c r="A960">
        <v>14374</v>
      </c>
      <c r="B960">
        <v>5607</v>
      </c>
      <c r="C960" t="s">
        <v>378</v>
      </c>
      <c r="D960">
        <v>14374</v>
      </c>
      <c r="E960" t="s">
        <v>1510</v>
      </c>
    </row>
    <row r="961" spans="1:5" x14ac:dyDescent="0.25">
      <c r="A961">
        <v>16645</v>
      </c>
      <c r="B961">
        <v>6598</v>
      </c>
      <c r="C961" t="s">
        <v>649</v>
      </c>
      <c r="D961">
        <v>16645</v>
      </c>
      <c r="E961" t="s">
        <v>1511</v>
      </c>
    </row>
    <row r="962" spans="1:5" x14ac:dyDescent="0.25">
      <c r="A962">
        <v>18159</v>
      </c>
      <c r="B962">
        <v>4743</v>
      </c>
      <c r="C962" t="s">
        <v>484</v>
      </c>
      <c r="D962">
        <v>18159</v>
      </c>
      <c r="E962" t="s">
        <v>1511</v>
      </c>
    </row>
    <row r="963" spans="1:5" x14ac:dyDescent="0.25">
      <c r="A963">
        <v>16916</v>
      </c>
      <c r="B963">
        <v>803</v>
      </c>
      <c r="C963" t="s">
        <v>623</v>
      </c>
      <c r="D963">
        <v>16916</v>
      </c>
      <c r="E963" t="s">
        <v>1511</v>
      </c>
    </row>
    <row r="964" spans="1:5" x14ac:dyDescent="0.25">
      <c r="A964">
        <v>18128</v>
      </c>
      <c r="B964">
        <v>5316</v>
      </c>
      <c r="C964" t="s">
        <v>518</v>
      </c>
      <c r="D964">
        <v>18128</v>
      </c>
      <c r="E964" t="s">
        <v>1511</v>
      </c>
    </row>
    <row r="965" spans="1:5" x14ac:dyDescent="0.25">
      <c r="A965">
        <v>15986</v>
      </c>
      <c r="B965">
        <v>7025</v>
      </c>
      <c r="C965" t="s">
        <v>259</v>
      </c>
      <c r="D965">
        <v>15986</v>
      </c>
      <c r="E965" t="s">
        <v>1511</v>
      </c>
    </row>
    <row r="966" spans="1:5" x14ac:dyDescent="0.25">
      <c r="A966">
        <v>15324</v>
      </c>
      <c r="B966">
        <v>993</v>
      </c>
      <c r="C966" t="s">
        <v>328</v>
      </c>
      <c r="D966">
        <v>16204</v>
      </c>
      <c r="E966" t="s">
        <v>1511</v>
      </c>
    </row>
    <row r="967" spans="1:5" x14ac:dyDescent="0.25">
      <c r="A967">
        <v>15324</v>
      </c>
      <c r="B967">
        <v>3909</v>
      </c>
      <c r="C967" t="s">
        <v>328</v>
      </c>
      <c r="D967">
        <v>15324</v>
      </c>
      <c r="E967" t="s">
        <v>1510</v>
      </c>
    </row>
    <row r="968" spans="1:5" x14ac:dyDescent="0.25">
      <c r="A968">
        <v>11414</v>
      </c>
      <c r="B968">
        <v>1495</v>
      </c>
      <c r="C968" t="s">
        <v>2296</v>
      </c>
      <c r="D968">
        <v>11414</v>
      </c>
      <c r="E968" t="s">
        <v>1510</v>
      </c>
    </row>
    <row r="969" spans="1:5" x14ac:dyDescent="0.25">
      <c r="A969">
        <v>11508</v>
      </c>
      <c r="B969">
        <v>7503</v>
      </c>
      <c r="C969" t="s">
        <v>2297</v>
      </c>
      <c r="D969">
        <v>11508</v>
      </c>
      <c r="E969" t="s">
        <v>1510</v>
      </c>
    </row>
    <row r="970" spans="1:5" x14ac:dyDescent="0.25">
      <c r="A970">
        <v>11247</v>
      </c>
      <c r="B970">
        <v>4885</v>
      </c>
      <c r="C970" t="s">
        <v>2298</v>
      </c>
      <c r="D970">
        <v>11247</v>
      </c>
      <c r="E970" t="s">
        <v>1510</v>
      </c>
    </row>
    <row r="971" spans="1:5" x14ac:dyDescent="0.25">
      <c r="A971">
        <v>11843</v>
      </c>
      <c r="B971">
        <v>4440</v>
      </c>
      <c r="C971" t="s">
        <v>1577</v>
      </c>
      <c r="D971">
        <v>11843</v>
      </c>
      <c r="E971" t="s">
        <v>1510</v>
      </c>
    </row>
    <row r="972" spans="1:5" x14ac:dyDescent="0.25">
      <c r="A972">
        <v>11843</v>
      </c>
      <c r="B972">
        <v>1981</v>
      </c>
      <c r="C972" t="s">
        <v>1577</v>
      </c>
      <c r="D972">
        <v>17600</v>
      </c>
      <c r="E972" t="s">
        <v>1510</v>
      </c>
    </row>
    <row r="973" spans="1:5" x14ac:dyDescent="0.25">
      <c r="A973">
        <v>13112</v>
      </c>
      <c r="B973">
        <v>6729</v>
      </c>
      <c r="C973" t="s">
        <v>2299</v>
      </c>
      <c r="D973">
        <v>13112</v>
      </c>
      <c r="E973" t="s">
        <v>1511</v>
      </c>
    </row>
    <row r="974" spans="1:5" x14ac:dyDescent="0.25">
      <c r="A974">
        <v>12212</v>
      </c>
      <c r="B974">
        <v>10742</v>
      </c>
      <c r="C974" t="s">
        <v>2300</v>
      </c>
      <c r="D974">
        <v>16209</v>
      </c>
      <c r="E974" t="s">
        <v>1511</v>
      </c>
    </row>
    <row r="975" spans="1:5" x14ac:dyDescent="0.25">
      <c r="A975">
        <v>12212</v>
      </c>
      <c r="B975">
        <v>1460</v>
      </c>
      <c r="C975" t="s">
        <v>2300</v>
      </c>
      <c r="D975">
        <v>13763</v>
      </c>
      <c r="E975" t="s">
        <v>1510</v>
      </c>
    </row>
    <row r="976" spans="1:5" x14ac:dyDescent="0.25">
      <c r="A976">
        <v>14426</v>
      </c>
      <c r="B976">
        <v>10798</v>
      </c>
      <c r="C976" t="s">
        <v>457</v>
      </c>
      <c r="D976">
        <v>16253</v>
      </c>
      <c r="E976" t="s">
        <v>1511</v>
      </c>
    </row>
    <row r="977" spans="1:5" x14ac:dyDescent="0.25">
      <c r="A977">
        <v>14426</v>
      </c>
      <c r="B977">
        <v>2811</v>
      </c>
      <c r="C977" t="s">
        <v>457</v>
      </c>
      <c r="D977">
        <v>14426</v>
      </c>
      <c r="E977" t="s">
        <v>1510</v>
      </c>
    </row>
    <row r="978" spans="1:5" x14ac:dyDescent="0.25">
      <c r="A978">
        <v>12415</v>
      </c>
      <c r="B978">
        <v>1718</v>
      </c>
      <c r="C978" t="s">
        <v>297</v>
      </c>
      <c r="D978">
        <v>18472</v>
      </c>
      <c r="E978" t="s">
        <v>1511</v>
      </c>
    </row>
    <row r="979" spans="1:5" x14ac:dyDescent="0.25">
      <c r="A979">
        <v>11873</v>
      </c>
      <c r="B979">
        <v>471</v>
      </c>
      <c r="C979" t="s">
        <v>2301</v>
      </c>
      <c r="D979">
        <v>11873</v>
      </c>
      <c r="E979" t="s">
        <v>1510</v>
      </c>
    </row>
    <row r="980" spans="1:5" x14ac:dyDescent="0.25">
      <c r="A980">
        <v>18130</v>
      </c>
      <c r="B980">
        <v>4275</v>
      </c>
      <c r="C980" t="s">
        <v>531</v>
      </c>
      <c r="D980">
        <v>18130</v>
      </c>
      <c r="E980" t="s">
        <v>1511</v>
      </c>
    </row>
    <row r="981" spans="1:5" x14ac:dyDescent="0.25">
      <c r="A981">
        <v>13129</v>
      </c>
      <c r="B981">
        <v>6642</v>
      </c>
      <c r="C981" t="s">
        <v>2302</v>
      </c>
      <c r="D981">
        <v>13129</v>
      </c>
      <c r="E981" t="s">
        <v>1510</v>
      </c>
    </row>
    <row r="982" spans="1:5" x14ac:dyDescent="0.25">
      <c r="A982">
        <v>13129</v>
      </c>
      <c r="B982">
        <v>2331</v>
      </c>
      <c r="C982" t="s">
        <v>2302</v>
      </c>
      <c r="D982">
        <v>17598</v>
      </c>
      <c r="E982" t="s">
        <v>1510</v>
      </c>
    </row>
    <row r="983" spans="1:5" x14ac:dyDescent="0.25">
      <c r="A983">
        <v>11312</v>
      </c>
      <c r="B983">
        <v>1255</v>
      </c>
      <c r="C983" t="s">
        <v>2303</v>
      </c>
      <c r="D983">
        <v>11312</v>
      </c>
      <c r="E983" t="s">
        <v>1510</v>
      </c>
    </row>
    <row r="984" spans="1:5" x14ac:dyDescent="0.25">
      <c r="A984">
        <v>18654</v>
      </c>
      <c r="B984">
        <v>4820</v>
      </c>
      <c r="C984" t="s">
        <v>386</v>
      </c>
      <c r="D984">
        <v>18654</v>
      </c>
      <c r="E984" t="s">
        <v>1511</v>
      </c>
    </row>
    <row r="985" spans="1:5" x14ac:dyDescent="0.25">
      <c r="A985">
        <v>12971</v>
      </c>
      <c r="B985">
        <v>3025</v>
      </c>
      <c r="C985" t="s">
        <v>325</v>
      </c>
      <c r="D985">
        <v>16205</v>
      </c>
      <c r="E985" t="s">
        <v>1511</v>
      </c>
    </row>
    <row r="986" spans="1:5" x14ac:dyDescent="0.25">
      <c r="A986">
        <v>12971</v>
      </c>
      <c r="B986">
        <v>6783</v>
      </c>
      <c r="C986" t="s">
        <v>325</v>
      </c>
      <c r="D986">
        <v>14701</v>
      </c>
      <c r="E986" t="s">
        <v>1510</v>
      </c>
    </row>
    <row r="987" spans="1:5" x14ac:dyDescent="0.25">
      <c r="A987">
        <v>13916</v>
      </c>
      <c r="B987">
        <v>6530</v>
      </c>
      <c r="C987" t="s">
        <v>334</v>
      </c>
      <c r="D987">
        <v>16206</v>
      </c>
      <c r="E987" t="s">
        <v>1511</v>
      </c>
    </row>
    <row r="988" spans="1:5" x14ac:dyDescent="0.25">
      <c r="A988">
        <v>13916</v>
      </c>
      <c r="B988">
        <v>427</v>
      </c>
      <c r="C988" t="s">
        <v>334</v>
      </c>
      <c r="D988">
        <v>13916</v>
      </c>
      <c r="E988" t="s">
        <v>1510</v>
      </c>
    </row>
    <row r="989" spans="1:5" x14ac:dyDescent="0.25">
      <c r="A989">
        <v>6740</v>
      </c>
      <c r="B989">
        <v>1251</v>
      </c>
      <c r="C989" t="s">
        <v>474</v>
      </c>
      <c r="D989">
        <v>18437</v>
      </c>
      <c r="E989" t="s">
        <v>1511</v>
      </c>
    </row>
    <row r="990" spans="1:5" x14ac:dyDescent="0.25">
      <c r="A990">
        <v>13132</v>
      </c>
      <c r="B990">
        <v>480</v>
      </c>
      <c r="C990" t="s">
        <v>606</v>
      </c>
      <c r="D990">
        <v>17656</v>
      </c>
      <c r="E990" t="s">
        <v>1511</v>
      </c>
    </row>
    <row r="991" spans="1:5" x14ac:dyDescent="0.25">
      <c r="A991">
        <v>18464</v>
      </c>
      <c r="B991">
        <v>1697</v>
      </c>
      <c r="C991" t="s">
        <v>471</v>
      </c>
      <c r="D991">
        <v>18464</v>
      </c>
      <c r="E991" t="s">
        <v>1511</v>
      </c>
    </row>
    <row r="992" spans="1:5" x14ac:dyDescent="0.25">
      <c r="A992">
        <v>10627</v>
      </c>
      <c r="B992">
        <v>3702</v>
      </c>
      <c r="C992" t="s">
        <v>313</v>
      </c>
      <c r="D992">
        <v>16258</v>
      </c>
      <c r="E992" t="s">
        <v>1511</v>
      </c>
    </row>
    <row r="993" spans="1:5" x14ac:dyDescent="0.25">
      <c r="A993">
        <v>10627</v>
      </c>
      <c r="B993">
        <v>8214</v>
      </c>
      <c r="C993" t="s">
        <v>313</v>
      </c>
      <c r="D993">
        <v>15863</v>
      </c>
      <c r="E993" t="s">
        <v>1510</v>
      </c>
    </row>
    <row r="994" spans="1:5" x14ac:dyDescent="0.25">
      <c r="A994">
        <v>11128</v>
      </c>
      <c r="B994">
        <v>11463</v>
      </c>
      <c r="C994" t="s">
        <v>2304</v>
      </c>
      <c r="D994">
        <v>11128</v>
      </c>
      <c r="E994" t="s">
        <v>1510</v>
      </c>
    </row>
    <row r="995" spans="1:5" x14ac:dyDescent="0.25">
      <c r="A995">
        <v>16047</v>
      </c>
      <c r="B995">
        <v>9068</v>
      </c>
      <c r="C995" t="s">
        <v>693</v>
      </c>
      <c r="D995">
        <v>16047</v>
      </c>
      <c r="E995" t="s">
        <v>1511</v>
      </c>
    </row>
    <row r="996" spans="1:5" x14ac:dyDescent="0.25">
      <c r="A996">
        <v>11513</v>
      </c>
      <c r="B996">
        <v>644</v>
      </c>
      <c r="C996" t="s">
        <v>2305</v>
      </c>
      <c r="D996">
        <v>11513</v>
      </c>
      <c r="E996" t="s">
        <v>1510</v>
      </c>
    </row>
    <row r="997" spans="1:5" x14ac:dyDescent="0.25">
      <c r="A997">
        <v>11326</v>
      </c>
      <c r="B997">
        <v>1776</v>
      </c>
      <c r="C997" t="s">
        <v>2306</v>
      </c>
      <c r="D997">
        <v>11326</v>
      </c>
      <c r="E997" t="s">
        <v>1510</v>
      </c>
    </row>
    <row r="998" spans="1:5" x14ac:dyDescent="0.25">
      <c r="A998">
        <v>17657</v>
      </c>
      <c r="B998">
        <v>3754</v>
      </c>
      <c r="C998" t="s">
        <v>1498</v>
      </c>
      <c r="D998">
        <v>17657</v>
      </c>
      <c r="E998" t="s">
        <v>1511</v>
      </c>
    </row>
    <row r="999" spans="1:5" x14ac:dyDescent="0.25">
      <c r="A999">
        <v>18704</v>
      </c>
      <c r="B999">
        <v>8510</v>
      </c>
      <c r="C999" t="s">
        <v>389</v>
      </c>
      <c r="D999">
        <v>18704</v>
      </c>
      <c r="E999" t="s">
        <v>1511</v>
      </c>
    </row>
    <row r="1000" spans="1:5" x14ac:dyDescent="0.25">
      <c r="A1000">
        <v>11504</v>
      </c>
      <c r="B1000">
        <v>1713</v>
      </c>
      <c r="C1000" t="s">
        <v>2307</v>
      </c>
      <c r="D1000">
        <v>11504</v>
      </c>
      <c r="E1000" t="s">
        <v>1510</v>
      </c>
    </row>
    <row r="1001" spans="1:5" x14ac:dyDescent="0.25">
      <c r="A1001">
        <v>15987</v>
      </c>
      <c r="B1001">
        <v>4499</v>
      </c>
      <c r="C1001" t="s">
        <v>290</v>
      </c>
      <c r="D1001">
        <v>15987</v>
      </c>
      <c r="E1001" t="s">
        <v>1511</v>
      </c>
    </row>
    <row r="1002" spans="1:5" x14ac:dyDescent="0.25">
      <c r="A1002">
        <v>15988</v>
      </c>
      <c r="B1002">
        <v>13022</v>
      </c>
      <c r="C1002" t="s">
        <v>697</v>
      </c>
      <c r="D1002">
        <v>15988</v>
      </c>
      <c r="E1002" t="s">
        <v>1511</v>
      </c>
    </row>
    <row r="1003" spans="1:5" x14ac:dyDescent="0.25">
      <c r="A1003">
        <v>10823</v>
      </c>
      <c r="B1003">
        <v>9788</v>
      </c>
      <c r="C1003" t="s">
        <v>663</v>
      </c>
      <c r="D1003">
        <v>17917</v>
      </c>
      <c r="E1003" t="s">
        <v>1511</v>
      </c>
    </row>
    <row r="1004" spans="1:5" x14ac:dyDescent="0.25">
      <c r="A1004">
        <v>11503</v>
      </c>
      <c r="B1004">
        <v>1826</v>
      </c>
      <c r="C1004" t="s">
        <v>2308</v>
      </c>
      <c r="D1004">
        <v>11503</v>
      </c>
      <c r="E1004" t="s">
        <v>1510</v>
      </c>
    </row>
    <row r="1005" spans="1:5" x14ac:dyDescent="0.25">
      <c r="A1005">
        <v>11516</v>
      </c>
      <c r="B1005">
        <v>11883</v>
      </c>
      <c r="C1005" t="s">
        <v>2309</v>
      </c>
      <c r="D1005">
        <v>11516</v>
      </c>
      <c r="E1005" t="s">
        <v>1510</v>
      </c>
    </row>
    <row r="1006" spans="1:5" x14ac:dyDescent="0.25">
      <c r="A1006">
        <v>11313</v>
      </c>
      <c r="B1006">
        <v>2222</v>
      </c>
      <c r="C1006" t="s">
        <v>2310</v>
      </c>
      <c r="D1006">
        <v>11313</v>
      </c>
      <c r="E1006" t="s">
        <v>1510</v>
      </c>
    </row>
    <row r="1007" spans="1:5" x14ac:dyDescent="0.25">
      <c r="A1007">
        <v>14200</v>
      </c>
      <c r="B1007">
        <v>4619</v>
      </c>
      <c r="C1007" t="s">
        <v>264</v>
      </c>
      <c r="D1007">
        <v>16207</v>
      </c>
      <c r="E1007" t="s">
        <v>1511</v>
      </c>
    </row>
    <row r="1008" spans="1:5" x14ac:dyDescent="0.25">
      <c r="A1008">
        <v>14200</v>
      </c>
      <c r="B1008">
        <v>7077</v>
      </c>
      <c r="C1008" t="s">
        <v>264</v>
      </c>
      <c r="D1008">
        <v>14200</v>
      </c>
      <c r="E1008" t="s">
        <v>1510</v>
      </c>
    </row>
    <row r="1009" spans="1:5" x14ac:dyDescent="0.25">
      <c r="A1009">
        <v>18162</v>
      </c>
      <c r="B1009">
        <v>3388</v>
      </c>
      <c r="C1009" t="s">
        <v>515</v>
      </c>
      <c r="D1009">
        <v>18162</v>
      </c>
      <c r="E1009" t="s">
        <v>1511</v>
      </c>
    </row>
    <row r="1010" spans="1:5" x14ac:dyDescent="0.25">
      <c r="A1010">
        <v>10300</v>
      </c>
      <c r="B1010">
        <v>537</v>
      </c>
      <c r="C1010" t="s">
        <v>256</v>
      </c>
      <c r="D1010">
        <v>16139</v>
      </c>
      <c r="E1010" t="s">
        <v>1511</v>
      </c>
    </row>
    <row r="1011" spans="1:5" x14ac:dyDescent="0.25">
      <c r="A1011">
        <v>10300</v>
      </c>
      <c r="B1011">
        <v>1895</v>
      </c>
      <c r="C1011" t="s">
        <v>256</v>
      </c>
      <c r="D1011">
        <v>15963</v>
      </c>
      <c r="E1011" t="s">
        <v>1510</v>
      </c>
    </row>
    <row r="1012" spans="1:5" x14ac:dyDescent="0.25">
      <c r="A1012">
        <v>14938</v>
      </c>
      <c r="B1012">
        <v>4428</v>
      </c>
      <c r="C1012" t="s">
        <v>273</v>
      </c>
      <c r="D1012">
        <v>16211</v>
      </c>
      <c r="E1012" t="s">
        <v>1511</v>
      </c>
    </row>
    <row r="1013" spans="1:5" x14ac:dyDescent="0.25">
      <c r="A1013">
        <v>14938</v>
      </c>
      <c r="B1013">
        <v>3394</v>
      </c>
      <c r="C1013" t="s">
        <v>273</v>
      </c>
      <c r="D1013">
        <v>14938</v>
      </c>
      <c r="E1013" t="s">
        <v>1510</v>
      </c>
    </row>
    <row r="1014" spans="1:5" x14ac:dyDescent="0.25">
      <c r="A1014">
        <v>11587</v>
      </c>
      <c r="B1014">
        <v>916</v>
      </c>
      <c r="C1014" t="s">
        <v>2311</v>
      </c>
      <c r="D1014">
        <v>11587</v>
      </c>
      <c r="E1014" t="s">
        <v>1510</v>
      </c>
    </row>
    <row r="1015" spans="1:5" x14ac:dyDescent="0.25">
      <c r="A1015">
        <v>10043</v>
      </c>
      <c r="B1015">
        <v>37</v>
      </c>
      <c r="C1015" t="s">
        <v>322</v>
      </c>
      <c r="D1015">
        <v>16255</v>
      </c>
      <c r="E1015" t="s">
        <v>1511</v>
      </c>
    </row>
    <row r="1016" spans="1:5" x14ac:dyDescent="0.25">
      <c r="A1016">
        <v>10043</v>
      </c>
      <c r="B1016">
        <v>4345</v>
      </c>
      <c r="C1016" t="s">
        <v>322</v>
      </c>
      <c r="D1016">
        <v>15637</v>
      </c>
      <c r="E1016" t="s">
        <v>1510</v>
      </c>
    </row>
    <row r="1017" spans="1:5" x14ac:dyDescent="0.25">
      <c r="A1017">
        <v>18647</v>
      </c>
      <c r="B1017">
        <v>10207</v>
      </c>
      <c r="C1017" t="s">
        <v>415</v>
      </c>
      <c r="D1017">
        <v>18647</v>
      </c>
      <c r="E1017" t="s">
        <v>1511</v>
      </c>
    </row>
    <row r="1018" spans="1:5" x14ac:dyDescent="0.25">
      <c r="A1018">
        <v>11370</v>
      </c>
      <c r="B1018">
        <v>3492</v>
      </c>
      <c r="C1018" t="s">
        <v>611</v>
      </c>
      <c r="D1018">
        <v>16999</v>
      </c>
      <c r="E1018" t="s">
        <v>1511</v>
      </c>
    </row>
    <row r="1019" spans="1:5" x14ac:dyDescent="0.25">
      <c r="A1019">
        <v>18302</v>
      </c>
      <c r="B1019">
        <v>7506</v>
      </c>
      <c r="C1019" t="s">
        <v>497</v>
      </c>
      <c r="D1019">
        <v>18302</v>
      </c>
      <c r="E1019" t="s">
        <v>1511</v>
      </c>
    </row>
    <row r="1020" spans="1:5" x14ac:dyDescent="0.25">
      <c r="A1020">
        <v>13008</v>
      </c>
      <c r="B1020">
        <v>4690</v>
      </c>
      <c r="C1020" t="s">
        <v>2312</v>
      </c>
      <c r="D1020">
        <v>13008</v>
      </c>
      <c r="E1020" t="s">
        <v>1511</v>
      </c>
    </row>
    <row r="1021" spans="1:5" x14ac:dyDescent="0.25">
      <c r="A1021">
        <v>18279</v>
      </c>
      <c r="B1021">
        <v>8463</v>
      </c>
      <c r="C1021" t="s">
        <v>556</v>
      </c>
      <c r="D1021">
        <v>18279</v>
      </c>
      <c r="E1021" t="s">
        <v>1511</v>
      </c>
    </row>
    <row r="1022" spans="1:5" x14ac:dyDescent="0.25">
      <c r="A1022">
        <v>11520</v>
      </c>
      <c r="B1022">
        <v>2260</v>
      </c>
      <c r="C1022" t="s">
        <v>2313</v>
      </c>
      <c r="D1022">
        <v>11520</v>
      </c>
      <c r="E1022" t="s">
        <v>1510</v>
      </c>
    </row>
    <row r="1023" spans="1:5" x14ac:dyDescent="0.25">
      <c r="A1023">
        <v>18545</v>
      </c>
      <c r="B1023">
        <v>1040</v>
      </c>
      <c r="C1023" t="s">
        <v>441</v>
      </c>
      <c r="D1023">
        <v>18545</v>
      </c>
      <c r="E1023" t="s">
        <v>1511</v>
      </c>
    </row>
    <row r="1024" spans="1:5" x14ac:dyDescent="0.25">
      <c r="A1024">
        <v>15472</v>
      </c>
      <c r="B1024">
        <v>1806</v>
      </c>
      <c r="C1024" t="s">
        <v>352</v>
      </c>
      <c r="D1024">
        <v>16141</v>
      </c>
      <c r="E1024" t="s">
        <v>1511</v>
      </c>
    </row>
    <row r="1025" spans="1:5" x14ac:dyDescent="0.25">
      <c r="A1025">
        <v>15472</v>
      </c>
      <c r="B1025">
        <v>4117</v>
      </c>
      <c r="C1025" t="s">
        <v>352</v>
      </c>
      <c r="D1025">
        <v>15472</v>
      </c>
      <c r="E1025" t="s">
        <v>1510</v>
      </c>
    </row>
    <row r="1026" spans="1:5" x14ac:dyDescent="0.25">
      <c r="A1026">
        <v>11849</v>
      </c>
      <c r="B1026">
        <v>2186</v>
      </c>
      <c r="C1026" t="s">
        <v>2314</v>
      </c>
      <c r="D1026">
        <v>11849</v>
      </c>
      <c r="E1026" t="s">
        <v>1511</v>
      </c>
    </row>
    <row r="1027" spans="1:5" x14ac:dyDescent="0.25">
      <c r="A1027">
        <v>13670</v>
      </c>
      <c r="B1027">
        <v>12546</v>
      </c>
      <c r="C1027" t="s">
        <v>358</v>
      </c>
      <c r="D1027">
        <v>16143</v>
      </c>
      <c r="E1027" t="s">
        <v>1511</v>
      </c>
    </row>
    <row r="1028" spans="1:5" x14ac:dyDescent="0.25">
      <c r="A1028">
        <v>13670</v>
      </c>
      <c r="B1028">
        <v>1330</v>
      </c>
      <c r="C1028" t="s">
        <v>358</v>
      </c>
      <c r="D1028">
        <v>13670</v>
      </c>
      <c r="E1028" t="s">
        <v>1510</v>
      </c>
    </row>
    <row r="1029" spans="1:5" x14ac:dyDescent="0.25">
      <c r="A1029">
        <v>11514</v>
      </c>
      <c r="B1029">
        <v>13260</v>
      </c>
      <c r="C1029" t="s">
        <v>2315</v>
      </c>
      <c r="D1029">
        <v>11514</v>
      </c>
      <c r="E1029" t="s">
        <v>1510</v>
      </c>
    </row>
    <row r="1030" spans="1:5" x14ac:dyDescent="0.25">
      <c r="A1030">
        <v>15871</v>
      </c>
      <c r="B1030">
        <v>6660</v>
      </c>
      <c r="C1030" t="s">
        <v>381</v>
      </c>
      <c r="D1030">
        <v>16200</v>
      </c>
      <c r="E1030" t="s">
        <v>1511</v>
      </c>
    </row>
    <row r="1031" spans="1:5" x14ac:dyDescent="0.25">
      <c r="A1031">
        <v>15871</v>
      </c>
      <c r="B1031">
        <v>5676</v>
      </c>
      <c r="C1031" t="s">
        <v>381</v>
      </c>
      <c r="D1031">
        <v>15871</v>
      </c>
      <c r="E1031" t="s">
        <v>1510</v>
      </c>
    </row>
    <row r="1032" spans="1:5" x14ac:dyDescent="0.25">
      <c r="A1032">
        <v>12263</v>
      </c>
      <c r="B1032">
        <v>9659</v>
      </c>
      <c r="C1032" t="s">
        <v>2316</v>
      </c>
      <c r="D1032">
        <v>12263</v>
      </c>
      <c r="E1032" t="s">
        <v>1510</v>
      </c>
    </row>
    <row r="1033" spans="1:5" x14ac:dyDescent="0.25">
      <c r="A1033">
        <v>12912</v>
      </c>
      <c r="B1033">
        <v>8289</v>
      </c>
      <c r="C1033" t="s">
        <v>2317</v>
      </c>
      <c r="D1033">
        <v>12912</v>
      </c>
      <c r="E1033" t="s">
        <v>1510</v>
      </c>
    </row>
    <row r="1034" spans="1:5" x14ac:dyDescent="0.25">
      <c r="A1034">
        <v>17095</v>
      </c>
      <c r="B1034">
        <v>7245</v>
      </c>
      <c r="C1034" t="s">
        <v>2318</v>
      </c>
      <c r="D1034">
        <v>18679</v>
      </c>
      <c r="E1034" t="s">
        <v>1511</v>
      </c>
    </row>
    <row r="1035" spans="1:5" x14ac:dyDescent="0.25">
      <c r="A1035">
        <v>17095</v>
      </c>
      <c r="B1035">
        <v>11519</v>
      </c>
      <c r="C1035" t="s">
        <v>2318</v>
      </c>
      <c r="D1035">
        <v>17095</v>
      </c>
      <c r="E1035" t="s">
        <v>1510</v>
      </c>
    </row>
    <row r="1036" spans="1:5" x14ac:dyDescent="0.25">
      <c r="A1036">
        <v>11291</v>
      </c>
      <c r="B1036">
        <v>2305</v>
      </c>
      <c r="C1036" t="s">
        <v>2319</v>
      </c>
      <c r="D1036">
        <v>11291</v>
      </c>
      <c r="E1036" t="s">
        <v>1511</v>
      </c>
    </row>
    <row r="1037" spans="1:5" x14ac:dyDescent="0.25">
      <c r="A1037">
        <v>18840</v>
      </c>
      <c r="B1037">
        <v>6153</v>
      </c>
      <c r="C1037" t="s">
        <v>2320</v>
      </c>
      <c r="D1037">
        <v>18840</v>
      </c>
      <c r="E1037" t="s">
        <v>1511</v>
      </c>
    </row>
    <row r="1038" spans="1:5" x14ac:dyDescent="0.25">
      <c r="A1038">
        <v>12317</v>
      </c>
      <c r="B1038">
        <v>9839</v>
      </c>
      <c r="C1038" t="s">
        <v>2321</v>
      </c>
      <c r="D1038">
        <v>12317</v>
      </c>
      <c r="E1038" t="s">
        <v>1510</v>
      </c>
    </row>
    <row r="1039" spans="1:5" x14ac:dyDescent="0.25">
      <c r="A1039">
        <v>12317</v>
      </c>
      <c r="B1039">
        <v>8464</v>
      </c>
      <c r="C1039" t="s">
        <v>2321</v>
      </c>
      <c r="D1039">
        <v>13870</v>
      </c>
      <c r="E1039" t="s">
        <v>1510</v>
      </c>
    </row>
    <row r="1040" spans="1:5" x14ac:dyDescent="0.25">
      <c r="A1040">
        <v>10238</v>
      </c>
      <c r="B1040">
        <v>5555</v>
      </c>
      <c r="C1040" t="s">
        <v>2322</v>
      </c>
      <c r="D1040">
        <v>10238</v>
      </c>
      <c r="E1040" t="s">
        <v>1510</v>
      </c>
    </row>
    <row r="1041" spans="1:5" x14ac:dyDescent="0.25">
      <c r="A1041">
        <v>18047</v>
      </c>
      <c r="B1041">
        <v>4422</v>
      </c>
      <c r="C1041" t="s">
        <v>2323</v>
      </c>
      <c r="D1041">
        <v>18047</v>
      </c>
      <c r="E1041" t="s">
        <v>1511</v>
      </c>
    </row>
    <row r="1042" spans="1:5" x14ac:dyDescent="0.25">
      <c r="A1042">
        <v>18101</v>
      </c>
      <c r="B1042">
        <v>9908</v>
      </c>
      <c r="C1042" t="s">
        <v>2324</v>
      </c>
      <c r="D1042">
        <v>18101</v>
      </c>
      <c r="E1042" t="s">
        <v>1511</v>
      </c>
    </row>
    <row r="1043" spans="1:5" x14ac:dyDescent="0.25">
      <c r="A1043">
        <v>18586</v>
      </c>
      <c r="B1043">
        <v>3618</v>
      </c>
      <c r="C1043" t="s">
        <v>2325</v>
      </c>
      <c r="D1043">
        <v>18586</v>
      </c>
      <c r="E1043" t="s">
        <v>1511</v>
      </c>
    </row>
    <row r="1044" spans="1:5" x14ac:dyDescent="0.25">
      <c r="A1044">
        <v>15139</v>
      </c>
      <c r="B1044">
        <v>1149</v>
      </c>
      <c r="C1044" t="s">
        <v>2326</v>
      </c>
      <c r="D1044">
        <v>15139</v>
      </c>
      <c r="E1044" t="s">
        <v>1511</v>
      </c>
    </row>
    <row r="1045" spans="1:5" x14ac:dyDescent="0.25">
      <c r="A1045">
        <v>11083</v>
      </c>
      <c r="B1045">
        <v>2206</v>
      </c>
      <c r="C1045" t="s">
        <v>2327</v>
      </c>
      <c r="D1045">
        <v>11083</v>
      </c>
      <c r="E1045" t="s">
        <v>1510</v>
      </c>
    </row>
    <row r="1046" spans="1:5" x14ac:dyDescent="0.25">
      <c r="A1046">
        <v>13309</v>
      </c>
      <c r="B1046">
        <v>3980</v>
      </c>
      <c r="C1046" t="s">
        <v>2328</v>
      </c>
      <c r="D1046">
        <v>13309</v>
      </c>
      <c r="E1046" t="s">
        <v>1510</v>
      </c>
    </row>
    <row r="1047" spans="1:5" x14ac:dyDescent="0.25">
      <c r="A1047">
        <v>10131</v>
      </c>
      <c r="B1047">
        <v>10859</v>
      </c>
      <c r="C1047" t="s">
        <v>2329</v>
      </c>
      <c r="D1047">
        <v>10131</v>
      </c>
      <c r="E1047" t="s">
        <v>1510</v>
      </c>
    </row>
    <row r="1048" spans="1:5" x14ac:dyDescent="0.25">
      <c r="A1048">
        <v>10701</v>
      </c>
      <c r="B1048">
        <v>2433</v>
      </c>
      <c r="C1048" t="s">
        <v>2330</v>
      </c>
      <c r="D1048">
        <v>10701</v>
      </c>
      <c r="E1048" t="s">
        <v>1510</v>
      </c>
    </row>
    <row r="1049" spans="1:5" x14ac:dyDescent="0.25">
      <c r="A1049">
        <v>10017</v>
      </c>
      <c r="B1049">
        <v>6844</v>
      </c>
      <c r="C1049" t="s">
        <v>2331</v>
      </c>
      <c r="D1049">
        <v>10017</v>
      </c>
      <c r="E1049" t="s">
        <v>1510</v>
      </c>
    </row>
    <row r="1050" spans="1:5" x14ac:dyDescent="0.25">
      <c r="A1050">
        <v>10017</v>
      </c>
      <c r="B1050">
        <v>3184</v>
      </c>
      <c r="C1050" t="s">
        <v>2331</v>
      </c>
      <c r="D1050">
        <v>12195</v>
      </c>
      <c r="E1050" t="s">
        <v>1510</v>
      </c>
    </row>
    <row r="1051" spans="1:5" x14ac:dyDescent="0.25">
      <c r="A1051">
        <v>12080</v>
      </c>
      <c r="B1051">
        <v>5975</v>
      </c>
      <c r="C1051" t="s">
        <v>2332</v>
      </c>
      <c r="D1051">
        <v>12080</v>
      </c>
      <c r="E1051" t="s">
        <v>1510</v>
      </c>
    </row>
    <row r="1052" spans="1:5" x14ac:dyDescent="0.25">
      <c r="A1052">
        <v>10667</v>
      </c>
      <c r="B1052">
        <v>6784</v>
      </c>
      <c r="C1052" t="s">
        <v>2333</v>
      </c>
      <c r="D1052">
        <v>9995</v>
      </c>
      <c r="E1052" t="s">
        <v>1510</v>
      </c>
    </row>
    <row r="1053" spans="1:5" x14ac:dyDescent="0.25">
      <c r="A1053">
        <v>10667</v>
      </c>
      <c r="B1053">
        <v>6529</v>
      </c>
      <c r="C1053" t="s">
        <v>2334</v>
      </c>
      <c r="D1053">
        <v>10667</v>
      </c>
      <c r="E1053" t="s">
        <v>1510</v>
      </c>
    </row>
    <row r="1054" spans="1:5" x14ac:dyDescent="0.25">
      <c r="A1054">
        <v>10702</v>
      </c>
      <c r="B1054">
        <v>720</v>
      </c>
      <c r="C1054" t="s">
        <v>2335</v>
      </c>
      <c r="D1054">
        <v>10702</v>
      </c>
      <c r="E1054" t="s">
        <v>1510</v>
      </c>
    </row>
    <row r="1055" spans="1:5" x14ac:dyDescent="0.25">
      <c r="A1055">
        <v>10132</v>
      </c>
      <c r="B1055">
        <v>3273</v>
      </c>
      <c r="C1055" t="s">
        <v>2336</v>
      </c>
      <c r="D1055">
        <v>10132</v>
      </c>
      <c r="E1055" t="s">
        <v>1510</v>
      </c>
    </row>
    <row r="1056" spans="1:5" x14ac:dyDescent="0.25">
      <c r="A1056">
        <v>10905</v>
      </c>
      <c r="B1056">
        <v>5955</v>
      </c>
      <c r="C1056" t="s">
        <v>1091</v>
      </c>
      <c r="D1056">
        <v>16144</v>
      </c>
      <c r="E1056" t="s">
        <v>1511</v>
      </c>
    </row>
    <row r="1057" spans="1:5" x14ac:dyDescent="0.25">
      <c r="A1057">
        <v>10905</v>
      </c>
      <c r="B1057">
        <v>1342</v>
      </c>
      <c r="C1057" t="s">
        <v>1091</v>
      </c>
      <c r="D1057">
        <v>10905</v>
      </c>
      <c r="E1057" t="s">
        <v>1510</v>
      </c>
    </row>
    <row r="1058" spans="1:5" x14ac:dyDescent="0.25">
      <c r="A1058">
        <v>10394</v>
      </c>
      <c r="B1058">
        <v>4235</v>
      </c>
      <c r="C1058" t="s">
        <v>2337</v>
      </c>
      <c r="D1058">
        <v>10394</v>
      </c>
      <c r="E1058" t="s">
        <v>1510</v>
      </c>
    </row>
    <row r="1059" spans="1:5" x14ac:dyDescent="0.25">
      <c r="A1059">
        <v>15203</v>
      </c>
      <c r="B1059">
        <v>2243</v>
      </c>
      <c r="C1059" t="s">
        <v>2338</v>
      </c>
      <c r="D1059">
        <v>15203</v>
      </c>
      <c r="E1059" t="s">
        <v>1511</v>
      </c>
    </row>
    <row r="1060" spans="1:5" x14ac:dyDescent="0.25">
      <c r="A1060">
        <v>16662</v>
      </c>
      <c r="B1060">
        <v>2074</v>
      </c>
      <c r="C1060" t="s">
        <v>2339</v>
      </c>
      <c r="D1060">
        <v>16662</v>
      </c>
      <c r="E1060" t="s">
        <v>1510</v>
      </c>
    </row>
    <row r="1061" spans="1:5" x14ac:dyDescent="0.25">
      <c r="A1061">
        <v>13590</v>
      </c>
      <c r="B1061">
        <v>4516</v>
      </c>
      <c r="C1061" t="s">
        <v>2340</v>
      </c>
      <c r="D1061">
        <v>16383</v>
      </c>
      <c r="E1061" t="s">
        <v>1511</v>
      </c>
    </row>
    <row r="1062" spans="1:5" x14ac:dyDescent="0.25">
      <c r="A1062">
        <v>13590</v>
      </c>
      <c r="B1062">
        <v>2060</v>
      </c>
      <c r="C1062" t="s">
        <v>2340</v>
      </c>
      <c r="D1062">
        <v>13590</v>
      </c>
      <c r="E1062" t="s">
        <v>1510</v>
      </c>
    </row>
    <row r="1063" spans="1:5" x14ac:dyDescent="0.25">
      <c r="A1063">
        <v>13590</v>
      </c>
      <c r="B1063">
        <v>3776</v>
      </c>
      <c r="C1063" t="s">
        <v>2340</v>
      </c>
      <c r="D1063">
        <v>14564</v>
      </c>
      <c r="E1063" t="s">
        <v>1510</v>
      </c>
    </row>
    <row r="1064" spans="1:5" x14ac:dyDescent="0.25">
      <c r="A1064">
        <v>10169</v>
      </c>
      <c r="B1064">
        <v>4473</v>
      </c>
      <c r="C1064" t="s">
        <v>2341</v>
      </c>
      <c r="D1064">
        <v>17231</v>
      </c>
      <c r="E1064" t="s">
        <v>1510</v>
      </c>
    </row>
    <row r="1065" spans="1:5" x14ac:dyDescent="0.25">
      <c r="A1065">
        <v>11540</v>
      </c>
      <c r="B1065">
        <v>704</v>
      </c>
      <c r="C1065" t="s">
        <v>2342</v>
      </c>
      <c r="D1065">
        <v>11540</v>
      </c>
      <c r="E1065" t="s">
        <v>1510</v>
      </c>
    </row>
    <row r="1066" spans="1:5" x14ac:dyDescent="0.25">
      <c r="A1066">
        <v>17104</v>
      </c>
      <c r="B1066">
        <v>6935</v>
      </c>
      <c r="C1066" t="s">
        <v>2343</v>
      </c>
      <c r="D1066">
        <v>18715</v>
      </c>
      <c r="E1066" t="s">
        <v>1511</v>
      </c>
    </row>
    <row r="1067" spans="1:5" x14ac:dyDescent="0.25">
      <c r="A1067">
        <v>17104</v>
      </c>
      <c r="B1067">
        <v>4757</v>
      </c>
      <c r="C1067" t="s">
        <v>2343</v>
      </c>
      <c r="D1067">
        <v>17104</v>
      </c>
      <c r="E1067" t="s">
        <v>1510</v>
      </c>
    </row>
    <row r="1068" spans="1:5" x14ac:dyDescent="0.25">
      <c r="A1068">
        <v>10640</v>
      </c>
      <c r="B1068">
        <v>2153</v>
      </c>
      <c r="C1068" t="s">
        <v>2344</v>
      </c>
      <c r="D1068">
        <v>10640</v>
      </c>
      <c r="E1068" t="s">
        <v>1510</v>
      </c>
    </row>
    <row r="1069" spans="1:5" x14ac:dyDescent="0.25">
      <c r="A1069">
        <v>11330</v>
      </c>
      <c r="B1069">
        <v>2506</v>
      </c>
      <c r="C1069" t="s">
        <v>2345</v>
      </c>
      <c r="D1069">
        <v>11330</v>
      </c>
      <c r="E1069" t="s">
        <v>1510</v>
      </c>
    </row>
    <row r="1070" spans="1:5" x14ac:dyDescent="0.25">
      <c r="A1070">
        <v>13596</v>
      </c>
      <c r="B1070">
        <v>8649</v>
      </c>
      <c r="C1070" t="s">
        <v>2346</v>
      </c>
      <c r="D1070">
        <v>15188</v>
      </c>
      <c r="E1070" t="s">
        <v>1511</v>
      </c>
    </row>
    <row r="1071" spans="1:5" x14ac:dyDescent="0.25">
      <c r="A1071">
        <v>13596</v>
      </c>
      <c r="B1071">
        <v>1570</v>
      </c>
      <c r="C1071" t="s">
        <v>2346</v>
      </c>
      <c r="D1071">
        <v>14046</v>
      </c>
      <c r="E1071" t="s">
        <v>1510</v>
      </c>
    </row>
    <row r="1072" spans="1:5" x14ac:dyDescent="0.25">
      <c r="A1072">
        <v>13596</v>
      </c>
      <c r="B1072">
        <v>8830</v>
      </c>
      <c r="C1072" t="s">
        <v>2346</v>
      </c>
      <c r="D1072">
        <v>13616</v>
      </c>
      <c r="E1072" t="s">
        <v>1510</v>
      </c>
    </row>
    <row r="1073" spans="1:5" x14ac:dyDescent="0.25">
      <c r="A1073">
        <v>16073</v>
      </c>
      <c r="B1073">
        <v>4308</v>
      </c>
      <c r="C1073" t="s">
        <v>2347</v>
      </c>
      <c r="D1073">
        <v>16073</v>
      </c>
      <c r="E1073" t="s">
        <v>1511</v>
      </c>
    </row>
    <row r="1074" spans="1:5" x14ac:dyDescent="0.25">
      <c r="A1074">
        <v>12347</v>
      </c>
      <c r="B1074">
        <v>751</v>
      </c>
      <c r="C1074" t="s">
        <v>2347</v>
      </c>
      <c r="D1074">
        <v>12347</v>
      </c>
      <c r="E1074" t="s">
        <v>1510</v>
      </c>
    </row>
    <row r="1075" spans="1:5" x14ac:dyDescent="0.25">
      <c r="A1075">
        <v>12977</v>
      </c>
      <c r="B1075">
        <v>6595</v>
      </c>
      <c r="C1075" t="s">
        <v>2348</v>
      </c>
      <c r="D1075">
        <v>12977</v>
      </c>
      <c r="E1075" t="s">
        <v>1510</v>
      </c>
    </row>
    <row r="1076" spans="1:5" x14ac:dyDescent="0.25">
      <c r="A1076">
        <v>12977</v>
      </c>
      <c r="B1076">
        <v>2309</v>
      </c>
      <c r="C1076" t="s">
        <v>2348</v>
      </c>
      <c r="D1076">
        <v>13960</v>
      </c>
      <c r="E1076" t="s">
        <v>1510</v>
      </c>
    </row>
    <row r="1077" spans="1:5" x14ac:dyDescent="0.25">
      <c r="A1077">
        <v>12977</v>
      </c>
      <c r="B1077">
        <v>3706</v>
      </c>
      <c r="C1077" t="s">
        <v>2348</v>
      </c>
      <c r="D1077">
        <v>15464</v>
      </c>
      <c r="E1077" t="s">
        <v>1510</v>
      </c>
    </row>
    <row r="1078" spans="1:5" x14ac:dyDescent="0.25">
      <c r="A1078">
        <v>16458</v>
      </c>
      <c r="B1078">
        <v>9189</v>
      </c>
      <c r="C1078" t="s">
        <v>671</v>
      </c>
      <c r="D1078">
        <v>16458</v>
      </c>
      <c r="E1078" t="s">
        <v>1511</v>
      </c>
    </row>
    <row r="1079" spans="1:5" x14ac:dyDescent="0.25">
      <c r="A1079">
        <v>11433</v>
      </c>
      <c r="B1079">
        <v>5925</v>
      </c>
      <c r="C1079" t="s">
        <v>2349</v>
      </c>
      <c r="D1079">
        <v>18417</v>
      </c>
      <c r="E1079" t="s">
        <v>1511</v>
      </c>
    </row>
    <row r="1080" spans="1:5" x14ac:dyDescent="0.25">
      <c r="A1080">
        <v>15534</v>
      </c>
      <c r="B1080">
        <v>2890</v>
      </c>
      <c r="C1080" t="s">
        <v>2350</v>
      </c>
      <c r="D1080">
        <v>15534</v>
      </c>
      <c r="E1080" t="s">
        <v>1511</v>
      </c>
    </row>
    <row r="1081" spans="1:5" x14ac:dyDescent="0.25">
      <c r="A1081">
        <v>15248</v>
      </c>
      <c r="B1081">
        <v>7329</v>
      </c>
      <c r="C1081" t="s">
        <v>149</v>
      </c>
      <c r="D1081">
        <v>17942</v>
      </c>
      <c r="E1081" t="s">
        <v>1511</v>
      </c>
    </row>
    <row r="1082" spans="1:5" x14ac:dyDescent="0.25">
      <c r="A1082">
        <v>15248</v>
      </c>
      <c r="B1082">
        <v>4077</v>
      </c>
      <c r="C1082" t="s">
        <v>149</v>
      </c>
      <c r="D1082">
        <v>15248</v>
      </c>
      <c r="E1082" t="s">
        <v>1510</v>
      </c>
    </row>
    <row r="1083" spans="1:5" x14ac:dyDescent="0.25">
      <c r="A1083">
        <v>12253</v>
      </c>
      <c r="B1083">
        <v>2532</v>
      </c>
      <c r="C1083" t="s">
        <v>2351</v>
      </c>
      <c r="D1083">
        <v>16153</v>
      </c>
      <c r="E1083" t="s">
        <v>1511</v>
      </c>
    </row>
    <row r="1084" spans="1:5" x14ac:dyDescent="0.25">
      <c r="A1084">
        <v>12253</v>
      </c>
      <c r="B1084">
        <v>2301</v>
      </c>
      <c r="C1084" t="s">
        <v>2351</v>
      </c>
      <c r="D1084">
        <v>14401</v>
      </c>
      <c r="E1084" t="s">
        <v>1510</v>
      </c>
    </row>
    <row r="1085" spans="1:5" x14ac:dyDescent="0.25">
      <c r="A1085">
        <v>12253</v>
      </c>
      <c r="B1085">
        <v>4218</v>
      </c>
      <c r="C1085" t="s">
        <v>2351</v>
      </c>
      <c r="D1085">
        <v>12253</v>
      </c>
      <c r="E1085" t="s">
        <v>1510</v>
      </c>
    </row>
    <row r="1086" spans="1:5" x14ac:dyDescent="0.25">
      <c r="A1086">
        <v>12210</v>
      </c>
      <c r="B1086">
        <v>3244</v>
      </c>
      <c r="C1086" t="s">
        <v>2352</v>
      </c>
      <c r="D1086">
        <v>12210</v>
      </c>
      <c r="E1086" t="s">
        <v>1510</v>
      </c>
    </row>
    <row r="1087" spans="1:5" x14ac:dyDescent="0.25">
      <c r="A1087">
        <v>10925</v>
      </c>
      <c r="B1087">
        <v>13502</v>
      </c>
      <c r="C1087" t="s">
        <v>2353</v>
      </c>
      <c r="D1087">
        <v>10925</v>
      </c>
      <c r="E1087" t="s">
        <v>1510</v>
      </c>
    </row>
    <row r="1088" spans="1:5" x14ac:dyDescent="0.25">
      <c r="A1088">
        <v>12295</v>
      </c>
      <c r="B1088">
        <v>2829</v>
      </c>
      <c r="C1088" t="s">
        <v>2354</v>
      </c>
      <c r="D1088">
        <v>14393</v>
      </c>
      <c r="E1088" t="s">
        <v>1510</v>
      </c>
    </row>
    <row r="1089" spans="1:5" x14ac:dyDescent="0.25">
      <c r="A1089">
        <v>12295</v>
      </c>
      <c r="B1089">
        <v>5454</v>
      </c>
      <c r="C1089" t="s">
        <v>2354</v>
      </c>
      <c r="D1089">
        <v>12295</v>
      </c>
      <c r="E1089" t="s">
        <v>1510</v>
      </c>
    </row>
    <row r="1090" spans="1:5" x14ac:dyDescent="0.25">
      <c r="A1090">
        <v>14277</v>
      </c>
      <c r="B1090">
        <v>8457</v>
      </c>
      <c r="C1090" t="s">
        <v>2355</v>
      </c>
      <c r="D1090">
        <v>14277</v>
      </c>
      <c r="E1090" t="s">
        <v>1510</v>
      </c>
    </row>
    <row r="1091" spans="1:5" x14ac:dyDescent="0.25">
      <c r="A1091">
        <v>10666</v>
      </c>
      <c r="B1091">
        <v>150</v>
      </c>
      <c r="C1091" t="s">
        <v>2356</v>
      </c>
      <c r="D1091">
        <v>10666</v>
      </c>
      <c r="E1091" t="s">
        <v>1510</v>
      </c>
    </row>
    <row r="1092" spans="1:5" x14ac:dyDescent="0.25">
      <c r="A1092">
        <v>11073</v>
      </c>
      <c r="B1092">
        <v>5982</v>
      </c>
      <c r="C1092" t="s">
        <v>2356</v>
      </c>
      <c r="D1092">
        <v>11073</v>
      </c>
      <c r="E1092" t="s">
        <v>1510</v>
      </c>
    </row>
    <row r="1093" spans="1:5" x14ac:dyDescent="0.25">
      <c r="A1093">
        <v>17530</v>
      </c>
      <c r="B1093">
        <v>1765</v>
      </c>
      <c r="C1093" t="s">
        <v>2357</v>
      </c>
      <c r="D1093">
        <v>17530</v>
      </c>
      <c r="E1093" t="s">
        <v>1510</v>
      </c>
    </row>
    <row r="1094" spans="1:5" x14ac:dyDescent="0.25">
      <c r="A1094">
        <v>11777</v>
      </c>
      <c r="B1094">
        <v>3927</v>
      </c>
      <c r="C1094" t="s">
        <v>2358</v>
      </c>
      <c r="D1094">
        <v>11777</v>
      </c>
      <c r="E1094" t="s">
        <v>1510</v>
      </c>
    </row>
    <row r="1095" spans="1:5" x14ac:dyDescent="0.25">
      <c r="A1095">
        <v>5931</v>
      </c>
      <c r="B1095">
        <v>47</v>
      </c>
      <c r="C1095" t="s">
        <v>2359</v>
      </c>
      <c r="D1095">
        <v>5931</v>
      </c>
      <c r="E1095" t="s">
        <v>1510</v>
      </c>
    </row>
    <row r="1096" spans="1:5" x14ac:dyDescent="0.25">
      <c r="A1096">
        <v>17480</v>
      </c>
      <c r="B1096">
        <v>5390</v>
      </c>
      <c r="C1096" t="s">
        <v>2360</v>
      </c>
      <c r="D1096">
        <v>17480</v>
      </c>
      <c r="E1096" t="s">
        <v>1511</v>
      </c>
    </row>
    <row r="1097" spans="1:5" x14ac:dyDescent="0.25">
      <c r="A1097">
        <v>17038</v>
      </c>
      <c r="B1097">
        <v>2982</v>
      </c>
      <c r="C1097" t="s">
        <v>2361</v>
      </c>
      <c r="D1097">
        <v>17038</v>
      </c>
      <c r="E1097" t="s">
        <v>1511</v>
      </c>
    </row>
    <row r="1098" spans="1:5" x14ac:dyDescent="0.25">
      <c r="A1098">
        <v>6711</v>
      </c>
      <c r="B1098">
        <v>1905</v>
      </c>
      <c r="C1098" t="s">
        <v>2362</v>
      </c>
      <c r="D1098">
        <v>13034</v>
      </c>
      <c r="E1098" t="s">
        <v>1510</v>
      </c>
    </row>
    <row r="1099" spans="1:5" x14ac:dyDescent="0.25">
      <c r="A1099">
        <v>12905</v>
      </c>
      <c r="B1099">
        <v>3844</v>
      </c>
      <c r="C1099" t="s">
        <v>2363</v>
      </c>
      <c r="D1099">
        <v>14197</v>
      </c>
      <c r="E1099" t="s">
        <v>1510</v>
      </c>
    </row>
    <row r="1100" spans="1:5" x14ac:dyDescent="0.25">
      <c r="A1100">
        <v>12905</v>
      </c>
      <c r="B1100">
        <v>1677</v>
      </c>
      <c r="C1100" t="s">
        <v>2363</v>
      </c>
      <c r="D1100">
        <v>12905</v>
      </c>
      <c r="E1100" t="s">
        <v>1510</v>
      </c>
    </row>
    <row r="1101" spans="1:5" x14ac:dyDescent="0.25">
      <c r="A1101">
        <v>16151</v>
      </c>
      <c r="B1101">
        <v>926</v>
      </c>
      <c r="C1101" t="s">
        <v>2364</v>
      </c>
      <c r="D1101">
        <v>16151</v>
      </c>
      <c r="E1101" t="s">
        <v>1511</v>
      </c>
    </row>
    <row r="1102" spans="1:5" x14ac:dyDescent="0.25">
      <c r="A1102">
        <v>13075</v>
      </c>
      <c r="B1102">
        <v>2772</v>
      </c>
      <c r="C1102" t="s">
        <v>2365</v>
      </c>
      <c r="D1102">
        <v>16294</v>
      </c>
      <c r="E1102" t="s">
        <v>1511</v>
      </c>
    </row>
    <row r="1103" spans="1:5" x14ac:dyDescent="0.25">
      <c r="A1103">
        <v>11322</v>
      </c>
      <c r="B1103">
        <v>5428</v>
      </c>
      <c r="C1103" t="s">
        <v>2366</v>
      </c>
      <c r="D1103">
        <v>11322</v>
      </c>
      <c r="E1103" t="s">
        <v>1510</v>
      </c>
    </row>
    <row r="1104" spans="1:5" x14ac:dyDescent="0.25">
      <c r="A1104">
        <v>11343</v>
      </c>
      <c r="B1104">
        <v>5487</v>
      </c>
      <c r="C1104" t="s">
        <v>2367</v>
      </c>
      <c r="D1104">
        <v>14297</v>
      </c>
      <c r="E1104" t="s">
        <v>1510</v>
      </c>
    </row>
    <row r="1105" spans="1:5" x14ac:dyDescent="0.25">
      <c r="A1105">
        <v>11343</v>
      </c>
      <c r="B1105">
        <v>767</v>
      </c>
      <c r="C1105" t="s">
        <v>2367</v>
      </c>
      <c r="D1105">
        <v>15557</v>
      </c>
      <c r="E1105" t="s">
        <v>1510</v>
      </c>
    </row>
    <row r="1106" spans="1:5" x14ac:dyDescent="0.25">
      <c r="A1106">
        <v>11343</v>
      </c>
      <c r="B1106">
        <v>369</v>
      </c>
      <c r="C1106" t="s">
        <v>2367</v>
      </c>
      <c r="D1106">
        <v>11343</v>
      </c>
      <c r="E1106" t="s">
        <v>1510</v>
      </c>
    </row>
    <row r="1107" spans="1:5" x14ac:dyDescent="0.25">
      <c r="A1107">
        <v>12479</v>
      </c>
      <c r="B1107">
        <v>482</v>
      </c>
      <c r="C1107" t="s">
        <v>2368</v>
      </c>
      <c r="D1107">
        <v>14406</v>
      </c>
      <c r="E1107" t="s">
        <v>1510</v>
      </c>
    </row>
    <row r="1108" spans="1:5" x14ac:dyDescent="0.25">
      <c r="A1108">
        <v>12479</v>
      </c>
      <c r="B1108">
        <v>14821</v>
      </c>
      <c r="C1108" t="s">
        <v>2368</v>
      </c>
      <c r="D1108">
        <v>12479</v>
      </c>
      <c r="E1108" t="s">
        <v>1510</v>
      </c>
    </row>
    <row r="1109" spans="1:5" x14ac:dyDescent="0.25">
      <c r="A1109">
        <v>13148</v>
      </c>
      <c r="B1109">
        <v>2025</v>
      </c>
      <c r="C1109" t="s">
        <v>2369</v>
      </c>
      <c r="D1109">
        <v>13148</v>
      </c>
      <c r="E1109" t="s">
        <v>1511</v>
      </c>
    </row>
    <row r="1110" spans="1:5" x14ac:dyDescent="0.25">
      <c r="A1110">
        <v>18735</v>
      </c>
      <c r="B1110">
        <v>6942</v>
      </c>
      <c r="C1110" t="s">
        <v>2370</v>
      </c>
      <c r="D1110">
        <v>18735</v>
      </c>
      <c r="E1110" t="s">
        <v>1511</v>
      </c>
    </row>
    <row r="1111" spans="1:5" x14ac:dyDescent="0.25">
      <c r="A1111">
        <v>16928</v>
      </c>
      <c r="B1111">
        <v>3278</v>
      </c>
      <c r="C1111" t="s">
        <v>2371</v>
      </c>
      <c r="D1111">
        <v>16928</v>
      </c>
      <c r="E1111" t="s">
        <v>1511</v>
      </c>
    </row>
    <row r="1112" spans="1:5" x14ac:dyDescent="0.25">
      <c r="A1112">
        <v>17681</v>
      </c>
      <c r="B1112">
        <v>6134</v>
      </c>
      <c r="C1112" t="s">
        <v>2371</v>
      </c>
      <c r="D1112">
        <v>18603</v>
      </c>
      <c r="E1112" t="s">
        <v>1511</v>
      </c>
    </row>
    <row r="1113" spans="1:5" x14ac:dyDescent="0.25">
      <c r="A1113">
        <v>14785</v>
      </c>
      <c r="B1113">
        <v>6303</v>
      </c>
      <c r="C1113" t="s">
        <v>2371</v>
      </c>
      <c r="D1113">
        <v>14785</v>
      </c>
      <c r="E1113" t="s">
        <v>1511</v>
      </c>
    </row>
    <row r="1114" spans="1:5" x14ac:dyDescent="0.25">
      <c r="A1114">
        <v>12104</v>
      </c>
      <c r="B1114">
        <v>4686</v>
      </c>
      <c r="C1114" t="s">
        <v>2371</v>
      </c>
      <c r="D1114">
        <v>13029</v>
      </c>
      <c r="E1114" t="s">
        <v>1510</v>
      </c>
    </row>
    <row r="1115" spans="1:5" x14ac:dyDescent="0.25">
      <c r="A1115">
        <v>12104</v>
      </c>
      <c r="B1115">
        <v>10442</v>
      </c>
      <c r="C1115" t="s">
        <v>2371</v>
      </c>
      <c r="D1115">
        <v>16413</v>
      </c>
      <c r="E1115" t="s">
        <v>1510</v>
      </c>
    </row>
    <row r="1116" spans="1:5" x14ac:dyDescent="0.25">
      <c r="A1116">
        <v>17681</v>
      </c>
      <c r="B1116">
        <v>1205</v>
      </c>
      <c r="C1116" t="s">
        <v>2371</v>
      </c>
      <c r="D1116">
        <v>17681</v>
      </c>
      <c r="E1116" t="s">
        <v>1510</v>
      </c>
    </row>
    <row r="1117" spans="1:5" x14ac:dyDescent="0.25">
      <c r="A1117">
        <v>13251</v>
      </c>
      <c r="B1117">
        <v>6477</v>
      </c>
      <c r="C1117" t="s">
        <v>2371</v>
      </c>
      <c r="D1117">
        <v>13833</v>
      </c>
      <c r="E1117" t="s">
        <v>1510</v>
      </c>
    </row>
    <row r="1118" spans="1:5" x14ac:dyDescent="0.25">
      <c r="A1118">
        <v>13251</v>
      </c>
      <c r="B1118">
        <v>4082</v>
      </c>
      <c r="C1118" t="s">
        <v>2371</v>
      </c>
      <c r="D1118">
        <v>13251</v>
      </c>
      <c r="E1118" t="s">
        <v>1510</v>
      </c>
    </row>
    <row r="1119" spans="1:5" x14ac:dyDescent="0.25">
      <c r="A1119">
        <v>12104</v>
      </c>
      <c r="B1119">
        <v>988</v>
      </c>
      <c r="C1119" t="s">
        <v>2371</v>
      </c>
      <c r="D1119">
        <v>12104</v>
      </c>
      <c r="E1119" t="s">
        <v>1510</v>
      </c>
    </row>
    <row r="1120" spans="1:5" x14ac:dyDescent="0.25">
      <c r="A1120">
        <v>12104</v>
      </c>
      <c r="B1120">
        <v>5342</v>
      </c>
      <c r="C1120" t="s">
        <v>2371</v>
      </c>
      <c r="D1120">
        <v>13547</v>
      </c>
      <c r="E1120" t="s">
        <v>1510</v>
      </c>
    </row>
    <row r="1121" spans="1:5" x14ac:dyDescent="0.25">
      <c r="A1121">
        <v>14208</v>
      </c>
      <c r="B1121">
        <v>5517</v>
      </c>
      <c r="C1121" t="s">
        <v>2372</v>
      </c>
      <c r="D1121">
        <v>14208</v>
      </c>
      <c r="E1121" t="s">
        <v>1510</v>
      </c>
    </row>
    <row r="1122" spans="1:5" x14ac:dyDescent="0.25">
      <c r="A1122">
        <v>12372</v>
      </c>
      <c r="B1122">
        <v>11165</v>
      </c>
      <c r="C1122" t="s">
        <v>2373</v>
      </c>
      <c r="D1122">
        <v>12372</v>
      </c>
      <c r="E1122" t="s">
        <v>1510</v>
      </c>
    </row>
    <row r="1123" spans="1:5" x14ac:dyDescent="0.25">
      <c r="A1123">
        <v>12424</v>
      </c>
      <c r="B1123">
        <v>2178</v>
      </c>
      <c r="C1123" t="s">
        <v>2374</v>
      </c>
      <c r="D1123">
        <v>12424</v>
      </c>
      <c r="E1123" t="s">
        <v>1510</v>
      </c>
    </row>
    <row r="1124" spans="1:5" x14ac:dyDescent="0.25">
      <c r="A1124">
        <v>12424</v>
      </c>
      <c r="B1124">
        <v>6372</v>
      </c>
      <c r="C1124" t="s">
        <v>2374</v>
      </c>
      <c r="D1124">
        <v>14052</v>
      </c>
      <c r="E1124" t="s">
        <v>1510</v>
      </c>
    </row>
    <row r="1125" spans="1:5" x14ac:dyDescent="0.25">
      <c r="A1125">
        <v>15000</v>
      </c>
      <c r="B1125">
        <v>3250</v>
      </c>
      <c r="C1125" t="s">
        <v>990</v>
      </c>
      <c r="D1125">
        <v>15839</v>
      </c>
      <c r="E1125" t="s">
        <v>1511</v>
      </c>
    </row>
    <row r="1126" spans="1:5" x14ac:dyDescent="0.25">
      <c r="A1126">
        <v>15000</v>
      </c>
      <c r="B1126">
        <v>1943</v>
      </c>
      <c r="C1126" t="s">
        <v>990</v>
      </c>
      <c r="D1126">
        <v>15000</v>
      </c>
      <c r="E1126" t="s">
        <v>1510</v>
      </c>
    </row>
    <row r="1127" spans="1:5" x14ac:dyDescent="0.25">
      <c r="A1127">
        <v>15024</v>
      </c>
      <c r="B1127">
        <v>4629</v>
      </c>
      <c r="C1127" t="s">
        <v>2375</v>
      </c>
      <c r="D1127">
        <v>17651</v>
      </c>
      <c r="E1127" t="s">
        <v>1511</v>
      </c>
    </row>
    <row r="1128" spans="1:5" x14ac:dyDescent="0.25">
      <c r="A1128">
        <v>15024</v>
      </c>
      <c r="B1128">
        <v>7572</v>
      </c>
      <c r="C1128" t="s">
        <v>2375</v>
      </c>
      <c r="D1128">
        <v>15024</v>
      </c>
      <c r="E1128" t="s">
        <v>1510</v>
      </c>
    </row>
    <row r="1129" spans="1:5" x14ac:dyDescent="0.25">
      <c r="A1129">
        <v>10347</v>
      </c>
      <c r="B1129">
        <v>4427</v>
      </c>
      <c r="C1129" t="s">
        <v>2376</v>
      </c>
      <c r="D1129">
        <v>10347</v>
      </c>
      <c r="E1129" t="s">
        <v>1510</v>
      </c>
    </row>
    <row r="1130" spans="1:5" x14ac:dyDescent="0.25">
      <c r="A1130">
        <v>10703</v>
      </c>
      <c r="B1130">
        <v>906</v>
      </c>
      <c r="C1130" t="s">
        <v>2377</v>
      </c>
      <c r="D1130">
        <v>10703</v>
      </c>
      <c r="E1130" t="s">
        <v>1510</v>
      </c>
    </row>
    <row r="1131" spans="1:5" x14ac:dyDescent="0.25">
      <c r="A1131">
        <v>10704</v>
      </c>
      <c r="B1131">
        <v>1072</v>
      </c>
      <c r="C1131" t="s">
        <v>2378</v>
      </c>
      <c r="D1131">
        <v>10704</v>
      </c>
      <c r="E1131" t="s">
        <v>1510</v>
      </c>
    </row>
    <row r="1132" spans="1:5" x14ac:dyDescent="0.25">
      <c r="A1132">
        <v>10801</v>
      </c>
      <c r="B1132">
        <v>2758</v>
      </c>
      <c r="C1132" t="s">
        <v>2379</v>
      </c>
      <c r="D1132">
        <v>10801</v>
      </c>
      <c r="E1132" t="s">
        <v>1510</v>
      </c>
    </row>
    <row r="1133" spans="1:5" x14ac:dyDescent="0.25">
      <c r="A1133">
        <v>10841</v>
      </c>
      <c r="B1133">
        <v>2790</v>
      </c>
      <c r="C1133" t="s">
        <v>2380</v>
      </c>
      <c r="D1133">
        <v>14395</v>
      </c>
      <c r="E1133" t="s">
        <v>1510</v>
      </c>
    </row>
    <row r="1134" spans="1:5" x14ac:dyDescent="0.25">
      <c r="A1134">
        <v>10841</v>
      </c>
      <c r="B1134">
        <v>2465</v>
      </c>
      <c r="C1134" t="s">
        <v>2380</v>
      </c>
      <c r="D1134">
        <v>12426</v>
      </c>
      <c r="E1134" t="s">
        <v>1510</v>
      </c>
    </row>
    <row r="1135" spans="1:5" x14ac:dyDescent="0.25">
      <c r="A1135">
        <v>10841</v>
      </c>
      <c r="B1135">
        <v>4437</v>
      </c>
      <c r="C1135" t="s">
        <v>2380</v>
      </c>
      <c r="D1135">
        <v>10841</v>
      </c>
      <c r="E1135" t="s">
        <v>1510</v>
      </c>
    </row>
    <row r="1136" spans="1:5" x14ac:dyDescent="0.25">
      <c r="A1136">
        <v>17607</v>
      </c>
      <c r="B1136">
        <v>1748</v>
      </c>
      <c r="C1136" t="s">
        <v>2381</v>
      </c>
      <c r="D1136">
        <v>17607</v>
      </c>
      <c r="E1136" t="s">
        <v>1511</v>
      </c>
    </row>
    <row r="1137" spans="1:5" x14ac:dyDescent="0.25">
      <c r="A1137">
        <v>10846</v>
      </c>
      <c r="B1137">
        <v>3003</v>
      </c>
      <c r="C1137" t="s">
        <v>2382</v>
      </c>
      <c r="D1137">
        <v>16521</v>
      </c>
      <c r="E1137" t="s">
        <v>1511</v>
      </c>
    </row>
    <row r="1138" spans="1:5" x14ac:dyDescent="0.25">
      <c r="A1138">
        <v>10846</v>
      </c>
      <c r="B1138">
        <v>8165</v>
      </c>
      <c r="C1138" t="s">
        <v>2383</v>
      </c>
      <c r="D1138">
        <v>10846</v>
      </c>
      <c r="E1138" t="s">
        <v>1510</v>
      </c>
    </row>
    <row r="1139" spans="1:5" x14ac:dyDescent="0.25">
      <c r="A1139">
        <v>14636</v>
      </c>
      <c r="B1139">
        <v>3069</v>
      </c>
      <c r="C1139" t="s">
        <v>2384</v>
      </c>
      <c r="D1139">
        <v>14636</v>
      </c>
      <c r="E1139" t="s">
        <v>1511</v>
      </c>
    </row>
    <row r="1140" spans="1:5" x14ac:dyDescent="0.25">
      <c r="A1140">
        <v>18801</v>
      </c>
      <c r="B1140">
        <v>13685</v>
      </c>
      <c r="C1140" t="s">
        <v>2385</v>
      </c>
      <c r="D1140">
        <v>18801</v>
      </c>
      <c r="E1140" t="s">
        <v>1511</v>
      </c>
    </row>
    <row r="1141" spans="1:5" x14ac:dyDescent="0.25">
      <c r="A1141">
        <v>12287</v>
      </c>
      <c r="B1141">
        <v>2824</v>
      </c>
      <c r="C1141" t="s">
        <v>2386</v>
      </c>
      <c r="D1141">
        <v>12287</v>
      </c>
      <c r="E1141" t="s">
        <v>1510</v>
      </c>
    </row>
    <row r="1142" spans="1:5" x14ac:dyDescent="0.25">
      <c r="A1142">
        <v>17990</v>
      </c>
      <c r="B1142">
        <v>979</v>
      </c>
      <c r="C1142" t="s">
        <v>2387</v>
      </c>
      <c r="D1142">
        <v>17990</v>
      </c>
      <c r="E1142" t="s">
        <v>1511</v>
      </c>
    </row>
    <row r="1143" spans="1:5" x14ac:dyDescent="0.25">
      <c r="A1143">
        <v>18034</v>
      </c>
      <c r="B1143">
        <v>11939</v>
      </c>
      <c r="C1143" t="s">
        <v>2388</v>
      </c>
      <c r="D1143">
        <v>18034</v>
      </c>
      <c r="E1143" t="s">
        <v>1511</v>
      </c>
    </row>
    <row r="1144" spans="1:5" x14ac:dyDescent="0.25">
      <c r="A1144">
        <v>11106</v>
      </c>
      <c r="B1144">
        <v>1233</v>
      </c>
      <c r="C1144" t="s">
        <v>2389</v>
      </c>
      <c r="D1144">
        <v>11106</v>
      </c>
      <c r="E1144" t="s">
        <v>1510</v>
      </c>
    </row>
    <row r="1145" spans="1:5" x14ac:dyDescent="0.25">
      <c r="A1145">
        <v>18980</v>
      </c>
      <c r="B1145">
        <v>7242</v>
      </c>
      <c r="C1145" t="s">
        <v>2390</v>
      </c>
      <c r="D1145">
        <v>18980</v>
      </c>
      <c r="E1145" t="s">
        <v>1511</v>
      </c>
    </row>
    <row r="1146" spans="1:5" x14ac:dyDescent="0.25">
      <c r="A1146">
        <v>16887</v>
      </c>
      <c r="B1146">
        <v>2504</v>
      </c>
      <c r="C1146" t="s">
        <v>2391</v>
      </c>
      <c r="D1146">
        <v>16887</v>
      </c>
      <c r="E1146" t="s">
        <v>1511</v>
      </c>
    </row>
    <row r="1147" spans="1:5" x14ac:dyDescent="0.25">
      <c r="A1147">
        <v>13617</v>
      </c>
      <c r="B1147">
        <v>8890</v>
      </c>
      <c r="C1147" t="s">
        <v>2392</v>
      </c>
      <c r="D1147">
        <v>13764</v>
      </c>
      <c r="E1147" t="s">
        <v>1510</v>
      </c>
    </row>
    <row r="1148" spans="1:5" x14ac:dyDescent="0.25">
      <c r="A1148">
        <v>13617</v>
      </c>
      <c r="B1148">
        <v>6882</v>
      </c>
      <c r="C1148" t="s">
        <v>2392</v>
      </c>
      <c r="D1148">
        <v>13617</v>
      </c>
      <c r="E1148" t="s">
        <v>1510</v>
      </c>
    </row>
    <row r="1149" spans="1:5" x14ac:dyDescent="0.25">
      <c r="A1149">
        <v>16728</v>
      </c>
      <c r="B1149">
        <v>9656</v>
      </c>
      <c r="C1149" t="s">
        <v>2393</v>
      </c>
      <c r="D1149">
        <v>16728</v>
      </c>
      <c r="E1149" t="s">
        <v>1511</v>
      </c>
    </row>
    <row r="1150" spans="1:5" x14ac:dyDescent="0.25">
      <c r="A1150">
        <v>12512</v>
      </c>
      <c r="B1150">
        <v>6695</v>
      </c>
      <c r="C1150" t="s">
        <v>2394</v>
      </c>
      <c r="D1150">
        <v>12512</v>
      </c>
      <c r="E1150" t="s">
        <v>1510</v>
      </c>
    </row>
    <row r="1151" spans="1:5" x14ac:dyDescent="0.25">
      <c r="A1151">
        <v>12929</v>
      </c>
      <c r="B1151">
        <v>5731</v>
      </c>
      <c r="C1151" t="s">
        <v>2395</v>
      </c>
      <c r="D1151">
        <v>13381</v>
      </c>
      <c r="E1151" t="s">
        <v>1510</v>
      </c>
    </row>
    <row r="1152" spans="1:5" x14ac:dyDescent="0.25">
      <c r="A1152">
        <v>12929</v>
      </c>
      <c r="B1152">
        <v>9546</v>
      </c>
      <c r="C1152" t="s">
        <v>2395</v>
      </c>
      <c r="D1152">
        <v>12929</v>
      </c>
      <c r="E1152" t="s">
        <v>1510</v>
      </c>
    </row>
    <row r="1153" spans="1:5" x14ac:dyDescent="0.25">
      <c r="A1153">
        <v>13119</v>
      </c>
      <c r="B1153">
        <v>11341</v>
      </c>
      <c r="C1153" t="s">
        <v>2396</v>
      </c>
      <c r="D1153">
        <v>13119</v>
      </c>
      <c r="E1153" t="s">
        <v>1510</v>
      </c>
    </row>
    <row r="1154" spans="1:5" x14ac:dyDescent="0.25">
      <c r="A1154">
        <v>11219</v>
      </c>
      <c r="B1154">
        <v>5547</v>
      </c>
      <c r="C1154" t="s">
        <v>2397</v>
      </c>
      <c r="D1154">
        <v>14364</v>
      </c>
      <c r="E1154" t="s">
        <v>1510</v>
      </c>
    </row>
    <row r="1155" spans="1:5" x14ac:dyDescent="0.25">
      <c r="A1155">
        <v>17932</v>
      </c>
      <c r="B1155">
        <v>4398</v>
      </c>
      <c r="C1155" t="s">
        <v>2398</v>
      </c>
      <c r="D1155">
        <v>17932</v>
      </c>
      <c r="E1155" t="s">
        <v>1511</v>
      </c>
    </row>
    <row r="1156" spans="1:5" x14ac:dyDescent="0.25">
      <c r="A1156">
        <v>12504</v>
      </c>
      <c r="B1156">
        <v>4944</v>
      </c>
      <c r="C1156" t="s">
        <v>2399</v>
      </c>
      <c r="D1156">
        <v>12504</v>
      </c>
      <c r="E1156" t="s">
        <v>1510</v>
      </c>
    </row>
    <row r="1157" spans="1:5" x14ac:dyDescent="0.25">
      <c r="A1157">
        <v>10760</v>
      </c>
      <c r="B1157">
        <v>966</v>
      </c>
      <c r="C1157" t="s">
        <v>2400</v>
      </c>
      <c r="D1157">
        <v>10760</v>
      </c>
      <c r="E1157" t="s">
        <v>1510</v>
      </c>
    </row>
    <row r="1158" spans="1:5" x14ac:dyDescent="0.25">
      <c r="A1158">
        <v>11025</v>
      </c>
      <c r="B1158">
        <v>1476</v>
      </c>
      <c r="C1158" t="s">
        <v>2401</v>
      </c>
      <c r="D1158">
        <v>11025</v>
      </c>
      <c r="E1158" t="s">
        <v>1510</v>
      </c>
    </row>
    <row r="1159" spans="1:5" x14ac:dyDescent="0.25">
      <c r="A1159">
        <v>16319</v>
      </c>
      <c r="B1159">
        <v>3615</v>
      </c>
      <c r="C1159" t="s">
        <v>2402</v>
      </c>
      <c r="D1159">
        <v>16319</v>
      </c>
      <c r="E1159" t="s">
        <v>1511</v>
      </c>
    </row>
    <row r="1160" spans="1:5" x14ac:dyDescent="0.25">
      <c r="A1160">
        <v>6961</v>
      </c>
      <c r="B1160">
        <v>7859</v>
      </c>
      <c r="C1160" t="s">
        <v>2403</v>
      </c>
      <c r="D1160">
        <v>6961</v>
      </c>
      <c r="E1160" t="s">
        <v>1511</v>
      </c>
    </row>
    <row r="1161" spans="1:5" x14ac:dyDescent="0.25">
      <c r="A1161">
        <v>12090</v>
      </c>
      <c r="B1161">
        <v>9063</v>
      </c>
      <c r="C1161" t="s">
        <v>2404</v>
      </c>
      <c r="D1161">
        <v>13711</v>
      </c>
      <c r="E1161" t="s">
        <v>1510</v>
      </c>
    </row>
    <row r="1162" spans="1:5" x14ac:dyDescent="0.25">
      <c r="A1162">
        <v>12090</v>
      </c>
      <c r="B1162">
        <v>7194</v>
      </c>
      <c r="C1162" t="s">
        <v>2404</v>
      </c>
      <c r="D1162">
        <v>12090</v>
      </c>
      <c r="E1162" t="s">
        <v>1510</v>
      </c>
    </row>
    <row r="1163" spans="1:5" x14ac:dyDescent="0.25">
      <c r="A1163">
        <v>17572</v>
      </c>
      <c r="B1163">
        <v>1819</v>
      </c>
      <c r="C1163" t="s">
        <v>2405</v>
      </c>
      <c r="D1163">
        <v>18422</v>
      </c>
      <c r="E1163" t="s">
        <v>1511</v>
      </c>
    </row>
    <row r="1164" spans="1:5" x14ac:dyDescent="0.25">
      <c r="A1164">
        <v>17572</v>
      </c>
      <c r="B1164">
        <v>4729</v>
      </c>
      <c r="C1164" t="s">
        <v>2405</v>
      </c>
      <c r="D1164">
        <v>17572</v>
      </c>
      <c r="E1164" t="s">
        <v>1510</v>
      </c>
    </row>
    <row r="1165" spans="1:5" x14ac:dyDescent="0.25">
      <c r="A1165">
        <v>11848</v>
      </c>
      <c r="B1165">
        <v>5455</v>
      </c>
      <c r="C1165" t="s">
        <v>2406</v>
      </c>
      <c r="D1165">
        <v>11848</v>
      </c>
      <c r="E1165" t="s">
        <v>1510</v>
      </c>
    </row>
    <row r="1166" spans="1:5" x14ac:dyDescent="0.25">
      <c r="A1166">
        <v>10581</v>
      </c>
      <c r="B1166">
        <v>6593</v>
      </c>
      <c r="C1166" t="s">
        <v>2407</v>
      </c>
      <c r="D1166">
        <v>10581</v>
      </c>
      <c r="E1166" t="s">
        <v>1510</v>
      </c>
    </row>
    <row r="1167" spans="1:5" x14ac:dyDescent="0.25">
      <c r="A1167">
        <v>11556</v>
      </c>
      <c r="B1167">
        <v>6958</v>
      </c>
      <c r="C1167" t="s">
        <v>2408</v>
      </c>
      <c r="D1167">
        <v>11556</v>
      </c>
      <c r="E1167" t="s">
        <v>1511</v>
      </c>
    </row>
    <row r="1168" spans="1:5" x14ac:dyDescent="0.25">
      <c r="A1168">
        <v>14438</v>
      </c>
      <c r="B1168">
        <v>4144</v>
      </c>
      <c r="C1168" t="s">
        <v>2409</v>
      </c>
      <c r="D1168">
        <v>14438</v>
      </c>
      <c r="E1168" t="s">
        <v>1510</v>
      </c>
    </row>
    <row r="1169" spans="1:5" x14ac:dyDescent="0.25">
      <c r="A1169">
        <v>13992</v>
      </c>
      <c r="B1169">
        <v>9183</v>
      </c>
      <c r="C1169" t="s">
        <v>2410</v>
      </c>
      <c r="D1169">
        <v>13992</v>
      </c>
      <c r="E1169" t="s">
        <v>1511</v>
      </c>
    </row>
    <row r="1170" spans="1:5" x14ac:dyDescent="0.25">
      <c r="A1170">
        <v>15130</v>
      </c>
      <c r="B1170">
        <v>6611</v>
      </c>
      <c r="C1170" t="s">
        <v>2411</v>
      </c>
      <c r="D1170">
        <v>16149</v>
      </c>
      <c r="E1170" t="s">
        <v>1511</v>
      </c>
    </row>
    <row r="1171" spans="1:5" x14ac:dyDescent="0.25">
      <c r="A1171">
        <v>15130</v>
      </c>
      <c r="B1171">
        <v>460</v>
      </c>
      <c r="C1171" t="s">
        <v>2411</v>
      </c>
      <c r="D1171">
        <v>15130</v>
      </c>
      <c r="E1171" t="s">
        <v>1510</v>
      </c>
    </row>
    <row r="1172" spans="1:5" x14ac:dyDescent="0.25">
      <c r="A1172">
        <v>12661</v>
      </c>
      <c r="B1172">
        <v>1171</v>
      </c>
      <c r="C1172" t="s">
        <v>2412</v>
      </c>
      <c r="D1172">
        <v>12661</v>
      </c>
      <c r="E1172" t="s">
        <v>1510</v>
      </c>
    </row>
    <row r="1173" spans="1:5" x14ac:dyDescent="0.25">
      <c r="A1173">
        <v>16755</v>
      </c>
      <c r="B1173">
        <v>6246</v>
      </c>
      <c r="C1173" t="s">
        <v>2413</v>
      </c>
      <c r="D1173">
        <v>18568</v>
      </c>
      <c r="E1173" t="s">
        <v>1511</v>
      </c>
    </row>
    <row r="1174" spans="1:5" x14ac:dyDescent="0.25">
      <c r="A1174">
        <v>16447</v>
      </c>
      <c r="B1174">
        <v>2322</v>
      </c>
      <c r="C1174" t="s">
        <v>2414</v>
      </c>
      <c r="D1174">
        <v>16447</v>
      </c>
      <c r="E1174" t="s">
        <v>1511</v>
      </c>
    </row>
    <row r="1175" spans="1:5" x14ac:dyDescent="0.25">
      <c r="A1175">
        <v>11167</v>
      </c>
      <c r="B1175">
        <v>5889</v>
      </c>
      <c r="C1175" t="s">
        <v>2415</v>
      </c>
      <c r="D1175">
        <v>11167</v>
      </c>
      <c r="E1175" t="s">
        <v>1510</v>
      </c>
    </row>
    <row r="1176" spans="1:5" x14ac:dyDescent="0.25">
      <c r="A1176">
        <v>11167</v>
      </c>
      <c r="B1176">
        <v>115</v>
      </c>
      <c r="C1176" t="s">
        <v>2415</v>
      </c>
      <c r="D1176">
        <v>14756</v>
      </c>
      <c r="E1176" t="s">
        <v>1510</v>
      </c>
    </row>
    <row r="1177" spans="1:5" x14ac:dyDescent="0.25">
      <c r="A1177">
        <v>11167</v>
      </c>
      <c r="B1177">
        <v>1028</v>
      </c>
      <c r="C1177" t="s">
        <v>2416</v>
      </c>
      <c r="D1177">
        <v>14662</v>
      </c>
      <c r="E1177" t="s">
        <v>1510</v>
      </c>
    </row>
    <row r="1178" spans="1:5" x14ac:dyDescent="0.25">
      <c r="A1178">
        <v>11167</v>
      </c>
      <c r="B1178">
        <v>3051</v>
      </c>
      <c r="C1178" t="s">
        <v>2416</v>
      </c>
      <c r="D1178">
        <v>14755</v>
      </c>
      <c r="E1178" t="s">
        <v>1510</v>
      </c>
    </row>
    <row r="1179" spans="1:5" x14ac:dyDescent="0.25">
      <c r="A1179">
        <v>10776</v>
      </c>
      <c r="B1179">
        <v>13082</v>
      </c>
      <c r="C1179" t="s">
        <v>2417</v>
      </c>
      <c r="D1179">
        <v>10776</v>
      </c>
      <c r="E1179" t="s">
        <v>1510</v>
      </c>
    </row>
    <row r="1180" spans="1:5" x14ac:dyDescent="0.25">
      <c r="A1180">
        <v>13040</v>
      </c>
      <c r="B1180">
        <v>21</v>
      </c>
      <c r="C1180" t="s">
        <v>2418</v>
      </c>
      <c r="D1180">
        <v>13040</v>
      </c>
      <c r="E1180" t="s">
        <v>1510</v>
      </c>
    </row>
    <row r="1181" spans="1:5" x14ac:dyDescent="0.25">
      <c r="A1181">
        <v>10549</v>
      </c>
      <c r="B1181">
        <v>1076</v>
      </c>
      <c r="C1181" t="s">
        <v>2419</v>
      </c>
      <c r="D1181">
        <v>10549</v>
      </c>
      <c r="E1181" t="s">
        <v>1510</v>
      </c>
    </row>
    <row r="1182" spans="1:5" x14ac:dyDescent="0.25">
      <c r="A1182">
        <v>13293</v>
      </c>
      <c r="B1182">
        <v>10146</v>
      </c>
      <c r="C1182" t="s">
        <v>2420</v>
      </c>
      <c r="D1182">
        <v>13293</v>
      </c>
      <c r="E1182" t="s">
        <v>1510</v>
      </c>
    </row>
    <row r="1183" spans="1:5" x14ac:dyDescent="0.25">
      <c r="A1183">
        <v>18589</v>
      </c>
      <c r="B1183">
        <v>8473</v>
      </c>
      <c r="C1183" t="s">
        <v>2421</v>
      </c>
      <c r="D1183">
        <v>18589</v>
      </c>
      <c r="E1183" t="s">
        <v>1511</v>
      </c>
    </row>
    <row r="1184" spans="1:5" x14ac:dyDescent="0.25">
      <c r="A1184">
        <v>12948</v>
      </c>
      <c r="B1184">
        <v>7675</v>
      </c>
      <c r="C1184" t="s">
        <v>2422</v>
      </c>
      <c r="D1184">
        <v>12948</v>
      </c>
      <c r="E1184" t="s">
        <v>1510</v>
      </c>
    </row>
    <row r="1185" spans="1:5" x14ac:dyDescent="0.25">
      <c r="A1185">
        <v>12465</v>
      </c>
      <c r="B1185">
        <v>6848</v>
      </c>
      <c r="C1185" t="s">
        <v>2423</v>
      </c>
      <c r="D1185">
        <v>12465</v>
      </c>
      <c r="E1185" t="s">
        <v>1510</v>
      </c>
    </row>
    <row r="1186" spans="1:5" x14ac:dyDescent="0.25">
      <c r="A1186">
        <v>18772</v>
      </c>
      <c r="B1186">
        <v>13625</v>
      </c>
      <c r="C1186" t="s">
        <v>2424</v>
      </c>
      <c r="D1186">
        <v>18772</v>
      </c>
      <c r="E1186" t="s">
        <v>1511</v>
      </c>
    </row>
    <row r="1187" spans="1:5" x14ac:dyDescent="0.25">
      <c r="A1187">
        <v>15825</v>
      </c>
      <c r="B1187">
        <v>6845</v>
      </c>
      <c r="C1187" t="s">
        <v>2425</v>
      </c>
      <c r="D1187">
        <v>15825</v>
      </c>
      <c r="E1187" t="s">
        <v>1511</v>
      </c>
    </row>
    <row r="1188" spans="1:5" x14ac:dyDescent="0.25">
      <c r="A1188">
        <v>13435</v>
      </c>
      <c r="B1188">
        <v>8106</v>
      </c>
      <c r="C1188" t="s">
        <v>2426</v>
      </c>
      <c r="D1188">
        <v>13435</v>
      </c>
      <c r="E1188" t="s">
        <v>1510</v>
      </c>
    </row>
    <row r="1189" spans="1:5" x14ac:dyDescent="0.25">
      <c r="A1189">
        <v>12161</v>
      </c>
      <c r="B1189">
        <v>14161</v>
      </c>
      <c r="C1189" t="s">
        <v>2427</v>
      </c>
      <c r="D1189">
        <v>12161</v>
      </c>
      <c r="E1189" t="s">
        <v>1510</v>
      </c>
    </row>
    <row r="1190" spans="1:5" x14ac:dyDescent="0.25">
      <c r="A1190">
        <v>12161</v>
      </c>
      <c r="B1190">
        <v>5618</v>
      </c>
      <c r="C1190" t="s">
        <v>2427</v>
      </c>
      <c r="D1190">
        <v>13980</v>
      </c>
      <c r="E1190" t="s">
        <v>1510</v>
      </c>
    </row>
    <row r="1191" spans="1:5" x14ac:dyDescent="0.25">
      <c r="A1191">
        <v>10550</v>
      </c>
      <c r="B1191">
        <v>2578</v>
      </c>
      <c r="C1191" t="s">
        <v>2428</v>
      </c>
      <c r="D1191">
        <v>10550</v>
      </c>
      <c r="E1191" t="s">
        <v>1510</v>
      </c>
    </row>
    <row r="1192" spans="1:5" x14ac:dyDescent="0.25">
      <c r="A1192">
        <v>12349</v>
      </c>
      <c r="B1192">
        <v>8162</v>
      </c>
      <c r="C1192" t="s">
        <v>2429</v>
      </c>
      <c r="D1192">
        <v>14188</v>
      </c>
      <c r="E1192" t="s">
        <v>1511</v>
      </c>
    </row>
    <row r="1193" spans="1:5" x14ac:dyDescent="0.25">
      <c r="A1193">
        <v>12349</v>
      </c>
      <c r="B1193">
        <v>8348</v>
      </c>
      <c r="C1193" t="s">
        <v>2429</v>
      </c>
      <c r="D1193">
        <v>12349</v>
      </c>
      <c r="E1193" t="s">
        <v>1510</v>
      </c>
    </row>
    <row r="1194" spans="1:5" x14ac:dyDescent="0.25">
      <c r="A1194">
        <v>12349</v>
      </c>
      <c r="B1194">
        <v>6835</v>
      </c>
      <c r="C1194" t="s">
        <v>2429</v>
      </c>
      <c r="D1194">
        <v>13827</v>
      </c>
      <c r="E1194" t="s">
        <v>1510</v>
      </c>
    </row>
    <row r="1195" spans="1:5" x14ac:dyDescent="0.25">
      <c r="A1195">
        <v>16159</v>
      </c>
      <c r="B1195">
        <v>2022</v>
      </c>
      <c r="C1195" t="s">
        <v>2430</v>
      </c>
      <c r="D1195">
        <v>16159</v>
      </c>
      <c r="E1195" t="s">
        <v>1511</v>
      </c>
    </row>
    <row r="1196" spans="1:5" x14ac:dyDescent="0.25">
      <c r="A1196">
        <v>11732</v>
      </c>
      <c r="B1196">
        <v>3624</v>
      </c>
      <c r="C1196" t="s">
        <v>2431</v>
      </c>
      <c r="D1196">
        <v>15028</v>
      </c>
      <c r="E1196" t="s">
        <v>1510</v>
      </c>
    </row>
    <row r="1197" spans="1:5" x14ac:dyDescent="0.25">
      <c r="A1197">
        <v>11732</v>
      </c>
      <c r="B1197">
        <v>5125</v>
      </c>
      <c r="C1197" t="s">
        <v>2431</v>
      </c>
      <c r="D1197">
        <v>11732</v>
      </c>
      <c r="E1197" t="s">
        <v>1510</v>
      </c>
    </row>
    <row r="1198" spans="1:5" x14ac:dyDescent="0.25">
      <c r="A1198">
        <v>10326</v>
      </c>
      <c r="B1198">
        <v>3084</v>
      </c>
      <c r="C1198" t="s">
        <v>2432</v>
      </c>
      <c r="D1198">
        <v>10326</v>
      </c>
      <c r="E1198" t="s">
        <v>1510</v>
      </c>
    </row>
    <row r="1199" spans="1:5" x14ac:dyDescent="0.25">
      <c r="A1199">
        <v>14545</v>
      </c>
      <c r="B1199">
        <v>1392</v>
      </c>
      <c r="C1199" t="s">
        <v>2433</v>
      </c>
      <c r="D1199">
        <v>15466</v>
      </c>
      <c r="E1199" t="s">
        <v>1511</v>
      </c>
    </row>
    <row r="1200" spans="1:5" x14ac:dyDescent="0.25">
      <c r="A1200">
        <v>14545</v>
      </c>
      <c r="B1200">
        <v>935</v>
      </c>
      <c r="C1200" t="s">
        <v>2433</v>
      </c>
      <c r="D1200">
        <v>14545</v>
      </c>
      <c r="E1200" t="s">
        <v>1510</v>
      </c>
    </row>
    <row r="1201" spans="1:5" x14ac:dyDescent="0.25">
      <c r="A1201">
        <v>14545</v>
      </c>
      <c r="B1201">
        <v>3718</v>
      </c>
      <c r="C1201" t="s">
        <v>2434</v>
      </c>
      <c r="D1201">
        <v>15271</v>
      </c>
      <c r="E1201" t="s">
        <v>1510</v>
      </c>
    </row>
    <row r="1202" spans="1:5" x14ac:dyDescent="0.25">
      <c r="A1202">
        <v>11533</v>
      </c>
      <c r="B1202">
        <v>3653</v>
      </c>
      <c r="C1202" t="s">
        <v>2435</v>
      </c>
      <c r="D1202">
        <v>11533</v>
      </c>
      <c r="E1202" t="s">
        <v>1510</v>
      </c>
    </row>
    <row r="1203" spans="1:5" x14ac:dyDescent="0.25">
      <c r="A1203">
        <v>17466</v>
      </c>
      <c r="B1203">
        <v>7976</v>
      </c>
      <c r="C1203" t="s">
        <v>2436</v>
      </c>
      <c r="D1203">
        <v>17466</v>
      </c>
      <c r="E1203" t="s">
        <v>1511</v>
      </c>
    </row>
    <row r="1204" spans="1:5" x14ac:dyDescent="0.25">
      <c r="A1204">
        <v>12583</v>
      </c>
      <c r="B1204">
        <v>730</v>
      </c>
      <c r="C1204" t="s">
        <v>2436</v>
      </c>
      <c r="D1204">
        <v>12583</v>
      </c>
      <c r="E1204" t="s">
        <v>1510</v>
      </c>
    </row>
    <row r="1205" spans="1:5" x14ac:dyDescent="0.25">
      <c r="A1205">
        <v>12584</v>
      </c>
      <c r="B1205">
        <v>7318</v>
      </c>
      <c r="C1205" t="s">
        <v>2436</v>
      </c>
      <c r="D1205">
        <v>13069</v>
      </c>
      <c r="E1205" t="s">
        <v>1510</v>
      </c>
    </row>
    <row r="1206" spans="1:5" x14ac:dyDescent="0.25">
      <c r="A1206">
        <v>11374</v>
      </c>
      <c r="B1206">
        <v>3159</v>
      </c>
      <c r="C1206" t="s">
        <v>2436</v>
      </c>
      <c r="D1206">
        <v>11374</v>
      </c>
      <c r="E1206" t="s">
        <v>1510</v>
      </c>
    </row>
    <row r="1207" spans="1:5" x14ac:dyDescent="0.25">
      <c r="A1207">
        <v>12584</v>
      </c>
      <c r="B1207">
        <v>10024</v>
      </c>
      <c r="C1207" t="s">
        <v>2436</v>
      </c>
      <c r="D1207">
        <v>12584</v>
      </c>
      <c r="E1207" t="s">
        <v>1510</v>
      </c>
    </row>
    <row r="1208" spans="1:5" x14ac:dyDescent="0.25">
      <c r="A1208">
        <v>11375</v>
      </c>
      <c r="B1208">
        <v>2157</v>
      </c>
      <c r="C1208" t="s">
        <v>2437</v>
      </c>
      <c r="D1208">
        <v>11375</v>
      </c>
      <c r="E1208" t="s">
        <v>1510</v>
      </c>
    </row>
    <row r="1209" spans="1:5" x14ac:dyDescent="0.25">
      <c r="A1209">
        <v>10035</v>
      </c>
      <c r="B1209">
        <v>2543</v>
      </c>
      <c r="C1209" t="s">
        <v>2438</v>
      </c>
      <c r="D1209">
        <v>10035</v>
      </c>
      <c r="E1209" t="s">
        <v>1510</v>
      </c>
    </row>
    <row r="1210" spans="1:5" x14ac:dyDescent="0.25">
      <c r="A1210">
        <v>13009</v>
      </c>
      <c r="B1210">
        <v>3249</v>
      </c>
      <c r="C1210" t="s">
        <v>2439</v>
      </c>
      <c r="D1210">
        <v>14869</v>
      </c>
      <c r="E1210" t="s">
        <v>1511</v>
      </c>
    </row>
    <row r="1211" spans="1:5" x14ac:dyDescent="0.25">
      <c r="A1211">
        <v>13009</v>
      </c>
      <c r="B1211">
        <v>8453</v>
      </c>
      <c r="C1211" t="s">
        <v>2439</v>
      </c>
      <c r="D1211">
        <v>13009</v>
      </c>
      <c r="E1211" t="s">
        <v>1510</v>
      </c>
    </row>
    <row r="1212" spans="1:5" x14ac:dyDescent="0.25">
      <c r="A1212">
        <v>12644</v>
      </c>
      <c r="B1212">
        <v>2983</v>
      </c>
      <c r="C1212" t="s">
        <v>2440</v>
      </c>
      <c r="D1212">
        <v>16824</v>
      </c>
      <c r="E1212" t="s">
        <v>1511</v>
      </c>
    </row>
    <row r="1213" spans="1:5" x14ac:dyDescent="0.25">
      <c r="A1213">
        <v>12644</v>
      </c>
      <c r="B1213">
        <v>6062</v>
      </c>
      <c r="C1213" t="s">
        <v>2440</v>
      </c>
      <c r="D1213">
        <v>14464</v>
      </c>
      <c r="E1213" t="s">
        <v>1510</v>
      </c>
    </row>
    <row r="1214" spans="1:5" x14ac:dyDescent="0.25">
      <c r="A1214">
        <v>12644</v>
      </c>
      <c r="B1214">
        <v>4484</v>
      </c>
      <c r="C1214" t="s">
        <v>2440</v>
      </c>
      <c r="D1214">
        <v>12644</v>
      </c>
      <c r="E1214" t="s">
        <v>1510</v>
      </c>
    </row>
    <row r="1215" spans="1:5" x14ac:dyDescent="0.25">
      <c r="A1215">
        <v>12183</v>
      </c>
      <c r="B1215">
        <v>2118</v>
      </c>
      <c r="C1215" t="s">
        <v>2441</v>
      </c>
      <c r="D1215">
        <v>12183</v>
      </c>
      <c r="E1215" t="s">
        <v>1510</v>
      </c>
    </row>
    <row r="1216" spans="1:5" x14ac:dyDescent="0.25">
      <c r="A1216">
        <v>14702</v>
      </c>
      <c r="B1216">
        <v>3755</v>
      </c>
      <c r="C1216" t="s">
        <v>2442</v>
      </c>
      <c r="D1216">
        <v>15558</v>
      </c>
      <c r="E1216" t="s">
        <v>1510</v>
      </c>
    </row>
    <row r="1217" spans="1:5" x14ac:dyDescent="0.25">
      <c r="A1217">
        <v>14702</v>
      </c>
      <c r="B1217">
        <v>2224</v>
      </c>
      <c r="C1217" t="s">
        <v>2442</v>
      </c>
      <c r="D1217">
        <v>14702</v>
      </c>
      <c r="E1217" t="s">
        <v>1510</v>
      </c>
    </row>
    <row r="1218" spans="1:5" x14ac:dyDescent="0.25">
      <c r="A1218">
        <v>10236</v>
      </c>
      <c r="B1218">
        <v>2903</v>
      </c>
      <c r="C1218" t="s">
        <v>2443</v>
      </c>
      <c r="D1218">
        <v>10236</v>
      </c>
      <c r="E1218" t="s">
        <v>1510</v>
      </c>
    </row>
    <row r="1219" spans="1:5" x14ac:dyDescent="0.25">
      <c r="A1219">
        <v>10324</v>
      </c>
      <c r="B1219">
        <v>13085</v>
      </c>
      <c r="C1219" t="s">
        <v>2444</v>
      </c>
      <c r="D1219">
        <v>10325</v>
      </c>
      <c r="E1219" t="s">
        <v>1510</v>
      </c>
    </row>
    <row r="1220" spans="1:5" x14ac:dyDescent="0.25">
      <c r="A1220">
        <v>10608</v>
      </c>
      <c r="B1220">
        <v>5352</v>
      </c>
      <c r="C1220" t="s">
        <v>2445</v>
      </c>
      <c r="D1220">
        <v>10608</v>
      </c>
      <c r="E1220" t="s">
        <v>1510</v>
      </c>
    </row>
    <row r="1221" spans="1:5" x14ac:dyDescent="0.25">
      <c r="A1221">
        <v>10324</v>
      </c>
      <c r="B1221">
        <v>1601</v>
      </c>
      <c r="C1221" t="s">
        <v>2446</v>
      </c>
      <c r="D1221">
        <v>10324</v>
      </c>
      <c r="E1221" t="s">
        <v>1510</v>
      </c>
    </row>
    <row r="1222" spans="1:5" x14ac:dyDescent="0.25">
      <c r="A1222">
        <v>12688</v>
      </c>
      <c r="B1222">
        <v>13924</v>
      </c>
      <c r="C1222" t="s">
        <v>2447</v>
      </c>
      <c r="D1222">
        <v>15212</v>
      </c>
      <c r="E1222" t="s">
        <v>1511</v>
      </c>
    </row>
    <row r="1223" spans="1:5" x14ac:dyDescent="0.25">
      <c r="A1223">
        <v>12688</v>
      </c>
      <c r="B1223">
        <v>3021</v>
      </c>
      <c r="C1223" t="s">
        <v>2447</v>
      </c>
      <c r="D1223">
        <v>13563</v>
      </c>
      <c r="E1223" t="s">
        <v>1510</v>
      </c>
    </row>
    <row r="1224" spans="1:5" x14ac:dyDescent="0.25">
      <c r="A1224">
        <v>12688</v>
      </c>
      <c r="B1224">
        <v>4255</v>
      </c>
      <c r="C1224" t="s">
        <v>2447</v>
      </c>
      <c r="D1224">
        <v>12689</v>
      </c>
      <c r="E1224" t="s">
        <v>1510</v>
      </c>
    </row>
    <row r="1225" spans="1:5" x14ac:dyDescent="0.25">
      <c r="A1225">
        <v>17914</v>
      </c>
      <c r="B1225">
        <v>545</v>
      </c>
      <c r="C1225" t="s">
        <v>2448</v>
      </c>
      <c r="D1225">
        <v>17914</v>
      </c>
      <c r="E1225" t="s">
        <v>1511</v>
      </c>
    </row>
    <row r="1226" spans="1:5" x14ac:dyDescent="0.25">
      <c r="A1226">
        <v>10598</v>
      </c>
      <c r="B1226">
        <v>13385</v>
      </c>
      <c r="C1226" t="s">
        <v>2449</v>
      </c>
      <c r="D1226">
        <v>10598</v>
      </c>
      <c r="E1226" t="s">
        <v>1510</v>
      </c>
    </row>
    <row r="1227" spans="1:5" x14ac:dyDescent="0.25">
      <c r="A1227">
        <v>15904</v>
      </c>
      <c r="B1227">
        <v>3233</v>
      </c>
      <c r="C1227" t="s">
        <v>2450</v>
      </c>
      <c r="D1227">
        <v>15904</v>
      </c>
      <c r="E1227" t="s">
        <v>1510</v>
      </c>
    </row>
    <row r="1228" spans="1:5" x14ac:dyDescent="0.25">
      <c r="A1228">
        <v>14432</v>
      </c>
      <c r="B1228">
        <v>682</v>
      </c>
      <c r="C1228" t="s">
        <v>2451</v>
      </c>
      <c r="D1228">
        <v>14432</v>
      </c>
      <c r="E1228" t="s">
        <v>1510</v>
      </c>
    </row>
    <row r="1229" spans="1:5" x14ac:dyDescent="0.25">
      <c r="A1229">
        <v>12447</v>
      </c>
      <c r="B1229">
        <v>11225</v>
      </c>
      <c r="C1229" t="s">
        <v>2452</v>
      </c>
      <c r="D1229">
        <v>12447</v>
      </c>
      <c r="E1229" t="s">
        <v>1510</v>
      </c>
    </row>
    <row r="1230" spans="1:5" x14ac:dyDescent="0.25">
      <c r="A1230">
        <v>17117</v>
      </c>
      <c r="B1230">
        <v>1081</v>
      </c>
      <c r="C1230" t="s">
        <v>2453</v>
      </c>
      <c r="D1230">
        <v>17993</v>
      </c>
      <c r="E1230" t="s">
        <v>1511</v>
      </c>
    </row>
    <row r="1231" spans="1:5" x14ac:dyDescent="0.25">
      <c r="A1231">
        <v>17117</v>
      </c>
      <c r="B1231">
        <v>940</v>
      </c>
      <c r="C1231" t="s">
        <v>2453</v>
      </c>
      <c r="D1231">
        <v>17117</v>
      </c>
      <c r="E1231" t="s">
        <v>1510</v>
      </c>
    </row>
    <row r="1232" spans="1:5" x14ac:dyDescent="0.25">
      <c r="A1232">
        <v>12285</v>
      </c>
      <c r="B1232">
        <v>2113</v>
      </c>
      <c r="C1232" t="s">
        <v>2454</v>
      </c>
      <c r="D1232">
        <v>14567</v>
      </c>
      <c r="E1232" t="s">
        <v>1511</v>
      </c>
    </row>
    <row r="1233" spans="1:5" x14ac:dyDescent="0.25">
      <c r="A1233">
        <v>12285</v>
      </c>
      <c r="B1233">
        <v>2823</v>
      </c>
      <c r="C1233" t="s">
        <v>2454</v>
      </c>
      <c r="D1233">
        <v>12285</v>
      </c>
      <c r="E1233" t="s">
        <v>1510</v>
      </c>
    </row>
    <row r="1234" spans="1:5" x14ac:dyDescent="0.25">
      <c r="A1234">
        <v>14939</v>
      </c>
      <c r="B1234">
        <v>3643</v>
      </c>
      <c r="C1234" t="s">
        <v>2455</v>
      </c>
      <c r="D1234">
        <v>18121</v>
      </c>
      <c r="E1234" t="s">
        <v>1510</v>
      </c>
    </row>
    <row r="1235" spans="1:5" x14ac:dyDescent="0.25">
      <c r="A1235">
        <v>14939</v>
      </c>
      <c r="B1235">
        <v>839</v>
      </c>
      <c r="C1235" t="s">
        <v>2455</v>
      </c>
      <c r="D1235">
        <v>14939</v>
      </c>
      <c r="E1235" t="s">
        <v>1510</v>
      </c>
    </row>
    <row r="1236" spans="1:5" x14ac:dyDescent="0.25">
      <c r="A1236">
        <v>12546</v>
      </c>
      <c r="B1236">
        <v>13742</v>
      </c>
      <c r="C1236" t="s">
        <v>2456</v>
      </c>
      <c r="D1236">
        <v>12546</v>
      </c>
      <c r="E1236" t="s">
        <v>1510</v>
      </c>
    </row>
    <row r="1237" spans="1:5" x14ac:dyDescent="0.25">
      <c r="A1237">
        <v>10603</v>
      </c>
      <c r="B1237">
        <v>90</v>
      </c>
      <c r="C1237" t="s">
        <v>2457</v>
      </c>
      <c r="D1237">
        <v>10603</v>
      </c>
      <c r="E1237" t="s">
        <v>1510</v>
      </c>
    </row>
    <row r="1238" spans="1:5" x14ac:dyDescent="0.25">
      <c r="A1238">
        <v>10380</v>
      </c>
      <c r="B1238">
        <v>2817</v>
      </c>
      <c r="C1238" t="s">
        <v>2458</v>
      </c>
      <c r="D1238">
        <v>10380</v>
      </c>
      <c r="E1238" t="s">
        <v>1510</v>
      </c>
    </row>
    <row r="1239" spans="1:5" x14ac:dyDescent="0.25">
      <c r="A1239">
        <v>11914</v>
      </c>
      <c r="B1239">
        <v>6431</v>
      </c>
      <c r="C1239" t="s">
        <v>2459</v>
      </c>
      <c r="D1239">
        <v>13771</v>
      </c>
      <c r="E1239" t="s">
        <v>1510</v>
      </c>
    </row>
    <row r="1240" spans="1:5" x14ac:dyDescent="0.25">
      <c r="A1240">
        <v>11914</v>
      </c>
      <c r="B1240">
        <v>2454</v>
      </c>
      <c r="C1240" t="s">
        <v>2459</v>
      </c>
      <c r="D1240">
        <v>11914</v>
      </c>
      <c r="E1240" t="s">
        <v>1510</v>
      </c>
    </row>
    <row r="1241" spans="1:5" x14ac:dyDescent="0.25">
      <c r="A1241">
        <v>12330</v>
      </c>
      <c r="B1241">
        <v>647</v>
      </c>
      <c r="C1241" t="s">
        <v>2460</v>
      </c>
      <c r="D1241">
        <v>15478</v>
      </c>
      <c r="E1241" t="s">
        <v>1511</v>
      </c>
    </row>
    <row r="1242" spans="1:5" x14ac:dyDescent="0.25">
      <c r="A1242">
        <v>12330</v>
      </c>
      <c r="B1242">
        <v>2909</v>
      </c>
      <c r="C1242" t="s">
        <v>2460</v>
      </c>
      <c r="D1242">
        <v>12330</v>
      </c>
      <c r="E1242" t="s">
        <v>1510</v>
      </c>
    </row>
    <row r="1243" spans="1:5" x14ac:dyDescent="0.25">
      <c r="A1243">
        <v>12330</v>
      </c>
      <c r="B1243">
        <v>10439</v>
      </c>
      <c r="C1243" t="s">
        <v>2460</v>
      </c>
      <c r="D1243">
        <v>14053</v>
      </c>
      <c r="E1243" t="s">
        <v>1510</v>
      </c>
    </row>
    <row r="1244" spans="1:5" x14ac:dyDescent="0.25">
      <c r="A1244">
        <v>13479</v>
      </c>
      <c r="B1244">
        <v>3897</v>
      </c>
      <c r="C1244" t="s">
        <v>2461</v>
      </c>
      <c r="D1244">
        <v>15158</v>
      </c>
      <c r="E1244" t="s">
        <v>1510</v>
      </c>
    </row>
    <row r="1245" spans="1:5" x14ac:dyDescent="0.25">
      <c r="A1245">
        <v>13479</v>
      </c>
      <c r="B1245">
        <v>8996</v>
      </c>
      <c r="C1245" t="s">
        <v>2461</v>
      </c>
      <c r="D1245">
        <v>14532</v>
      </c>
      <c r="E1245" t="s">
        <v>1510</v>
      </c>
    </row>
    <row r="1246" spans="1:5" x14ac:dyDescent="0.25">
      <c r="A1246">
        <v>13479</v>
      </c>
      <c r="B1246">
        <v>1046</v>
      </c>
      <c r="C1246" t="s">
        <v>2461</v>
      </c>
      <c r="D1246">
        <v>16239</v>
      </c>
      <c r="E1246" t="s">
        <v>1510</v>
      </c>
    </row>
    <row r="1247" spans="1:5" x14ac:dyDescent="0.25">
      <c r="A1247">
        <v>13479</v>
      </c>
      <c r="B1247">
        <v>8330</v>
      </c>
      <c r="C1247" t="s">
        <v>2461</v>
      </c>
      <c r="D1247">
        <v>13479</v>
      </c>
      <c r="E1247" t="s">
        <v>1510</v>
      </c>
    </row>
    <row r="1248" spans="1:5" x14ac:dyDescent="0.25">
      <c r="A1248">
        <v>11108</v>
      </c>
      <c r="B1248">
        <v>4012</v>
      </c>
      <c r="C1248" t="s">
        <v>2462</v>
      </c>
      <c r="D1248">
        <v>11108</v>
      </c>
      <c r="E1248" t="s">
        <v>1510</v>
      </c>
    </row>
    <row r="1249" spans="1:5" x14ac:dyDescent="0.25">
      <c r="A1249">
        <v>15205</v>
      </c>
      <c r="B1249">
        <v>3442</v>
      </c>
      <c r="C1249" t="s">
        <v>2463</v>
      </c>
      <c r="D1249">
        <v>15205</v>
      </c>
      <c r="E1249" t="s">
        <v>1510</v>
      </c>
    </row>
    <row r="1250" spans="1:5" x14ac:dyDescent="0.25">
      <c r="A1250">
        <v>15205</v>
      </c>
      <c r="B1250">
        <v>1294</v>
      </c>
      <c r="C1250" t="s">
        <v>2463</v>
      </c>
      <c r="D1250">
        <v>16852</v>
      </c>
      <c r="E1250" t="s">
        <v>1510</v>
      </c>
    </row>
    <row r="1251" spans="1:5" x14ac:dyDescent="0.25">
      <c r="A1251">
        <v>17877</v>
      </c>
      <c r="B1251">
        <v>781</v>
      </c>
      <c r="C1251" t="s">
        <v>2464</v>
      </c>
      <c r="D1251">
        <v>17877</v>
      </c>
      <c r="E1251" t="s">
        <v>1511</v>
      </c>
    </row>
    <row r="1252" spans="1:5" x14ac:dyDescent="0.25">
      <c r="A1252">
        <v>13025</v>
      </c>
      <c r="B1252">
        <v>12840</v>
      </c>
      <c r="C1252" t="s">
        <v>2465</v>
      </c>
      <c r="D1252">
        <v>13025</v>
      </c>
      <c r="E1252" t="s">
        <v>1510</v>
      </c>
    </row>
    <row r="1253" spans="1:5" x14ac:dyDescent="0.25">
      <c r="A1253">
        <v>12654</v>
      </c>
      <c r="B1253">
        <v>5151</v>
      </c>
      <c r="C1253" t="s">
        <v>2466</v>
      </c>
      <c r="D1253">
        <v>12654</v>
      </c>
      <c r="E1253" t="s">
        <v>1510</v>
      </c>
    </row>
    <row r="1254" spans="1:5" x14ac:dyDescent="0.25">
      <c r="A1254">
        <v>11986</v>
      </c>
      <c r="B1254">
        <v>386</v>
      </c>
      <c r="C1254" t="s">
        <v>2467</v>
      </c>
      <c r="D1254">
        <v>11986</v>
      </c>
      <c r="E1254" t="s">
        <v>1510</v>
      </c>
    </row>
    <row r="1255" spans="1:5" x14ac:dyDescent="0.25">
      <c r="A1255">
        <v>18375</v>
      </c>
      <c r="B1255">
        <v>10567</v>
      </c>
      <c r="C1255" t="s">
        <v>2468</v>
      </c>
      <c r="D1255">
        <v>18912</v>
      </c>
      <c r="E1255" t="s">
        <v>1511</v>
      </c>
    </row>
    <row r="1256" spans="1:5" x14ac:dyDescent="0.25">
      <c r="A1256">
        <v>18375</v>
      </c>
      <c r="B1256">
        <v>1538</v>
      </c>
      <c r="C1256" t="s">
        <v>2468</v>
      </c>
      <c r="D1256">
        <v>18375</v>
      </c>
      <c r="E1256" t="s">
        <v>1510</v>
      </c>
    </row>
    <row r="1257" spans="1:5" x14ac:dyDescent="0.25">
      <c r="A1257">
        <v>12835</v>
      </c>
      <c r="B1257">
        <v>2367</v>
      </c>
      <c r="C1257" t="s">
        <v>2469</v>
      </c>
      <c r="D1257">
        <v>12835</v>
      </c>
      <c r="E1257" t="s">
        <v>1510</v>
      </c>
    </row>
    <row r="1258" spans="1:5" x14ac:dyDescent="0.25">
      <c r="A1258">
        <v>10379</v>
      </c>
      <c r="B1258">
        <v>2416</v>
      </c>
      <c r="C1258" t="s">
        <v>2470</v>
      </c>
      <c r="D1258">
        <v>10379</v>
      </c>
      <c r="E1258" t="s">
        <v>1510</v>
      </c>
    </row>
    <row r="1259" spans="1:5" x14ac:dyDescent="0.25">
      <c r="A1259">
        <v>16744</v>
      </c>
      <c r="B1259">
        <v>1027</v>
      </c>
      <c r="C1259" t="s">
        <v>2471</v>
      </c>
      <c r="D1259">
        <v>16744</v>
      </c>
      <c r="E1259" t="s">
        <v>1511</v>
      </c>
    </row>
    <row r="1260" spans="1:5" x14ac:dyDescent="0.25">
      <c r="A1260">
        <v>17129</v>
      </c>
      <c r="B1260">
        <v>6014</v>
      </c>
      <c r="C1260" t="s">
        <v>2472</v>
      </c>
      <c r="D1260">
        <v>18530</v>
      </c>
      <c r="E1260" t="s">
        <v>1511</v>
      </c>
    </row>
    <row r="1261" spans="1:5" x14ac:dyDescent="0.25">
      <c r="A1261">
        <v>17129</v>
      </c>
      <c r="B1261">
        <v>2255</v>
      </c>
      <c r="C1261" t="s">
        <v>2472</v>
      </c>
      <c r="D1261">
        <v>17129</v>
      </c>
      <c r="E1261" t="s">
        <v>1510</v>
      </c>
    </row>
    <row r="1262" spans="1:5" x14ac:dyDescent="0.25">
      <c r="A1262">
        <v>16039</v>
      </c>
      <c r="B1262">
        <v>2345</v>
      </c>
      <c r="C1262" t="s">
        <v>2473</v>
      </c>
      <c r="D1262">
        <v>16039</v>
      </c>
      <c r="E1262" t="s">
        <v>1510</v>
      </c>
    </row>
    <row r="1263" spans="1:5" x14ac:dyDescent="0.25">
      <c r="A1263">
        <v>14857</v>
      </c>
      <c r="B1263">
        <v>405</v>
      </c>
      <c r="C1263" t="s">
        <v>2474</v>
      </c>
      <c r="D1263">
        <v>14857</v>
      </c>
      <c r="E1263" t="s">
        <v>1510</v>
      </c>
    </row>
    <row r="1264" spans="1:5" x14ac:dyDescent="0.25">
      <c r="A1264">
        <v>11854</v>
      </c>
      <c r="B1264">
        <v>4738</v>
      </c>
      <c r="C1264" t="s">
        <v>2475</v>
      </c>
      <c r="D1264">
        <v>11854</v>
      </c>
      <c r="E1264" t="s">
        <v>1510</v>
      </c>
    </row>
    <row r="1265" spans="1:5" x14ac:dyDescent="0.25">
      <c r="A1265">
        <v>18087</v>
      </c>
      <c r="B1265">
        <v>9848</v>
      </c>
      <c r="C1265" t="s">
        <v>2476</v>
      </c>
      <c r="D1265">
        <v>18087</v>
      </c>
      <c r="E1265" t="s">
        <v>1511</v>
      </c>
    </row>
    <row r="1266" spans="1:5" x14ac:dyDescent="0.25">
      <c r="A1266">
        <v>17149</v>
      </c>
      <c r="B1266">
        <v>4130</v>
      </c>
      <c r="C1266" t="s">
        <v>2477</v>
      </c>
      <c r="D1266">
        <v>18609</v>
      </c>
      <c r="E1266" t="s">
        <v>1511</v>
      </c>
    </row>
    <row r="1267" spans="1:5" x14ac:dyDescent="0.25">
      <c r="A1267">
        <v>17149</v>
      </c>
      <c r="B1267">
        <v>3796</v>
      </c>
      <c r="C1267" t="s">
        <v>2477</v>
      </c>
      <c r="D1267">
        <v>17149</v>
      </c>
      <c r="E1267" t="s">
        <v>1510</v>
      </c>
    </row>
    <row r="1268" spans="1:5" x14ac:dyDescent="0.25">
      <c r="A1268">
        <v>18289</v>
      </c>
      <c r="B1268">
        <v>8522</v>
      </c>
      <c r="C1268" t="s">
        <v>2478</v>
      </c>
      <c r="D1268">
        <v>18289</v>
      </c>
      <c r="E1268" t="s">
        <v>1511</v>
      </c>
    </row>
    <row r="1269" spans="1:5" x14ac:dyDescent="0.25">
      <c r="A1269">
        <v>14990</v>
      </c>
      <c r="B1269">
        <v>2482</v>
      </c>
      <c r="C1269" t="s">
        <v>1016</v>
      </c>
      <c r="D1269">
        <v>15916</v>
      </c>
      <c r="E1269" t="s">
        <v>1511</v>
      </c>
    </row>
    <row r="1270" spans="1:5" x14ac:dyDescent="0.25">
      <c r="A1270">
        <v>14990</v>
      </c>
      <c r="B1270">
        <v>323</v>
      </c>
      <c r="C1270" t="s">
        <v>1016</v>
      </c>
      <c r="D1270">
        <v>14990</v>
      </c>
      <c r="E1270" t="s">
        <v>1510</v>
      </c>
    </row>
    <row r="1271" spans="1:5" x14ac:dyDescent="0.25">
      <c r="A1271">
        <v>12205</v>
      </c>
      <c r="B1271">
        <v>4522</v>
      </c>
      <c r="C1271" t="s">
        <v>2479</v>
      </c>
      <c r="D1271">
        <v>18895</v>
      </c>
      <c r="E1271" t="s">
        <v>1511</v>
      </c>
    </row>
    <row r="1272" spans="1:5" x14ac:dyDescent="0.25">
      <c r="A1272">
        <v>12205</v>
      </c>
      <c r="B1272">
        <v>4027</v>
      </c>
      <c r="C1272" t="s">
        <v>2480</v>
      </c>
      <c r="D1272">
        <v>12205</v>
      </c>
      <c r="E1272" t="s">
        <v>1510</v>
      </c>
    </row>
    <row r="1273" spans="1:5" x14ac:dyDescent="0.25">
      <c r="A1273">
        <v>12211</v>
      </c>
      <c r="B1273">
        <v>8398</v>
      </c>
      <c r="C1273" t="s">
        <v>2481</v>
      </c>
      <c r="D1273">
        <v>12211</v>
      </c>
      <c r="E1273" t="s">
        <v>1510</v>
      </c>
    </row>
    <row r="1274" spans="1:5" x14ac:dyDescent="0.25">
      <c r="A1274">
        <v>10987</v>
      </c>
      <c r="B1274">
        <v>8821</v>
      </c>
      <c r="C1274" t="s">
        <v>2482</v>
      </c>
      <c r="D1274">
        <v>10987</v>
      </c>
      <c r="E1274" t="s">
        <v>1510</v>
      </c>
    </row>
    <row r="1275" spans="1:5" x14ac:dyDescent="0.25">
      <c r="A1275">
        <v>12815</v>
      </c>
      <c r="B1275">
        <v>4556</v>
      </c>
      <c r="C1275" t="s">
        <v>2483</v>
      </c>
      <c r="D1275">
        <v>12815</v>
      </c>
      <c r="E1275" t="s">
        <v>1510</v>
      </c>
    </row>
    <row r="1276" spans="1:5" x14ac:dyDescent="0.25">
      <c r="A1276">
        <v>12815</v>
      </c>
      <c r="B1276">
        <v>4126</v>
      </c>
      <c r="C1276" t="s">
        <v>2484</v>
      </c>
      <c r="D1276">
        <v>13277</v>
      </c>
      <c r="E1276" t="s">
        <v>1510</v>
      </c>
    </row>
    <row r="1277" spans="1:5" x14ac:dyDescent="0.25">
      <c r="A1277">
        <v>13362</v>
      </c>
      <c r="B1277">
        <v>5128</v>
      </c>
      <c r="C1277" t="s">
        <v>2485</v>
      </c>
      <c r="D1277">
        <v>13362</v>
      </c>
      <c r="E1277" t="s">
        <v>1510</v>
      </c>
    </row>
    <row r="1278" spans="1:5" x14ac:dyDescent="0.25">
      <c r="A1278">
        <v>13324</v>
      </c>
      <c r="B1278">
        <v>321</v>
      </c>
      <c r="C1278" t="s">
        <v>2486</v>
      </c>
      <c r="D1278">
        <v>13324</v>
      </c>
      <c r="E1278" t="s">
        <v>1510</v>
      </c>
    </row>
    <row r="1279" spans="1:5" x14ac:dyDescent="0.25">
      <c r="A1279">
        <v>10951</v>
      </c>
      <c r="B1279">
        <v>757</v>
      </c>
      <c r="C1279" t="s">
        <v>2487</v>
      </c>
      <c r="D1279">
        <v>10951</v>
      </c>
      <c r="E1279" t="s">
        <v>1510</v>
      </c>
    </row>
    <row r="1280" spans="1:5" x14ac:dyDescent="0.25">
      <c r="A1280">
        <v>10951</v>
      </c>
      <c r="B1280">
        <v>4193</v>
      </c>
      <c r="C1280" t="s">
        <v>2488</v>
      </c>
      <c r="D1280">
        <v>11877</v>
      </c>
      <c r="E1280" t="s">
        <v>1510</v>
      </c>
    </row>
    <row r="1281" spans="1:5" x14ac:dyDescent="0.25">
      <c r="A1281">
        <v>17545</v>
      </c>
      <c r="B1281">
        <v>13505</v>
      </c>
      <c r="C1281" t="s">
        <v>2489</v>
      </c>
      <c r="D1281">
        <v>18706</v>
      </c>
      <c r="E1281" t="s">
        <v>1511</v>
      </c>
    </row>
    <row r="1282" spans="1:5" x14ac:dyDescent="0.25">
      <c r="A1282">
        <v>17545</v>
      </c>
      <c r="B1282">
        <v>1492</v>
      </c>
      <c r="C1282" t="s">
        <v>2489</v>
      </c>
      <c r="D1282">
        <v>17545</v>
      </c>
      <c r="E1282" t="s">
        <v>1510</v>
      </c>
    </row>
    <row r="1283" spans="1:5" x14ac:dyDescent="0.25">
      <c r="A1283">
        <v>10070</v>
      </c>
      <c r="B1283">
        <v>3306</v>
      </c>
      <c r="C1283" t="s">
        <v>2490</v>
      </c>
      <c r="D1283">
        <v>13528</v>
      </c>
      <c r="E1283" t="s">
        <v>1511</v>
      </c>
    </row>
    <row r="1284" spans="1:5" x14ac:dyDescent="0.25">
      <c r="A1284">
        <v>10070</v>
      </c>
      <c r="B1284">
        <v>2098</v>
      </c>
      <c r="C1284" t="s">
        <v>2490</v>
      </c>
      <c r="D1284">
        <v>10070</v>
      </c>
      <c r="E1284" t="s">
        <v>1510</v>
      </c>
    </row>
    <row r="1285" spans="1:5" x14ac:dyDescent="0.25">
      <c r="A1285">
        <v>10070</v>
      </c>
      <c r="B1285">
        <v>5093</v>
      </c>
      <c r="C1285" t="s">
        <v>2490</v>
      </c>
      <c r="D1285">
        <v>11878</v>
      </c>
      <c r="E1285" t="s">
        <v>1510</v>
      </c>
    </row>
    <row r="1286" spans="1:5" x14ac:dyDescent="0.25">
      <c r="A1286">
        <v>10070</v>
      </c>
      <c r="B1286">
        <v>2270</v>
      </c>
      <c r="C1286" t="s">
        <v>2491</v>
      </c>
      <c r="D1286">
        <v>10312</v>
      </c>
      <c r="E1286" t="s">
        <v>1510</v>
      </c>
    </row>
    <row r="1287" spans="1:5" x14ac:dyDescent="0.25">
      <c r="A1287">
        <v>10951</v>
      </c>
      <c r="B1287">
        <v>4449</v>
      </c>
      <c r="C1287" t="s">
        <v>2492</v>
      </c>
      <c r="D1287">
        <v>17523</v>
      </c>
      <c r="E1287" t="s">
        <v>1510</v>
      </c>
    </row>
    <row r="1288" spans="1:5" x14ac:dyDescent="0.25">
      <c r="A1288">
        <v>12923</v>
      </c>
      <c r="B1288">
        <v>3335</v>
      </c>
      <c r="C1288" t="s">
        <v>2493</v>
      </c>
      <c r="D1288">
        <v>15194</v>
      </c>
      <c r="E1288" t="s">
        <v>1511</v>
      </c>
    </row>
    <row r="1289" spans="1:5" x14ac:dyDescent="0.25">
      <c r="A1289">
        <v>12923</v>
      </c>
      <c r="B1289">
        <v>3842</v>
      </c>
      <c r="C1289" t="s">
        <v>2493</v>
      </c>
      <c r="D1289">
        <v>12923</v>
      </c>
      <c r="E1289" t="s">
        <v>1510</v>
      </c>
    </row>
    <row r="1290" spans="1:5" x14ac:dyDescent="0.25">
      <c r="A1290">
        <v>12923</v>
      </c>
      <c r="B1290">
        <v>10500</v>
      </c>
      <c r="C1290" t="s">
        <v>2493</v>
      </c>
      <c r="D1290">
        <v>14502</v>
      </c>
      <c r="E1290" t="s">
        <v>1510</v>
      </c>
    </row>
    <row r="1291" spans="1:5" x14ac:dyDescent="0.25">
      <c r="A1291">
        <v>13624</v>
      </c>
      <c r="B1291">
        <v>5516</v>
      </c>
      <c r="C1291" t="s">
        <v>2494</v>
      </c>
      <c r="D1291">
        <v>13624</v>
      </c>
      <c r="E1291" t="s">
        <v>1510</v>
      </c>
    </row>
    <row r="1292" spans="1:5" x14ac:dyDescent="0.25">
      <c r="A1292">
        <v>15009</v>
      </c>
      <c r="B1292">
        <v>4813</v>
      </c>
      <c r="C1292" t="s">
        <v>1035</v>
      </c>
      <c r="D1292">
        <v>15750</v>
      </c>
      <c r="E1292" t="s">
        <v>1511</v>
      </c>
    </row>
    <row r="1293" spans="1:5" x14ac:dyDescent="0.25">
      <c r="A1293">
        <v>15009</v>
      </c>
      <c r="B1293">
        <v>3991</v>
      </c>
      <c r="C1293" t="s">
        <v>1035</v>
      </c>
      <c r="D1293">
        <v>15009</v>
      </c>
      <c r="E1293" t="s">
        <v>1510</v>
      </c>
    </row>
    <row r="1294" spans="1:5" x14ac:dyDescent="0.25">
      <c r="A1294">
        <v>10058</v>
      </c>
      <c r="B1294">
        <v>3253</v>
      </c>
      <c r="C1294" t="s">
        <v>2495</v>
      </c>
      <c r="D1294">
        <v>10058</v>
      </c>
      <c r="E1294" t="s">
        <v>1510</v>
      </c>
    </row>
    <row r="1295" spans="1:5" x14ac:dyDescent="0.25">
      <c r="A1295">
        <v>10545</v>
      </c>
      <c r="B1295">
        <v>8400</v>
      </c>
      <c r="C1295" t="s">
        <v>2496</v>
      </c>
      <c r="D1295">
        <v>10545</v>
      </c>
      <c r="E1295" t="s">
        <v>1510</v>
      </c>
    </row>
    <row r="1296" spans="1:5" x14ac:dyDescent="0.25">
      <c r="A1296">
        <v>15666</v>
      </c>
      <c r="B1296">
        <v>6627</v>
      </c>
      <c r="C1296" t="s">
        <v>2497</v>
      </c>
      <c r="D1296">
        <v>18697</v>
      </c>
      <c r="E1296" t="s">
        <v>1511</v>
      </c>
    </row>
    <row r="1297" spans="1:5" x14ac:dyDescent="0.25">
      <c r="A1297">
        <v>15666</v>
      </c>
      <c r="B1297">
        <v>2354</v>
      </c>
      <c r="C1297" t="s">
        <v>2497</v>
      </c>
      <c r="D1297">
        <v>15666</v>
      </c>
      <c r="E1297" t="s">
        <v>1510</v>
      </c>
    </row>
    <row r="1298" spans="1:5" x14ac:dyDescent="0.25">
      <c r="A1298">
        <v>15666</v>
      </c>
      <c r="B1298">
        <v>4153</v>
      </c>
      <c r="C1298" t="s">
        <v>2497</v>
      </c>
      <c r="D1298">
        <v>16831</v>
      </c>
      <c r="E1298" t="s">
        <v>1510</v>
      </c>
    </row>
    <row r="1299" spans="1:5" x14ac:dyDescent="0.25">
      <c r="A1299">
        <v>10850</v>
      </c>
      <c r="B1299">
        <v>3892</v>
      </c>
      <c r="C1299" t="s">
        <v>2498</v>
      </c>
      <c r="D1299">
        <v>10850</v>
      </c>
      <c r="E1299" t="s">
        <v>1510</v>
      </c>
    </row>
    <row r="1300" spans="1:5" x14ac:dyDescent="0.25">
      <c r="A1300">
        <v>12348</v>
      </c>
      <c r="B1300">
        <v>336</v>
      </c>
      <c r="C1300" t="s">
        <v>2499</v>
      </c>
      <c r="D1300">
        <v>12348</v>
      </c>
      <c r="E1300" t="s">
        <v>1510</v>
      </c>
    </row>
    <row r="1301" spans="1:5" x14ac:dyDescent="0.25">
      <c r="A1301">
        <v>12348</v>
      </c>
      <c r="B1301">
        <v>6475</v>
      </c>
      <c r="C1301" t="s">
        <v>2499</v>
      </c>
      <c r="D1301">
        <v>12930</v>
      </c>
      <c r="E1301" t="s">
        <v>1510</v>
      </c>
    </row>
    <row r="1302" spans="1:5" x14ac:dyDescent="0.25">
      <c r="A1302">
        <v>17601</v>
      </c>
      <c r="B1302">
        <v>1612</v>
      </c>
      <c r="C1302" t="s">
        <v>2500</v>
      </c>
      <c r="D1302">
        <v>17601</v>
      </c>
      <c r="E1302" t="s">
        <v>1511</v>
      </c>
    </row>
    <row r="1303" spans="1:5" x14ac:dyDescent="0.25">
      <c r="A1303">
        <v>16517</v>
      </c>
      <c r="B1303">
        <v>283</v>
      </c>
      <c r="C1303" t="s">
        <v>2501</v>
      </c>
      <c r="D1303">
        <v>16517</v>
      </c>
      <c r="E1303" t="s">
        <v>1510</v>
      </c>
    </row>
    <row r="1304" spans="1:5" x14ac:dyDescent="0.25">
      <c r="A1304">
        <v>13351</v>
      </c>
      <c r="B1304">
        <v>29</v>
      </c>
      <c r="C1304" t="s">
        <v>2502</v>
      </c>
      <c r="D1304">
        <v>13351</v>
      </c>
      <c r="E1304" t="s">
        <v>1510</v>
      </c>
    </row>
    <row r="1305" spans="1:5" x14ac:dyDescent="0.25">
      <c r="A1305">
        <v>17051</v>
      </c>
      <c r="B1305">
        <v>2473</v>
      </c>
      <c r="C1305" t="s">
        <v>2503</v>
      </c>
      <c r="D1305">
        <v>17051</v>
      </c>
      <c r="E1305" t="s">
        <v>1510</v>
      </c>
    </row>
    <row r="1306" spans="1:5" x14ac:dyDescent="0.25">
      <c r="A1306">
        <v>12888</v>
      </c>
      <c r="B1306">
        <v>8333</v>
      </c>
      <c r="C1306" t="s">
        <v>2504</v>
      </c>
      <c r="D1306">
        <v>12888</v>
      </c>
      <c r="E1306" t="s">
        <v>1511</v>
      </c>
    </row>
    <row r="1307" spans="1:5" x14ac:dyDescent="0.25">
      <c r="A1307">
        <v>18276</v>
      </c>
      <c r="B1307">
        <v>3883</v>
      </c>
      <c r="C1307" t="s">
        <v>2505</v>
      </c>
      <c r="D1307">
        <v>18276</v>
      </c>
      <c r="E1307" t="s">
        <v>1511</v>
      </c>
    </row>
    <row r="1308" spans="1:5" x14ac:dyDescent="0.25">
      <c r="A1308">
        <v>16495</v>
      </c>
      <c r="B1308">
        <v>9007</v>
      </c>
      <c r="C1308" t="s">
        <v>2506</v>
      </c>
      <c r="D1308">
        <v>16495</v>
      </c>
      <c r="E1308" t="s">
        <v>1511</v>
      </c>
    </row>
    <row r="1309" spans="1:5" x14ac:dyDescent="0.25">
      <c r="A1309">
        <v>15667</v>
      </c>
      <c r="B1309">
        <v>4324</v>
      </c>
      <c r="C1309" t="s">
        <v>2507</v>
      </c>
      <c r="D1309">
        <v>16861</v>
      </c>
      <c r="E1309" t="s">
        <v>1511</v>
      </c>
    </row>
    <row r="1310" spans="1:5" x14ac:dyDescent="0.25">
      <c r="A1310">
        <v>15667</v>
      </c>
      <c r="B1310">
        <v>4405</v>
      </c>
      <c r="C1310" t="s">
        <v>2507</v>
      </c>
      <c r="D1310">
        <v>15667</v>
      </c>
      <c r="E1310" t="s">
        <v>1510</v>
      </c>
    </row>
    <row r="1311" spans="1:5" x14ac:dyDescent="0.25">
      <c r="A1311">
        <v>13135</v>
      </c>
      <c r="B1311">
        <v>6528</v>
      </c>
      <c r="C1311" t="s">
        <v>2508</v>
      </c>
      <c r="D1311">
        <v>13135</v>
      </c>
      <c r="E1311" t="s">
        <v>1511</v>
      </c>
    </row>
    <row r="1312" spans="1:5" x14ac:dyDescent="0.25">
      <c r="A1312">
        <v>15080</v>
      </c>
      <c r="B1312">
        <v>400</v>
      </c>
      <c r="C1312" t="s">
        <v>2509</v>
      </c>
      <c r="D1312">
        <v>15080</v>
      </c>
      <c r="E1312" t="s">
        <v>1510</v>
      </c>
    </row>
    <row r="1313" spans="1:5" x14ac:dyDescent="0.25">
      <c r="A1313">
        <v>10554</v>
      </c>
      <c r="B1313">
        <v>2364</v>
      </c>
      <c r="C1313" t="s">
        <v>2510</v>
      </c>
      <c r="D1313">
        <v>10554</v>
      </c>
      <c r="E1313" t="s">
        <v>1510</v>
      </c>
    </row>
    <row r="1314" spans="1:5" x14ac:dyDescent="0.25">
      <c r="A1314">
        <v>11010</v>
      </c>
      <c r="B1314">
        <v>1033</v>
      </c>
      <c r="C1314" t="s">
        <v>2511</v>
      </c>
      <c r="D1314">
        <v>11010</v>
      </c>
      <c r="E1314" t="s">
        <v>1510</v>
      </c>
    </row>
    <row r="1315" spans="1:5" x14ac:dyDescent="0.25">
      <c r="A1315">
        <v>12141</v>
      </c>
      <c r="B1315">
        <v>2789</v>
      </c>
      <c r="C1315" t="s">
        <v>2512</v>
      </c>
      <c r="D1315">
        <v>12141</v>
      </c>
      <c r="E1315" t="s">
        <v>1510</v>
      </c>
    </row>
    <row r="1316" spans="1:5" x14ac:dyDescent="0.25">
      <c r="A1316">
        <v>12156</v>
      </c>
      <c r="B1316">
        <v>6095</v>
      </c>
      <c r="C1316" t="s">
        <v>2513</v>
      </c>
      <c r="D1316">
        <v>12156</v>
      </c>
      <c r="E1316" t="s">
        <v>1510</v>
      </c>
    </row>
    <row r="1317" spans="1:5" x14ac:dyDescent="0.25">
      <c r="A1317">
        <v>10851</v>
      </c>
      <c r="B1317">
        <v>1482</v>
      </c>
      <c r="C1317" t="s">
        <v>2514</v>
      </c>
      <c r="D1317">
        <v>10851</v>
      </c>
      <c r="E1317" t="s">
        <v>1510</v>
      </c>
    </row>
    <row r="1318" spans="1:5" x14ac:dyDescent="0.25">
      <c r="A1318">
        <v>17906</v>
      </c>
      <c r="B1318">
        <v>4442</v>
      </c>
      <c r="C1318" t="s">
        <v>2515</v>
      </c>
      <c r="D1318">
        <v>17906</v>
      </c>
      <c r="E1318" t="s">
        <v>1510</v>
      </c>
    </row>
    <row r="1319" spans="1:5" x14ac:dyDescent="0.25">
      <c r="A1319">
        <v>16648</v>
      </c>
      <c r="B1319">
        <v>2503</v>
      </c>
      <c r="C1319" t="s">
        <v>2516</v>
      </c>
      <c r="D1319">
        <v>16648</v>
      </c>
      <c r="E1319" t="s">
        <v>1511</v>
      </c>
    </row>
    <row r="1320" spans="1:5" x14ac:dyDescent="0.25">
      <c r="A1320">
        <v>13605</v>
      </c>
      <c r="B1320">
        <v>3925</v>
      </c>
      <c r="C1320" t="s">
        <v>1551</v>
      </c>
      <c r="D1320">
        <v>18569</v>
      </c>
      <c r="E1320" t="s">
        <v>1511</v>
      </c>
    </row>
    <row r="1321" spans="1:5" x14ac:dyDescent="0.25">
      <c r="A1321">
        <v>13605</v>
      </c>
      <c r="B1321">
        <v>4486</v>
      </c>
      <c r="C1321" t="s">
        <v>1551</v>
      </c>
      <c r="D1321">
        <v>13605</v>
      </c>
      <c r="E1321" t="s">
        <v>1510</v>
      </c>
    </row>
    <row r="1322" spans="1:5" x14ac:dyDescent="0.25">
      <c r="A1322">
        <v>17141</v>
      </c>
      <c r="B1322">
        <v>1569</v>
      </c>
      <c r="C1322" t="s">
        <v>2517</v>
      </c>
      <c r="D1322">
        <v>18168</v>
      </c>
      <c r="E1322" t="s">
        <v>1511</v>
      </c>
    </row>
    <row r="1323" spans="1:5" x14ac:dyDescent="0.25">
      <c r="A1323">
        <v>17141</v>
      </c>
      <c r="B1323">
        <v>8163</v>
      </c>
      <c r="C1323" t="s">
        <v>2517</v>
      </c>
      <c r="D1323">
        <v>17141</v>
      </c>
      <c r="E1323" t="s">
        <v>1510</v>
      </c>
    </row>
    <row r="1324" spans="1:5" x14ac:dyDescent="0.25">
      <c r="A1324">
        <v>10478</v>
      </c>
      <c r="B1324">
        <v>956</v>
      </c>
      <c r="C1324" t="s">
        <v>2518</v>
      </c>
      <c r="D1324">
        <v>10478</v>
      </c>
      <c r="E1324" t="s">
        <v>1510</v>
      </c>
    </row>
    <row r="1325" spans="1:5" x14ac:dyDescent="0.25">
      <c r="A1325">
        <v>10633</v>
      </c>
      <c r="B1325">
        <v>3861</v>
      </c>
      <c r="C1325" t="s">
        <v>2519</v>
      </c>
      <c r="D1325">
        <v>10633</v>
      </c>
      <c r="E1325" t="s">
        <v>1510</v>
      </c>
    </row>
    <row r="1326" spans="1:5" x14ac:dyDescent="0.25">
      <c r="A1326">
        <v>10261</v>
      </c>
      <c r="B1326">
        <v>8949</v>
      </c>
      <c r="C1326" t="s">
        <v>2520</v>
      </c>
      <c r="D1326">
        <v>15578</v>
      </c>
      <c r="E1326" t="s">
        <v>1511</v>
      </c>
    </row>
    <row r="1327" spans="1:5" x14ac:dyDescent="0.25">
      <c r="A1327">
        <v>10261</v>
      </c>
      <c r="B1327">
        <v>4520</v>
      </c>
      <c r="C1327" t="s">
        <v>2520</v>
      </c>
      <c r="D1327">
        <v>10261</v>
      </c>
      <c r="E1327" t="s">
        <v>1510</v>
      </c>
    </row>
    <row r="1328" spans="1:5" x14ac:dyDescent="0.25">
      <c r="A1328">
        <v>10261</v>
      </c>
      <c r="B1328">
        <v>13982</v>
      </c>
      <c r="C1328" t="s">
        <v>2520</v>
      </c>
      <c r="D1328">
        <v>13232</v>
      </c>
      <c r="E1328" t="s">
        <v>1510</v>
      </c>
    </row>
    <row r="1329" spans="1:5" x14ac:dyDescent="0.25">
      <c r="A1329">
        <v>11684</v>
      </c>
      <c r="B1329">
        <v>13686</v>
      </c>
      <c r="C1329" t="s">
        <v>2521</v>
      </c>
      <c r="D1329">
        <v>18832</v>
      </c>
      <c r="E1329" t="s">
        <v>1511</v>
      </c>
    </row>
    <row r="1330" spans="1:5" x14ac:dyDescent="0.25">
      <c r="A1330">
        <v>16658</v>
      </c>
      <c r="B1330">
        <v>6672</v>
      </c>
      <c r="C1330" t="s">
        <v>2522</v>
      </c>
      <c r="D1330">
        <v>16658</v>
      </c>
      <c r="E1330" t="s">
        <v>1511</v>
      </c>
    </row>
    <row r="1331" spans="1:5" x14ac:dyDescent="0.25">
      <c r="A1331">
        <v>15522</v>
      </c>
      <c r="B1331">
        <v>1343</v>
      </c>
      <c r="C1331" t="s">
        <v>2523</v>
      </c>
      <c r="D1331">
        <v>15522</v>
      </c>
      <c r="E1331" t="s">
        <v>1511</v>
      </c>
    </row>
    <row r="1332" spans="1:5" x14ac:dyDescent="0.25">
      <c r="A1332">
        <v>16910</v>
      </c>
      <c r="B1332">
        <v>3372</v>
      </c>
      <c r="C1332" t="s">
        <v>2524</v>
      </c>
      <c r="D1332">
        <v>16910</v>
      </c>
      <c r="E1332" t="s">
        <v>1510</v>
      </c>
    </row>
    <row r="1333" spans="1:5" x14ac:dyDescent="0.25">
      <c r="A1333">
        <v>17853</v>
      </c>
      <c r="B1333">
        <v>5510</v>
      </c>
      <c r="C1333" t="s">
        <v>2525</v>
      </c>
      <c r="D1333">
        <v>17853</v>
      </c>
      <c r="E1333" t="s">
        <v>1511</v>
      </c>
    </row>
    <row r="1334" spans="1:5" x14ac:dyDescent="0.25">
      <c r="A1334">
        <v>7772</v>
      </c>
      <c r="B1334">
        <v>4618</v>
      </c>
      <c r="C1334" t="s">
        <v>2526</v>
      </c>
      <c r="D1334">
        <v>11757</v>
      </c>
      <c r="E1334" t="s">
        <v>1510</v>
      </c>
    </row>
    <row r="1335" spans="1:5" x14ac:dyDescent="0.25">
      <c r="A1335">
        <v>7772</v>
      </c>
      <c r="B1335">
        <v>1361</v>
      </c>
      <c r="C1335" t="s">
        <v>2527</v>
      </c>
      <c r="D1335">
        <v>7772</v>
      </c>
      <c r="E1335" t="s">
        <v>1510</v>
      </c>
    </row>
    <row r="1336" spans="1:5" x14ac:dyDescent="0.25">
      <c r="A1336">
        <v>12622</v>
      </c>
      <c r="B1336">
        <v>6296</v>
      </c>
      <c r="C1336" t="s">
        <v>2528</v>
      </c>
      <c r="D1336">
        <v>12622</v>
      </c>
      <c r="E1336" t="s">
        <v>1510</v>
      </c>
    </row>
    <row r="1337" spans="1:5" x14ac:dyDescent="0.25">
      <c r="A1337">
        <v>10894</v>
      </c>
      <c r="B1337">
        <v>390</v>
      </c>
      <c r="C1337" t="s">
        <v>2529</v>
      </c>
      <c r="D1337">
        <v>10894</v>
      </c>
      <c r="E1337" t="s">
        <v>1510</v>
      </c>
    </row>
    <row r="1338" spans="1:5" x14ac:dyDescent="0.25">
      <c r="A1338">
        <v>14868</v>
      </c>
      <c r="B1338">
        <v>3777</v>
      </c>
      <c r="C1338" t="s">
        <v>2530</v>
      </c>
      <c r="D1338">
        <v>14868</v>
      </c>
      <c r="E1338" t="s">
        <v>1510</v>
      </c>
    </row>
    <row r="1339" spans="1:5" x14ac:dyDescent="0.25">
      <c r="A1339">
        <v>17498</v>
      </c>
      <c r="B1339">
        <v>10809</v>
      </c>
      <c r="C1339" t="s">
        <v>2531</v>
      </c>
      <c r="D1339">
        <v>18669</v>
      </c>
      <c r="E1339" t="s">
        <v>1511</v>
      </c>
    </row>
    <row r="1340" spans="1:5" x14ac:dyDescent="0.25">
      <c r="A1340">
        <v>17498</v>
      </c>
      <c r="B1340">
        <v>4917</v>
      </c>
      <c r="C1340" t="s">
        <v>2531</v>
      </c>
      <c r="D1340">
        <v>17498</v>
      </c>
      <c r="E1340" t="s">
        <v>1510</v>
      </c>
    </row>
    <row r="1341" spans="1:5" x14ac:dyDescent="0.25">
      <c r="A1341">
        <v>10774</v>
      </c>
      <c r="B1341">
        <v>5328</v>
      </c>
      <c r="C1341" t="s">
        <v>2532</v>
      </c>
      <c r="D1341">
        <v>15015</v>
      </c>
      <c r="E1341" t="s">
        <v>1510</v>
      </c>
    </row>
    <row r="1342" spans="1:5" x14ac:dyDescent="0.25">
      <c r="A1342">
        <v>10774</v>
      </c>
      <c r="B1342">
        <v>954</v>
      </c>
      <c r="C1342" t="s">
        <v>2532</v>
      </c>
      <c r="D1342">
        <v>10774</v>
      </c>
      <c r="E1342" t="s">
        <v>1510</v>
      </c>
    </row>
    <row r="1343" spans="1:5" x14ac:dyDescent="0.25">
      <c r="A1343">
        <v>10774</v>
      </c>
      <c r="B1343">
        <v>4832</v>
      </c>
      <c r="C1343" t="s">
        <v>2532</v>
      </c>
      <c r="D1343">
        <v>15390</v>
      </c>
      <c r="E1343" t="s">
        <v>1510</v>
      </c>
    </row>
    <row r="1344" spans="1:5" x14ac:dyDescent="0.25">
      <c r="A1344">
        <v>10169</v>
      </c>
      <c r="B1344">
        <v>7024</v>
      </c>
      <c r="C1344" t="s">
        <v>2533</v>
      </c>
      <c r="D1344">
        <v>10169</v>
      </c>
      <c r="E1344" t="s">
        <v>1510</v>
      </c>
    </row>
    <row r="1345" spans="1:5" x14ac:dyDescent="0.25">
      <c r="A1345">
        <v>10169</v>
      </c>
      <c r="B1345">
        <v>5566</v>
      </c>
      <c r="C1345" t="s">
        <v>2533</v>
      </c>
      <c r="D1345">
        <v>14449</v>
      </c>
      <c r="E1345" t="s">
        <v>1510</v>
      </c>
    </row>
    <row r="1346" spans="1:5" x14ac:dyDescent="0.25">
      <c r="A1346">
        <v>10169</v>
      </c>
      <c r="B1346">
        <v>1908</v>
      </c>
      <c r="C1346" t="s">
        <v>2533</v>
      </c>
      <c r="D1346">
        <v>15097</v>
      </c>
      <c r="E1346" t="s">
        <v>1510</v>
      </c>
    </row>
    <row r="1347" spans="1:5" x14ac:dyDescent="0.25">
      <c r="A1347">
        <v>10087</v>
      </c>
      <c r="B1347">
        <v>1381</v>
      </c>
      <c r="C1347" t="s">
        <v>384</v>
      </c>
      <c r="D1347">
        <v>10087</v>
      </c>
      <c r="E1347" t="s">
        <v>1510</v>
      </c>
    </row>
    <row r="1348" spans="1:5" x14ac:dyDescent="0.25">
      <c r="A1348">
        <v>17882</v>
      </c>
      <c r="B1348">
        <v>7271</v>
      </c>
      <c r="C1348" t="s">
        <v>2534</v>
      </c>
      <c r="D1348">
        <v>17882</v>
      </c>
      <c r="E1348" t="s">
        <v>1511</v>
      </c>
    </row>
    <row r="1349" spans="1:5" x14ac:dyDescent="0.25">
      <c r="A1349">
        <v>10499</v>
      </c>
      <c r="B1349">
        <v>9125</v>
      </c>
      <c r="C1349" t="s">
        <v>2535</v>
      </c>
      <c r="D1349">
        <v>10499</v>
      </c>
      <c r="E1349" t="s">
        <v>1510</v>
      </c>
    </row>
    <row r="1350" spans="1:5" x14ac:dyDescent="0.25">
      <c r="A1350">
        <v>10473</v>
      </c>
      <c r="B1350">
        <v>5578</v>
      </c>
      <c r="C1350" t="s">
        <v>2536</v>
      </c>
      <c r="D1350">
        <v>15410</v>
      </c>
      <c r="E1350" t="s">
        <v>1510</v>
      </c>
    </row>
    <row r="1351" spans="1:5" x14ac:dyDescent="0.25">
      <c r="A1351">
        <v>10473</v>
      </c>
      <c r="B1351">
        <v>1070</v>
      </c>
      <c r="C1351" t="s">
        <v>2536</v>
      </c>
      <c r="D1351">
        <v>10473</v>
      </c>
      <c r="E1351" t="s">
        <v>1510</v>
      </c>
    </row>
    <row r="1352" spans="1:5" x14ac:dyDescent="0.25">
      <c r="A1352">
        <v>10473</v>
      </c>
      <c r="B1352">
        <v>8764</v>
      </c>
      <c r="C1352" t="s">
        <v>2536</v>
      </c>
      <c r="D1352">
        <v>14302</v>
      </c>
      <c r="E1352" t="s">
        <v>1510</v>
      </c>
    </row>
    <row r="1353" spans="1:5" x14ac:dyDescent="0.25">
      <c r="A1353">
        <v>11042</v>
      </c>
      <c r="B1353">
        <v>957</v>
      </c>
      <c r="C1353" t="s">
        <v>2537</v>
      </c>
      <c r="D1353">
        <v>11042</v>
      </c>
      <c r="E1353" t="s">
        <v>1510</v>
      </c>
    </row>
    <row r="1354" spans="1:5" x14ac:dyDescent="0.25">
      <c r="A1354">
        <v>10323</v>
      </c>
      <c r="B1354">
        <v>5944</v>
      </c>
      <c r="C1354" t="s">
        <v>2538</v>
      </c>
      <c r="D1354">
        <v>10323</v>
      </c>
      <c r="E1354" t="s">
        <v>1510</v>
      </c>
    </row>
    <row r="1355" spans="1:5" x14ac:dyDescent="0.25">
      <c r="A1355">
        <v>18655</v>
      </c>
      <c r="B1355">
        <v>11408</v>
      </c>
      <c r="C1355" t="s">
        <v>2539</v>
      </c>
      <c r="D1355">
        <v>18655</v>
      </c>
      <c r="E1355" t="s">
        <v>1511</v>
      </c>
    </row>
    <row r="1356" spans="1:5" x14ac:dyDescent="0.25">
      <c r="A1356">
        <v>13609</v>
      </c>
      <c r="B1356">
        <v>2407</v>
      </c>
      <c r="C1356" t="s">
        <v>2540</v>
      </c>
      <c r="D1356">
        <v>13609</v>
      </c>
      <c r="E1356" t="s">
        <v>1510</v>
      </c>
    </row>
    <row r="1357" spans="1:5" x14ac:dyDescent="0.25">
      <c r="A1357">
        <v>12566</v>
      </c>
      <c r="B1357">
        <v>1571</v>
      </c>
      <c r="C1357" t="s">
        <v>2541</v>
      </c>
      <c r="D1357">
        <v>15046</v>
      </c>
      <c r="E1357" t="s">
        <v>1510</v>
      </c>
    </row>
    <row r="1358" spans="1:5" x14ac:dyDescent="0.25">
      <c r="A1358">
        <v>12566</v>
      </c>
      <c r="B1358">
        <v>1638</v>
      </c>
      <c r="C1358" t="s">
        <v>2541</v>
      </c>
      <c r="D1358">
        <v>12566</v>
      </c>
      <c r="E1358" t="s">
        <v>1510</v>
      </c>
    </row>
    <row r="1359" spans="1:5" x14ac:dyDescent="0.25">
      <c r="A1359">
        <v>12566</v>
      </c>
      <c r="B1359">
        <v>6343</v>
      </c>
      <c r="C1359" t="s">
        <v>2541</v>
      </c>
      <c r="D1359">
        <v>14228</v>
      </c>
      <c r="E1359" t="s">
        <v>1510</v>
      </c>
    </row>
    <row r="1360" spans="1:5" x14ac:dyDescent="0.25">
      <c r="A1360">
        <v>13352</v>
      </c>
      <c r="B1360">
        <v>7136</v>
      </c>
      <c r="C1360" t="s">
        <v>2541</v>
      </c>
      <c r="D1360">
        <v>13352</v>
      </c>
      <c r="E1360" t="s">
        <v>1510</v>
      </c>
    </row>
    <row r="1361" spans="1:5" x14ac:dyDescent="0.25">
      <c r="A1361">
        <v>14585</v>
      </c>
      <c r="B1361">
        <v>3950</v>
      </c>
      <c r="C1361" t="s">
        <v>2542</v>
      </c>
      <c r="D1361">
        <v>18413</v>
      </c>
      <c r="E1361" t="s">
        <v>1510</v>
      </c>
    </row>
    <row r="1362" spans="1:5" x14ac:dyDescent="0.25">
      <c r="A1362">
        <v>14585</v>
      </c>
      <c r="B1362">
        <v>2756</v>
      </c>
      <c r="C1362" t="s">
        <v>2542</v>
      </c>
      <c r="D1362">
        <v>14585</v>
      </c>
      <c r="E1362" t="s">
        <v>1510</v>
      </c>
    </row>
    <row r="1363" spans="1:5" x14ac:dyDescent="0.25">
      <c r="A1363">
        <v>10602</v>
      </c>
      <c r="B1363">
        <v>12065</v>
      </c>
      <c r="C1363" t="s">
        <v>2543</v>
      </c>
      <c r="D1363">
        <v>10602</v>
      </c>
      <c r="E1363" t="s">
        <v>1510</v>
      </c>
    </row>
    <row r="1364" spans="1:5" x14ac:dyDescent="0.25">
      <c r="A1364">
        <v>17042</v>
      </c>
      <c r="B1364">
        <v>6446</v>
      </c>
      <c r="C1364" t="s">
        <v>2544</v>
      </c>
      <c r="D1364">
        <v>17042</v>
      </c>
      <c r="E1364" t="s">
        <v>1511</v>
      </c>
    </row>
    <row r="1365" spans="1:5" x14ac:dyDescent="0.25">
      <c r="A1365">
        <v>16478</v>
      </c>
      <c r="B1365">
        <v>397</v>
      </c>
      <c r="C1365" t="s">
        <v>2545</v>
      </c>
      <c r="D1365">
        <v>16478</v>
      </c>
      <c r="E1365" t="s">
        <v>1511</v>
      </c>
    </row>
    <row r="1366" spans="1:5" x14ac:dyDescent="0.25">
      <c r="A1366">
        <v>14315</v>
      </c>
      <c r="B1366">
        <v>1804</v>
      </c>
      <c r="C1366" t="s">
        <v>2545</v>
      </c>
      <c r="D1366">
        <v>14315</v>
      </c>
      <c r="E1366" t="s">
        <v>1510</v>
      </c>
    </row>
    <row r="1367" spans="1:5" x14ac:dyDescent="0.25">
      <c r="A1367">
        <v>10945</v>
      </c>
      <c r="B1367">
        <v>2998</v>
      </c>
      <c r="C1367" t="s">
        <v>2546</v>
      </c>
      <c r="D1367">
        <v>10945</v>
      </c>
      <c r="E1367" t="s">
        <v>1510</v>
      </c>
    </row>
    <row r="1368" spans="1:5" x14ac:dyDescent="0.25">
      <c r="A1368">
        <v>10019</v>
      </c>
      <c r="B1368">
        <v>3137</v>
      </c>
      <c r="C1368" t="s">
        <v>2547</v>
      </c>
      <c r="D1368">
        <v>10019</v>
      </c>
      <c r="E1368" t="s">
        <v>1510</v>
      </c>
    </row>
    <row r="1369" spans="1:5" x14ac:dyDescent="0.25">
      <c r="A1369">
        <v>11228</v>
      </c>
      <c r="B1369">
        <v>3673</v>
      </c>
      <c r="C1369" t="s">
        <v>2548</v>
      </c>
      <c r="D1369">
        <v>16058</v>
      </c>
      <c r="E1369" t="s">
        <v>1511</v>
      </c>
    </row>
    <row r="1370" spans="1:5" x14ac:dyDescent="0.25">
      <c r="A1370">
        <v>11228</v>
      </c>
      <c r="B1370">
        <v>10203</v>
      </c>
      <c r="C1370" t="s">
        <v>2548</v>
      </c>
      <c r="D1370">
        <v>13797</v>
      </c>
      <c r="E1370" t="s">
        <v>1510</v>
      </c>
    </row>
    <row r="1371" spans="1:5" x14ac:dyDescent="0.25">
      <c r="A1371">
        <v>11228</v>
      </c>
      <c r="B1371">
        <v>6463</v>
      </c>
      <c r="C1371" t="s">
        <v>2548</v>
      </c>
      <c r="D1371">
        <v>14448</v>
      </c>
      <c r="E1371" t="s">
        <v>1510</v>
      </c>
    </row>
    <row r="1372" spans="1:5" x14ac:dyDescent="0.25">
      <c r="A1372">
        <v>11228</v>
      </c>
      <c r="B1372">
        <v>6906</v>
      </c>
      <c r="C1372" t="s">
        <v>2548</v>
      </c>
      <c r="D1372">
        <v>11228</v>
      </c>
      <c r="E1372" t="s">
        <v>1510</v>
      </c>
    </row>
    <row r="1373" spans="1:5" x14ac:dyDescent="0.25">
      <c r="A1373">
        <v>13245</v>
      </c>
      <c r="B1373">
        <v>4006</v>
      </c>
      <c r="C1373" t="s">
        <v>2549</v>
      </c>
      <c r="D1373">
        <v>13245</v>
      </c>
      <c r="E1373" t="s">
        <v>1510</v>
      </c>
    </row>
    <row r="1374" spans="1:5" x14ac:dyDescent="0.25">
      <c r="A1374">
        <v>13958</v>
      </c>
      <c r="B1374">
        <v>5558</v>
      </c>
      <c r="C1374" t="s">
        <v>2550</v>
      </c>
      <c r="D1374">
        <v>13958</v>
      </c>
      <c r="E1374" t="s">
        <v>1511</v>
      </c>
    </row>
    <row r="1375" spans="1:5" x14ac:dyDescent="0.25">
      <c r="A1375">
        <v>11920</v>
      </c>
      <c r="B1375">
        <v>5327</v>
      </c>
      <c r="C1375" t="s">
        <v>2551</v>
      </c>
      <c r="D1375">
        <v>11920</v>
      </c>
      <c r="E1375" t="s">
        <v>1510</v>
      </c>
    </row>
    <row r="1376" spans="1:5" x14ac:dyDescent="0.25">
      <c r="A1376">
        <v>11489</v>
      </c>
      <c r="B1376">
        <v>13920</v>
      </c>
      <c r="C1376" t="s">
        <v>2552</v>
      </c>
      <c r="D1376">
        <v>11489</v>
      </c>
      <c r="E1376" t="s">
        <v>1510</v>
      </c>
    </row>
    <row r="1377" spans="1:5" x14ac:dyDescent="0.25">
      <c r="A1377">
        <v>10534</v>
      </c>
      <c r="B1377">
        <v>587</v>
      </c>
      <c r="C1377" t="s">
        <v>2552</v>
      </c>
      <c r="D1377">
        <v>10534</v>
      </c>
      <c r="E1377" t="s">
        <v>1510</v>
      </c>
    </row>
    <row r="1378" spans="1:5" x14ac:dyDescent="0.25">
      <c r="A1378">
        <v>17749</v>
      </c>
      <c r="B1378">
        <v>4717</v>
      </c>
      <c r="C1378" t="s">
        <v>2553</v>
      </c>
      <c r="D1378">
        <v>17749</v>
      </c>
      <c r="E1378" t="s">
        <v>1511</v>
      </c>
    </row>
    <row r="1379" spans="1:5" x14ac:dyDescent="0.25">
      <c r="A1379">
        <v>16669</v>
      </c>
      <c r="B1379">
        <v>4217</v>
      </c>
      <c r="C1379" t="s">
        <v>2554</v>
      </c>
      <c r="D1379">
        <v>16669</v>
      </c>
      <c r="E1379" t="s">
        <v>1511</v>
      </c>
    </row>
    <row r="1380" spans="1:5" x14ac:dyDescent="0.25">
      <c r="A1380">
        <v>13292</v>
      </c>
      <c r="B1380">
        <v>2886</v>
      </c>
      <c r="C1380" t="s">
        <v>2555</v>
      </c>
      <c r="D1380">
        <v>13292</v>
      </c>
      <c r="E1380" t="s">
        <v>1510</v>
      </c>
    </row>
    <row r="1381" spans="1:5" x14ac:dyDescent="0.25">
      <c r="A1381">
        <v>13292</v>
      </c>
      <c r="B1381">
        <v>778</v>
      </c>
      <c r="C1381" t="s">
        <v>2555</v>
      </c>
      <c r="D1381">
        <v>13941</v>
      </c>
      <c r="E1381" t="s">
        <v>1510</v>
      </c>
    </row>
    <row r="1382" spans="1:5" x14ac:dyDescent="0.25">
      <c r="A1382">
        <v>15938</v>
      </c>
      <c r="B1382">
        <v>5775</v>
      </c>
      <c r="C1382" t="s">
        <v>2556</v>
      </c>
      <c r="D1382">
        <v>15938</v>
      </c>
      <c r="E1382" t="s">
        <v>1511</v>
      </c>
    </row>
    <row r="1383" spans="1:5" x14ac:dyDescent="0.25">
      <c r="A1383">
        <v>10697</v>
      </c>
      <c r="B1383">
        <v>2381</v>
      </c>
      <c r="C1383" t="s">
        <v>2557</v>
      </c>
      <c r="D1383">
        <v>10697</v>
      </c>
      <c r="E1383" t="s">
        <v>1510</v>
      </c>
    </row>
    <row r="1384" spans="1:5" x14ac:dyDescent="0.25">
      <c r="A1384">
        <v>16340</v>
      </c>
      <c r="B1384">
        <v>10862</v>
      </c>
      <c r="C1384" t="s">
        <v>2558</v>
      </c>
      <c r="D1384">
        <v>16340</v>
      </c>
      <c r="E1384" t="s">
        <v>1511</v>
      </c>
    </row>
    <row r="1385" spans="1:5" x14ac:dyDescent="0.25">
      <c r="A1385">
        <v>13014</v>
      </c>
      <c r="B1385">
        <v>2924</v>
      </c>
      <c r="C1385" t="s">
        <v>2559</v>
      </c>
      <c r="D1385">
        <v>17113</v>
      </c>
      <c r="E1385" t="s">
        <v>1510</v>
      </c>
    </row>
    <row r="1386" spans="1:5" x14ac:dyDescent="0.25">
      <c r="A1386">
        <v>12727</v>
      </c>
      <c r="B1386">
        <v>7741</v>
      </c>
      <c r="C1386" t="s">
        <v>2560</v>
      </c>
      <c r="D1386">
        <v>13968</v>
      </c>
      <c r="E1386" t="s">
        <v>1510</v>
      </c>
    </row>
    <row r="1387" spans="1:5" x14ac:dyDescent="0.25">
      <c r="A1387">
        <v>12727</v>
      </c>
      <c r="B1387">
        <v>7566</v>
      </c>
      <c r="C1387" t="s">
        <v>2560</v>
      </c>
      <c r="D1387">
        <v>12728</v>
      </c>
      <c r="E1387" t="s">
        <v>1510</v>
      </c>
    </row>
    <row r="1388" spans="1:5" x14ac:dyDescent="0.25">
      <c r="A1388">
        <v>10497</v>
      </c>
      <c r="B1388">
        <v>2746</v>
      </c>
      <c r="C1388" t="s">
        <v>2561</v>
      </c>
      <c r="D1388">
        <v>10497</v>
      </c>
      <c r="E1388" t="s">
        <v>1510</v>
      </c>
    </row>
    <row r="1389" spans="1:5" x14ac:dyDescent="0.25">
      <c r="A1389">
        <v>10938</v>
      </c>
      <c r="B1389">
        <v>4612</v>
      </c>
      <c r="C1389" t="s">
        <v>2562</v>
      </c>
      <c r="D1389">
        <v>10938</v>
      </c>
      <c r="E1389" t="s">
        <v>1510</v>
      </c>
    </row>
    <row r="1390" spans="1:5" x14ac:dyDescent="0.25">
      <c r="A1390">
        <v>12394</v>
      </c>
      <c r="B1390">
        <v>4418</v>
      </c>
      <c r="C1390" t="s">
        <v>2563</v>
      </c>
      <c r="D1390">
        <v>12394</v>
      </c>
      <c r="E1390" t="s">
        <v>1510</v>
      </c>
    </row>
    <row r="1391" spans="1:5" x14ac:dyDescent="0.25">
      <c r="A1391">
        <v>12394</v>
      </c>
      <c r="B1391">
        <v>11278</v>
      </c>
      <c r="C1391" t="s">
        <v>2563</v>
      </c>
      <c r="D1391">
        <v>14465</v>
      </c>
      <c r="E1391" t="s">
        <v>1510</v>
      </c>
    </row>
    <row r="1392" spans="1:5" x14ac:dyDescent="0.25">
      <c r="A1392">
        <v>13103</v>
      </c>
      <c r="B1392">
        <v>11221</v>
      </c>
      <c r="C1392" t="s">
        <v>2564</v>
      </c>
      <c r="D1392">
        <v>13103</v>
      </c>
      <c r="E1392" t="s">
        <v>1510</v>
      </c>
    </row>
    <row r="1393" spans="1:5" x14ac:dyDescent="0.25">
      <c r="A1393">
        <v>13103</v>
      </c>
      <c r="B1393">
        <v>1941</v>
      </c>
      <c r="C1393" t="s">
        <v>2564</v>
      </c>
      <c r="D1393">
        <v>14084</v>
      </c>
      <c r="E1393" t="s">
        <v>1510</v>
      </c>
    </row>
    <row r="1394" spans="1:5" x14ac:dyDescent="0.25">
      <c r="A1394">
        <v>11987</v>
      </c>
      <c r="B1394">
        <v>3810</v>
      </c>
      <c r="C1394" t="s">
        <v>2565</v>
      </c>
      <c r="D1394">
        <v>11987</v>
      </c>
      <c r="E1394" t="s">
        <v>1510</v>
      </c>
    </row>
    <row r="1395" spans="1:5" x14ac:dyDescent="0.25">
      <c r="A1395">
        <v>10183</v>
      </c>
      <c r="B1395">
        <v>8219</v>
      </c>
      <c r="C1395" t="s">
        <v>2566</v>
      </c>
      <c r="D1395">
        <v>10183</v>
      </c>
      <c r="E1395" t="s">
        <v>1510</v>
      </c>
    </row>
    <row r="1396" spans="1:5" x14ac:dyDescent="0.25">
      <c r="A1396">
        <v>17256</v>
      </c>
      <c r="B1396">
        <v>11528</v>
      </c>
      <c r="C1396" t="s">
        <v>2567</v>
      </c>
      <c r="D1396">
        <v>18710</v>
      </c>
      <c r="E1396" t="s">
        <v>1511</v>
      </c>
    </row>
    <row r="1397" spans="1:5" x14ac:dyDescent="0.25">
      <c r="A1397">
        <v>17256</v>
      </c>
      <c r="B1397">
        <v>4737</v>
      </c>
      <c r="C1397" t="s">
        <v>2567</v>
      </c>
      <c r="D1397">
        <v>17256</v>
      </c>
      <c r="E1397" t="s">
        <v>1510</v>
      </c>
    </row>
    <row r="1398" spans="1:5" x14ac:dyDescent="0.25">
      <c r="A1398">
        <v>11270</v>
      </c>
      <c r="B1398">
        <v>2245</v>
      </c>
      <c r="C1398" t="s">
        <v>2568</v>
      </c>
      <c r="D1398">
        <v>11270</v>
      </c>
      <c r="E1398" t="s">
        <v>1510</v>
      </c>
    </row>
    <row r="1399" spans="1:5" x14ac:dyDescent="0.25">
      <c r="A1399">
        <v>11270</v>
      </c>
      <c r="B1399">
        <v>763</v>
      </c>
      <c r="C1399" t="s">
        <v>2568</v>
      </c>
      <c r="D1399">
        <v>13552</v>
      </c>
      <c r="E1399" t="s">
        <v>1510</v>
      </c>
    </row>
    <row r="1400" spans="1:5" x14ac:dyDescent="0.25">
      <c r="A1400">
        <v>12506</v>
      </c>
      <c r="B1400">
        <v>8700</v>
      </c>
      <c r="C1400" t="s">
        <v>2569</v>
      </c>
      <c r="D1400">
        <v>12506</v>
      </c>
      <c r="E1400" t="s">
        <v>1510</v>
      </c>
    </row>
    <row r="1401" spans="1:5" x14ac:dyDescent="0.25">
      <c r="A1401">
        <v>17608</v>
      </c>
      <c r="B1401">
        <v>4083</v>
      </c>
      <c r="C1401" t="s">
        <v>2570</v>
      </c>
      <c r="D1401">
        <v>17608</v>
      </c>
      <c r="E1401" t="s">
        <v>1510</v>
      </c>
    </row>
    <row r="1402" spans="1:5" x14ac:dyDescent="0.25">
      <c r="A1402">
        <v>17092</v>
      </c>
      <c r="B1402">
        <v>2084</v>
      </c>
      <c r="C1402" t="s">
        <v>2571</v>
      </c>
      <c r="D1402">
        <v>17092</v>
      </c>
      <c r="E1402" t="s">
        <v>1510</v>
      </c>
    </row>
    <row r="1403" spans="1:5" x14ac:dyDescent="0.25">
      <c r="A1403">
        <v>10634</v>
      </c>
      <c r="B1403">
        <v>6469</v>
      </c>
      <c r="C1403" t="s">
        <v>2572</v>
      </c>
      <c r="D1403">
        <v>10634</v>
      </c>
      <c r="E1403" t="s">
        <v>1510</v>
      </c>
    </row>
    <row r="1404" spans="1:5" x14ac:dyDescent="0.25">
      <c r="A1404">
        <v>17711</v>
      </c>
      <c r="B1404">
        <v>1265</v>
      </c>
      <c r="C1404" t="s">
        <v>2573</v>
      </c>
      <c r="D1404">
        <v>17711</v>
      </c>
      <c r="E1404" t="s">
        <v>1510</v>
      </c>
    </row>
    <row r="1405" spans="1:5" x14ac:dyDescent="0.25">
      <c r="A1405">
        <v>17255</v>
      </c>
      <c r="B1405">
        <v>8053</v>
      </c>
      <c r="C1405" t="s">
        <v>2574</v>
      </c>
      <c r="D1405">
        <v>17255</v>
      </c>
      <c r="E1405" t="s">
        <v>1510</v>
      </c>
    </row>
    <row r="1406" spans="1:5" x14ac:dyDescent="0.25">
      <c r="A1406">
        <v>17682</v>
      </c>
      <c r="B1406">
        <v>8822</v>
      </c>
      <c r="C1406" t="s">
        <v>2575</v>
      </c>
      <c r="D1406">
        <v>18595</v>
      </c>
      <c r="E1406" t="s">
        <v>1511</v>
      </c>
    </row>
    <row r="1407" spans="1:5" x14ac:dyDescent="0.25">
      <c r="A1407">
        <v>17682</v>
      </c>
      <c r="B1407">
        <v>4062</v>
      </c>
      <c r="C1407" t="s">
        <v>2575</v>
      </c>
      <c r="D1407">
        <v>17682</v>
      </c>
      <c r="E1407" t="s">
        <v>1510</v>
      </c>
    </row>
    <row r="1408" spans="1:5" x14ac:dyDescent="0.25">
      <c r="A1408">
        <v>17335</v>
      </c>
      <c r="B1408">
        <v>5317</v>
      </c>
      <c r="C1408" t="s">
        <v>2576</v>
      </c>
      <c r="D1408">
        <v>18596</v>
      </c>
      <c r="E1408" t="s">
        <v>1511</v>
      </c>
    </row>
    <row r="1409" spans="1:5" x14ac:dyDescent="0.25">
      <c r="A1409">
        <v>17335</v>
      </c>
      <c r="B1409">
        <v>10445</v>
      </c>
      <c r="C1409" t="s">
        <v>2576</v>
      </c>
      <c r="D1409">
        <v>17335</v>
      </c>
      <c r="E1409" t="s">
        <v>1510</v>
      </c>
    </row>
    <row r="1410" spans="1:5" x14ac:dyDescent="0.25">
      <c r="A1410">
        <v>10705</v>
      </c>
      <c r="B1410">
        <v>4372</v>
      </c>
      <c r="C1410" t="s">
        <v>2577</v>
      </c>
      <c r="D1410">
        <v>10705</v>
      </c>
      <c r="E1410" t="s">
        <v>1510</v>
      </c>
    </row>
    <row r="1411" spans="1:5" x14ac:dyDescent="0.25">
      <c r="A1411">
        <v>18932</v>
      </c>
      <c r="B1411">
        <v>10432</v>
      </c>
      <c r="C1411" t="s">
        <v>2578</v>
      </c>
      <c r="D1411">
        <v>18932</v>
      </c>
      <c r="E1411" t="s">
        <v>1511</v>
      </c>
    </row>
    <row r="1412" spans="1:5" x14ac:dyDescent="0.25">
      <c r="A1412">
        <v>17680</v>
      </c>
      <c r="B1412">
        <v>1346</v>
      </c>
      <c r="C1412" t="s">
        <v>2579</v>
      </c>
      <c r="D1412">
        <v>17680</v>
      </c>
      <c r="E1412" t="s">
        <v>1511</v>
      </c>
    </row>
    <row r="1413" spans="1:5" x14ac:dyDescent="0.25">
      <c r="A1413">
        <v>17727</v>
      </c>
      <c r="B1413">
        <v>3147</v>
      </c>
      <c r="C1413" t="s">
        <v>2580</v>
      </c>
      <c r="D1413">
        <v>17727</v>
      </c>
      <c r="E1413" t="s">
        <v>1511</v>
      </c>
    </row>
    <row r="1414" spans="1:5" x14ac:dyDescent="0.25">
      <c r="A1414">
        <v>17047</v>
      </c>
      <c r="B1414">
        <v>6826</v>
      </c>
      <c r="C1414" t="s">
        <v>2581</v>
      </c>
      <c r="D1414">
        <v>18694</v>
      </c>
      <c r="E1414" t="s">
        <v>1511</v>
      </c>
    </row>
    <row r="1415" spans="1:5" x14ac:dyDescent="0.25">
      <c r="A1415">
        <v>17047</v>
      </c>
      <c r="B1415">
        <v>4994</v>
      </c>
      <c r="C1415" t="s">
        <v>2581</v>
      </c>
      <c r="D1415">
        <v>17047</v>
      </c>
      <c r="E1415" t="s">
        <v>1510</v>
      </c>
    </row>
    <row r="1416" spans="1:5" x14ac:dyDescent="0.25">
      <c r="A1416">
        <v>17712</v>
      </c>
      <c r="B1416">
        <v>2116</v>
      </c>
      <c r="C1416" t="s">
        <v>2582</v>
      </c>
      <c r="D1416">
        <v>17712</v>
      </c>
      <c r="E1416" t="s">
        <v>1510</v>
      </c>
    </row>
    <row r="1417" spans="1:5" x14ac:dyDescent="0.25">
      <c r="A1417">
        <v>17198</v>
      </c>
      <c r="B1417">
        <v>1424</v>
      </c>
      <c r="C1417" t="s">
        <v>2583</v>
      </c>
      <c r="D1417">
        <v>17198</v>
      </c>
      <c r="E1417" t="s">
        <v>1510</v>
      </c>
    </row>
    <row r="1418" spans="1:5" x14ac:dyDescent="0.25">
      <c r="A1418">
        <v>17035</v>
      </c>
      <c r="B1418">
        <v>10268</v>
      </c>
      <c r="C1418" t="s">
        <v>2584</v>
      </c>
      <c r="D1418">
        <v>17035</v>
      </c>
      <c r="E1418" t="s">
        <v>1510</v>
      </c>
    </row>
    <row r="1419" spans="1:5" x14ac:dyDescent="0.25">
      <c r="A1419">
        <v>17035</v>
      </c>
      <c r="B1419">
        <v>4450</v>
      </c>
      <c r="C1419" t="s">
        <v>2584</v>
      </c>
      <c r="D1419">
        <v>18059</v>
      </c>
      <c r="E1419" t="s">
        <v>1510</v>
      </c>
    </row>
    <row r="1420" spans="1:5" x14ac:dyDescent="0.25">
      <c r="A1420">
        <v>17101</v>
      </c>
      <c r="B1420">
        <v>6676</v>
      </c>
      <c r="C1420" t="s">
        <v>2585</v>
      </c>
      <c r="D1420">
        <v>18693</v>
      </c>
      <c r="E1420" t="s">
        <v>1511</v>
      </c>
    </row>
    <row r="1421" spans="1:5" x14ac:dyDescent="0.25">
      <c r="A1421">
        <v>17101</v>
      </c>
      <c r="B1421">
        <v>7873</v>
      </c>
      <c r="C1421" t="s">
        <v>2585</v>
      </c>
      <c r="D1421">
        <v>17101</v>
      </c>
      <c r="E1421" t="s">
        <v>1510</v>
      </c>
    </row>
    <row r="1422" spans="1:5" x14ac:dyDescent="0.25">
      <c r="A1422">
        <v>11628</v>
      </c>
      <c r="B1422">
        <v>5443</v>
      </c>
      <c r="C1422" t="s">
        <v>2586</v>
      </c>
      <c r="D1422">
        <v>11628</v>
      </c>
      <c r="E1422" t="s">
        <v>1510</v>
      </c>
    </row>
    <row r="1423" spans="1:5" x14ac:dyDescent="0.25">
      <c r="A1423">
        <v>17018</v>
      </c>
      <c r="B1423">
        <v>1069</v>
      </c>
      <c r="C1423" t="s">
        <v>2587</v>
      </c>
      <c r="D1423">
        <v>17018</v>
      </c>
      <c r="E1423" t="s">
        <v>1510</v>
      </c>
    </row>
    <row r="1424" spans="1:5" x14ac:dyDescent="0.25">
      <c r="A1424">
        <v>17455</v>
      </c>
      <c r="B1424">
        <v>2641</v>
      </c>
      <c r="C1424" t="s">
        <v>2588</v>
      </c>
      <c r="D1424">
        <v>17455</v>
      </c>
      <c r="E1424" t="s">
        <v>1510</v>
      </c>
    </row>
    <row r="1425" spans="1:5" x14ac:dyDescent="0.25">
      <c r="A1425">
        <v>10539</v>
      </c>
      <c r="B1425">
        <v>3591</v>
      </c>
      <c r="C1425" t="s">
        <v>2589</v>
      </c>
      <c r="D1425">
        <v>10539</v>
      </c>
      <c r="E1425" t="s">
        <v>1510</v>
      </c>
    </row>
    <row r="1426" spans="1:5" x14ac:dyDescent="0.25">
      <c r="A1426">
        <v>17014</v>
      </c>
      <c r="B1426">
        <v>11520</v>
      </c>
      <c r="C1426" t="s">
        <v>2590</v>
      </c>
      <c r="D1426">
        <v>18094</v>
      </c>
      <c r="E1426" t="s">
        <v>1511</v>
      </c>
    </row>
    <row r="1427" spans="1:5" x14ac:dyDescent="0.25">
      <c r="A1427">
        <v>17014</v>
      </c>
      <c r="B1427">
        <v>7011</v>
      </c>
      <c r="C1427" t="s">
        <v>2590</v>
      </c>
      <c r="D1427">
        <v>17014</v>
      </c>
      <c r="E1427" t="s">
        <v>1510</v>
      </c>
    </row>
    <row r="1428" spans="1:5" x14ac:dyDescent="0.25">
      <c r="A1428">
        <v>17761</v>
      </c>
      <c r="B1428">
        <v>4125</v>
      </c>
      <c r="C1428" t="s">
        <v>2591</v>
      </c>
      <c r="D1428">
        <v>17761</v>
      </c>
      <c r="E1428" t="s">
        <v>1511</v>
      </c>
    </row>
    <row r="1429" spans="1:5" x14ac:dyDescent="0.25">
      <c r="A1429">
        <v>17301</v>
      </c>
      <c r="B1429">
        <v>1544</v>
      </c>
      <c r="C1429" t="s">
        <v>2592</v>
      </c>
      <c r="D1429">
        <v>17301</v>
      </c>
      <c r="E1429" t="s">
        <v>1510</v>
      </c>
    </row>
    <row r="1430" spans="1:5" x14ac:dyDescent="0.25">
      <c r="A1430">
        <v>17096</v>
      </c>
      <c r="B1430">
        <v>10977</v>
      </c>
      <c r="C1430" t="s">
        <v>2593</v>
      </c>
      <c r="D1430">
        <v>18902</v>
      </c>
      <c r="E1430" t="s">
        <v>1511</v>
      </c>
    </row>
    <row r="1431" spans="1:5" x14ac:dyDescent="0.25">
      <c r="A1431">
        <v>17096</v>
      </c>
      <c r="B1431">
        <v>10448</v>
      </c>
      <c r="C1431" t="s">
        <v>2593</v>
      </c>
      <c r="D1431">
        <v>17096</v>
      </c>
      <c r="E1431" t="s">
        <v>1510</v>
      </c>
    </row>
    <row r="1432" spans="1:5" x14ac:dyDescent="0.25">
      <c r="A1432">
        <v>17120</v>
      </c>
      <c r="B1432">
        <v>7071</v>
      </c>
      <c r="C1432" t="s">
        <v>2594</v>
      </c>
      <c r="D1432">
        <v>17120</v>
      </c>
      <c r="E1432" t="s">
        <v>1510</v>
      </c>
    </row>
    <row r="1433" spans="1:5" x14ac:dyDescent="0.25">
      <c r="A1433">
        <v>17305</v>
      </c>
      <c r="B1433">
        <v>5174</v>
      </c>
      <c r="C1433" t="s">
        <v>2595</v>
      </c>
      <c r="D1433">
        <v>17305</v>
      </c>
      <c r="E1433" t="s">
        <v>1510</v>
      </c>
    </row>
    <row r="1434" spans="1:5" x14ac:dyDescent="0.25">
      <c r="A1434">
        <v>17102</v>
      </c>
      <c r="B1434">
        <v>6013</v>
      </c>
      <c r="C1434" t="s">
        <v>2596</v>
      </c>
      <c r="D1434">
        <v>17102</v>
      </c>
      <c r="E1434" t="s">
        <v>1511</v>
      </c>
    </row>
    <row r="1435" spans="1:5" x14ac:dyDescent="0.25">
      <c r="A1435">
        <v>18461</v>
      </c>
      <c r="B1435">
        <v>8526</v>
      </c>
      <c r="C1435" t="s">
        <v>2597</v>
      </c>
      <c r="D1435">
        <v>18461</v>
      </c>
      <c r="E1435" t="s">
        <v>1511</v>
      </c>
    </row>
    <row r="1436" spans="1:5" x14ac:dyDescent="0.25">
      <c r="A1436">
        <v>17854</v>
      </c>
      <c r="B1436">
        <v>5811</v>
      </c>
      <c r="C1436" t="s">
        <v>2598</v>
      </c>
      <c r="D1436">
        <v>17854</v>
      </c>
      <c r="E1436" t="s">
        <v>1511</v>
      </c>
    </row>
    <row r="1437" spans="1:5" x14ac:dyDescent="0.25">
      <c r="A1437">
        <v>18476</v>
      </c>
      <c r="B1437">
        <v>8583</v>
      </c>
      <c r="C1437" t="s">
        <v>2599</v>
      </c>
      <c r="D1437">
        <v>18476</v>
      </c>
      <c r="E1437" t="s">
        <v>1511</v>
      </c>
    </row>
    <row r="1438" spans="1:5" x14ac:dyDescent="0.25">
      <c r="A1438">
        <v>17240</v>
      </c>
      <c r="B1438">
        <v>4776</v>
      </c>
      <c r="C1438" t="s">
        <v>2600</v>
      </c>
      <c r="D1438">
        <v>17240</v>
      </c>
      <c r="E1438" t="s">
        <v>1510</v>
      </c>
    </row>
    <row r="1439" spans="1:5" x14ac:dyDescent="0.25">
      <c r="A1439">
        <v>17294</v>
      </c>
      <c r="B1439">
        <v>2212</v>
      </c>
      <c r="C1439" t="s">
        <v>2601</v>
      </c>
      <c r="D1439">
        <v>18283</v>
      </c>
      <c r="E1439" t="s">
        <v>1511</v>
      </c>
    </row>
    <row r="1440" spans="1:5" x14ac:dyDescent="0.25">
      <c r="A1440">
        <v>17294</v>
      </c>
      <c r="B1440">
        <v>4205</v>
      </c>
      <c r="C1440" t="s">
        <v>2601</v>
      </c>
      <c r="D1440">
        <v>17294</v>
      </c>
      <c r="E1440" t="s">
        <v>1510</v>
      </c>
    </row>
    <row r="1441" spans="1:5" x14ac:dyDescent="0.25">
      <c r="A1441">
        <v>17708</v>
      </c>
      <c r="B1441">
        <v>6317</v>
      </c>
      <c r="C1441" t="s">
        <v>2602</v>
      </c>
      <c r="D1441">
        <v>17708</v>
      </c>
      <c r="E1441" t="s">
        <v>1511</v>
      </c>
    </row>
    <row r="1442" spans="1:5" x14ac:dyDescent="0.25">
      <c r="A1442">
        <v>17676</v>
      </c>
      <c r="B1442">
        <v>4383</v>
      </c>
      <c r="C1442" t="s">
        <v>2603</v>
      </c>
      <c r="D1442">
        <v>17676</v>
      </c>
      <c r="E1442" t="s">
        <v>1511</v>
      </c>
    </row>
    <row r="1443" spans="1:5" x14ac:dyDescent="0.25">
      <c r="A1443">
        <v>17740</v>
      </c>
      <c r="B1443">
        <v>8331</v>
      </c>
      <c r="C1443" t="s">
        <v>2604</v>
      </c>
      <c r="D1443">
        <v>18405</v>
      </c>
      <c r="E1443" t="s">
        <v>1511</v>
      </c>
    </row>
    <row r="1444" spans="1:5" x14ac:dyDescent="0.25">
      <c r="A1444">
        <v>17740</v>
      </c>
      <c r="B1444">
        <v>1385</v>
      </c>
      <c r="C1444" t="s">
        <v>2604</v>
      </c>
      <c r="D1444">
        <v>17740</v>
      </c>
      <c r="E1444" t="s">
        <v>1510</v>
      </c>
    </row>
    <row r="1445" spans="1:5" x14ac:dyDescent="0.25">
      <c r="A1445">
        <v>18250</v>
      </c>
      <c r="B1445">
        <v>680</v>
      </c>
      <c r="C1445" t="s">
        <v>2605</v>
      </c>
      <c r="D1445">
        <v>18250</v>
      </c>
      <c r="E1445" t="s">
        <v>1511</v>
      </c>
    </row>
    <row r="1446" spans="1:5" x14ac:dyDescent="0.25">
      <c r="A1446">
        <v>17719</v>
      </c>
      <c r="B1446">
        <v>4065</v>
      </c>
      <c r="C1446" t="s">
        <v>2606</v>
      </c>
      <c r="D1446">
        <v>17719</v>
      </c>
      <c r="E1446" t="s">
        <v>1510</v>
      </c>
    </row>
    <row r="1447" spans="1:5" x14ac:dyDescent="0.25">
      <c r="A1447">
        <v>17582</v>
      </c>
      <c r="B1447">
        <v>4002</v>
      </c>
      <c r="C1447" t="s">
        <v>2607</v>
      </c>
      <c r="D1447">
        <v>17582</v>
      </c>
      <c r="E1447" t="s">
        <v>1510</v>
      </c>
    </row>
    <row r="1448" spans="1:5" x14ac:dyDescent="0.25">
      <c r="A1448">
        <v>17512</v>
      </c>
      <c r="B1448">
        <v>3857</v>
      </c>
      <c r="C1448" t="s">
        <v>2608</v>
      </c>
      <c r="D1448">
        <v>18053</v>
      </c>
      <c r="E1448" t="s">
        <v>1511</v>
      </c>
    </row>
    <row r="1449" spans="1:5" x14ac:dyDescent="0.25">
      <c r="A1449">
        <v>17512</v>
      </c>
      <c r="B1449">
        <v>3825</v>
      </c>
      <c r="C1449" t="s">
        <v>2608</v>
      </c>
      <c r="D1449">
        <v>17512</v>
      </c>
      <c r="E1449" t="s">
        <v>1510</v>
      </c>
    </row>
    <row r="1450" spans="1:5" x14ac:dyDescent="0.25">
      <c r="A1450">
        <v>18947</v>
      </c>
      <c r="B1450">
        <v>5440</v>
      </c>
      <c r="C1450" t="s">
        <v>2609</v>
      </c>
      <c r="D1450">
        <v>18947</v>
      </c>
      <c r="E1450" t="s">
        <v>1511</v>
      </c>
    </row>
    <row r="1451" spans="1:5" x14ac:dyDescent="0.25">
      <c r="A1451">
        <v>17534</v>
      </c>
      <c r="B1451">
        <v>3942</v>
      </c>
      <c r="C1451" t="s">
        <v>2610</v>
      </c>
      <c r="D1451">
        <v>17534</v>
      </c>
      <c r="E1451" t="s">
        <v>1510</v>
      </c>
    </row>
    <row r="1452" spans="1:5" x14ac:dyDescent="0.25">
      <c r="A1452">
        <v>17205</v>
      </c>
      <c r="B1452">
        <v>1911</v>
      </c>
      <c r="C1452" t="s">
        <v>2611</v>
      </c>
      <c r="D1452">
        <v>17205</v>
      </c>
      <c r="E1452" t="s">
        <v>1510</v>
      </c>
    </row>
    <row r="1453" spans="1:5" x14ac:dyDescent="0.25">
      <c r="A1453">
        <v>17379</v>
      </c>
      <c r="B1453">
        <v>3976</v>
      </c>
      <c r="C1453" t="s">
        <v>2612</v>
      </c>
      <c r="D1453">
        <v>17379</v>
      </c>
      <c r="E1453" t="s">
        <v>1510</v>
      </c>
    </row>
    <row r="1454" spans="1:5" x14ac:dyDescent="0.25">
      <c r="A1454">
        <v>17183</v>
      </c>
      <c r="B1454">
        <v>4850</v>
      </c>
      <c r="C1454" t="s">
        <v>2613</v>
      </c>
      <c r="D1454">
        <v>17183</v>
      </c>
      <c r="E1454" t="s">
        <v>1511</v>
      </c>
    </row>
    <row r="1455" spans="1:5" x14ac:dyDescent="0.25">
      <c r="A1455">
        <v>17261</v>
      </c>
      <c r="B1455">
        <v>4744</v>
      </c>
      <c r="C1455" t="s">
        <v>2614</v>
      </c>
      <c r="D1455">
        <v>17261</v>
      </c>
      <c r="E1455" t="s">
        <v>1510</v>
      </c>
    </row>
    <row r="1456" spans="1:5" x14ac:dyDescent="0.25">
      <c r="A1456">
        <v>18916</v>
      </c>
      <c r="B1456">
        <v>4401</v>
      </c>
      <c r="C1456" t="s">
        <v>2615</v>
      </c>
      <c r="D1456">
        <v>18916</v>
      </c>
      <c r="E1456" t="s">
        <v>1510</v>
      </c>
    </row>
    <row r="1457" spans="1:5" x14ac:dyDescent="0.25">
      <c r="A1457">
        <v>17721</v>
      </c>
      <c r="B1457">
        <v>8882</v>
      </c>
      <c r="C1457" t="s">
        <v>2616</v>
      </c>
      <c r="D1457">
        <v>17721</v>
      </c>
      <c r="E1457" t="s">
        <v>1511</v>
      </c>
    </row>
    <row r="1458" spans="1:5" x14ac:dyDescent="0.25">
      <c r="A1458">
        <v>17683</v>
      </c>
      <c r="B1458">
        <v>5968</v>
      </c>
      <c r="C1458" t="s">
        <v>2617</v>
      </c>
      <c r="D1458">
        <v>18749</v>
      </c>
      <c r="E1458" t="s">
        <v>1511</v>
      </c>
    </row>
    <row r="1459" spans="1:5" x14ac:dyDescent="0.25">
      <c r="A1459">
        <v>17683</v>
      </c>
      <c r="B1459">
        <v>6195</v>
      </c>
      <c r="C1459" t="s">
        <v>2617</v>
      </c>
      <c r="D1459">
        <v>17683</v>
      </c>
      <c r="E1459" t="s">
        <v>1510</v>
      </c>
    </row>
    <row r="1460" spans="1:5" x14ac:dyDescent="0.25">
      <c r="A1460">
        <v>17065</v>
      </c>
      <c r="B1460">
        <v>3255</v>
      </c>
      <c r="C1460" t="s">
        <v>2618</v>
      </c>
      <c r="D1460">
        <v>18631</v>
      </c>
      <c r="E1460" t="s">
        <v>1511</v>
      </c>
    </row>
    <row r="1461" spans="1:5" x14ac:dyDescent="0.25">
      <c r="A1461">
        <v>17065</v>
      </c>
      <c r="B1461">
        <v>2804</v>
      </c>
      <c r="C1461" t="s">
        <v>2618</v>
      </c>
      <c r="D1461">
        <v>17065</v>
      </c>
      <c r="E1461" t="s">
        <v>1510</v>
      </c>
    </row>
    <row r="1462" spans="1:5" x14ac:dyDescent="0.25">
      <c r="A1462">
        <v>17495</v>
      </c>
      <c r="B1462">
        <v>6447</v>
      </c>
      <c r="C1462" t="s">
        <v>2619</v>
      </c>
      <c r="D1462">
        <v>17495</v>
      </c>
      <c r="E1462" t="s">
        <v>1511</v>
      </c>
    </row>
    <row r="1463" spans="1:5" x14ac:dyDescent="0.25">
      <c r="A1463">
        <v>17717</v>
      </c>
      <c r="B1463">
        <v>425</v>
      </c>
      <c r="C1463" t="s">
        <v>2620</v>
      </c>
      <c r="D1463">
        <v>17717</v>
      </c>
      <c r="E1463" t="s">
        <v>1511</v>
      </c>
    </row>
    <row r="1464" spans="1:5" x14ac:dyDescent="0.25">
      <c r="A1464">
        <v>17109</v>
      </c>
      <c r="B1464">
        <v>6112</v>
      </c>
      <c r="C1464" t="s">
        <v>2621</v>
      </c>
      <c r="D1464">
        <v>18339</v>
      </c>
      <c r="E1464" t="s">
        <v>1511</v>
      </c>
    </row>
    <row r="1465" spans="1:5" x14ac:dyDescent="0.25">
      <c r="A1465">
        <v>17109</v>
      </c>
      <c r="B1465">
        <v>7994</v>
      </c>
      <c r="C1465" t="s">
        <v>2621</v>
      </c>
      <c r="D1465">
        <v>17109</v>
      </c>
      <c r="E1465" t="s">
        <v>1510</v>
      </c>
    </row>
    <row r="1466" spans="1:5" x14ac:dyDescent="0.25">
      <c r="A1466">
        <v>17541</v>
      </c>
      <c r="B1466">
        <v>8590</v>
      </c>
      <c r="C1466" t="s">
        <v>2622</v>
      </c>
      <c r="D1466">
        <v>17541</v>
      </c>
      <c r="E1466" t="s">
        <v>1510</v>
      </c>
    </row>
    <row r="1467" spans="1:5" x14ac:dyDescent="0.25">
      <c r="A1467">
        <v>18380</v>
      </c>
      <c r="B1467">
        <v>8534</v>
      </c>
      <c r="C1467" t="s">
        <v>2623</v>
      </c>
      <c r="D1467">
        <v>18380</v>
      </c>
      <c r="E1467" t="s">
        <v>1511</v>
      </c>
    </row>
    <row r="1468" spans="1:5" x14ac:dyDescent="0.25">
      <c r="A1468">
        <v>17036</v>
      </c>
      <c r="B1468">
        <v>12000</v>
      </c>
      <c r="C1468" t="s">
        <v>2624</v>
      </c>
      <c r="D1468">
        <v>18635</v>
      </c>
      <c r="E1468" t="s">
        <v>1511</v>
      </c>
    </row>
    <row r="1469" spans="1:5" x14ac:dyDescent="0.25">
      <c r="A1469">
        <v>17036</v>
      </c>
      <c r="B1469">
        <v>1515</v>
      </c>
      <c r="C1469" t="s">
        <v>2624</v>
      </c>
      <c r="D1469">
        <v>17036</v>
      </c>
      <c r="E1469" t="s">
        <v>1510</v>
      </c>
    </row>
    <row r="1470" spans="1:5" x14ac:dyDescent="0.25">
      <c r="A1470">
        <v>17037</v>
      </c>
      <c r="B1470">
        <v>8706</v>
      </c>
      <c r="C1470" t="s">
        <v>2625</v>
      </c>
      <c r="D1470">
        <v>18634</v>
      </c>
      <c r="E1470" t="s">
        <v>1511</v>
      </c>
    </row>
    <row r="1471" spans="1:5" x14ac:dyDescent="0.25">
      <c r="A1471">
        <v>17037</v>
      </c>
      <c r="B1471">
        <v>7679</v>
      </c>
      <c r="C1471" t="s">
        <v>2625</v>
      </c>
      <c r="D1471">
        <v>17037</v>
      </c>
      <c r="E1471" t="s">
        <v>1510</v>
      </c>
    </row>
    <row r="1472" spans="1:5" x14ac:dyDescent="0.25">
      <c r="A1472">
        <v>18063</v>
      </c>
      <c r="B1472">
        <v>3426</v>
      </c>
      <c r="C1472" t="s">
        <v>2626</v>
      </c>
      <c r="D1472">
        <v>18063</v>
      </c>
      <c r="E1472" t="s">
        <v>1511</v>
      </c>
    </row>
    <row r="1473" spans="1:5" x14ac:dyDescent="0.25">
      <c r="A1473">
        <v>17742</v>
      </c>
      <c r="B1473">
        <v>8947</v>
      </c>
      <c r="C1473" t="s">
        <v>2627</v>
      </c>
      <c r="D1473">
        <v>17742</v>
      </c>
      <c r="E1473" t="s">
        <v>1511</v>
      </c>
    </row>
    <row r="1474" spans="1:5" x14ac:dyDescent="0.25">
      <c r="A1474">
        <v>18771</v>
      </c>
      <c r="B1474">
        <v>8630</v>
      </c>
      <c r="C1474" t="s">
        <v>2627</v>
      </c>
      <c r="D1474">
        <v>18771</v>
      </c>
      <c r="E1474" t="s">
        <v>1510</v>
      </c>
    </row>
    <row r="1475" spans="1:5" x14ac:dyDescent="0.25">
      <c r="A1475">
        <v>17193</v>
      </c>
      <c r="B1475">
        <v>2601</v>
      </c>
      <c r="C1475" t="s">
        <v>2628</v>
      </c>
      <c r="D1475">
        <v>17193</v>
      </c>
      <c r="E1475" t="s">
        <v>1510</v>
      </c>
    </row>
    <row r="1476" spans="1:5" x14ac:dyDescent="0.25">
      <c r="A1476">
        <v>17242</v>
      </c>
      <c r="B1476">
        <v>1120</v>
      </c>
      <c r="C1476" t="s">
        <v>2629</v>
      </c>
      <c r="D1476">
        <v>17242</v>
      </c>
      <c r="E1476" t="s">
        <v>1510</v>
      </c>
    </row>
    <row r="1477" spans="1:5" x14ac:dyDescent="0.25">
      <c r="A1477">
        <v>17712</v>
      </c>
      <c r="B1477">
        <v>5806</v>
      </c>
      <c r="C1477" t="s">
        <v>2630</v>
      </c>
      <c r="D1477">
        <v>18070</v>
      </c>
      <c r="E1477" t="s">
        <v>1511</v>
      </c>
    </row>
    <row r="1478" spans="1:5" x14ac:dyDescent="0.25">
      <c r="A1478">
        <v>17217</v>
      </c>
      <c r="B1478">
        <v>5702</v>
      </c>
      <c r="C1478" t="s">
        <v>2631</v>
      </c>
      <c r="D1478">
        <v>17217</v>
      </c>
      <c r="E1478" t="s">
        <v>1510</v>
      </c>
    </row>
    <row r="1479" spans="1:5" x14ac:dyDescent="0.25">
      <c r="A1479">
        <v>17054</v>
      </c>
      <c r="B1479">
        <v>2432</v>
      </c>
      <c r="C1479" t="s">
        <v>2632</v>
      </c>
      <c r="D1479">
        <v>18092</v>
      </c>
      <c r="E1479" t="s">
        <v>1511</v>
      </c>
    </row>
    <row r="1480" spans="1:5" x14ac:dyDescent="0.25">
      <c r="A1480">
        <v>17054</v>
      </c>
      <c r="B1480">
        <v>615</v>
      </c>
      <c r="C1480" t="s">
        <v>2632</v>
      </c>
      <c r="D1480">
        <v>17054</v>
      </c>
      <c r="E1480" t="s">
        <v>1510</v>
      </c>
    </row>
    <row r="1481" spans="1:5" x14ac:dyDescent="0.25">
      <c r="A1481">
        <v>16108</v>
      </c>
      <c r="B1481">
        <v>8763</v>
      </c>
      <c r="C1481" t="s">
        <v>2633</v>
      </c>
      <c r="D1481">
        <v>18587</v>
      </c>
      <c r="E1481" t="s">
        <v>1511</v>
      </c>
    </row>
    <row r="1482" spans="1:5" x14ac:dyDescent="0.25">
      <c r="A1482">
        <v>17426</v>
      </c>
      <c r="B1482">
        <v>8827</v>
      </c>
      <c r="C1482" t="s">
        <v>2634</v>
      </c>
      <c r="D1482">
        <v>17426</v>
      </c>
      <c r="E1482" t="s">
        <v>1511</v>
      </c>
    </row>
    <row r="1483" spans="1:5" x14ac:dyDescent="0.25">
      <c r="A1483">
        <v>17513</v>
      </c>
      <c r="B1483">
        <v>4713</v>
      </c>
      <c r="C1483" t="s">
        <v>2635</v>
      </c>
      <c r="D1483">
        <v>17513</v>
      </c>
      <c r="E1483" t="s">
        <v>1510</v>
      </c>
    </row>
    <row r="1484" spans="1:5" x14ac:dyDescent="0.25">
      <c r="A1484">
        <v>17718</v>
      </c>
      <c r="B1484">
        <v>2671</v>
      </c>
      <c r="C1484" t="s">
        <v>2636</v>
      </c>
      <c r="D1484">
        <v>17718</v>
      </c>
      <c r="E1484" t="s">
        <v>1511</v>
      </c>
    </row>
    <row r="1485" spans="1:5" x14ac:dyDescent="0.25">
      <c r="A1485">
        <v>17055</v>
      </c>
      <c r="B1485">
        <v>2815</v>
      </c>
      <c r="C1485" t="s">
        <v>2637</v>
      </c>
      <c r="D1485">
        <v>17055</v>
      </c>
      <c r="E1485" t="s">
        <v>1511</v>
      </c>
    </row>
    <row r="1486" spans="1:5" x14ac:dyDescent="0.25">
      <c r="A1486">
        <v>18748</v>
      </c>
      <c r="B1486">
        <v>12658</v>
      </c>
      <c r="C1486" t="s">
        <v>2638</v>
      </c>
      <c r="D1486">
        <v>18748</v>
      </c>
      <c r="E1486" t="s">
        <v>1511</v>
      </c>
    </row>
    <row r="1487" spans="1:5" x14ac:dyDescent="0.25">
      <c r="A1487">
        <v>17500</v>
      </c>
      <c r="B1487">
        <v>11999</v>
      </c>
      <c r="C1487" t="s">
        <v>2638</v>
      </c>
      <c r="D1487">
        <v>18064</v>
      </c>
      <c r="E1487" t="s">
        <v>1510</v>
      </c>
    </row>
    <row r="1488" spans="1:5" x14ac:dyDescent="0.25">
      <c r="A1488">
        <v>17500</v>
      </c>
      <c r="B1488">
        <v>4977</v>
      </c>
      <c r="C1488" t="s">
        <v>2638</v>
      </c>
      <c r="D1488">
        <v>17500</v>
      </c>
      <c r="E1488" t="s">
        <v>1510</v>
      </c>
    </row>
    <row r="1489" spans="1:5" x14ac:dyDescent="0.25">
      <c r="A1489">
        <v>17407</v>
      </c>
      <c r="B1489">
        <v>2048</v>
      </c>
      <c r="C1489" t="s">
        <v>2639</v>
      </c>
      <c r="D1489">
        <v>17407</v>
      </c>
      <c r="E1489" t="s">
        <v>1510</v>
      </c>
    </row>
    <row r="1490" spans="1:5" x14ac:dyDescent="0.25">
      <c r="A1490">
        <v>17218</v>
      </c>
      <c r="B1490">
        <v>5772</v>
      </c>
      <c r="C1490" t="s">
        <v>2640</v>
      </c>
      <c r="D1490">
        <v>17218</v>
      </c>
      <c r="E1490" t="s">
        <v>1511</v>
      </c>
    </row>
    <row r="1491" spans="1:5" x14ac:dyDescent="0.25">
      <c r="A1491">
        <v>17306</v>
      </c>
      <c r="B1491">
        <v>8647</v>
      </c>
      <c r="C1491" t="s">
        <v>2641</v>
      </c>
      <c r="D1491">
        <v>17306</v>
      </c>
      <c r="E1491" t="s">
        <v>1510</v>
      </c>
    </row>
    <row r="1492" spans="1:5" x14ac:dyDescent="0.25">
      <c r="A1492">
        <v>17197</v>
      </c>
      <c r="B1492">
        <v>1995</v>
      </c>
      <c r="C1492" t="s">
        <v>2642</v>
      </c>
      <c r="D1492">
        <v>17197</v>
      </c>
      <c r="E1492" t="s">
        <v>1511</v>
      </c>
    </row>
    <row r="1493" spans="1:5" x14ac:dyDescent="0.25">
      <c r="A1493">
        <v>17678</v>
      </c>
      <c r="B1493">
        <v>690</v>
      </c>
      <c r="C1493" t="s">
        <v>2643</v>
      </c>
      <c r="D1493">
        <v>17678</v>
      </c>
      <c r="E1493" t="s">
        <v>1510</v>
      </c>
    </row>
    <row r="1494" spans="1:5" x14ac:dyDescent="0.25">
      <c r="A1494">
        <v>17344</v>
      </c>
      <c r="B1494">
        <v>8233</v>
      </c>
      <c r="C1494" t="s">
        <v>2644</v>
      </c>
      <c r="D1494">
        <v>17344</v>
      </c>
      <c r="E1494" t="s">
        <v>1510</v>
      </c>
    </row>
    <row r="1495" spans="1:5" x14ac:dyDescent="0.25">
      <c r="A1495">
        <v>17313</v>
      </c>
      <c r="B1495">
        <v>1604</v>
      </c>
      <c r="C1495" t="s">
        <v>2645</v>
      </c>
      <c r="D1495">
        <v>17313</v>
      </c>
      <c r="E1495" t="s">
        <v>1510</v>
      </c>
    </row>
    <row r="1496" spans="1:5" x14ac:dyDescent="0.25">
      <c r="A1496">
        <v>17522</v>
      </c>
      <c r="B1496">
        <v>1756</v>
      </c>
      <c r="C1496" t="s">
        <v>2646</v>
      </c>
      <c r="D1496">
        <v>18065</v>
      </c>
      <c r="E1496" t="s">
        <v>1511</v>
      </c>
    </row>
    <row r="1497" spans="1:5" x14ac:dyDescent="0.25">
      <c r="A1497">
        <v>17522</v>
      </c>
      <c r="B1497">
        <v>2565</v>
      </c>
      <c r="C1497" t="s">
        <v>2646</v>
      </c>
      <c r="D1497">
        <v>17522</v>
      </c>
      <c r="E1497" t="s">
        <v>1510</v>
      </c>
    </row>
    <row r="1498" spans="1:5" x14ac:dyDescent="0.25">
      <c r="A1498">
        <v>17577</v>
      </c>
      <c r="B1498">
        <v>6197</v>
      </c>
      <c r="C1498" t="s">
        <v>2647</v>
      </c>
      <c r="D1498">
        <v>17577</v>
      </c>
      <c r="E1498" t="s">
        <v>1510</v>
      </c>
    </row>
    <row r="1499" spans="1:5" x14ac:dyDescent="0.25">
      <c r="A1499">
        <v>17068</v>
      </c>
      <c r="B1499">
        <v>2864</v>
      </c>
      <c r="C1499" t="s">
        <v>2648</v>
      </c>
      <c r="D1499">
        <v>17068</v>
      </c>
      <c r="E1499" t="s">
        <v>1511</v>
      </c>
    </row>
    <row r="1500" spans="1:5" x14ac:dyDescent="0.25">
      <c r="A1500">
        <v>17105</v>
      </c>
      <c r="B1500">
        <v>1594</v>
      </c>
      <c r="C1500" t="s">
        <v>2649</v>
      </c>
      <c r="D1500">
        <v>17105</v>
      </c>
      <c r="E1500" t="s">
        <v>1510</v>
      </c>
    </row>
    <row r="1501" spans="1:5" x14ac:dyDescent="0.25">
      <c r="A1501">
        <v>17677</v>
      </c>
      <c r="B1501">
        <v>5217</v>
      </c>
      <c r="C1501" t="s">
        <v>2650</v>
      </c>
      <c r="D1501">
        <v>17677</v>
      </c>
      <c r="E1501" t="s">
        <v>1510</v>
      </c>
    </row>
    <row r="1502" spans="1:5" x14ac:dyDescent="0.25">
      <c r="A1502">
        <v>17253</v>
      </c>
      <c r="B1502">
        <v>3792</v>
      </c>
      <c r="C1502" t="s">
        <v>2651</v>
      </c>
      <c r="D1502">
        <v>17883</v>
      </c>
      <c r="E1502" t="s">
        <v>1511</v>
      </c>
    </row>
    <row r="1503" spans="1:5" x14ac:dyDescent="0.25">
      <c r="A1503">
        <v>17253</v>
      </c>
      <c r="B1503">
        <v>2505</v>
      </c>
      <c r="C1503" t="s">
        <v>2651</v>
      </c>
      <c r="D1503">
        <v>17253</v>
      </c>
      <c r="E1503" t="s">
        <v>1510</v>
      </c>
    </row>
    <row r="1504" spans="1:5" x14ac:dyDescent="0.25">
      <c r="A1504">
        <v>17610</v>
      </c>
      <c r="B1504">
        <v>2954</v>
      </c>
      <c r="C1504" t="s">
        <v>2652</v>
      </c>
      <c r="D1504">
        <v>17610</v>
      </c>
      <c r="E1504" t="s">
        <v>1510</v>
      </c>
    </row>
    <row r="1505" spans="1:5" x14ac:dyDescent="0.25">
      <c r="A1505">
        <v>17307</v>
      </c>
      <c r="B1505">
        <v>3641</v>
      </c>
      <c r="C1505" t="s">
        <v>2653</v>
      </c>
      <c r="D1505">
        <v>17307</v>
      </c>
      <c r="E1505" t="s">
        <v>1510</v>
      </c>
    </row>
    <row r="1506" spans="1:5" x14ac:dyDescent="0.25">
      <c r="A1506">
        <v>17870</v>
      </c>
      <c r="B1506">
        <v>3732</v>
      </c>
      <c r="C1506" t="s">
        <v>2654</v>
      </c>
      <c r="D1506">
        <v>17870</v>
      </c>
      <c r="E1506" t="s">
        <v>1511</v>
      </c>
    </row>
    <row r="1507" spans="1:5" x14ac:dyDescent="0.25">
      <c r="A1507">
        <v>17539</v>
      </c>
      <c r="B1507">
        <v>2228</v>
      </c>
      <c r="C1507" t="s">
        <v>2655</v>
      </c>
      <c r="D1507">
        <v>17539</v>
      </c>
      <c r="E1507" t="s">
        <v>1510</v>
      </c>
    </row>
    <row r="1508" spans="1:5" x14ac:dyDescent="0.25">
      <c r="A1508">
        <v>17259</v>
      </c>
      <c r="B1508">
        <v>3496</v>
      </c>
      <c r="C1508" t="s">
        <v>2656</v>
      </c>
      <c r="D1508">
        <v>17259</v>
      </c>
      <c r="E1508" t="s">
        <v>1510</v>
      </c>
    </row>
    <row r="1509" spans="1:5" x14ac:dyDescent="0.25">
      <c r="A1509">
        <v>17314</v>
      </c>
      <c r="B1509">
        <v>2461</v>
      </c>
      <c r="C1509" t="s">
        <v>2657</v>
      </c>
      <c r="D1509">
        <v>17314</v>
      </c>
      <c r="E1509" t="s">
        <v>1511</v>
      </c>
    </row>
    <row r="1510" spans="1:5" x14ac:dyDescent="0.25">
      <c r="A1510">
        <v>11266</v>
      </c>
      <c r="B1510">
        <v>10018</v>
      </c>
      <c r="C1510" t="s">
        <v>2658</v>
      </c>
      <c r="D1510">
        <v>15568</v>
      </c>
      <c r="E1510" t="s">
        <v>1510</v>
      </c>
    </row>
    <row r="1511" spans="1:5" x14ac:dyDescent="0.25">
      <c r="A1511">
        <v>11266</v>
      </c>
      <c r="B1511">
        <v>2042</v>
      </c>
      <c r="C1511" t="s">
        <v>2658</v>
      </c>
      <c r="D1511">
        <v>11266</v>
      </c>
      <c r="E1511" t="s">
        <v>1510</v>
      </c>
    </row>
    <row r="1512" spans="1:5" x14ac:dyDescent="0.25">
      <c r="A1512">
        <v>11266</v>
      </c>
      <c r="B1512">
        <v>622</v>
      </c>
      <c r="C1512" t="s">
        <v>2658</v>
      </c>
      <c r="D1512">
        <v>14323</v>
      </c>
      <c r="E1512" t="s">
        <v>1510</v>
      </c>
    </row>
    <row r="1513" spans="1:5" x14ac:dyDescent="0.25">
      <c r="A1513">
        <v>17609</v>
      </c>
      <c r="B1513">
        <v>2932</v>
      </c>
      <c r="C1513" t="s">
        <v>2659</v>
      </c>
      <c r="D1513">
        <v>18357</v>
      </c>
      <c r="E1513" t="s">
        <v>1511</v>
      </c>
    </row>
    <row r="1514" spans="1:5" x14ac:dyDescent="0.25">
      <c r="A1514">
        <v>17609</v>
      </c>
      <c r="B1514">
        <v>2894</v>
      </c>
      <c r="C1514" t="s">
        <v>2659</v>
      </c>
      <c r="D1514">
        <v>17609</v>
      </c>
      <c r="E1514" t="s">
        <v>1510</v>
      </c>
    </row>
    <row r="1515" spans="1:5" x14ac:dyDescent="0.25">
      <c r="A1515">
        <v>17514</v>
      </c>
      <c r="B1515">
        <v>1784</v>
      </c>
      <c r="C1515" t="s">
        <v>2660</v>
      </c>
      <c r="D1515">
        <v>17514</v>
      </c>
      <c r="E1515" t="s">
        <v>1510</v>
      </c>
    </row>
    <row r="1516" spans="1:5" x14ac:dyDescent="0.25">
      <c r="A1516">
        <v>18970</v>
      </c>
      <c r="B1516">
        <v>7302</v>
      </c>
      <c r="C1516" t="s">
        <v>2661</v>
      </c>
      <c r="D1516">
        <v>18970</v>
      </c>
      <c r="E1516" t="s">
        <v>1511</v>
      </c>
    </row>
    <row r="1517" spans="1:5" x14ac:dyDescent="0.25">
      <c r="A1517">
        <v>17406</v>
      </c>
      <c r="B1517">
        <v>2995</v>
      </c>
      <c r="C1517" t="s">
        <v>2662</v>
      </c>
      <c r="D1517">
        <v>17406</v>
      </c>
      <c r="E1517" t="s">
        <v>1510</v>
      </c>
    </row>
    <row r="1518" spans="1:5" x14ac:dyDescent="0.25">
      <c r="A1518">
        <v>17293</v>
      </c>
      <c r="B1518">
        <v>738</v>
      </c>
      <c r="C1518" t="s">
        <v>2663</v>
      </c>
      <c r="D1518">
        <v>17293</v>
      </c>
      <c r="E1518" t="s">
        <v>1510</v>
      </c>
    </row>
    <row r="1519" spans="1:5" x14ac:dyDescent="0.25">
      <c r="A1519">
        <v>18981</v>
      </c>
      <c r="B1519">
        <v>4643</v>
      </c>
      <c r="C1519" t="s">
        <v>2664</v>
      </c>
      <c r="D1519">
        <v>18981</v>
      </c>
      <c r="E1519" t="s">
        <v>1511</v>
      </c>
    </row>
    <row r="1520" spans="1:5" x14ac:dyDescent="0.25">
      <c r="A1520">
        <v>17573</v>
      </c>
      <c r="B1520">
        <v>1939</v>
      </c>
      <c r="C1520" t="s">
        <v>2665</v>
      </c>
      <c r="D1520">
        <v>18489</v>
      </c>
      <c r="E1520" t="s">
        <v>1511</v>
      </c>
    </row>
    <row r="1521" spans="1:5" x14ac:dyDescent="0.25">
      <c r="A1521">
        <v>17573</v>
      </c>
      <c r="B1521">
        <v>1816</v>
      </c>
      <c r="C1521" t="s">
        <v>2665</v>
      </c>
      <c r="D1521">
        <v>17573</v>
      </c>
      <c r="E1521" t="s">
        <v>1510</v>
      </c>
    </row>
    <row r="1522" spans="1:5" x14ac:dyDescent="0.25">
      <c r="A1522">
        <v>17716</v>
      </c>
      <c r="B1522">
        <v>6377</v>
      </c>
      <c r="C1522" t="s">
        <v>2666</v>
      </c>
      <c r="D1522">
        <v>17716</v>
      </c>
      <c r="E1522" t="s">
        <v>1510</v>
      </c>
    </row>
    <row r="1523" spans="1:5" x14ac:dyDescent="0.25">
      <c r="A1523">
        <v>10540</v>
      </c>
      <c r="B1523">
        <v>3324</v>
      </c>
      <c r="C1523" t="s">
        <v>2667</v>
      </c>
      <c r="D1523">
        <v>10540</v>
      </c>
      <c r="E1523" t="s">
        <v>1510</v>
      </c>
    </row>
    <row r="1524" spans="1:5" x14ac:dyDescent="0.25">
      <c r="A1524">
        <v>17509</v>
      </c>
      <c r="B1524">
        <v>5631</v>
      </c>
      <c r="C1524" t="s">
        <v>2668</v>
      </c>
      <c r="D1524">
        <v>17509</v>
      </c>
      <c r="E1524" t="s">
        <v>1511</v>
      </c>
    </row>
    <row r="1525" spans="1:5" x14ac:dyDescent="0.25">
      <c r="A1525">
        <v>17094</v>
      </c>
      <c r="B1525">
        <v>3031</v>
      </c>
      <c r="C1525" t="s">
        <v>2669</v>
      </c>
      <c r="D1525">
        <v>18169</v>
      </c>
      <c r="E1525" t="s">
        <v>1511</v>
      </c>
    </row>
    <row r="1526" spans="1:5" x14ac:dyDescent="0.25">
      <c r="A1526">
        <v>17094</v>
      </c>
      <c r="B1526">
        <v>4624</v>
      </c>
      <c r="C1526" t="s">
        <v>2669</v>
      </c>
      <c r="D1526">
        <v>17094</v>
      </c>
      <c r="E1526" t="s">
        <v>1510</v>
      </c>
    </row>
    <row r="1527" spans="1:5" x14ac:dyDescent="0.25">
      <c r="A1527">
        <v>10906</v>
      </c>
      <c r="B1527">
        <v>4091</v>
      </c>
      <c r="C1527" t="s">
        <v>2670</v>
      </c>
      <c r="D1527">
        <v>18597</v>
      </c>
      <c r="E1527" t="s">
        <v>1511</v>
      </c>
    </row>
    <row r="1528" spans="1:5" x14ac:dyDescent="0.25">
      <c r="A1528">
        <v>10906</v>
      </c>
      <c r="B1528">
        <v>528</v>
      </c>
      <c r="C1528" t="s">
        <v>2670</v>
      </c>
      <c r="D1528">
        <v>10906</v>
      </c>
      <c r="E1528" t="s">
        <v>1510</v>
      </c>
    </row>
    <row r="1529" spans="1:5" x14ac:dyDescent="0.25">
      <c r="A1529">
        <v>10906</v>
      </c>
      <c r="B1529">
        <v>2747</v>
      </c>
      <c r="C1529" t="s">
        <v>2670</v>
      </c>
      <c r="D1529">
        <v>11806</v>
      </c>
      <c r="E1529" t="s">
        <v>1510</v>
      </c>
    </row>
    <row r="1530" spans="1:5" x14ac:dyDescent="0.25">
      <c r="A1530">
        <v>12442</v>
      </c>
      <c r="B1530">
        <v>610</v>
      </c>
      <c r="C1530" t="s">
        <v>2671</v>
      </c>
      <c r="D1530">
        <v>12442</v>
      </c>
      <c r="E1530" t="s">
        <v>1510</v>
      </c>
    </row>
    <row r="1531" spans="1:5" x14ac:dyDescent="0.25">
      <c r="A1531">
        <v>16851</v>
      </c>
      <c r="B1531">
        <v>7334</v>
      </c>
      <c r="C1531" t="s">
        <v>2672</v>
      </c>
      <c r="D1531">
        <v>16851</v>
      </c>
      <c r="E1531" t="s">
        <v>1511</v>
      </c>
    </row>
    <row r="1532" spans="1:5" x14ac:dyDescent="0.25">
      <c r="A1532">
        <v>12127</v>
      </c>
      <c r="B1532">
        <v>3655</v>
      </c>
      <c r="C1532" t="s">
        <v>2673</v>
      </c>
      <c r="D1532">
        <v>12127</v>
      </c>
      <c r="E1532" t="s">
        <v>1510</v>
      </c>
    </row>
    <row r="1533" spans="1:5" x14ac:dyDescent="0.25">
      <c r="A1533">
        <v>13524</v>
      </c>
      <c r="B1533">
        <v>3188</v>
      </c>
      <c r="C1533" t="s">
        <v>2674</v>
      </c>
      <c r="D1533">
        <v>14343</v>
      </c>
      <c r="E1533" t="s">
        <v>1510</v>
      </c>
    </row>
    <row r="1534" spans="1:5" x14ac:dyDescent="0.25">
      <c r="A1534">
        <v>13524</v>
      </c>
      <c r="B1534">
        <v>8390</v>
      </c>
      <c r="C1534" t="s">
        <v>2674</v>
      </c>
      <c r="D1534">
        <v>13524</v>
      </c>
      <c r="E1534" t="s">
        <v>1510</v>
      </c>
    </row>
    <row r="1535" spans="1:5" x14ac:dyDescent="0.25">
      <c r="A1535">
        <v>12655</v>
      </c>
      <c r="B1535">
        <v>6356</v>
      </c>
      <c r="C1535" t="s">
        <v>2675</v>
      </c>
      <c r="D1535">
        <v>12655</v>
      </c>
      <c r="E1535" t="s">
        <v>1510</v>
      </c>
    </row>
    <row r="1536" spans="1:5" x14ac:dyDescent="0.25">
      <c r="A1536">
        <v>11152</v>
      </c>
      <c r="B1536">
        <v>4189</v>
      </c>
      <c r="C1536" t="s">
        <v>2676</v>
      </c>
      <c r="D1536">
        <v>11152</v>
      </c>
      <c r="E1536" t="s">
        <v>1510</v>
      </c>
    </row>
    <row r="1537" spans="1:5" x14ac:dyDescent="0.25">
      <c r="A1537">
        <v>11446</v>
      </c>
      <c r="B1537">
        <v>4951</v>
      </c>
      <c r="C1537" t="s">
        <v>2677</v>
      </c>
      <c r="D1537">
        <v>11447</v>
      </c>
      <c r="E1537" t="s">
        <v>1510</v>
      </c>
    </row>
    <row r="1538" spans="1:5" x14ac:dyDescent="0.25">
      <c r="A1538">
        <v>12379</v>
      </c>
      <c r="B1538">
        <v>2608</v>
      </c>
      <c r="C1538" t="s">
        <v>2678</v>
      </c>
      <c r="D1538">
        <v>15294</v>
      </c>
      <c r="E1538" t="s">
        <v>1511</v>
      </c>
    </row>
    <row r="1539" spans="1:5" x14ac:dyDescent="0.25">
      <c r="A1539">
        <v>12379</v>
      </c>
      <c r="B1539">
        <v>2399</v>
      </c>
      <c r="C1539" t="s">
        <v>2678</v>
      </c>
      <c r="D1539">
        <v>14965</v>
      </c>
      <c r="E1539" t="s">
        <v>1510</v>
      </c>
    </row>
    <row r="1540" spans="1:5" x14ac:dyDescent="0.25">
      <c r="A1540">
        <v>12379</v>
      </c>
      <c r="B1540">
        <v>9898</v>
      </c>
      <c r="C1540" t="s">
        <v>2679</v>
      </c>
      <c r="D1540">
        <v>15240</v>
      </c>
      <c r="E1540" t="s">
        <v>1510</v>
      </c>
    </row>
    <row r="1541" spans="1:5" x14ac:dyDescent="0.25">
      <c r="A1541">
        <v>17155</v>
      </c>
      <c r="B1541">
        <v>3222</v>
      </c>
      <c r="C1541" t="s">
        <v>2680</v>
      </c>
      <c r="D1541">
        <v>17155</v>
      </c>
      <c r="E1541" t="s">
        <v>1511</v>
      </c>
    </row>
    <row r="1542" spans="1:5" x14ac:dyDescent="0.25">
      <c r="A1542">
        <v>14399</v>
      </c>
      <c r="B1542">
        <v>5885</v>
      </c>
      <c r="C1542" t="s">
        <v>2681</v>
      </c>
      <c r="D1542">
        <v>15925</v>
      </c>
      <c r="E1542" t="s">
        <v>1511</v>
      </c>
    </row>
    <row r="1543" spans="1:5" x14ac:dyDescent="0.25">
      <c r="A1543">
        <v>14399</v>
      </c>
      <c r="B1543">
        <v>4024</v>
      </c>
      <c r="C1543" t="s">
        <v>2681</v>
      </c>
      <c r="D1543">
        <v>14399</v>
      </c>
      <c r="E1543" t="s">
        <v>1510</v>
      </c>
    </row>
    <row r="1544" spans="1:5" x14ac:dyDescent="0.25">
      <c r="A1544">
        <v>17615</v>
      </c>
      <c r="B1544">
        <v>3468</v>
      </c>
      <c r="C1544" t="s">
        <v>2682</v>
      </c>
      <c r="D1544">
        <v>17615</v>
      </c>
      <c r="E1544" t="s">
        <v>1511</v>
      </c>
    </row>
    <row r="1545" spans="1:5" x14ac:dyDescent="0.25">
      <c r="A1545">
        <v>12350</v>
      </c>
      <c r="B1545">
        <v>6455</v>
      </c>
      <c r="C1545" t="s">
        <v>2683</v>
      </c>
      <c r="D1545">
        <v>12350</v>
      </c>
      <c r="E1545" t="s">
        <v>1510</v>
      </c>
    </row>
    <row r="1546" spans="1:5" x14ac:dyDescent="0.25">
      <c r="A1546">
        <v>10368</v>
      </c>
      <c r="B1546">
        <v>347</v>
      </c>
      <c r="C1546" t="s">
        <v>2684</v>
      </c>
      <c r="D1546">
        <v>10368</v>
      </c>
      <c r="E1546" t="s">
        <v>1510</v>
      </c>
    </row>
    <row r="1547" spans="1:5" x14ac:dyDescent="0.25">
      <c r="A1547">
        <v>10053</v>
      </c>
      <c r="B1547">
        <v>299</v>
      </c>
      <c r="C1547" t="s">
        <v>2685</v>
      </c>
      <c r="D1547">
        <v>10053</v>
      </c>
      <c r="E1547" t="s">
        <v>1510</v>
      </c>
    </row>
    <row r="1548" spans="1:5" x14ac:dyDescent="0.25">
      <c r="A1548">
        <v>10400</v>
      </c>
      <c r="B1548">
        <v>5615</v>
      </c>
      <c r="C1548" t="s">
        <v>2686</v>
      </c>
      <c r="D1548">
        <v>10400</v>
      </c>
      <c r="E1548" t="s">
        <v>1510</v>
      </c>
    </row>
    <row r="1549" spans="1:5" x14ac:dyDescent="0.25">
      <c r="A1549">
        <v>11649</v>
      </c>
      <c r="B1549">
        <v>764</v>
      </c>
      <c r="C1549" t="s">
        <v>2687</v>
      </c>
      <c r="D1549">
        <v>11649</v>
      </c>
      <c r="E1549" t="s">
        <v>1510</v>
      </c>
    </row>
    <row r="1550" spans="1:5" x14ac:dyDescent="0.25">
      <c r="A1550">
        <v>11649</v>
      </c>
      <c r="B1550">
        <v>2970</v>
      </c>
      <c r="C1550" t="s">
        <v>2687</v>
      </c>
      <c r="D1550">
        <v>14538</v>
      </c>
      <c r="E1550" t="s">
        <v>1510</v>
      </c>
    </row>
    <row r="1551" spans="1:5" x14ac:dyDescent="0.25">
      <c r="A1551">
        <v>12505</v>
      </c>
      <c r="B1551">
        <v>9784</v>
      </c>
      <c r="C1551" t="s">
        <v>2688</v>
      </c>
      <c r="D1551">
        <v>12505</v>
      </c>
      <c r="E1551" t="s">
        <v>1510</v>
      </c>
    </row>
    <row r="1552" spans="1:5" x14ac:dyDescent="0.25">
      <c r="A1552">
        <v>7014</v>
      </c>
      <c r="B1552">
        <v>1858</v>
      </c>
      <c r="C1552" t="s">
        <v>2689</v>
      </c>
      <c r="D1552">
        <v>7014</v>
      </c>
      <c r="E1552" t="s">
        <v>1510</v>
      </c>
    </row>
    <row r="1553" spans="1:5" x14ac:dyDescent="0.25">
      <c r="A1553">
        <v>16361</v>
      </c>
      <c r="B1553">
        <v>2202</v>
      </c>
      <c r="C1553" t="s">
        <v>2690</v>
      </c>
      <c r="D1553">
        <v>16361</v>
      </c>
      <c r="E1553" t="s">
        <v>1511</v>
      </c>
    </row>
    <row r="1554" spans="1:5" x14ac:dyDescent="0.25">
      <c r="A1554">
        <v>12470</v>
      </c>
      <c r="B1554">
        <v>4950</v>
      </c>
      <c r="C1554" t="s">
        <v>2691</v>
      </c>
      <c r="D1554">
        <v>12470</v>
      </c>
      <c r="E1554" t="s">
        <v>1510</v>
      </c>
    </row>
    <row r="1555" spans="1:5" x14ac:dyDescent="0.25">
      <c r="A1555">
        <v>15104</v>
      </c>
      <c r="B1555">
        <v>10746</v>
      </c>
      <c r="C1555" t="s">
        <v>2692</v>
      </c>
      <c r="D1555">
        <v>15104</v>
      </c>
      <c r="E1555" t="s">
        <v>1510</v>
      </c>
    </row>
    <row r="1556" spans="1:5" x14ac:dyDescent="0.25">
      <c r="A1556">
        <v>10559</v>
      </c>
      <c r="B1556">
        <v>1136</v>
      </c>
      <c r="C1556" t="s">
        <v>2693</v>
      </c>
      <c r="D1556">
        <v>10559</v>
      </c>
      <c r="E1556" t="s">
        <v>1510</v>
      </c>
    </row>
    <row r="1557" spans="1:5" x14ac:dyDescent="0.25">
      <c r="A1557">
        <v>10036</v>
      </c>
      <c r="B1557">
        <v>8894</v>
      </c>
      <c r="C1557" t="s">
        <v>2694</v>
      </c>
      <c r="D1557">
        <v>10036</v>
      </c>
      <c r="E1557" t="s">
        <v>1510</v>
      </c>
    </row>
    <row r="1558" spans="1:5" x14ac:dyDescent="0.25">
      <c r="A1558">
        <v>14764</v>
      </c>
      <c r="B1558">
        <v>2353</v>
      </c>
      <c r="C1558" t="s">
        <v>2695</v>
      </c>
      <c r="D1558">
        <v>14764</v>
      </c>
      <c r="E1558" t="s">
        <v>1510</v>
      </c>
    </row>
    <row r="1559" spans="1:5" x14ac:dyDescent="0.25">
      <c r="A1559">
        <v>14764</v>
      </c>
      <c r="B1559">
        <v>2174</v>
      </c>
      <c r="C1559" t="s">
        <v>2696</v>
      </c>
      <c r="D1559">
        <v>15482</v>
      </c>
      <c r="E1559" t="s">
        <v>1510</v>
      </c>
    </row>
    <row r="1560" spans="1:5" x14ac:dyDescent="0.25">
      <c r="A1560">
        <v>11577</v>
      </c>
      <c r="B1560">
        <v>5431</v>
      </c>
      <c r="C1560" t="s">
        <v>2697</v>
      </c>
      <c r="D1560">
        <v>13105</v>
      </c>
      <c r="E1560" t="s">
        <v>1511</v>
      </c>
    </row>
    <row r="1561" spans="1:5" x14ac:dyDescent="0.25">
      <c r="A1561">
        <v>11577</v>
      </c>
      <c r="B1561">
        <v>5071</v>
      </c>
      <c r="C1561" t="s">
        <v>2697</v>
      </c>
      <c r="D1561">
        <v>11577</v>
      </c>
      <c r="E1561" t="s">
        <v>1510</v>
      </c>
    </row>
    <row r="1562" spans="1:5" x14ac:dyDescent="0.25">
      <c r="A1562">
        <v>18415</v>
      </c>
      <c r="B1562">
        <v>11584</v>
      </c>
      <c r="C1562" t="s">
        <v>2698</v>
      </c>
      <c r="D1562">
        <v>18415</v>
      </c>
      <c r="E1562" t="s">
        <v>1511</v>
      </c>
    </row>
    <row r="1563" spans="1:5" x14ac:dyDescent="0.25">
      <c r="A1563">
        <v>10522</v>
      </c>
      <c r="B1563">
        <v>1016</v>
      </c>
      <c r="C1563" t="s">
        <v>2699</v>
      </c>
      <c r="D1563">
        <v>10522</v>
      </c>
      <c r="E1563" t="s">
        <v>1510</v>
      </c>
    </row>
    <row r="1564" spans="1:5" x14ac:dyDescent="0.25">
      <c r="A1564">
        <v>12463</v>
      </c>
      <c r="B1564">
        <v>4147</v>
      </c>
      <c r="C1564" t="s">
        <v>2700</v>
      </c>
      <c r="D1564">
        <v>12463</v>
      </c>
      <c r="E1564" t="s">
        <v>1510</v>
      </c>
    </row>
    <row r="1565" spans="1:5" x14ac:dyDescent="0.25">
      <c r="A1565">
        <v>12463</v>
      </c>
      <c r="B1565">
        <v>5215</v>
      </c>
      <c r="C1565" t="s">
        <v>2700</v>
      </c>
      <c r="D1565">
        <v>13250</v>
      </c>
      <c r="E1565" t="s">
        <v>1510</v>
      </c>
    </row>
    <row r="1566" spans="1:5" x14ac:dyDescent="0.25">
      <c r="A1566">
        <v>14998</v>
      </c>
      <c r="B1566">
        <v>669</v>
      </c>
      <c r="C1566" t="s">
        <v>2701</v>
      </c>
      <c r="D1566">
        <v>14998</v>
      </c>
      <c r="E1566" t="s">
        <v>1510</v>
      </c>
    </row>
    <row r="1567" spans="1:5" x14ac:dyDescent="0.25">
      <c r="A1567">
        <v>14998</v>
      </c>
      <c r="B1567">
        <v>10378</v>
      </c>
      <c r="C1567" t="s">
        <v>2701</v>
      </c>
      <c r="D1567">
        <v>15841</v>
      </c>
      <c r="E1567" t="s">
        <v>1510</v>
      </c>
    </row>
    <row r="1568" spans="1:5" x14ac:dyDescent="0.25">
      <c r="A1568">
        <v>15790</v>
      </c>
      <c r="B1568">
        <v>7140</v>
      </c>
      <c r="C1568" t="s">
        <v>2702</v>
      </c>
      <c r="D1568">
        <v>16624</v>
      </c>
      <c r="E1568" t="s">
        <v>1511</v>
      </c>
    </row>
    <row r="1569" spans="1:5" x14ac:dyDescent="0.25">
      <c r="A1569">
        <v>15370</v>
      </c>
      <c r="B1569">
        <v>1199</v>
      </c>
      <c r="C1569" t="s">
        <v>2703</v>
      </c>
      <c r="D1569">
        <v>15370</v>
      </c>
      <c r="E1569" t="s">
        <v>1510</v>
      </c>
    </row>
    <row r="1570" spans="1:5" x14ac:dyDescent="0.25">
      <c r="A1570">
        <v>17399</v>
      </c>
      <c r="B1570">
        <v>2581</v>
      </c>
      <c r="C1570" t="s">
        <v>2704</v>
      </c>
      <c r="D1570">
        <v>17399</v>
      </c>
      <c r="E1570" t="s">
        <v>1510</v>
      </c>
    </row>
    <row r="1571" spans="1:5" x14ac:dyDescent="0.25">
      <c r="A1571">
        <v>12341</v>
      </c>
      <c r="B1571">
        <v>7330</v>
      </c>
      <c r="C1571" t="s">
        <v>2705</v>
      </c>
      <c r="D1571">
        <v>13275</v>
      </c>
      <c r="E1571" t="s">
        <v>1510</v>
      </c>
    </row>
    <row r="1572" spans="1:5" x14ac:dyDescent="0.25">
      <c r="A1572">
        <v>12341</v>
      </c>
      <c r="B1572">
        <v>8288</v>
      </c>
      <c r="C1572" t="s">
        <v>2705</v>
      </c>
      <c r="D1572">
        <v>12341</v>
      </c>
      <c r="E1572" t="s">
        <v>1510</v>
      </c>
    </row>
    <row r="1573" spans="1:5" x14ac:dyDescent="0.25">
      <c r="A1573">
        <v>17400</v>
      </c>
      <c r="B1573">
        <v>5354</v>
      </c>
      <c r="C1573" t="s">
        <v>2706</v>
      </c>
      <c r="D1573">
        <v>17400</v>
      </c>
      <c r="E1573" t="s">
        <v>1510</v>
      </c>
    </row>
    <row r="1574" spans="1:5" x14ac:dyDescent="0.25">
      <c r="A1574">
        <v>10369</v>
      </c>
      <c r="B1574">
        <v>3741</v>
      </c>
      <c r="C1574" t="s">
        <v>2707</v>
      </c>
      <c r="D1574">
        <v>10369</v>
      </c>
      <c r="E1574" t="s">
        <v>1510</v>
      </c>
    </row>
    <row r="1575" spans="1:5" x14ac:dyDescent="0.25">
      <c r="A1575">
        <v>11599</v>
      </c>
      <c r="B1575">
        <v>9421</v>
      </c>
      <c r="C1575" t="s">
        <v>2708</v>
      </c>
      <c r="D1575">
        <v>11599</v>
      </c>
      <c r="E1575" t="s">
        <v>1510</v>
      </c>
    </row>
    <row r="1576" spans="1:5" x14ac:dyDescent="0.25">
      <c r="A1576">
        <v>11605</v>
      </c>
      <c r="B1576">
        <v>10027</v>
      </c>
      <c r="C1576" t="s">
        <v>2709</v>
      </c>
      <c r="D1576">
        <v>11605</v>
      </c>
      <c r="E1576" t="s">
        <v>1510</v>
      </c>
    </row>
    <row r="1577" spans="1:5" x14ac:dyDescent="0.25">
      <c r="A1577">
        <v>15357</v>
      </c>
      <c r="B1577">
        <v>9958</v>
      </c>
      <c r="C1577" t="s">
        <v>2710</v>
      </c>
      <c r="D1577">
        <v>15357</v>
      </c>
      <c r="E1577" t="s">
        <v>1510</v>
      </c>
    </row>
    <row r="1578" spans="1:5" x14ac:dyDescent="0.25">
      <c r="A1578">
        <v>14752</v>
      </c>
      <c r="B1578">
        <v>1559</v>
      </c>
      <c r="C1578" t="s">
        <v>2711</v>
      </c>
      <c r="D1578">
        <v>14752</v>
      </c>
      <c r="E1578" t="s">
        <v>1511</v>
      </c>
    </row>
    <row r="1579" spans="1:5" x14ac:dyDescent="0.25">
      <c r="A1579">
        <v>18906</v>
      </c>
      <c r="B1579">
        <v>13323</v>
      </c>
      <c r="C1579" t="s">
        <v>2711</v>
      </c>
      <c r="D1579">
        <v>18906</v>
      </c>
      <c r="E1579" t="s">
        <v>1511</v>
      </c>
    </row>
    <row r="1580" spans="1:5" x14ac:dyDescent="0.25">
      <c r="A1580">
        <v>14725</v>
      </c>
      <c r="B1580">
        <v>2284</v>
      </c>
      <c r="C1580" t="s">
        <v>2712</v>
      </c>
      <c r="D1580">
        <v>14725</v>
      </c>
      <c r="E1580" t="s">
        <v>1511</v>
      </c>
    </row>
    <row r="1581" spans="1:5" x14ac:dyDescent="0.25">
      <c r="A1581">
        <v>15307</v>
      </c>
      <c r="B1581">
        <v>3586</v>
      </c>
      <c r="C1581" t="s">
        <v>2713</v>
      </c>
      <c r="D1581">
        <v>15307</v>
      </c>
      <c r="E1581" t="s">
        <v>1510</v>
      </c>
    </row>
    <row r="1582" spans="1:5" x14ac:dyDescent="0.25">
      <c r="A1582">
        <v>13201</v>
      </c>
      <c r="B1582">
        <v>3510</v>
      </c>
      <c r="C1582" t="s">
        <v>2714</v>
      </c>
      <c r="D1582">
        <v>13201</v>
      </c>
      <c r="E1582" t="s">
        <v>1511</v>
      </c>
    </row>
    <row r="1583" spans="1:5" x14ac:dyDescent="0.25">
      <c r="A1583">
        <v>17564</v>
      </c>
      <c r="B1583">
        <v>9132</v>
      </c>
      <c r="C1583" t="s">
        <v>2715</v>
      </c>
      <c r="D1583">
        <v>18856</v>
      </c>
      <c r="E1583" t="s">
        <v>1511</v>
      </c>
    </row>
    <row r="1584" spans="1:5" x14ac:dyDescent="0.25">
      <c r="A1584">
        <v>17564</v>
      </c>
      <c r="B1584">
        <v>5445</v>
      </c>
      <c r="C1584" t="s">
        <v>2715</v>
      </c>
      <c r="D1584">
        <v>17564</v>
      </c>
      <c r="E1584" t="s">
        <v>1511</v>
      </c>
    </row>
    <row r="1585" spans="1:5" x14ac:dyDescent="0.25">
      <c r="A1585">
        <v>12079</v>
      </c>
      <c r="B1585">
        <v>5923</v>
      </c>
      <c r="C1585" t="s">
        <v>2716</v>
      </c>
      <c r="D1585">
        <v>12079</v>
      </c>
      <c r="E1585" t="s">
        <v>1510</v>
      </c>
    </row>
    <row r="1586" spans="1:5" x14ac:dyDescent="0.25">
      <c r="A1586">
        <v>10930</v>
      </c>
      <c r="B1586">
        <v>676</v>
      </c>
      <c r="C1586" t="s">
        <v>2717</v>
      </c>
      <c r="D1586">
        <v>10930</v>
      </c>
      <c r="E1586" t="s">
        <v>1510</v>
      </c>
    </row>
    <row r="1587" spans="1:5" x14ac:dyDescent="0.25">
      <c r="A1587">
        <v>18923</v>
      </c>
      <c r="B1587">
        <v>7186</v>
      </c>
      <c r="C1587" t="s">
        <v>2718</v>
      </c>
      <c r="D1587">
        <v>18923</v>
      </c>
      <c r="E1587" t="s">
        <v>1511</v>
      </c>
    </row>
    <row r="1588" spans="1:5" x14ac:dyDescent="0.25">
      <c r="A1588">
        <v>15874</v>
      </c>
      <c r="B1588">
        <v>8157</v>
      </c>
      <c r="C1588" t="s">
        <v>2719</v>
      </c>
      <c r="D1588">
        <v>15874</v>
      </c>
      <c r="E1588" t="s">
        <v>1510</v>
      </c>
    </row>
    <row r="1589" spans="1:5" x14ac:dyDescent="0.25">
      <c r="A1589">
        <v>15209</v>
      </c>
      <c r="B1589">
        <v>2100</v>
      </c>
      <c r="C1589" t="s">
        <v>2720</v>
      </c>
      <c r="D1589">
        <v>15209</v>
      </c>
      <c r="E1589" t="s">
        <v>1511</v>
      </c>
    </row>
    <row r="1590" spans="1:5" x14ac:dyDescent="0.25">
      <c r="A1590">
        <v>16334</v>
      </c>
      <c r="B1590">
        <v>9368</v>
      </c>
      <c r="C1590" t="s">
        <v>2721</v>
      </c>
      <c r="D1590">
        <v>16334</v>
      </c>
      <c r="E1590" t="s">
        <v>1511</v>
      </c>
    </row>
    <row r="1591" spans="1:5" x14ac:dyDescent="0.25">
      <c r="A1591">
        <v>12624</v>
      </c>
      <c r="B1591">
        <v>5813</v>
      </c>
      <c r="C1591" t="s">
        <v>2722</v>
      </c>
      <c r="D1591">
        <v>12624</v>
      </c>
      <c r="E1591" t="s">
        <v>1510</v>
      </c>
    </row>
    <row r="1592" spans="1:5" x14ac:dyDescent="0.25">
      <c r="A1592">
        <v>14989</v>
      </c>
      <c r="B1592">
        <v>7990</v>
      </c>
      <c r="C1592" t="s">
        <v>1023</v>
      </c>
      <c r="D1592">
        <v>15917</v>
      </c>
      <c r="E1592" t="s">
        <v>1511</v>
      </c>
    </row>
    <row r="1593" spans="1:5" x14ac:dyDescent="0.25">
      <c r="A1593">
        <v>14989</v>
      </c>
      <c r="B1593">
        <v>4196</v>
      </c>
      <c r="C1593" t="s">
        <v>1023</v>
      </c>
      <c r="D1593">
        <v>14989</v>
      </c>
      <c r="E1593" t="s">
        <v>1510</v>
      </c>
    </row>
    <row r="1594" spans="1:5" x14ac:dyDescent="0.25">
      <c r="A1594">
        <v>15019</v>
      </c>
      <c r="B1594">
        <v>4093</v>
      </c>
      <c r="C1594" t="s">
        <v>2723</v>
      </c>
      <c r="D1594">
        <v>16688</v>
      </c>
      <c r="E1594" t="s">
        <v>1511</v>
      </c>
    </row>
    <row r="1595" spans="1:5" x14ac:dyDescent="0.25">
      <c r="A1595">
        <v>15019</v>
      </c>
      <c r="B1595">
        <v>2590</v>
      </c>
      <c r="C1595" t="s">
        <v>2723</v>
      </c>
      <c r="D1595">
        <v>15019</v>
      </c>
      <c r="E1595" t="s">
        <v>1510</v>
      </c>
    </row>
    <row r="1596" spans="1:5" x14ac:dyDescent="0.25">
      <c r="A1596">
        <v>11910</v>
      </c>
      <c r="B1596">
        <v>4666</v>
      </c>
      <c r="C1596" t="s">
        <v>2724</v>
      </c>
      <c r="D1596">
        <v>13772</v>
      </c>
      <c r="E1596" t="s">
        <v>1510</v>
      </c>
    </row>
    <row r="1597" spans="1:5" x14ac:dyDescent="0.25">
      <c r="A1597">
        <v>11910</v>
      </c>
      <c r="B1597">
        <v>206</v>
      </c>
      <c r="C1597" t="s">
        <v>2724</v>
      </c>
      <c r="D1597">
        <v>11910</v>
      </c>
      <c r="E1597" t="s">
        <v>1510</v>
      </c>
    </row>
    <row r="1598" spans="1:5" x14ac:dyDescent="0.25">
      <c r="A1598">
        <v>11654</v>
      </c>
      <c r="B1598">
        <v>6248</v>
      </c>
      <c r="C1598" t="s">
        <v>2725</v>
      </c>
      <c r="D1598">
        <v>11654</v>
      </c>
      <c r="E1598" t="s">
        <v>1510</v>
      </c>
    </row>
    <row r="1599" spans="1:5" x14ac:dyDescent="0.25">
      <c r="A1599">
        <v>12214</v>
      </c>
      <c r="B1599">
        <v>2704</v>
      </c>
      <c r="C1599" t="s">
        <v>2726</v>
      </c>
      <c r="D1599">
        <v>12214</v>
      </c>
      <c r="E1599" t="s">
        <v>1510</v>
      </c>
    </row>
    <row r="1600" spans="1:5" x14ac:dyDescent="0.25">
      <c r="A1600">
        <v>11158</v>
      </c>
      <c r="B1600">
        <v>4106</v>
      </c>
      <c r="C1600" t="s">
        <v>2727</v>
      </c>
      <c r="D1600">
        <v>11158</v>
      </c>
      <c r="E1600" t="s">
        <v>1510</v>
      </c>
    </row>
    <row r="1601" spans="1:5" x14ac:dyDescent="0.25">
      <c r="A1601">
        <v>12122</v>
      </c>
      <c r="B1601">
        <v>11168</v>
      </c>
      <c r="C1601" t="s">
        <v>2728</v>
      </c>
      <c r="D1601">
        <v>12122</v>
      </c>
      <c r="E1601" t="s">
        <v>1510</v>
      </c>
    </row>
    <row r="1602" spans="1:5" x14ac:dyDescent="0.25">
      <c r="A1602">
        <v>12122</v>
      </c>
      <c r="B1602">
        <v>6071</v>
      </c>
      <c r="C1602" t="s">
        <v>2728</v>
      </c>
      <c r="D1602">
        <v>13530</v>
      </c>
      <c r="E1602" t="s">
        <v>1510</v>
      </c>
    </row>
    <row r="1603" spans="1:5" x14ac:dyDescent="0.25">
      <c r="A1603">
        <v>14316</v>
      </c>
      <c r="B1603">
        <v>8528</v>
      </c>
      <c r="C1603" t="s">
        <v>2729</v>
      </c>
      <c r="D1603">
        <v>14316</v>
      </c>
      <c r="E1603" t="s">
        <v>1510</v>
      </c>
    </row>
    <row r="1604" spans="1:5" x14ac:dyDescent="0.25">
      <c r="A1604">
        <v>16632</v>
      </c>
      <c r="B1604">
        <v>8935</v>
      </c>
      <c r="C1604" t="s">
        <v>2730</v>
      </c>
      <c r="D1604">
        <v>16632</v>
      </c>
      <c r="E1604" t="s">
        <v>1511</v>
      </c>
    </row>
    <row r="1605" spans="1:5" x14ac:dyDescent="0.25">
      <c r="A1605">
        <v>11159</v>
      </c>
      <c r="B1605">
        <v>249</v>
      </c>
      <c r="C1605" t="s">
        <v>2731</v>
      </c>
      <c r="D1605">
        <v>11159</v>
      </c>
      <c r="E1605" t="s">
        <v>1510</v>
      </c>
    </row>
    <row r="1606" spans="1:5" x14ac:dyDescent="0.25">
      <c r="A1606">
        <v>10644</v>
      </c>
      <c r="B1606">
        <v>228</v>
      </c>
      <c r="C1606" t="s">
        <v>2732</v>
      </c>
      <c r="D1606">
        <v>10644</v>
      </c>
      <c r="E1606" t="s">
        <v>1510</v>
      </c>
    </row>
    <row r="1607" spans="1:5" x14ac:dyDescent="0.25">
      <c r="A1607">
        <v>10544</v>
      </c>
      <c r="B1607">
        <v>2518</v>
      </c>
      <c r="C1607" t="s">
        <v>2733</v>
      </c>
      <c r="D1607">
        <v>10544</v>
      </c>
      <c r="E1607" t="s">
        <v>1510</v>
      </c>
    </row>
    <row r="1608" spans="1:5" x14ac:dyDescent="0.25">
      <c r="A1608">
        <v>12356</v>
      </c>
      <c r="B1608">
        <v>4681</v>
      </c>
      <c r="C1608" t="s">
        <v>2734</v>
      </c>
      <c r="D1608">
        <v>12356</v>
      </c>
      <c r="E1608" t="s">
        <v>1510</v>
      </c>
    </row>
    <row r="1609" spans="1:5" x14ac:dyDescent="0.25">
      <c r="A1609">
        <v>12390</v>
      </c>
      <c r="B1609">
        <v>6275</v>
      </c>
      <c r="C1609" t="s">
        <v>2735</v>
      </c>
      <c r="D1609">
        <v>12390</v>
      </c>
      <c r="E1609" t="s">
        <v>1510</v>
      </c>
    </row>
    <row r="1610" spans="1:5" x14ac:dyDescent="0.25">
      <c r="A1610">
        <v>12390</v>
      </c>
      <c r="B1610">
        <v>6849</v>
      </c>
      <c r="C1610" t="s">
        <v>2735</v>
      </c>
      <c r="D1610">
        <v>13257</v>
      </c>
      <c r="E1610" t="s">
        <v>1510</v>
      </c>
    </row>
    <row r="1611" spans="1:5" x14ac:dyDescent="0.25">
      <c r="A1611">
        <v>17638</v>
      </c>
      <c r="B1611">
        <v>3846</v>
      </c>
      <c r="C1611" t="s">
        <v>2736</v>
      </c>
      <c r="D1611">
        <v>18612</v>
      </c>
      <c r="E1611" t="s">
        <v>1511</v>
      </c>
    </row>
    <row r="1612" spans="1:5" x14ac:dyDescent="0.25">
      <c r="A1612">
        <v>17638</v>
      </c>
      <c r="B1612">
        <v>7209</v>
      </c>
      <c r="C1612" t="s">
        <v>2736</v>
      </c>
      <c r="D1612">
        <v>17638</v>
      </c>
      <c r="E1612" t="s">
        <v>1510</v>
      </c>
    </row>
    <row r="1613" spans="1:5" x14ac:dyDescent="0.25">
      <c r="A1613">
        <v>18621</v>
      </c>
      <c r="B1613">
        <v>4097</v>
      </c>
      <c r="C1613" t="s">
        <v>2737</v>
      </c>
      <c r="D1613">
        <v>18621</v>
      </c>
      <c r="E1613" t="s">
        <v>1511</v>
      </c>
    </row>
    <row r="1614" spans="1:5" x14ac:dyDescent="0.25">
      <c r="A1614">
        <v>12094</v>
      </c>
      <c r="B1614">
        <v>3534</v>
      </c>
      <c r="C1614" t="s">
        <v>2738</v>
      </c>
      <c r="D1614">
        <v>12094</v>
      </c>
      <c r="E1614" t="s">
        <v>1510</v>
      </c>
    </row>
    <row r="1615" spans="1:5" x14ac:dyDescent="0.25">
      <c r="A1615">
        <v>10659</v>
      </c>
      <c r="B1615">
        <v>1356</v>
      </c>
      <c r="C1615" t="s">
        <v>2739</v>
      </c>
      <c r="D1615">
        <v>10659</v>
      </c>
      <c r="E1615" t="s">
        <v>1510</v>
      </c>
    </row>
    <row r="1616" spans="1:5" x14ac:dyDescent="0.25">
      <c r="A1616">
        <v>12489</v>
      </c>
      <c r="B1616">
        <v>2238</v>
      </c>
      <c r="C1616" t="s">
        <v>2740</v>
      </c>
      <c r="D1616">
        <v>12489</v>
      </c>
      <c r="E1616" t="s">
        <v>1510</v>
      </c>
    </row>
    <row r="1617" spans="1:5" x14ac:dyDescent="0.25">
      <c r="A1617">
        <v>10959</v>
      </c>
      <c r="B1617">
        <v>145</v>
      </c>
      <c r="C1617" t="s">
        <v>2741</v>
      </c>
      <c r="D1617">
        <v>10959</v>
      </c>
      <c r="E1617" t="s">
        <v>1510</v>
      </c>
    </row>
    <row r="1618" spans="1:5" x14ac:dyDescent="0.25">
      <c r="A1618">
        <v>15668</v>
      </c>
      <c r="B1618">
        <v>5501</v>
      </c>
      <c r="C1618" t="s">
        <v>2742</v>
      </c>
      <c r="D1618">
        <v>15668</v>
      </c>
      <c r="E1618" t="s">
        <v>1510</v>
      </c>
    </row>
    <row r="1619" spans="1:5" x14ac:dyDescent="0.25">
      <c r="A1619">
        <v>15668</v>
      </c>
      <c r="B1619">
        <v>1551</v>
      </c>
      <c r="C1619" t="s">
        <v>2742</v>
      </c>
      <c r="D1619">
        <v>16519</v>
      </c>
      <c r="E1619" t="s">
        <v>1510</v>
      </c>
    </row>
    <row r="1620" spans="1:5" x14ac:dyDescent="0.25">
      <c r="A1620">
        <v>16735</v>
      </c>
      <c r="B1620">
        <v>2965</v>
      </c>
      <c r="C1620" t="s">
        <v>2743</v>
      </c>
      <c r="D1620">
        <v>16735</v>
      </c>
      <c r="E1620" t="s">
        <v>1511</v>
      </c>
    </row>
    <row r="1621" spans="1:5" x14ac:dyDescent="0.25">
      <c r="A1621">
        <v>16707</v>
      </c>
      <c r="B1621">
        <v>7319</v>
      </c>
      <c r="C1621" t="s">
        <v>2744</v>
      </c>
      <c r="D1621">
        <v>16707</v>
      </c>
      <c r="E1621" t="s">
        <v>1511</v>
      </c>
    </row>
    <row r="1622" spans="1:5" x14ac:dyDescent="0.25">
      <c r="A1622">
        <v>16729</v>
      </c>
      <c r="B1622">
        <v>6792</v>
      </c>
      <c r="C1622" t="s">
        <v>2745</v>
      </c>
      <c r="D1622">
        <v>16729</v>
      </c>
      <c r="E1622" t="s">
        <v>1511</v>
      </c>
    </row>
    <row r="1623" spans="1:5" x14ac:dyDescent="0.25">
      <c r="A1623">
        <v>16709</v>
      </c>
      <c r="B1623">
        <v>1047</v>
      </c>
      <c r="C1623" t="s">
        <v>2746</v>
      </c>
      <c r="D1623">
        <v>16709</v>
      </c>
      <c r="E1623" t="s">
        <v>1511</v>
      </c>
    </row>
    <row r="1624" spans="1:5" x14ac:dyDescent="0.25">
      <c r="A1624">
        <v>16710</v>
      </c>
      <c r="B1624">
        <v>7379</v>
      </c>
      <c r="C1624" t="s">
        <v>2747</v>
      </c>
      <c r="D1624">
        <v>16710</v>
      </c>
      <c r="E1624" t="s">
        <v>1511</v>
      </c>
    </row>
    <row r="1625" spans="1:5" x14ac:dyDescent="0.25">
      <c r="A1625">
        <v>16706</v>
      </c>
      <c r="B1625">
        <v>12182</v>
      </c>
      <c r="C1625" t="s">
        <v>2748</v>
      </c>
      <c r="D1625">
        <v>16706</v>
      </c>
      <c r="E1625" t="s">
        <v>1511</v>
      </c>
    </row>
    <row r="1626" spans="1:5" x14ac:dyDescent="0.25">
      <c r="A1626">
        <v>16711</v>
      </c>
      <c r="B1626">
        <v>3423</v>
      </c>
      <c r="C1626" t="s">
        <v>2749</v>
      </c>
      <c r="D1626">
        <v>16711</v>
      </c>
      <c r="E1626" t="s">
        <v>1511</v>
      </c>
    </row>
    <row r="1627" spans="1:5" x14ac:dyDescent="0.25">
      <c r="A1627">
        <v>16708</v>
      </c>
      <c r="B1627">
        <v>7633</v>
      </c>
      <c r="C1627" t="s">
        <v>2750</v>
      </c>
      <c r="D1627">
        <v>16708</v>
      </c>
      <c r="E1627" t="s">
        <v>1511</v>
      </c>
    </row>
    <row r="1628" spans="1:5" x14ac:dyDescent="0.25">
      <c r="A1628">
        <v>16698</v>
      </c>
      <c r="B1628">
        <v>3016</v>
      </c>
      <c r="C1628" t="s">
        <v>2751</v>
      </c>
      <c r="D1628">
        <v>16698</v>
      </c>
      <c r="E1628" t="s">
        <v>1511</v>
      </c>
    </row>
    <row r="1629" spans="1:5" x14ac:dyDescent="0.25">
      <c r="A1629">
        <v>16725</v>
      </c>
      <c r="B1629">
        <v>4476</v>
      </c>
      <c r="C1629" t="s">
        <v>2752</v>
      </c>
      <c r="D1629">
        <v>16725</v>
      </c>
      <c r="E1629" t="s">
        <v>1511</v>
      </c>
    </row>
    <row r="1630" spans="1:5" x14ac:dyDescent="0.25">
      <c r="A1630">
        <v>16752</v>
      </c>
      <c r="B1630">
        <v>2083</v>
      </c>
      <c r="C1630" t="s">
        <v>2753</v>
      </c>
      <c r="D1630">
        <v>16752</v>
      </c>
      <c r="E1630" t="s">
        <v>1511</v>
      </c>
    </row>
    <row r="1631" spans="1:5" x14ac:dyDescent="0.25">
      <c r="A1631">
        <v>10730</v>
      </c>
      <c r="B1631">
        <v>4912</v>
      </c>
      <c r="C1631" t="s">
        <v>2754</v>
      </c>
      <c r="D1631">
        <v>10730</v>
      </c>
      <c r="E1631" t="s">
        <v>1510</v>
      </c>
    </row>
    <row r="1632" spans="1:5" x14ac:dyDescent="0.25">
      <c r="A1632">
        <v>5492</v>
      </c>
      <c r="B1632">
        <v>11458</v>
      </c>
      <c r="C1632" t="s">
        <v>2755</v>
      </c>
      <c r="D1632">
        <v>5492</v>
      </c>
      <c r="E1632" t="s">
        <v>1510</v>
      </c>
    </row>
    <row r="1633" spans="1:5" x14ac:dyDescent="0.25">
      <c r="A1633">
        <v>11436</v>
      </c>
      <c r="B1633">
        <v>3422</v>
      </c>
      <c r="C1633" t="s">
        <v>2756</v>
      </c>
      <c r="D1633">
        <v>11436</v>
      </c>
      <c r="E1633" t="s">
        <v>1510</v>
      </c>
    </row>
    <row r="1634" spans="1:5" x14ac:dyDescent="0.25">
      <c r="A1634">
        <v>11105</v>
      </c>
      <c r="B1634">
        <v>833</v>
      </c>
      <c r="C1634" t="s">
        <v>2757</v>
      </c>
      <c r="D1634">
        <v>11105</v>
      </c>
      <c r="E1634" t="s">
        <v>1510</v>
      </c>
    </row>
    <row r="1635" spans="1:5" x14ac:dyDescent="0.25">
      <c r="A1635">
        <v>11428</v>
      </c>
      <c r="B1635">
        <v>13860</v>
      </c>
      <c r="C1635" t="s">
        <v>2758</v>
      </c>
      <c r="D1635">
        <v>11428</v>
      </c>
      <c r="E1635" t="s">
        <v>1510</v>
      </c>
    </row>
    <row r="1636" spans="1:5" x14ac:dyDescent="0.25">
      <c r="A1636">
        <v>11020</v>
      </c>
      <c r="B1636">
        <v>897</v>
      </c>
      <c r="C1636" t="s">
        <v>2759</v>
      </c>
      <c r="D1636">
        <v>11020</v>
      </c>
      <c r="E1636" t="s">
        <v>1510</v>
      </c>
    </row>
    <row r="1637" spans="1:5" x14ac:dyDescent="0.25">
      <c r="A1637">
        <v>11193</v>
      </c>
      <c r="B1637">
        <v>2266</v>
      </c>
      <c r="C1637" t="s">
        <v>2760</v>
      </c>
      <c r="D1637">
        <v>11193</v>
      </c>
      <c r="E1637" t="s">
        <v>1510</v>
      </c>
    </row>
    <row r="1638" spans="1:5" x14ac:dyDescent="0.25">
      <c r="A1638">
        <v>8931</v>
      </c>
      <c r="B1638">
        <v>2438</v>
      </c>
      <c r="C1638" t="s">
        <v>2761</v>
      </c>
      <c r="D1638">
        <v>8931</v>
      </c>
      <c r="E1638" t="s">
        <v>1510</v>
      </c>
    </row>
    <row r="1639" spans="1:5" x14ac:dyDescent="0.25">
      <c r="A1639">
        <v>15734</v>
      </c>
      <c r="B1639">
        <v>3585</v>
      </c>
      <c r="C1639" t="s">
        <v>1305</v>
      </c>
      <c r="D1639">
        <v>16134</v>
      </c>
      <c r="E1639" t="s">
        <v>1511</v>
      </c>
    </row>
    <row r="1640" spans="1:5" x14ac:dyDescent="0.25">
      <c r="A1640">
        <v>15734</v>
      </c>
      <c r="B1640">
        <v>13559</v>
      </c>
      <c r="C1640" t="s">
        <v>1305</v>
      </c>
      <c r="D1640">
        <v>15734</v>
      </c>
      <c r="E1640" t="s">
        <v>1510</v>
      </c>
    </row>
    <row r="1641" spans="1:5" x14ac:dyDescent="0.25">
      <c r="A1641">
        <v>15733</v>
      </c>
      <c r="B1641">
        <v>2070</v>
      </c>
      <c r="C1641" t="s">
        <v>2762</v>
      </c>
      <c r="D1641">
        <v>16767</v>
      </c>
      <c r="E1641" t="s">
        <v>1510</v>
      </c>
    </row>
    <row r="1642" spans="1:5" x14ac:dyDescent="0.25">
      <c r="A1642">
        <v>15733</v>
      </c>
      <c r="B1642">
        <v>5621</v>
      </c>
      <c r="C1642" t="s">
        <v>2762</v>
      </c>
      <c r="D1642">
        <v>15733</v>
      </c>
      <c r="E1642" t="s">
        <v>1510</v>
      </c>
    </row>
    <row r="1643" spans="1:5" x14ac:dyDescent="0.25">
      <c r="A1643">
        <v>15669</v>
      </c>
      <c r="B1643">
        <v>3038</v>
      </c>
      <c r="C1643" t="s">
        <v>1267</v>
      </c>
      <c r="D1643">
        <v>16656</v>
      </c>
      <c r="E1643" t="s">
        <v>1511</v>
      </c>
    </row>
    <row r="1644" spans="1:5" x14ac:dyDescent="0.25">
      <c r="A1644">
        <v>15669</v>
      </c>
      <c r="B1644">
        <v>6070</v>
      </c>
      <c r="C1644" t="s">
        <v>1267</v>
      </c>
      <c r="D1644">
        <v>15669</v>
      </c>
      <c r="E1644" t="s">
        <v>1510</v>
      </c>
    </row>
    <row r="1645" spans="1:5" x14ac:dyDescent="0.25">
      <c r="A1645">
        <v>11264</v>
      </c>
      <c r="B1645">
        <v>7383</v>
      </c>
      <c r="C1645" t="s">
        <v>2763</v>
      </c>
      <c r="D1645">
        <v>11264</v>
      </c>
      <c r="E1645" t="s">
        <v>1510</v>
      </c>
    </row>
    <row r="1646" spans="1:5" x14ac:dyDescent="0.25">
      <c r="A1646">
        <v>14092</v>
      </c>
      <c r="B1646">
        <v>4859</v>
      </c>
      <c r="C1646" t="s">
        <v>2764</v>
      </c>
      <c r="D1646">
        <v>16270</v>
      </c>
      <c r="E1646" t="s">
        <v>1511</v>
      </c>
    </row>
    <row r="1647" spans="1:5" x14ac:dyDescent="0.25">
      <c r="A1647">
        <v>17968</v>
      </c>
      <c r="B1647">
        <v>7266</v>
      </c>
      <c r="C1647" t="s">
        <v>2765</v>
      </c>
      <c r="D1647">
        <v>17968</v>
      </c>
      <c r="E1647" t="s">
        <v>1511</v>
      </c>
    </row>
    <row r="1648" spans="1:5" x14ac:dyDescent="0.25">
      <c r="A1648">
        <v>12455</v>
      </c>
      <c r="B1648">
        <v>9897</v>
      </c>
      <c r="C1648" t="s">
        <v>2766</v>
      </c>
      <c r="D1648">
        <v>13672</v>
      </c>
      <c r="E1648" t="s">
        <v>1510</v>
      </c>
    </row>
    <row r="1649" spans="1:5" x14ac:dyDescent="0.25">
      <c r="A1649">
        <v>12455</v>
      </c>
      <c r="B1649">
        <v>9959</v>
      </c>
      <c r="C1649" t="s">
        <v>2766</v>
      </c>
      <c r="D1649">
        <v>12455</v>
      </c>
      <c r="E1649" t="s">
        <v>1510</v>
      </c>
    </row>
    <row r="1650" spans="1:5" x14ac:dyDescent="0.25">
      <c r="A1650">
        <v>18737</v>
      </c>
      <c r="B1650">
        <v>4222</v>
      </c>
      <c r="C1650" t="s">
        <v>2767</v>
      </c>
      <c r="D1650">
        <v>18737</v>
      </c>
      <c r="E1650" t="s">
        <v>1511</v>
      </c>
    </row>
    <row r="1651" spans="1:5" x14ac:dyDescent="0.25">
      <c r="A1651">
        <v>12496</v>
      </c>
      <c r="B1651">
        <v>4550</v>
      </c>
      <c r="C1651" t="s">
        <v>2768</v>
      </c>
      <c r="D1651">
        <v>12496</v>
      </c>
      <c r="E1651" t="s">
        <v>1510</v>
      </c>
    </row>
    <row r="1652" spans="1:5" x14ac:dyDescent="0.25">
      <c r="A1652">
        <v>11019</v>
      </c>
      <c r="B1652">
        <v>2344</v>
      </c>
      <c r="C1652" t="s">
        <v>2769</v>
      </c>
      <c r="D1652">
        <v>14735</v>
      </c>
      <c r="E1652" t="s">
        <v>1511</v>
      </c>
    </row>
    <row r="1653" spans="1:5" x14ac:dyDescent="0.25">
      <c r="A1653">
        <v>11019</v>
      </c>
      <c r="B1653">
        <v>9478</v>
      </c>
      <c r="C1653" t="s">
        <v>2769</v>
      </c>
      <c r="D1653">
        <v>11019</v>
      </c>
      <c r="E1653" t="s">
        <v>1510</v>
      </c>
    </row>
    <row r="1654" spans="1:5" x14ac:dyDescent="0.25">
      <c r="A1654">
        <v>10924</v>
      </c>
      <c r="B1654">
        <v>223</v>
      </c>
      <c r="C1654" t="s">
        <v>2770</v>
      </c>
      <c r="D1654">
        <v>16472</v>
      </c>
      <c r="E1654" t="s">
        <v>1511</v>
      </c>
    </row>
    <row r="1655" spans="1:5" x14ac:dyDescent="0.25">
      <c r="A1655">
        <v>10924</v>
      </c>
      <c r="B1655">
        <v>3988</v>
      </c>
      <c r="C1655" t="s">
        <v>2770</v>
      </c>
      <c r="D1655">
        <v>13271</v>
      </c>
      <c r="E1655" t="s">
        <v>1510</v>
      </c>
    </row>
    <row r="1656" spans="1:5" x14ac:dyDescent="0.25">
      <c r="A1656">
        <v>10924</v>
      </c>
      <c r="B1656">
        <v>1014</v>
      </c>
      <c r="C1656" t="s">
        <v>2770</v>
      </c>
      <c r="D1656">
        <v>10924</v>
      </c>
      <c r="E1656" t="s">
        <v>1510</v>
      </c>
    </row>
    <row r="1657" spans="1:5" x14ac:dyDescent="0.25">
      <c r="A1657">
        <v>10401</v>
      </c>
      <c r="B1657">
        <v>407</v>
      </c>
      <c r="C1657" t="s">
        <v>2771</v>
      </c>
      <c r="D1657">
        <v>10401</v>
      </c>
      <c r="E1657" t="s">
        <v>1510</v>
      </c>
    </row>
    <row r="1658" spans="1:5" x14ac:dyDescent="0.25">
      <c r="A1658">
        <v>18134</v>
      </c>
      <c r="B1658">
        <v>494</v>
      </c>
      <c r="C1658" t="s">
        <v>2772</v>
      </c>
      <c r="D1658">
        <v>18134</v>
      </c>
      <c r="E1658" t="s">
        <v>1511</v>
      </c>
    </row>
    <row r="1659" spans="1:5" x14ac:dyDescent="0.25">
      <c r="A1659">
        <v>17103</v>
      </c>
      <c r="B1659">
        <v>2144</v>
      </c>
      <c r="C1659" t="s">
        <v>2773</v>
      </c>
      <c r="D1659">
        <v>17103</v>
      </c>
      <c r="E1659" t="s">
        <v>1511</v>
      </c>
    </row>
    <row r="1660" spans="1:5" x14ac:dyDescent="0.25">
      <c r="A1660">
        <v>11425</v>
      </c>
      <c r="B1660">
        <v>4913</v>
      </c>
      <c r="C1660" t="s">
        <v>2774</v>
      </c>
      <c r="D1660">
        <v>11425</v>
      </c>
      <c r="E1660" t="s">
        <v>1510</v>
      </c>
    </row>
    <row r="1661" spans="1:5" x14ac:dyDescent="0.25">
      <c r="A1661">
        <v>11425</v>
      </c>
      <c r="B1661">
        <v>9360</v>
      </c>
      <c r="C1661" t="s">
        <v>2774</v>
      </c>
      <c r="D1661">
        <v>14494</v>
      </c>
      <c r="E1661" t="s">
        <v>1510</v>
      </c>
    </row>
    <row r="1662" spans="1:5" x14ac:dyDescent="0.25">
      <c r="A1662">
        <v>11425</v>
      </c>
      <c r="B1662">
        <v>146</v>
      </c>
      <c r="C1662" t="s">
        <v>2774</v>
      </c>
      <c r="D1662">
        <v>11810</v>
      </c>
      <c r="E1662" t="s">
        <v>1510</v>
      </c>
    </row>
    <row r="1663" spans="1:5" x14ac:dyDescent="0.25">
      <c r="A1663">
        <v>10844</v>
      </c>
      <c r="B1663">
        <v>2547</v>
      </c>
      <c r="C1663" t="s">
        <v>2775</v>
      </c>
      <c r="D1663">
        <v>10844</v>
      </c>
      <c r="E1663" t="s">
        <v>1510</v>
      </c>
    </row>
    <row r="1664" spans="1:5" x14ac:dyDescent="0.25">
      <c r="A1664">
        <v>17013</v>
      </c>
      <c r="B1664">
        <v>5100</v>
      </c>
      <c r="C1664" t="s">
        <v>2776</v>
      </c>
      <c r="D1664">
        <v>17013</v>
      </c>
      <c r="E1664" t="s">
        <v>1511</v>
      </c>
    </row>
    <row r="1665" spans="1:5" x14ac:dyDescent="0.25">
      <c r="A1665">
        <v>17249</v>
      </c>
      <c r="B1665">
        <v>8642</v>
      </c>
      <c r="C1665" t="s">
        <v>2777</v>
      </c>
      <c r="D1665">
        <v>18482</v>
      </c>
      <c r="E1665" t="s">
        <v>1511</v>
      </c>
    </row>
    <row r="1666" spans="1:5" x14ac:dyDescent="0.25">
      <c r="A1666">
        <v>17249</v>
      </c>
      <c r="B1666">
        <v>6147</v>
      </c>
      <c r="C1666" t="s">
        <v>2777</v>
      </c>
      <c r="D1666">
        <v>17249</v>
      </c>
      <c r="E1666" t="s">
        <v>1510</v>
      </c>
    </row>
    <row r="1667" spans="1:5" x14ac:dyDescent="0.25">
      <c r="A1667">
        <v>15497</v>
      </c>
      <c r="B1667">
        <v>6187</v>
      </c>
      <c r="C1667" t="s">
        <v>2778</v>
      </c>
      <c r="D1667">
        <v>16572</v>
      </c>
      <c r="E1667" t="s">
        <v>1510</v>
      </c>
    </row>
    <row r="1668" spans="1:5" x14ac:dyDescent="0.25">
      <c r="A1668">
        <v>15497</v>
      </c>
      <c r="B1668">
        <v>5953</v>
      </c>
      <c r="C1668" t="s">
        <v>2778</v>
      </c>
      <c r="D1668">
        <v>15497</v>
      </c>
      <c r="E1668" t="s">
        <v>1510</v>
      </c>
    </row>
    <row r="1669" spans="1:5" x14ac:dyDescent="0.25">
      <c r="A1669">
        <v>17888</v>
      </c>
      <c r="B1669">
        <v>8396</v>
      </c>
      <c r="C1669" t="s">
        <v>2779</v>
      </c>
      <c r="D1669">
        <v>17888</v>
      </c>
      <c r="E1669" t="s">
        <v>1511</v>
      </c>
    </row>
    <row r="1670" spans="1:5" x14ac:dyDescent="0.25">
      <c r="A1670">
        <v>18295</v>
      </c>
      <c r="B1670">
        <v>1347</v>
      </c>
      <c r="C1670" t="s">
        <v>2780</v>
      </c>
      <c r="D1670">
        <v>18295</v>
      </c>
      <c r="E1670" t="s">
        <v>1511</v>
      </c>
    </row>
    <row r="1671" spans="1:5" x14ac:dyDescent="0.25">
      <c r="A1671">
        <v>17707</v>
      </c>
      <c r="B1671">
        <v>8353</v>
      </c>
      <c r="C1671" t="s">
        <v>2781</v>
      </c>
      <c r="D1671">
        <v>17707</v>
      </c>
      <c r="E1671" t="s">
        <v>1510</v>
      </c>
    </row>
    <row r="1672" spans="1:5" x14ac:dyDescent="0.25">
      <c r="A1672">
        <v>8612</v>
      </c>
      <c r="B1672">
        <v>951</v>
      </c>
      <c r="C1672" t="s">
        <v>2782</v>
      </c>
      <c r="D1672">
        <v>8612</v>
      </c>
      <c r="E1672" t="s">
        <v>1510</v>
      </c>
    </row>
    <row r="1673" spans="1:5" x14ac:dyDescent="0.25">
      <c r="A1673">
        <v>13082</v>
      </c>
      <c r="B1673">
        <v>593</v>
      </c>
      <c r="C1673" t="s">
        <v>2783</v>
      </c>
      <c r="D1673">
        <v>14236</v>
      </c>
      <c r="E1673" t="s">
        <v>1511</v>
      </c>
    </row>
    <row r="1674" spans="1:5" x14ac:dyDescent="0.25">
      <c r="A1674">
        <v>13082</v>
      </c>
      <c r="B1674">
        <v>1245</v>
      </c>
      <c r="C1674" t="s">
        <v>2783</v>
      </c>
      <c r="D1674">
        <v>13082</v>
      </c>
      <c r="E1674" t="s">
        <v>1510</v>
      </c>
    </row>
    <row r="1675" spans="1:5" x14ac:dyDescent="0.25">
      <c r="A1675">
        <v>17360</v>
      </c>
      <c r="B1675">
        <v>6151</v>
      </c>
      <c r="C1675" t="s">
        <v>2784</v>
      </c>
      <c r="D1675">
        <v>18802</v>
      </c>
      <c r="E1675" t="s">
        <v>1511</v>
      </c>
    </row>
    <row r="1676" spans="1:5" x14ac:dyDescent="0.25">
      <c r="A1676">
        <v>17360</v>
      </c>
      <c r="B1676">
        <v>5340</v>
      </c>
      <c r="C1676" t="s">
        <v>2784</v>
      </c>
      <c r="D1676">
        <v>17360</v>
      </c>
      <c r="E1676" t="s">
        <v>1510</v>
      </c>
    </row>
    <row r="1677" spans="1:5" x14ac:dyDescent="0.25">
      <c r="A1677">
        <v>11785</v>
      </c>
      <c r="B1677">
        <v>5230</v>
      </c>
      <c r="C1677" t="s">
        <v>2785</v>
      </c>
      <c r="D1677">
        <v>11785</v>
      </c>
      <c r="E1677" t="s">
        <v>1510</v>
      </c>
    </row>
    <row r="1678" spans="1:5" x14ac:dyDescent="0.25">
      <c r="A1678">
        <v>17219</v>
      </c>
      <c r="B1678">
        <v>2152</v>
      </c>
      <c r="C1678" t="s">
        <v>2786</v>
      </c>
      <c r="D1678">
        <v>18165</v>
      </c>
      <c r="E1678" t="s">
        <v>1511</v>
      </c>
    </row>
    <row r="1679" spans="1:5" x14ac:dyDescent="0.25">
      <c r="A1679">
        <v>12509</v>
      </c>
      <c r="B1679">
        <v>2069</v>
      </c>
      <c r="C1679" t="s">
        <v>2786</v>
      </c>
      <c r="D1679">
        <v>13732</v>
      </c>
      <c r="E1679" t="s">
        <v>1511</v>
      </c>
    </row>
    <row r="1680" spans="1:5" x14ac:dyDescent="0.25">
      <c r="A1680">
        <v>17219</v>
      </c>
      <c r="B1680">
        <v>8283</v>
      </c>
      <c r="C1680" t="s">
        <v>2786</v>
      </c>
      <c r="D1680">
        <v>17219</v>
      </c>
      <c r="E1680" t="s">
        <v>1510</v>
      </c>
    </row>
    <row r="1681" spans="1:5" x14ac:dyDescent="0.25">
      <c r="A1681">
        <v>12509</v>
      </c>
      <c r="B1681">
        <v>1578</v>
      </c>
      <c r="C1681" t="s">
        <v>2786</v>
      </c>
      <c r="D1681">
        <v>12509</v>
      </c>
      <c r="E1681" t="s">
        <v>1510</v>
      </c>
    </row>
    <row r="1682" spans="1:5" x14ac:dyDescent="0.25">
      <c r="A1682">
        <v>10799</v>
      </c>
      <c r="B1682">
        <v>3166</v>
      </c>
      <c r="C1682" t="s">
        <v>2787</v>
      </c>
      <c r="D1682">
        <v>10799</v>
      </c>
      <c r="E1682" t="s">
        <v>1510</v>
      </c>
    </row>
    <row r="1683" spans="1:5" x14ac:dyDescent="0.25">
      <c r="A1683">
        <v>17361</v>
      </c>
      <c r="B1683">
        <v>6703</v>
      </c>
      <c r="C1683" t="s">
        <v>2788</v>
      </c>
      <c r="D1683">
        <v>18803</v>
      </c>
      <c r="E1683" t="s">
        <v>1511</v>
      </c>
    </row>
    <row r="1684" spans="1:5" x14ac:dyDescent="0.25">
      <c r="A1684">
        <v>17361</v>
      </c>
      <c r="B1684">
        <v>918</v>
      </c>
      <c r="C1684" t="s">
        <v>2788</v>
      </c>
      <c r="D1684">
        <v>17361</v>
      </c>
      <c r="E1684" t="s">
        <v>1510</v>
      </c>
    </row>
    <row r="1685" spans="1:5" x14ac:dyDescent="0.25">
      <c r="A1685">
        <v>17759</v>
      </c>
      <c r="B1685">
        <v>8156</v>
      </c>
      <c r="C1685" t="s">
        <v>2789</v>
      </c>
      <c r="D1685">
        <v>17759</v>
      </c>
      <c r="E1685" t="s">
        <v>1511</v>
      </c>
    </row>
    <row r="1686" spans="1:5" x14ac:dyDescent="0.25">
      <c r="A1686">
        <v>12201</v>
      </c>
      <c r="B1686">
        <v>176</v>
      </c>
      <c r="C1686" t="s">
        <v>2790</v>
      </c>
      <c r="D1686">
        <v>15336</v>
      </c>
      <c r="E1686" t="s">
        <v>1511</v>
      </c>
    </row>
    <row r="1687" spans="1:5" x14ac:dyDescent="0.25">
      <c r="A1687">
        <v>12201</v>
      </c>
      <c r="B1687">
        <v>2703</v>
      </c>
      <c r="C1687" t="s">
        <v>2790</v>
      </c>
      <c r="D1687">
        <v>12201</v>
      </c>
      <c r="E1687" t="s">
        <v>1510</v>
      </c>
    </row>
    <row r="1688" spans="1:5" x14ac:dyDescent="0.25">
      <c r="A1688">
        <v>12201</v>
      </c>
      <c r="B1688">
        <v>3691</v>
      </c>
      <c r="C1688" t="s">
        <v>2790</v>
      </c>
      <c r="D1688">
        <v>14608</v>
      </c>
      <c r="E1688" t="s">
        <v>1510</v>
      </c>
    </row>
    <row r="1689" spans="1:5" x14ac:dyDescent="0.25">
      <c r="A1689">
        <v>17077</v>
      </c>
      <c r="B1689">
        <v>7934</v>
      </c>
      <c r="C1689" t="s">
        <v>2791</v>
      </c>
      <c r="D1689">
        <v>17077</v>
      </c>
      <c r="E1689" t="s">
        <v>1511</v>
      </c>
    </row>
    <row r="1690" spans="1:5" x14ac:dyDescent="0.25">
      <c r="A1690">
        <v>13153</v>
      </c>
      <c r="B1690">
        <v>2436</v>
      </c>
      <c r="C1690" t="s">
        <v>2792</v>
      </c>
      <c r="D1690">
        <v>13153</v>
      </c>
      <c r="E1690" t="s">
        <v>1510</v>
      </c>
    </row>
    <row r="1691" spans="1:5" x14ac:dyDescent="0.25">
      <c r="A1691">
        <v>14290</v>
      </c>
      <c r="B1691">
        <v>3516</v>
      </c>
      <c r="C1691" t="s">
        <v>2793</v>
      </c>
      <c r="D1691">
        <v>16152</v>
      </c>
      <c r="E1691" t="s">
        <v>1511</v>
      </c>
    </row>
    <row r="1692" spans="1:5" x14ac:dyDescent="0.25">
      <c r="A1692">
        <v>14290</v>
      </c>
      <c r="B1692">
        <v>958</v>
      </c>
      <c r="C1692" t="s">
        <v>2793</v>
      </c>
      <c r="D1692">
        <v>14290</v>
      </c>
      <c r="E1692" t="s">
        <v>1510</v>
      </c>
    </row>
    <row r="1693" spans="1:5" x14ac:dyDescent="0.25">
      <c r="A1693">
        <v>7318</v>
      </c>
      <c r="B1693">
        <v>6724</v>
      </c>
      <c r="C1693" t="s">
        <v>2794</v>
      </c>
      <c r="D1693">
        <v>7318</v>
      </c>
      <c r="E1693" t="s">
        <v>1510</v>
      </c>
    </row>
    <row r="1694" spans="1:5" x14ac:dyDescent="0.25">
      <c r="A1694">
        <v>17369</v>
      </c>
      <c r="B1694">
        <v>2115</v>
      </c>
      <c r="C1694" t="s">
        <v>2795</v>
      </c>
      <c r="D1694">
        <v>17369</v>
      </c>
      <c r="E1694" t="s">
        <v>1510</v>
      </c>
    </row>
    <row r="1695" spans="1:5" x14ac:dyDescent="0.25">
      <c r="A1695">
        <v>11045</v>
      </c>
      <c r="B1695">
        <v>3170</v>
      </c>
      <c r="C1695" t="s">
        <v>2796</v>
      </c>
      <c r="D1695">
        <v>11045</v>
      </c>
      <c r="E1695" t="s">
        <v>1510</v>
      </c>
    </row>
    <row r="1696" spans="1:5" x14ac:dyDescent="0.25">
      <c r="A1696">
        <v>13094</v>
      </c>
      <c r="B1696">
        <v>3577</v>
      </c>
      <c r="C1696" t="s">
        <v>2797</v>
      </c>
      <c r="D1696">
        <v>13094</v>
      </c>
      <c r="E1696" t="s">
        <v>1511</v>
      </c>
    </row>
    <row r="1697" spans="1:5" x14ac:dyDescent="0.25">
      <c r="A1697">
        <v>16858</v>
      </c>
      <c r="B1697">
        <v>10204</v>
      </c>
      <c r="C1697" t="s">
        <v>2798</v>
      </c>
      <c r="D1697">
        <v>16858</v>
      </c>
      <c r="E1697" t="s">
        <v>1510</v>
      </c>
    </row>
    <row r="1698" spans="1:5" x14ac:dyDescent="0.25">
      <c r="A1698">
        <v>18361</v>
      </c>
      <c r="B1698">
        <v>7452</v>
      </c>
      <c r="C1698" t="s">
        <v>2799</v>
      </c>
      <c r="D1698">
        <v>18361</v>
      </c>
      <c r="E1698" t="s">
        <v>1511</v>
      </c>
    </row>
    <row r="1699" spans="1:5" x14ac:dyDescent="0.25">
      <c r="A1699">
        <v>16590</v>
      </c>
      <c r="B1699">
        <v>5193</v>
      </c>
      <c r="C1699" t="s">
        <v>2800</v>
      </c>
      <c r="D1699">
        <v>16590</v>
      </c>
      <c r="E1699" t="s">
        <v>1511</v>
      </c>
    </row>
    <row r="1700" spans="1:5" x14ac:dyDescent="0.25">
      <c r="A1700">
        <v>12628</v>
      </c>
      <c r="B1700">
        <v>4424</v>
      </c>
      <c r="C1700" t="s">
        <v>2801</v>
      </c>
      <c r="D1700">
        <v>12628</v>
      </c>
      <c r="E1700" t="s">
        <v>1510</v>
      </c>
    </row>
    <row r="1701" spans="1:5" x14ac:dyDescent="0.25">
      <c r="A1701">
        <v>10020</v>
      </c>
      <c r="B1701">
        <v>12118</v>
      </c>
      <c r="C1701" t="s">
        <v>2802</v>
      </c>
      <c r="D1701">
        <v>10020</v>
      </c>
      <c r="E1701" t="s">
        <v>1510</v>
      </c>
    </row>
    <row r="1702" spans="1:5" x14ac:dyDescent="0.25">
      <c r="A1702">
        <v>17540</v>
      </c>
      <c r="B1702">
        <v>3328</v>
      </c>
      <c r="C1702" t="s">
        <v>2803</v>
      </c>
      <c r="D1702">
        <v>18067</v>
      </c>
      <c r="E1702" t="s">
        <v>1511</v>
      </c>
    </row>
    <row r="1703" spans="1:5" x14ac:dyDescent="0.25">
      <c r="A1703">
        <v>17540</v>
      </c>
      <c r="B1703">
        <v>10565</v>
      </c>
      <c r="C1703" t="s">
        <v>2803</v>
      </c>
      <c r="D1703">
        <v>17540</v>
      </c>
      <c r="E1703" t="s">
        <v>1510</v>
      </c>
    </row>
    <row r="1704" spans="1:5" x14ac:dyDescent="0.25">
      <c r="A1704">
        <v>12166</v>
      </c>
      <c r="B1704">
        <v>887</v>
      </c>
      <c r="C1704" t="s">
        <v>2804</v>
      </c>
      <c r="D1704">
        <v>15836</v>
      </c>
      <c r="E1704" t="s">
        <v>1510</v>
      </c>
    </row>
    <row r="1705" spans="1:5" x14ac:dyDescent="0.25">
      <c r="A1705">
        <v>12166</v>
      </c>
      <c r="B1705">
        <v>11228</v>
      </c>
      <c r="C1705" t="s">
        <v>2804</v>
      </c>
      <c r="D1705">
        <v>12166</v>
      </c>
      <c r="E1705" t="s">
        <v>1510</v>
      </c>
    </row>
    <row r="1706" spans="1:5" x14ac:dyDescent="0.25">
      <c r="A1706">
        <v>12166</v>
      </c>
      <c r="B1706">
        <v>5696</v>
      </c>
      <c r="C1706" t="s">
        <v>2804</v>
      </c>
      <c r="D1706">
        <v>13754</v>
      </c>
      <c r="E1706" t="s">
        <v>1510</v>
      </c>
    </row>
    <row r="1707" spans="1:5" x14ac:dyDescent="0.25">
      <c r="A1707">
        <v>11635</v>
      </c>
      <c r="B1707">
        <v>7078</v>
      </c>
      <c r="C1707" t="s">
        <v>2805</v>
      </c>
      <c r="D1707">
        <v>11635</v>
      </c>
      <c r="E1707" t="s">
        <v>1510</v>
      </c>
    </row>
    <row r="1708" spans="1:5" x14ac:dyDescent="0.25">
      <c r="A1708">
        <v>10148</v>
      </c>
      <c r="B1708">
        <v>9058</v>
      </c>
      <c r="C1708" t="s">
        <v>2806</v>
      </c>
      <c r="D1708">
        <v>10148</v>
      </c>
      <c r="E1708" t="s">
        <v>1510</v>
      </c>
    </row>
    <row r="1709" spans="1:5" x14ac:dyDescent="0.25">
      <c r="A1709">
        <v>15426</v>
      </c>
      <c r="B1709">
        <v>1223</v>
      </c>
      <c r="C1709" t="s">
        <v>2807</v>
      </c>
      <c r="D1709">
        <v>15426</v>
      </c>
      <c r="E1709" t="s">
        <v>1510</v>
      </c>
    </row>
    <row r="1710" spans="1:5" x14ac:dyDescent="0.25">
      <c r="A1710">
        <v>12260</v>
      </c>
      <c r="B1710">
        <v>6215</v>
      </c>
      <c r="C1710" t="s">
        <v>2808</v>
      </c>
      <c r="D1710">
        <v>12260</v>
      </c>
      <c r="E1710" t="s">
        <v>1510</v>
      </c>
    </row>
    <row r="1711" spans="1:5" x14ac:dyDescent="0.25">
      <c r="A1711">
        <v>13118</v>
      </c>
      <c r="B1711">
        <v>6663</v>
      </c>
      <c r="C1711" t="s">
        <v>2809</v>
      </c>
      <c r="D1711">
        <v>14675</v>
      </c>
      <c r="E1711" t="s">
        <v>1511</v>
      </c>
    </row>
    <row r="1712" spans="1:5" x14ac:dyDescent="0.25">
      <c r="A1712">
        <v>13118</v>
      </c>
      <c r="B1712">
        <v>12900</v>
      </c>
      <c r="C1712" t="s">
        <v>2809</v>
      </c>
      <c r="D1712">
        <v>13118</v>
      </c>
      <c r="E1712" t="s">
        <v>1510</v>
      </c>
    </row>
    <row r="1713" spans="1:5" x14ac:dyDescent="0.25">
      <c r="A1713">
        <v>15234</v>
      </c>
      <c r="B1713">
        <v>7081</v>
      </c>
      <c r="C1713" t="s">
        <v>2810</v>
      </c>
      <c r="D1713">
        <v>15234</v>
      </c>
      <c r="E1713" t="s">
        <v>1510</v>
      </c>
    </row>
    <row r="1714" spans="1:5" x14ac:dyDescent="0.25">
      <c r="A1714">
        <v>15235</v>
      </c>
      <c r="B1714">
        <v>5223</v>
      </c>
      <c r="C1714" t="s">
        <v>2811</v>
      </c>
      <c r="D1714">
        <v>15235</v>
      </c>
      <c r="E1714" t="s">
        <v>1510</v>
      </c>
    </row>
    <row r="1715" spans="1:5" x14ac:dyDescent="0.25">
      <c r="A1715">
        <v>13437</v>
      </c>
      <c r="B1715">
        <v>4866</v>
      </c>
      <c r="C1715" t="s">
        <v>2812</v>
      </c>
      <c r="D1715">
        <v>13437</v>
      </c>
      <c r="E1715" t="s">
        <v>1510</v>
      </c>
    </row>
    <row r="1716" spans="1:5" x14ac:dyDescent="0.25">
      <c r="A1716">
        <v>11294</v>
      </c>
      <c r="B1716">
        <v>483</v>
      </c>
      <c r="C1716" t="s">
        <v>2813</v>
      </c>
      <c r="D1716">
        <v>15411</v>
      </c>
      <c r="E1716" t="s">
        <v>1510</v>
      </c>
    </row>
    <row r="1717" spans="1:5" x14ac:dyDescent="0.25">
      <c r="A1717">
        <v>11294</v>
      </c>
      <c r="B1717">
        <v>4118</v>
      </c>
      <c r="C1717" t="s">
        <v>2813</v>
      </c>
      <c r="D1717">
        <v>11294</v>
      </c>
      <c r="E1717" t="s">
        <v>1510</v>
      </c>
    </row>
    <row r="1718" spans="1:5" x14ac:dyDescent="0.25">
      <c r="A1718">
        <v>11294</v>
      </c>
      <c r="B1718">
        <v>1813</v>
      </c>
      <c r="C1718" t="s">
        <v>2813</v>
      </c>
      <c r="D1718">
        <v>14303</v>
      </c>
      <c r="E1718" t="s">
        <v>1510</v>
      </c>
    </row>
    <row r="1719" spans="1:5" x14ac:dyDescent="0.25">
      <c r="A1719">
        <v>13317</v>
      </c>
      <c r="B1719">
        <v>5551</v>
      </c>
      <c r="C1719" t="s">
        <v>2814</v>
      </c>
      <c r="D1719">
        <v>13317</v>
      </c>
      <c r="E1719" t="s">
        <v>1510</v>
      </c>
    </row>
    <row r="1720" spans="1:5" x14ac:dyDescent="0.25">
      <c r="A1720">
        <v>11751</v>
      </c>
      <c r="B1720">
        <v>3160</v>
      </c>
      <c r="C1720" t="s">
        <v>2815</v>
      </c>
      <c r="D1720">
        <v>11751</v>
      </c>
      <c r="E1720" t="s">
        <v>1510</v>
      </c>
    </row>
    <row r="1721" spans="1:5" x14ac:dyDescent="0.25">
      <c r="A1721">
        <v>16280</v>
      </c>
      <c r="B1721">
        <v>6590</v>
      </c>
      <c r="C1721" t="s">
        <v>2816</v>
      </c>
      <c r="D1721">
        <v>16280</v>
      </c>
      <c r="E1721" t="s">
        <v>1511</v>
      </c>
    </row>
    <row r="1722" spans="1:5" x14ac:dyDescent="0.25">
      <c r="A1722">
        <v>13303</v>
      </c>
      <c r="B1722">
        <v>8210</v>
      </c>
      <c r="C1722" t="s">
        <v>2817</v>
      </c>
      <c r="D1722">
        <v>13303</v>
      </c>
      <c r="E1722" t="s">
        <v>1510</v>
      </c>
    </row>
    <row r="1723" spans="1:5" x14ac:dyDescent="0.25">
      <c r="A1723">
        <v>13436</v>
      </c>
      <c r="B1723">
        <v>7196</v>
      </c>
      <c r="C1723" t="s">
        <v>2818</v>
      </c>
      <c r="D1723">
        <v>13436</v>
      </c>
      <c r="E1723" t="s">
        <v>1510</v>
      </c>
    </row>
    <row r="1724" spans="1:5" x14ac:dyDescent="0.25">
      <c r="A1724">
        <v>10007</v>
      </c>
      <c r="B1724">
        <v>4142</v>
      </c>
      <c r="C1724" t="s">
        <v>2819</v>
      </c>
      <c r="D1724">
        <v>13285</v>
      </c>
      <c r="E1724" t="s">
        <v>1510</v>
      </c>
    </row>
    <row r="1725" spans="1:5" x14ac:dyDescent="0.25">
      <c r="A1725">
        <v>10007</v>
      </c>
      <c r="B1725">
        <v>1011</v>
      </c>
      <c r="C1725" t="s">
        <v>2820</v>
      </c>
      <c r="D1725">
        <v>10007</v>
      </c>
      <c r="E1725" t="s">
        <v>1510</v>
      </c>
    </row>
    <row r="1726" spans="1:5" x14ac:dyDescent="0.25">
      <c r="A1726">
        <v>13318</v>
      </c>
      <c r="B1726">
        <v>1203</v>
      </c>
      <c r="C1726" t="s">
        <v>2821</v>
      </c>
      <c r="D1726">
        <v>13318</v>
      </c>
      <c r="E1726" t="s">
        <v>1510</v>
      </c>
    </row>
    <row r="1727" spans="1:5" x14ac:dyDescent="0.25">
      <c r="A1727">
        <v>15670</v>
      </c>
      <c r="B1727">
        <v>4386</v>
      </c>
      <c r="C1727" t="s">
        <v>769</v>
      </c>
      <c r="D1727">
        <v>16530</v>
      </c>
      <c r="E1727" t="s">
        <v>1511</v>
      </c>
    </row>
    <row r="1728" spans="1:5" x14ac:dyDescent="0.25">
      <c r="A1728">
        <v>15670</v>
      </c>
      <c r="B1728">
        <v>11401</v>
      </c>
      <c r="C1728" t="s">
        <v>769</v>
      </c>
      <c r="D1728">
        <v>15670</v>
      </c>
      <c r="E1728" t="s">
        <v>1510</v>
      </c>
    </row>
    <row r="1729" spans="1:5" x14ac:dyDescent="0.25">
      <c r="A1729">
        <v>10498</v>
      </c>
      <c r="B1729">
        <v>4252</v>
      </c>
      <c r="C1729" t="s">
        <v>769</v>
      </c>
      <c r="D1729">
        <v>10498</v>
      </c>
      <c r="E1729" t="s">
        <v>1510</v>
      </c>
    </row>
    <row r="1730" spans="1:5" x14ac:dyDescent="0.25">
      <c r="A1730">
        <v>11403</v>
      </c>
      <c r="B1730">
        <v>1803</v>
      </c>
      <c r="C1730" t="s">
        <v>2822</v>
      </c>
      <c r="D1730">
        <v>11403</v>
      </c>
      <c r="E1730" t="s">
        <v>1510</v>
      </c>
    </row>
    <row r="1731" spans="1:5" x14ac:dyDescent="0.25">
      <c r="A1731">
        <v>10826</v>
      </c>
      <c r="B1731">
        <v>13262</v>
      </c>
      <c r="C1731" t="s">
        <v>2823</v>
      </c>
      <c r="D1731">
        <v>10820</v>
      </c>
      <c r="E1731" t="s">
        <v>1510</v>
      </c>
    </row>
    <row r="1732" spans="1:5" x14ac:dyDescent="0.25">
      <c r="A1732">
        <v>10826</v>
      </c>
      <c r="B1732">
        <v>6968</v>
      </c>
      <c r="C1732" t="s">
        <v>2824</v>
      </c>
      <c r="D1732">
        <v>12645</v>
      </c>
      <c r="E1732" t="s">
        <v>1510</v>
      </c>
    </row>
    <row r="1733" spans="1:5" x14ac:dyDescent="0.25">
      <c r="A1733">
        <v>13688</v>
      </c>
      <c r="B1733">
        <v>8221</v>
      </c>
      <c r="C1733" t="s">
        <v>2825</v>
      </c>
      <c r="D1733">
        <v>13688</v>
      </c>
      <c r="E1733" t="s">
        <v>1510</v>
      </c>
    </row>
    <row r="1734" spans="1:5" x14ac:dyDescent="0.25">
      <c r="A1734">
        <v>11684</v>
      </c>
      <c r="B1734">
        <v>824</v>
      </c>
      <c r="C1734" t="s">
        <v>2826</v>
      </c>
      <c r="D1734">
        <v>11684</v>
      </c>
      <c r="E1734" t="s">
        <v>1510</v>
      </c>
    </row>
    <row r="1735" spans="1:5" x14ac:dyDescent="0.25">
      <c r="A1735">
        <v>11684</v>
      </c>
      <c r="B1735">
        <v>3416</v>
      </c>
      <c r="C1735" t="s">
        <v>2826</v>
      </c>
      <c r="D1735">
        <v>13542</v>
      </c>
      <c r="E1735" t="s">
        <v>1510</v>
      </c>
    </row>
    <row r="1736" spans="1:5" x14ac:dyDescent="0.25">
      <c r="A1736">
        <v>18147</v>
      </c>
      <c r="B1736">
        <v>3703</v>
      </c>
      <c r="C1736" t="s">
        <v>2827</v>
      </c>
      <c r="D1736">
        <v>18147</v>
      </c>
      <c r="E1736" t="s">
        <v>1511</v>
      </c>
    </row>
    <row r="1737" spans="1:5" x14ac:dyDescent="0.25">
      <c r="A1737">
        <v>10647</v>
      </c>
      <c r="B1737">
        <v>2167</v>
      </c>
      <c r="C1737" t="s">
        <v>2828</v>
      </c>
      <c r="D1737">
        <v>13533</v>
      </c>
      <c r="E1737" t="s">
        <v>1510</v>
      </c>
    </row>
    <row r="1738" spans="1:5" x14ac:dyDescent="0.25">
      <c r="A1738">
        <v>10725</v>
      </c>
      <c r="B1738">
        <v>2336</v>
      </c>
      <c r="C1738" t="s">
        <v>2828</v>
      </c>
      <c r="D1738">
        <v>10725</v>
      </c>
      <c r="E1738" t="s">
        <v>1510</v>
      </c>
    </row>
    <row r="1739" spans="1:5" x14ac:dyDescent="0.25">
      <c r="A1739">
        <v>10647</v>
      </c>
      <c r="B1739">
        <v>3921</v>
      </c>
      <c r="C1739" t="s">
        <v>2828</v>
      </c>
      <c r="D1739">
        <v>10647</v>
      </c>
      <c r="E1739" t="s">
        <v>1510</v>
      </c>
    </row>
    <row r="1740" spans="1:5" x14ac:dyDescent="0.25">
      <c r="A1740">
        <v>13927</v>
      </c>
      <c r="B1740">
        <v>3778</v>
      </c>
      <c r="C1740" t="s">
        <v>2829</v>
      </c>
      <c r="D1740">
        <v>15291</v>
      </c>
      <c r="E1740" t="s">
        <v>1511</v>
      </c>
    </row>
    <row r="1741" spans="1:5" x14ac:dyDescent="0.25">
      <c r="A1741">
        <v>11007</v>
      </c>
      <c r="B1741">
        <v>2847</v>
      </c>
      <c r="C1741" t="s">
        <v>2829</v>
      </c>
      <c r="D1741">
        <v>11007</v>
      </c>
      <c r="E1741" t="s">
        <v>1510</v>
      </c>
    </row>
    <row r="1742" spans="1:5" x14ac:dyDescent="0.25">
      <c r="A1742">
        <v>11355</v>
      </c>
      <c r="B1742">
        <v>1092</v>
      </c>
      <c r="C1742" t="s">
        <v>2829</v>
      </c>
      <c r="D1742">
        <v>14562</v>
      </c>
      <c r="E1742" t="s">
        <v>1510</v>
      </c>
    </row>
    <row r="1743" spans="1:5" x14ac:dyDescent="0.25">
      <c r="A1743">
        <v>13927</v>
      </c>
      <c r="B1743">
        <v>487</v>
      </c>
      <c r="C1743" t="s">
        <v>2829</v>
      </c>
      <c r="D1743">
        <v>13927</v>
      </c>
      <c r="E1743" t="s">
        <v>1510</v>
      </c>
    </row>
    <row r="1744" spans="1:5" x14ac:dyDescent="0.25">
      <c r="A1744">
        <v>11355</v>
      </c>
      <c r="B1744">
        <v>7910</v>
      </c>
      <c r="C1744" t="s">
        <v>2830</v>
      </c>
      <c r="D1744">
        <v>12682</v>
      </c>
      <c r="E1744" t="s">
        <v>1510</v>
      </c>
    </row>
    <row r="1745" spans="1:5" x14ac:dyDescent="0.25">
      <c r="A1745">
        <v>11355</v>
      </c>
      <c r="B1745">
        <v>1375</v>
      </c>
      <c r="C1745" t="s">
        <v>2830</v>
      </c>
      <c r="D1745">
        <v>11355</v>
      </c>
      <c r="E1745" t="s">
        <v>1510</v>
      </c>
    </row>
    <row r="1746" spans="1:5" x14ac:dyDescent="0.25">
      <c r="A1746">
        <v>11355</v>
      </c>
      <c r="B1746">
        <v>2016</v>
      </c>
      <c r="C1746" t="s">
        <v>2831</v>
      </c>
      <c r="D1746">
        <v>12683</v>
      </c>
      <c r="E1746" t="s">
        <v>1510</v>
      </c>
    </row>
    <row r="1747" spans="1:5" x14ac:dyDescent="0.25">
      <c r="A1747">
        <v>12221</v>
      </c>
      <c r="B1747">
        <v>2467</v>
      </c>
      <c r="C1747" t="s">
        <v>2832</v>
      </c>
      <c r="D1747">
        <v>13762</v>
      </c>
      <c r="E1747" t="s">
        <v>1510</v>
      </c>
    </row>
    <row r="1748" spans="1:5" x14ac:dyDescent="0.25">
      <c r="A1748">
        <v>12221</v>
      </c>
      <c r="B1748">
        <v>2409</v>
      </c>
      <c r="C1748" t="s">
        <v>2832</v>
      </c>
      <c r="D1748">
        <v>14054</v>
      </c>
      <c r="E1748" t="s">
        <v>1510</v>
      </c>
    </row>
    <row r="1749" spans="1:5" x14ac:dyDescent="0.25">
      <c r="A1749">
        <v>14891</v>
      </c>
      <c r="B1749">
        <v>6721</v>
      </c>
      <c r="C1749" t="s">
        <v>2833</v>
      </c>
      <c r="D1749">
        <v>14891</v>
      </c>
      <c r="E1749" t="s">
        <v>1511</v>
      </c>
    </row>
    <row r="1750" spans="1:5" x14ac:dyDescent="0.25">
      <c r="A1750">
        <v>12946</v>
      </c>
      <c r="B1750">
        <v>14642</v>
      </c>
      <c r="C1750" t="s">
        <v>2834</v>
      </c>
      <c r="D1750">
        <v>12946</v>
      </c>
      <c r="E1750" t="s">
        <v>1510</v>
      </c>
    </row>
    <row r="1751" spans="1:5" x14ac:dyDescent="0.25">
      <c r="A1751">
        <v>12946</v>
      </c>
      <c r="B1751">
        <v>1630</v>
      </c>
      <c r="C1751" t="s">
        <v>2834</v>
      </c>
      <c r="D1751">
        <v>14095</v>
      </c>
      <c r="E1751" t="s">
        <v>1510</v>
      </c>
    </row>
    <row r="1752" spans="1:5" x14ac:dyDescent="0.25">
      <c r="A1752">
        <v>12946</v>
      </c>
      <c r="B1752">
        <v>10620</v>
      </c>
      <c r="C1752" t="s">
        <v>2834</v>
      </c>
      <c r="D1752">
        <v>14696</v>
      </c>
      <c r="E1752" t="s">
        <v>1510</v>
      </c>
    </row>
    <row r="1753" spans="1:5" x14ac:dyDescent="0.25">
      <c r="A1753">
        <v>11863</v>
      </c>
      <c r="B1753">
        <v>3597</v>
      </c>
      <c r="C1753" t="s">
        <v>2835</v>
      </c>
      <c r="D1753">
        <v>14753</v>
      </c>
      <c r="E1753" t="s">
        <v>1510</v>
      </c>
    </row>
    <row r="1754" spans="1:5" x14ac:dyDescent="0.25">
      <c r="A1754">
        <v>11863</v>
      </c>
      <c r="B1754">
        <v>411</v>
      </c>
      <c r="C1754" t="s">
        <v>2835</v>
      </c>
      <c r="D1754">
        <v>11863</v>
      </c>
      <c r="E1754" t="s">
        <v>1510</v>
      </c>
    </row>
    <row r="1755" spans="1:5" x14ac:dyDescent="0.25">
      <c r="A1755">
        <v>13480</v>
      </c>
      <c r="B1755">
        <v>2265</v>
      </c>
      <c r="C1755" t="s">
        <v>2836</v>
      </c>
      <c r="D1755">
        <v>13480</v>
      </c>
      <c r="E1755" t="s">
        <v>1510</v>
      </c>
    </row>
    <row r="1756" spans="1:5" x14ac:dyDescent="0.25">
      <c r="A1756">
        <v>13480</v>
      </c>
      <c r="B1756">
        <v>5907</v>
      </c>
      <c r="C1756" t="s">
        <v>2836</v>
      </c>
      <c r="D1756">
        <v>14533</v>
      </c>
      <c r="E1756" t="s">
        <v>1510</v>
      </c>
    </row>
    <row r="1757" spans="1:5" x14ac:dyDescent="0.25">
      <c r="A1757">
        <v>10445</v>
      </c>
      <c r="B1757">
        <v>2937</v>
      </c>
      <c r="C1757" t="s">
        <v>2837</v>
      </c>
      <c r="D1757">
        <v>10445</v>
      </c>
      <c r="E1757" t="s">
        <v>1510</v>
      </c>
    </row>
    <row r="1758" spans="1:5" x14ac:dyDescent="0.25">
      <c r="A1758">
        <v>10643</v>
      </c>
      <c r="B1758">
        <v>2966</v>
      </c>
      <c r="C1758" t="s">
        <v>2838</v>
      </c>
      <c r="D1758">
        <v>10643</v>
      </c>
      <c r="E1758" t="s">
        <v>1510</v>
      </c>
    </row>
    <row r="1759" spans="1:5" x14ac:dyDescent="0.25">
      <c r="A1759">
        <v>11600</v>
      </c>
      <c r="B1759">
        <v>5434</v>
      </c>
      <c r="C1759" t="s">
        <v>2839</v>
      </c>
      <c r="D1759">
        <v>11600</v>
      </c>
      <c r="E1759" t="s">
        <v>1510</v>
      </c>
    </row>
    <row r="1760" spans="1:5" x14ac:dyDescent="0.25">
      <c r="A1760">
        <v>15154</v>
      </c>
      <c r="B1760">
        <v>3789</v>
      </c>
      <c r="C1760" t="s">
        <v>2840</v>
      </c>
      <c r="D1760">
        <v>15154</v>
      </c>
      <c r="E1760" t="s">
        <v>1511</v>
      </c>
    </row>
    <row r="1761" spans="1:5" x14ac:dyDescent="0.25">
      <c r="A1761">
        <v>15154</v>
      </c>
      <c r="B1761">
        <v>5199</v>
      </c>
      <c r="C1761" t="s">
        <v>2841</v>
      </c>
      <c r="D1761">
        <v>15165</v>
      </c>
      <c r="E1761" t="s">
        <v>1511</v>
      </c>
    </row>
    <row r="1762" spans="1:5" x14ac:dyDescent="0.25">
      <c r="A1762">
        <v>17024</v>
      </c>
      <c r="B1762">
        <v>13566</v>
      </c>
      <c r="C1762" t="s">
        <v>2842</v>
      </c>
      <c r="D1762">
        <v>18687</v>
      </c>
      <c r="E1762" t="s">
        <v>1511</v>
      </c>
    </row>
    <row r="1763" spans="1:5" x14ac:dyDescent="0.25">
      <c r="A1763">
        <v>17024</v>
      </c>
      <c r="B1763">
        <v>6424</v>
      </c>
      <c r="C1763" t="s">
        <v>2842</v>
      </c>
      <c r="D1763">
        <v>17024</v>
      </c>
      <c r="E1763" t="s">
        <v>1510</v>
      </c>
    </row>
    <row r="1764" spans="1:5" x14ac:dyDescent="0.25">
      <c r="A1764">
        <v>11390</v>
      </c>
      <c r="B1764">
        <v>7139</v>
      </c>
      <c r="C1764" t="s">
        <v>2843</v>
      </c>
      <c r="D1764">
        <v>11390</v>
      </c>
      <c r="E1764" t="s">
        <v>1511</v>
      </c>
    </row>
    <row r="1765" spans="1:5" x14ac:dyDescent="0.25">
      <c r="A1765">
        <v>12508</v>
      </c>
      <c r="B1765">
        <v>929</v>
      </c>
      <c r="C1765" t="s">
        <v>2844</v>
      </c>
      <c r="D1765">
        <v>12508</v>
      </c>
      <c r="E1765" t="s">
        <v>1510</v>
      </c>
    </row>
    <row r="1766" spans="1:5" x14ac:dyDescent="0.25">
      <c r="A1766">
        <v>12527</v>
      </c>
      <c r="B1766">
        <v>584</v>
      </c>
      <c r="C1766" t="s">
        <v>2845</v>
      </c>
      <c r="D1766">
        <v>14456</v>
      </c>
      <c r="E1766" t="s">
        <v>1511</v>
      </c>
    </row>
    <row r="1767" spans="1:5" x14ac:dyDescent="0.25">
      <c r="A1767">
        <v>12527</v>
      </c>
      <c r="B1767">
        <v>6908</v>
      </c>
      <c r="C1767" t="s">
        <v>2845</v>
      </c>
      <c r="D1767">
        <v>12527</v>
      </c>
      <c r="E1767" t="s">
        <v>1510</v>
      </c>
    </row>
    <row r="1768" spans="1:5" x14ac:dyDescent="0.25">
      <c r="A1768">
        <v>11067</v>
      </c>
      <c r="B1768">
        <v>5905</v>
      </c>
      <c r="C1768" t="s">
        <v>2846</v>
      </c>
      <c r="D1768">
        <v>18920</v>
      </c>
      <c r="E1768" t="s">
        <v>1511</v>
      </c>
    </row>
    <row r="1769" spans="1:5" x14ac:dyDescent="0.25">
      <c r="A1769">
        <v>11067</v>
      </c>
      <c r="B1769">
        <v>713</v>
      </c>
      <c r="C1769" t="s">
        <v>2846</v>
      </c>
      <c r="D1769">
        <v>11067</v>
      </c>
      <c r="E1769" t="s">
        <v>1510</v>
      </c>
    </row>
    <row r="1770" spans="1:5" x14ac:dyDescent="0.25">
      <c r="A1770">
        <v>11230</v>
      </c>
      <c r="B1770">
        <v>893</v>
      </c>
      <c r="C1770" t="s">
        <v>2847</v>
      </c>
      <c r="D1770">
        <v>11230</v>
      </c>
      <c r="E1770" t="s">
        <v>1510</v>
      </c>
    </row>
    <row r="1771" spans="1:5" x14ac:dyDescent="0.25">
      <c r="A1771">
        <v>11230</v>
      </c>
      <c r="B1771">
        <v>5034</v>
      </c>
      <c r="C1771" t="s">
        <v>2847</v>
      </c>
      <c r="D1771">
        <v>11687</v>
      </c>
      <c r="E1771" t="s">
        <v>1510</v>
      </c>
    </row>
    <row r="1772" spans="1:5" x14ac:dyDescent="0.25">
      <c r="A1772">
        <v>15012</v>
      </c>
      <c r="B1772">
        <v>5681</v>
      </c>
      <c r="C1772" t="s">
        <v>1041</v>
      </c>
      <c r="D1772">
        <v>15751</v>
      </c>
      <c r="E1772" t="s">
        <v>1511</v>
      </c>
    </row>
    <row r="1773" spans="1:5" x14ac:dyDescent="0.25">
      <c r="A1773">
        <v>15012</v>
      </c>
      <c r="B1773">
        <v>9658</v>
      </c>
      <c r="C1773" t="s">
        <v>1041</v>
      </c>
      <c r="D1773">
        <v>15012</v>
      </c>
      <c r="E1773" t="s">
        <v>1510</v>
      </c>
    </row>
    <row r="1774" spans="1:5" x14ac:dyDescent="0.25">
      <c r="A1774">
        <v>14370</v>
      </c>
      <c r="B1774">
        <v>9180</v>
      </c>
      <c r="C1774" t="s">
        <v>2848</v>
      </c>
      <c r="D1774">
        <v>14370</v>
      </c>
      <c r="E1774" t="s">
        <v>1510</v>
      </c>
    </row>
    <row r="1775" spans="1:5" x14ac:dyDescent="0.25">
      <c r="A1775">
        <v>14761</v>
      </c>
      <c r="B1775">
        <v>3111</v>
      </c>
      <c r="C1775" t="s">
        <v>2849</v>
      </c>
      <c r="D1775">
        <v>14762</v>
      </c>
      <c r="E1775" t="s">
        <v>1511</v>
      </c>
    </row>
    <row r="1776" spans="1:5" x14ac:dyDescent="0.25">
      <c r="A1776">
        <v>16754</v>
      </c>
      <c r="B1776">
        <v>4337</v>
      </c>
      <c r="C1776" t="s">
        <v>2850</v>
      </c>
      <c r="D1776">
        <v>16754</v>
      </c>
      <c r="E1776" t="s">
        <v>1511</v>
      </c>
    </row>
    <row r="1777" spans="1:5" x14ac:dyDescent="0.25">
      <c r="A1777">
        <v>10982</v>
      </c>
      <c r="B1777">
        <v>4767</v>
      </c>
      <c r="C1777" t="s">
        <v>2851</v>
      </c>
      <c r="D1777">
        <v>10982</v>
      </c>
      <c r="E1777" t="s">
        <v>1510</v>
      </c>
    </row>
    <row r="1778" spans="1:5" x14ac:dyDescent="0.25">
      <c r="A1778">
        <v>12586</v>
      </c>
      <c r="B1778">
        <v>5028</v>
      </c>
      <c r="C1778" t="s">
        <v>2852</v>
      </c>
      <c r="D1778">
        <v>14410</v>
      </c>
      <c r="E1778" t="s">
        <v>1511</v>
      </c>
    </row>
    <row r="1779" spans="1:5" x14ac:dyDescent="0.25">
      <c r="A1779">
        <v>12586</v>
      </c>
      <c r="B1779">
        <v>10084</v>
      </c>
      <c r="C1779" t="s">
        <v>2852</v>
      </c>
      <c r="D1779">
        <v>12586</v>
      </c>
      <c r="E1779" t="s">
        <v>1510</v>
      </c>
    </row>
    <row r="1780" spans="1:5" x14ac:dyDescent="0.25">
      <c r="A1780">
        <v>11609</v>
      </c>
      <c r="B1780">
        <v>4673</v>
      </c>
      <c r="C1780" t="s">
        <v>2853</v>
      </c>
      <c r="D1780">
        <v>11609</v>
      </c>
      <c r="E1780" t="s">
        <v>1510</v>
      </c>
    </row>
    <row r="1781" spans="1:5" x14ac:dyDescent="0.25">
      <c r="A1781">
        <v>18149</v>
      </c>
      <c r="B1781">
        <v>6370</v>
      </c>
      <c r="C1781" t="s">
        <v>2854</v>
      </c>
      <c r="D1781">
        <v>18149</v>
      </c>
      <c r="E1781" t="s">
        <v>1511</v>
      </c>
    </row>
    <row r="1782" spans="1:5" x14ac:dyDescent="0.25">
      <c r="A1782">
        <v>18582</v>
      </c>
      <c r="B1782">
        <v>6587</v>
      </c>
      <c r="C1782" t="s">
        <v>2855</v>
      </c>
      <c r="D1782">
        <v>18582</v>
      </c>
      <c r="E1782" t="s">
        <v>1511</v>
      </c>
    </row>
    <row r="1783" spans="1:5" x14ac:dyDescent="0.25">
      <c r="A1783">
        <v>17383</v>
      </c>
      <c r="B1783">
        <v>9842</v>
      </c>
      <c r="C1783" t="s">
        <v>2856</v>
      </c>
      <c r="D1783">
        <v>18480</v>
      </c>
      <c r="E1783" t="s">
        <v>1511</v>
      </c>
    </row>
    <row r="1784" spans="1:5" x14ac:dyDescent="0.25">
      <c r="A1784">
        <v>17383</v>
      </c>
      <c r="B1784">
        <v>2370</v>
      </c>
      <c r="C1784" t="s">
        <v>2856</v>
      </c>
      <c r="D1784">
        <v>17383</v>
      </c>
      <c r="E1784" t="s">
        <v>1510</v>
      </c>
    </row>
    <row r="1785" spans="1:5" x14ac:dyDescent="0.25">
      <c r="A1785">
        <v>17947</v>
      </c>
      <c r="B1785">
        <v>5626</v>
      </c>
      <c r="C1785" t="s">
        <v>2857</v>
      </c>
      <c r="D1785">
        <v>17947</v>
      </c>
      <c r="E1785" t="s">
        <v>1511</v>
      </c>
    </row>
    <row r="1786" spans="1:5" x14ac:dyDescent="0.25">
      <c r="A1786">
        <v>10839</v>
      </c>
      <c r="B1786">
        <v>2478</v>
      </c>
      <c r="C1786" t="s">
        <v>2858</v>
      </c>
      <c r="D1786">
        <v>10839</v>
      </c>
      <c r="E1786" t="s">
        <v>1510</v>
      </c>
    </row>
    <row r="1787" spans="1:5" x14ac:dyDescent="0.25">
      <c r="A1787">
        <v>16054</v>
      </c>
      <c r="B1787">
        <v>484</v>
      </c>
      <c r="C1787" t="s">
        <v>2859</v>
      </c>
      <c r="D1787">
        <v>16054</v>
      </c>
      <c r="E1787" t="s">
        <v>1511</v>
      </c>
    </row>
    <row r="1788" spans="1:5" x14ac:dyDescent="0.25">
      <c r="A1788">
        <v>17302</v>
      </c>
      <c r="B1788">
        <v>12545</v>
      </c>
      <c r="C1788" t="s">
        <v>2860</v>
      </c>
      <c r="D1788">
        <v>17302</v>
      </c>
      <c r="E1788" t="s">
        <v>1511</v>
      </c>
    </row>
    <row r="1789" spans="1:5" x14ac:dyDescent="0.25">
      <c r="A1789">
        <v>16077</v>
      </c>
      <c r="B1789">
        <v>4206</v>
      </c>
      <c r="C1789" t="s">
        <v>2861</v>
      </c>
      <c r="D1789">
        <v>16371</v>
      </c>
      <c r="E1789" t="s">
        <v>1511</v>
      </c>
    </row>
    <row r="1790" spans="1:5" x14ac:dyDescent="0.25">
      <c r="A1790">
        <v>16077</v>
      </c>
      <c r="B1790">
        <v>4868</v>
      </c>
      <c r="C1790" t="s">
        <v>2861</v>
      </c>
      <c r="D1790">
        <v>16077</v>
      </c>
      <c r="E1790" t="s">
        <v>1510</v>
      </c>
    </row>
    <row r="1791" spans="1:5" x14ac:dyDescent="0.25">
      <c r="A1791">
        <v>12542</v>
      </c>
      <c r="B1791">
        <v>7929</v>
      </c>
      <c r="C1791" t="s">
        <v>2862</v>
      </c>
      <c r="D1791">
        <v>12542</v>
      </c>
      <c r="E1791" t="s">
        <v>1510</v>
      </c>
    </row>
    <row r="1792" spans="1:5" x14ac:dyDescent="0.25">
      <c r="A1792">
        <v>12542</v>
      </c>
      <c r="B1792">
        <v>3740</v>
      </c>
      <c r="C1792" t="s">
        <v>2863</v>
      </c>
      <c r="D1792">
        <v>13102</v>
      </c>
      <c r="E1792" t="s">
        <v>1510</v>
      </c>
    </row>
    <row r="1793" spans="1:5" x14ac:dyDescent="0.25">
      <c r="A1793">
        <v>16406</v>
      </c>
      <c r="B1793">
        <v>9246</v>
      </c>
      <c r="C1793" t="s">
        <v>2864</v>
      </c>
      <c r="D1793">
        <v>16406</v>
      </c>
      <c r="E1793" t="s">
        <v>1511</v>
      </c>
    </row>
    <row r="1794" spans="1:5" x14ac:dyDescent="0.25">
      <c r="A1794">
        <v>10862</v>
      </c>
      <c r="B1794">
        <v>6719</v>
      </c>
      <c r="C1794" t="s">
        <v>2865</v>
      </c>
      <c r="D1794">
        <v>10862</v>
      </c>
      <c r="E1794" t="s">
        <v>1510</v>
      </c>
    </row>
    <row r="1795" spans="1:5" x14ac:dyDescent="0.25">
      <c r="A1795">
        <v>10856</v>
      </c>
      <c r="B1795">
        <v>6411</v>
      </c>
      <c r="C1795" t="s">
        <v>2866</v>
      </c>
      <c r="D1795">
        <v>10856</v>
      </c>
      <c r="E1795" t="s">
        <v>1510</v>
      </c>
    </row>
    <row r="1796" spans="1:5" x14ac:dyDescent="0.25">
      <c r="A1796">
        <v>12542</v>
      </c>
      <c r="B1796">
        <v>5573</v>
      </c>
      <c r="C1796" t="s">
        <v>2867</v>
      </c>
      <c r="D1796">
        <v>12543</v>
      </c>
      <c r="E1796" t="s">
        <v>1510</v>
      </c>
    </row>
    <row r="1797" spans="1:5" x14ac:dyDescent="0.25">
      <c r="A1797">
        <v>12149</v>
      </c>
      <c r="B1797">
        <v>9172</v>
      </c>
      <c r="C1797" t="s">
        <v>2868</v>
      </c>
      <c r="D1797">
        <v>12149</v>
      </c>
      <c r="E1797" t="s">
        <v>1510</v>
      </c>
    </row>
    <row r="1798" spans="1:5" x14ac:dyDescent="0.25">
      <c r="A1798">
        <v>10759</v>
      </c>
      <c r="B1798">
        <v>5941</v>
      </c>
      <c r="C1798" t="s">
        <v>2869</v>
      </c>
      <c r="D1798">
        <v>10759</v>
      </c>
      <c r="E1798" t="s">
        <v>1510</v>
      </c>
    </row>
    <row r="1799" spans="1:5" x14ac:dyDescent="0.25">
      <c r="A1799">
        <v>17008</v>
      </c>
      <c r="B1799">
        <v>500</v>
      </c>
      <c r="C1799" t="s">
        <v>2870</v>
      </c>
      <c r="D1799">
        <v>17012</v>
      </c>
      <c r="E1799" t="s">
        <v>1511</v>
      </c>
    </row>
    <row r="1800" spans="1:5" x14ac:dyDescent="0.25">
      <c r="A1800">
        <v>17984</v>
      </c>
      <c r="B1800">
        <v>1393</v>
      </c>
      <c r="C1800" t="s">
        <v>2871</v>
      </c>
      <c r="D1800">
        <v>17984</v>
      </c>
      <c r="E1800" t="s">
        <v>1511</v>
      </c>
    </row>
    <row r="1801" spans="1:5" x14ac:dyDescent="0.25">
      <c r="A1801">
        <v>17143</v>
      </c>
      <c r="B1801">
        <v>1448</v>
      </c>
      <c r="C1801" t="s">
        <v>2872</v>
      </c>
      <c r="D1801">
        <v>17143</v>
      </c>
      <c r="E1801" t="s">
        <v>1510</v>
      </c>
    </row>
    <row r="1802" spans="1:5" x14ac:dyDescent="0.25">
      <c r="A1802">
        <v>15735</v>
      </c>
      <c r="B1802">
        <v>7034</v>
      </c>
      <c r="C1802" t="s">
        <v>2873</v>
      </c>
      <c r="D1802">
        <v>16650</v>
      </c>
      <c r="E1802" t="s">
        <v>1511</v>
      </c>
    </row>
    <row r="1803" spans="1:5" x14ac:dyDescent="0.25">
      <c r="A1803">
        <v>15735</v>
      </c>
      <c r="B1803">
        <v>1775</v>
      </c>
      <c r="C1803" t="s">
        <v>2873</v>
      </c>
      <c r="D1803">
        <v>15735</v>
      </c>
      <c r="E1803" t="s">
        <v>1510</v>
      </c>
    </row>
    <row r="1804" spans="1:5" x14ac:dyDescent="0.25">
      <c r="A1804">
        <v>17819</v>
      </c>
      <c r="B1804">
        <v>4155</v>
      </c>
      <c r="C1804" t="s">
        <v>2874</v>
      </c>
      <c r="D1804">
        <v>17819</v>
      </c>
      <c r="E1804" t="s">
        <v>1511</v>
      </c>
    </row>
    <row r="1805" spans="1:5" x14ac:dyDescent="0.25">
      <c r="A1805">
        <v>14888</v>
      </c>
      <c r="B1805">
        <v>1410</v>
      </c>
      <c r="C1805" t="s">
        <v>2875</v>
      </c>
      <c r="D1805">
        <v>14888</v>
      </c>
      <c r="E1805" t="s">
        <v>1510</v>
      </c>
    </row>
    <row r="1806" spans="1:5" x14ac:dyDescent="0.25">
      <c r="A1806">
        <v>10793</v>
      </c>
      <c r="B1806">
        <v>3845</v>
      </c>
      <c r="C1806" t="s">
        <v>2876</v>
      </c>
      <c r="D1806">
        <v>14698</v>
      </c>
      <c r="E1806" t="s">
        <v>1510</v>
      </c>
    </row>
    <row r="1807" spans="1:5" x14ac:dyDescent="0.25">
      <c r="A1807">
        <v>10793</v>
      </c>
      <c r="B1807">
        <v>2469</v>
      </c>
      <c r="C1807" t="s">
        <v>2876</v>
      </c>
      <c r="D1807">
        <v>14096</v>
      </c>
      <c r="E1807" t="s">
        <v>1510</v>
      </c>
    </row>
    <row r="1808" spans="1:5" x14ac:dyDescent="0.25">
      <c r="A1808">
        <v>10793</v>
      </c>
      <c r="B1808">
        <v>9726</v>
      </c>
      <c r="C1808" t="s">
        <v>2876</v>
      </c>
      <c r="D1808">
        <v>13158</v>
      </c>
      <c r="E1808" t="s">
        <v>1510</v>
      </c>
    </row>
    <row r="1809" spans="1:5" x14ac:dyDescent="0.25">
      <c r="A1809">
        <v>15736</v>
      </c>
      <c r="B1809">
        <v>2632</v>
      </c>
      <c r="C1809" t="s">
        <v>1306</v>
      </c>
      <c r="D1809">
        <v>17972</v>
      </c>
      <c r="E1809" t="s">
        <v>1511</v>
      </c>
    </row>
    <row r="1810" spans="1:5" x14ac:dyDescent="0.25">
      <c r="A1810">
        <v>15736</v>
      </c>
      <c r="B1810">
        <v>2190</v>
      </c>
      <c r="C1810" t="s">
        <v>1306</v>
      </c>
      <c r="D1810">
        <v>16832</v>
      </c>
      <c r="E1810" t="s">
        <v>1510</v>
      </c>
    </row>
    <row r="1811" spans="1:5" x14ac:dyDescent="0.25">
      <c r="A1811">
        <v>15736</v>
      </c>
      <c r="B1811">
        <v>1711</v>
      </c>
      <c r="C1811" t="s">
        <v>1306</v>
      </c>
      <c r="D1811">
        <v>15736</v>
      </c>
      <c r="E1811" t="s">
        <v>1510</v>
      </c>
    </row>
    <row r="1812" spans="1:5" x14ac:dyDescent="0.25">
      <c r="A1812">
        <v>14959</v>
      </c>
      <c r="B1812">
        <v>4923</v>
      </c>
      <c r="C1812" t="s">
        <v>2877</v>
      </c>
      <c r="D1812">
        <v>14959</v>
      </c>
      <c r="E1812" t="s">
        <v>1510</v>
      </c>
    </row>
    <row r="1813" spans="1:5" x14ac:dyDescent="0.25">
      <c r="A1813">
        <v>16044</v>
      </c>
      <c r="B1813">
        <v>4893</v>
      </c>
      <c r="C1813" t="s">
        <v>2878</v>
      </c>
      <c r="D1813">
        <v>16044</v>
      </c>
      <c r="E1813" t="s">
        <v>1511</v>
      </c>
    </row>
    <row r="1814" spans="1:5" x14ac:dyDescent="0.25">
      <c r="A1814">
        <v>11494</v>
      </c>
      <c r="B1814">
        <v>3840</v>
      </c>
      <c r="C1814" t="s">
        <v>2878</v>
      </c>
      <c r="D1814">
        <v>11494</v>
      </c>
      <c r="E1814" t="s">
        <v>1510</v>
      </c>
    </row>
    <row r="1815" spans="1:5" x14ac:dyDescent="0.25">
      <c r="A1815">
        <v>17043</v>
      </c>
      <c r="B1815">
        <v>1345</v>
      </c>
      <c r="C1815" t="s">
        <v>2879</v>
      </c>
      <c r="D1815">
        <v>17043</v>
      </c>
      <c r="E1815" t="s">
        <v>1511</v>
      </c>
    </row>
    <row r="1816" spans="1:5" x14ac:dyDescent="0.25">
      <c r="A1816">
        <v>17389</v>
      </c>
      <c r="B1816">
        <v>222</v>
      </c>
      <c r="C1816" t="s">
        <v>2880</v>
      </c>
      <c r="D1816">
        <v>18606</v>
      </c>
      <c r="E1816" t="s">
        <v>1511</v>
      </c>
    </row>
    <row r="1817" spans="1:5" x14ac:dyDescent="0.25">
      <c r="A1817">
        <v>17389</v>
      </c>
      <c r="B1817">
        <v>978</v>
      </c>
      <c r="C1817" t="s">
        <v>2880</v>
      </c>
      <c r="D1817">
        <v>17389</v>
      </c>
      <c r="E1817" t="s">
        <v>1510</v>
      </c>
    </row>
    <row r="1818" spans="1:5" x14ac:dyDescent="0.25">
      <c r="A1818">
        <v>12351</v>
      </c>
      <c r="B1818">
        <v>293</v>
      </c>
      <c r="C1818" t="s">
        <v>2881</v>
      </c>
      <c r="D1818">
        <v>13942</v>
      </c>
      <c r="E1818" t="s">
        <v>1511</v>
      </c>
    </row>
    <row r="1819" spans="1:5" x14ac:dyDescent="0.25">
      <c r="A1819">
        <v>12351</v>
      </c>
      <c r="B1819">
        <v>1278</v>
      </c>
      <c r="C1819" t="s">
        <v>2881</v>
      </c>
      <c r="D1819">
        <v>12351</v>
      </c>
      <c r="E1819" t="s">
        <v>1510</v>
      </c>
    </row>
    <row r="1820" spans="1:5" x14ac:dyDescent="0.25">
      <c r="A1820">
        <v>14584</v>
      </c>
      <c r="B1820">
        <v>8577</v>
      </c>
      <c r="C1820" t="s">
        <v>2882</v>
      </c>
      <c r="D1820">
        <v>14584</v>
      </c>
      <c r="E1820" t="s">
        <v>1510</v>
      </c>
    </row>
    <row r="1821" spans="1:5" x14ac:dyDescent="0.25">
      <c r="A1821">
        <v>12146</v>
      </c>
      <c r="B1821">
        <v>33</v>
      </c>
      <c r="C1821" t="s">
        <v>2883</v>
      </c>
      <c r="D1821">
        <v>14476</v>
      </c>
      <c r="E1821" t="s">
        <v>1511</v>
      </c>
    </row>
    <row r="1822" spans="1:5" x14ac:dyDescent="0.25">
      <c r="A1822">
        <v>12146</v>
      </c>
      <c r="B1822">
        <v>8460</v>
      </c>
      <c r="C1822" t="s">
        <v>2883</v>
      </c>
      <c r="D1822">
        <v>12146</v>
      </c>
      <c r="E1822" t="s">
        <v>1510</v>
      </c>
    </row>
    <row r="1823" spans="1:5" x14ac:dyDescent="0.25">
      <c r="A1823">
        <v>15498</v>
      </c>
      <c r="B1823">
        <v>476</v>
      </c>
      <c r="C1823" t="s">
        <v>2884</v>
      </c>
      <c r="D1823">
        <v>15498</v>
      </c>
      <c r="E1823" t="s">
        <v>1511</v>
      </c>
    </row>
    <row r="1824" spans="1:5" x14ac:dyDescent="0.25">
      <c r="A1824">
        <v>11399</v>
      </c>
      <c r="B1824">
        <v>1702</v>
      </c>
      <c r="C1824" t="s">
        <v>2885</v>
      </c>
      <c r="D1824">
        <v>11399</v>
      </c>
      <c r="E1824" t="s">
        <v>1510</v>
      </c>
    </row>
    <row r="1825" spans="1:5" x14ac:dyDescent="0.25">
      <c r="A1825">
        <v>13892</v>
      </c>
      <c r="B1825">
        <v>7681</v>
      </c>
      <c r="C1825" t="s">
        <v>2886</v>
      </c>
      <c r="D1825">
        <v>13892</v>
      </c>
      <c r="E1825" t="s">
        <v>1510</v>
      </c>
    </row>
    <row r="1826" spans="1:5" x14ac:dyDescent="0.25">
      <c r="A1826">
        <v>14207</v>
      </c>
      <c r="B1826">
        <v>533</v>
      </c>
      <c r="C1826" t="s">
        <v>2887</v>
      </c>
      <c r="D1826">
        <v>14207</v>
      </c>
      <c r="E1826" t="s">
        <v>1510</v>
      </c>
    </row>
    <row r="1827" spans="1:5" x14ac:dyDescent="0.25">
      <c r="A1827">
        <v>13010</v>
      </c>
      <c r="B1827">
        <v>9660</v>
      </c>
      <c r="C1827" t="s">
        <v>2888</v>
      </c>
      <c r="D1827">
        <v>13010</v>
      </c>
      <c r="E1827" t="s">
        <v>1510</v>
      </c>
    </row>
    <row r="1828" spans="1:5" x14ac:dyDescent="0.25">
      <c r="A1828">
        <v>13010</v>
      </c>
      <c r="B1828">
        <v>1667</v>
      </c>
      <c r="C1828" t="s">
        <v>2888</v>
      </c>
      <c r="D1828">
        <v>13756</v>
      </c>
      <c r="E1828" t="s">
        <v>1510</v>
      </c>
    </row>
    <row r="1829" spans="1:5" x14ac:dyDescent="0.25">
      <c r="A1829">
        <v>15270</v>
      </c>
      <c r="B1829">
        <v>15362</v>
      </c>
      <c r="C1829" t="s">
        <v>2889</v>
      </c>
      <c r="D1829">
        <v>18952</v>
      </c>
      <c r="E1829" t="s">
        <v>1511</v>
      </c>
    </row>
    <row r="1830" spans="1:5" x14ac:dyDescent="0.25">
      <c r="A1830">
        <v>15270</v>
      </c>
      <c r="B1830">
        <v>4000</v>
      </c>
      <c r="C1830" t="s">
        <v>2889</v>
      </c>
      <c r="D1830">
        <v>15270</v>
      </c>
      <c r="E1830" t="s">
        <v>1510</v>
      </c>
    </row>
    <row r="1831" spans="1:5" x14ac:dyDescent="0.25">
      <c r="A1831">
        <v>10462</v>
      </c>
      <c r="B1831">
        <v>4415</v>
      </c>
      <c r="C1831" t="s">
        <v>2890</v>
      </c>
      <c r="D1831">
        <v>10462</v>
      </c>
      <c r="E1831" t="s">
        <v>1510</v>
      </c>
    </row>
    <row r="1832" spans="1:5" x14ac:dyDescent="0.25">
      <c r="A1832">
        <v>10036</v>
      </c>
      <c r="B1832">
        <v>2603</v>
      </c>
      <c r="C1832" t="s">
        <v>2891</v>
      </c>
      <c r="D1832">
        <v>10037</v>
      </c>
      <c r="E1832" t="s">
        <v>1510</v>
      </c>
    </row>
    <row r="1833" spans="1:5" x14ac:dyDescent="0.25">
      <c r="A1833">
        <v>11886</v>
      </c>
      <c r="B1833">
        <v>3922</v>
      </c>
      <c r="C1833" t="s">
        <v>2892</v>
      </c>
      <c r="D1833">
        <v>14596</v>
      </c>
      <c r="E1833" t="s">
        <v>1510</v>
      </c>
    </row>
    <row r="1834" spans="1:5" x14ac:dyDescent="0.25">
      <c r="A1834">
        <v>11886</v>
      </c>
      <c r="B1834">
        <v>5688</v>
      </c>
      <c r="C1834" t="s">
        <v>2892</v>
      </c>
      <c r="D1834">
        <v>15337</v>
      </c>
      <c r="E1834" t="s">
        <v>1510</v>
      </c>
    </row>
    <row r="1835" spans="1:5" x14ac:dyDescent="0.25">
      <c r="A1835">
        <v>11886</v>
      </c>
      <c r="B1835">
        <v>469</v>
      </c>
      <c r="C1835" t="s">
        <v>2892</v>
      </c>
      <c r="D1835">
        <v>11886</v>
      </c>
      <c r="E1835" t="s">
        <v>1510</v>
      </c>
    </row>
    <row r="1836" spans="1:5" x14ac:dyDescent="0.25">
      <c r="A1836">
        <v>11886</v>
      </c>
      <c r="B1836">
        <v>9372</v>
      </c>
      <c r="C1836" t="s">
        <v>2893</v>
      </c>
      <c r="D1836">
        <v>18993</v>
      </c>
      <c r="E1836" t="s">
        <v>1511</v>
      </c>
    </row>
    <row r="1837" spans="1:5" x14ac:dyDescent="0.25">
      <c r="A1837">
        <v>11886</v>
      </c>
      <c r="B1837">
        <v>6244</v>
      </c>
      <c r="C1837" t="s">
        <v>2893</v>
      </c>
      <c r="D1837">
        <v>16890</v>
      </c>
      <c r="E1837" t="s">
        <v>1510</v>
      </c>
    </row>
    <row r="1838" spans="1:5" x14ac:dyDescent="0.25">
      <c r="A1838">
        <v>11834</v>
      </c>
      <c r="B1838">
        <v>4380</v>
      </c>
      <c r="C1838" t="s">
        <v>2894</v>
      </c>
      <c r="D1838">
        <v>11834</v>
      </c>
      <c r="E1838" t="s">
        <v>1510</v>
      </c>
    </row>
    <row r="1839" spans="1:5" x14ac:dyDescent="0.25">
      <c r="A1839">
        <v>15672</v>
      </c>
      <c r="B1839">
        <v>3148</v>
      </c>
      <c r="C1839" t="s">
        <v>1269</v>
      </c>
      <c r="D1839">
        <v>17973</v>
      </c>
      <c r="E1839" t="s">
        <v>1511</v>
      </c>
    </row>
    <row r="1840" spans="1:5" x14ac:dyDescent="0.25">
      <c r="A1840">
        <v>15672</v>
      </c>
      <c r="B1840">
        <v>11944</v>
      </c>
      <c r="C1840" t="s">
        <v>1269</v>
      </c>
      <c r="D1840">
        <v>15672</v>
      </c>
      <c r="E1840" t="s">
        <v>1510</v>
      </c>
    </row>
    <row r="1841" spans="1:5" x14ac:dyDescent="0.25">
      <c r="A1841">
        <v>15672</v>
      </c>
      <c r="B1841">
        <v>5373</v>
      </c>
      <c r="C1841" t="s">
        <v>1269</v>
      </c>
      <c r="D1841">
        <v>16833</v>
      </c>
      <c r="E1841" t="s">
        <v>1510</v>
      </c>
    </row>
    <row r="1842" spans="1:5" x14ac:dyDescent="0.25">
      <c r="A1842">
        <v>15673</v>
      </c>
      <c r="B1842">
        <v>1586</v>
      </c>
      <c r="C1842" t="s">
        <v>1270</v>
      </c>
      <c r="D1842">
        <v>17974</v>
      </c>
      <c r="E1842" t="s">
        <v>1511</v>
      </c>
    </row>
    <row r="1843" spans="1:5" x14ac:dyDescent="0.25">
      <c r="A1843">
        <v>15673</v>
      </c>
      <c r="B1843">
        <v>2194</v>
      </c>
      <c r="C1843" t="s">
        <v>1270</v>
      </c>
      <c r="D1843">
        <v>16834</v>
      </c>
      <c r="E1843" t="s">
        <v>1510</v>
      </c>
    </row>
    <row r="1844" spans="1:5" x14ac:dyDescent="0.25">
      <c r="A1844">
        <v>15673</v>
      </c>
      <c r="B1844">
        <v>1041</v>
      </c>
      <c r="C1844" t="s">
        <v>1270</v>
      </c>
      <c r="D1844">
        <v>15673</v>
      </c>
      <c r="E1844" t="s">
        <v>1510</v>
      </c>
    </row>
    <row r="1845" spans="1:5" x14ac:dyDescent="0.25">
      <c r="A1845">
        <v>18660</v>
      </c>
      <c r="B1845">
        <v>5430</v>
      </c>
      <c r="C1845" t="s">
        <v>2895</v>
      </c>
      <c r="D1845">
        <v>18660</v>
      </c>
      <c r="E1845" t="s">
        <v>1511</v>
      </c>
    </row>
    <row r="1846" spans="1:5" x14ac:dyDescent="0.25">
      <c r="A1846">
        <v>15790</v>
      </c>
      <c r="B1846">
        <v>769</v>
      </c>
      <c r="C1846" t="s">
        <v>2896</v>
      </c>
      <c r="D1846">
        <v>16623</v>
      </c>
      <c r="E1846" t="s">
        <v>1511</v>
      </c>
    </row>
    <row r="1847" spans="1:5" x14ac:dyDescent="0.25">
      <c r="A1847">
        <v>15790</v>
      </c>
      <c r="B1847">
        <v>8034</v>
      </c>
      <c r="C1847" t="s">
        <v>2896</v>
      </c>
      <c r="D1847">
        <v>15790</v>
      </c>
      <c r="E1847" t="s">
        <v>1510</v>
      </c>
    </row>
    <row r="1848" spans="1:5" x14ac:dyDescent="0.25">
      <c r="A1848">
        <v>11835</v>
      </c>
      <c r="B1848">
        <v>2059</v>
      </c>
      <c r="C1848" t="s">
        <v>2897</v>
      </c>
      <c r="D1848">
        <v>11835</v>
      </c>
      <c r="E1848" t="s">
        <v>1510</v>
      </c>
    </row>
    <row r="1849" spans="1:5" x14ac:dyDescent="0.25">
      <c r="A1849">
        <v>11370</v>
      </c>
      <c r="B1849">
        <v>4891</v>
      </c>
      <c r="C1849" t="s">
        <v>2897</v>
      </c>
      <c r="D1849">
        <v>11370</v>
      </c>
      <c r="E1849" t="s">
        <v>1510</v>
      </c>
    </row>
    <row r="1850" spans="1:5" x14ac:dyDescent="0.25">
      <c r="A1850">
        <v>13123</v>
      </c>
      <c r="B1850">
        <v>7150</v>
      </c>
      <c r="C1850" t="s">
        <v>2898</v>
      </c>
      <c r="D1850">
        <v>13123</v>
      </c>
      <c r="E1850" t="s">
        <v>1510</v>
      </c>
    </row>
    <row r="1851" spans="1:5" x14ac:dyDescent="0.25">
      <c r="A1851">
        <v>11721</v>
      </c>
      <c r="B1851">
        <v>6768</v>
      </c>
      <c r="C1851" t="s">
        <v>2899</v>
      </c>
      <c r="D1851">
        <v>11721</v>
      </c>
      <c r="E1851" t="s">
        <v>1510</v>
      </c>
    </row>
    <row r="1852" spans="1:5" x14ac:dyDescent="0.25">
      <c r="A1852">
        <v>13367</v>
      </c>
      <c r="B1852">
        <v>2232</v>
      </c>
      <c r="C1852" t="s">
        <v>2900</v>
      </c>
      <c r="D1852">
        <v>15789</v>
      </c>
      <c r="E1852" t="s">
        <v>1511</v>
      </c>
    </row>
    <row r="1853" spans="1:5" x14ac:dyDescent="0.25">
      <c r="A1853">
        <v>13367</v>
      </c>
      <c r="B1853">
        <v>10206</v>
      </c>
      <c r="C1853" t="s">
        <v>2900</v>
      </c>
      <c r="D1853">
        <v>13367</v>
      </c>
      <c r="E1853" t="s">
        <v>1510</v>
      </c>
    </row>
    <row r="1854" spans="1:5" x14ac:dyDescent="0.25">
      <c r="A1854">
        <v>10969</v>
      </c>
      <c r="B1854">
        <v>2956</v>
      </c>
      <c r="C1854" t="s">
        <v>2901</v>
      </c>
      <c r="D1854">
        <v>10969</v>
      </c>
      <c r="E1854" t="s">
        <v>1510</v>
      </c>
    </row>
    <row r="1855" spans="1:5" x14ac:dyDescent="0.25">
      <c r="A1855">
        <v>10281</v>
      </c>
      <c r="B1855">
        <v>2757</v>
      </c>
      <c r="C1855" t="s">
        <v>2902</v>
      </c>
      <c r="D1855">
        <v>10281</v>
      </c>
      <c r="E1855" t="s">
        <v>1510</v>
      </c>
    </row>
    <row r="1856" spans="1:5" x14ac:dyDescent="0.25">
      <c r="A1856">
        <v>10410</v>
      </c>
      <c r="B1856">
        <v>5265</v>
      </c>
      <c r="C1856" t="s">
        <v>2903</v>
      </c>
      <c r="D1856">
        <v>10410</v>
      </c>
      <c r="E1856" t="s">
        <v>1510</v>
      </c>
    </row>
    <row r="1857" spans="1:5" x14ac:dyDescent="0.25">
      <c r="A1857">
        <v>13185</v>
      </c>
      <c r="B1857">
        <v>10085</v>
      </c>
      <c r="C1857" t="s">
        <v>2904</v>
      </c>
      <c r="D1857">
        <v>13185</v>
      </c>
      <c r="E1857" t="s">
        <v>1510</v>
      </c>
    </row>
    <row r="1858" spans="1:5" x14ac:dyDescent="0.25">
      <c r="A1858">
        <v>17690</v>
      </c>
      <c r="B1858">
        <v>4505</v>
      </c>
      <c r="C1858" t="s">
        <v>2905</v>
      </c>
      <c r="D1858">
        <v>17690</v>
      </c>
      <c r="E1858" t="s">
        <v>1511</v>
      </c>
    </row>
    <row r="1859" spans="1:5" x14ac:dyDescent="0.25">
      <c r="A1859">
        <v>12618</v>
      </c>
      <c r="B1859">
        <v>3092</v>
      </c>
      <c r="C1859" t="s">
        <v>2906</v>
      </c>
      <c r="D1859">
        <v>15157</v>
      </c>
      <c r="E1859" t="s">
        <v>1511</v>
      </c>
    </row>
    <row r="1860" spans="1:5" x14ac:dyDescent="0.25">
      <c r="A1860">
        <v>12618</v>
      </c>
      <c r="B1860">
        <v>1907</v>
      </c>
      <c r="C1860" t="s">
        <v>2906</v>
      </c>
      <c r="D1860">
        <v>14434</v>
      </c>
      <c r="E1860" t="s">
        <v>1510</v>
      </c>
    </row>
    <row r="1861" spans="1:5" x14ac:dyDescent="0.25">
      <c r="A1861">
        <v>12618</v>
      </c>
      <c r="B1861">
        <v>13802</v>
      </c>
      <c r="C1861" t="s">
        <v>2906</v>
      </c>
      <c r="D1861">
        <v>12618</v>
      </c>
      <c r="E1861" t="s">
        <v>1510</v>
      </c>
    </row>
    <row r="1862" spans="1:5" x14ac:dyDescent="0.25">
      <c r="A1862">
        <v>10986</v>
      </c>
      <c r="B1862">
        <v>997</v>
      </c>
      <c r="C1862" t="s">
        <v>2907</v>
      </c>
      <c r="D1862">
        <v>10986</v>
      </c>
      <c r="E1862" t="s">
        <v>1510</v>
      </c>
    </row>
    <row r="1863" spans="1:5" x14ac:dyDescent="0.25">
      <c r="A1863">
        <v>14105</v>
      </c>
      <c r="B1863">
        <v>473</v>
      </c>
      <c r="C1863" t="s">
        <v>2908</v>
      </c>
      <c r="D1863">
        <v>14105</v>
      </c>
      <c r="E1863" t="s">
        <v>1510</v>
      </c>
    </row>
    <row r="1864" spans="1:5" x14ac:dyDescent="0.25">
      <c r="A1864">
        <v>11922</v>
      </c>
      <c r="B1864">
        <v>7256</v>
      </c>
      <c r="C1864" t="s">
        <v>2909</v>
      </c>
      <c r="D1864">
        <v>11922</v>
      </c>
      <c r="E1864" t="s">
        <v>1510</v>
      </c>
    </row>
    <row r="1865" spans="1:5" x14ac:dyDescent="0.25">
      <c r="A1865">
        <v>11923</v>
      </c>
      <c r="B1865">
        <v>13981</v>
      </c>
      <c r="C1865" t="s">
        <v>2910</v>
      </c>
      <c r="D1865">
        <v>11923</v>
      </c>
      <c r="E1865" t="s">
        <v>1510</v>
      </c>
    </row>
    <row r="1866" spans="1:5" x14ac:dyDescent="0.25">
      <c r="A1866">
        <v>11924</v>
      </c>
      <c r="B1866">
        <v>3630</v>
      </c>
      <c r="C1866" t="s">
        <v>2911</v>
      </c>
      <c r="D1866">
        <v>11924</v>
      </c>
      <c r="E1866" t="s">
        <v>1510</v>
      </c>
    </row>
    <row r="1867" spans="1:5" x14ac:dyDescent="0.25">
      <c r="A1867">
        <v>13604</v>
      </c>
      <c r="B1867">
        <v>6218</v>
      </c>
      <c r="C1867" t="s">
        <v>2912</v>
      </c>
      <c r="D1867">
        <v>18900</v>
      </c>
      <c r="E1867" t="s">
        <v>1511</v>
      </c>
    </row>
    <row r="1868" spans="1:5" x14ac:dyDescent="0.25">
      <c r="A1868">
        <v>13604</v>
      </c>
      <c r="B1868">
        <v>2468</v>
      </c>
      <c r="C1868" t="s">
        <v>2912</v>
      </c>
      <c r="D1868">
        <v>13604</v>
      </c>
      <c r="E1868" t="s">
        <v>1510</v>
      </c>
    </row>
    <row r="1869" spans="1:5" x14ac:dyDescent="0.25">
      <c r="A1869">
        <v>11804</v>
      </c>
      <c r="B1869">
        <v>4523</v>
      </c>
      <c r="C1869" t="s">
        <v>2913</v>
      </c>
      <c r="D1869">
        <v>18844</v>
      </c>
      <c r="E1869" t="s">
        <v>1511</v>
      </c>
    </row>
    <row r="1870" spans="1:5" x14ac:dyDescent="0.25">
      <c r="A1870">
        <v>11804</v>
      </c>
      <c r="B1870">
        <v>409</v>
      </c>
      <c r="C1870" t="s">
        <v>2913</v>
      </c>
      <c r="D1870">
        <v>11804</v>
      </c>
      <c r="E1870" t="s">
        <v>1510</v>
      </c>
    </row>
    <row r="1871" spans="1:5" x14ac:dyDescent="0.25">
      <c r="A1871">
        <v>15766</v>
      </c>
      <c r="B1871">
        <v>6687</v>
      </c>
      <c r="C1871" t="s">
        <v>2914</v>
      </c>
      <c r="D1871">
        <v>18756</v>
      </c>
      <c r="E1871" t="s">
        <v>1511</v>
      </c>
    </row>
    <row r="1872" spans="1:5" x14ac:dyDescent="0.25">
      <c r="A1872">
        <v>15766</v>
      </c>
      <c r="B1872">
        <v>4</v>
      </c>
      <c r="C1872" t="s">
        <v>2914</v>
      </c>
      <c r="D1872">
        <v>15766</v>
      </c>
      <c r="E1872" t="s">
        <v>1510</v>
      </c>
    </row>
    <row r="1873" spans="1:5" x14ac:dyDescent="0.25">
      <c r="A1873">
        <v>11805</v>
      </c>
      <c r="B1873">
        <v>6152</v>
      </c>
      <c r="C1873" t="s">
        <v>2915</v>
      </c>
      <c r="D1873">
        <v>18847</v>
      </c>
      <c r="E1873" t="s">
        <v>1511</v>
      </c>
    </row>
    <row r="1874" spans="1:5" x14ac:dyDescent="0.25">
      <c r="A1874">
        <v>11805</v>
      </c>
      <c r="B1874">
        <v>13861</v>
      </c>
      <c r="C1874" t="s">
        <v>2915</v>
      </c>
      <c r="D1874">
        <v>11805</v>
      </c>
      <c r="E1874" t="s">
        <v>1510</v>
      </c>
    </row>
    <row r="1875" spans="1:5" x14ac:dyDescent="0.25">
      <c r="A1875">
        <v>13174</v>
      </c>
      <c r="B1875">
        <v>10929</v>
      </c>
      <c r="C1875" t="s">
        <v>2916</v>
      </c>
      <c r="D1875">
        <v>18896</v>
      </c>
      <c r="E1875" t="s">
        <v>1511</v>
      </c>
    </row>
    <row r="1876" spans="1:5" x14ac:dyDescent="0.25">
      <c r="A1876">
        <v>13174</v>
      </c>
      <c r="B1876">
        <v>6588</v>
      </c>
      <c r="C1876" t="s">
        <v>2916</v>
      </c>
      <c r="D1876">
        <v>13175</v>
      </c>
      <c r="E1876" t="s">
        <v>1510</v>
      </c>
    </row>
    <row r="1877" spans="1:5" x14ac:dyDescent="0.25">
      <c r="A1877">
        <v>15767</v>
      </c>
      <c r="B1877">
        <v>6158</v>
      </c>
      <c r="C1877" t="s">
        <v>2917</v>
      </c>
      <c r="D1877">
        <v>18899</v>
      </c>
      <c r="E1877" t="s">
        <v>1511</v>
      </c>
    </row>
    <row r="1878" spans="1:5" x14ac:dyDescent="0.25">
      <c r="A1878">
        <v>15767</v>
      </c>
      <c r="B1878">
        <v>2172</v>
      </c>
      <c r="C1878" t="s">
        <v>2917</v>
      </c>
      <c r="D1878">
        <v>15767</v>
      </c>
      <c r="E1878" t="s">
        <v>1510</v>
      </c>
    </row>
    <row r="1879" spans="1:5" x14ac:dyDescent="0.25">
      <c r="A1879">
        <v>16690</v>
      </c>
      <c r="B1879">
        <v>7425</v>
      </c>
      <c r="C1879" t="s">
        <v>2918</v>
      </c>
      <c r="D1879">
        <v>18845</v>
      </c>
      <c r="E1879" t="s">
        <v>1511</v>
      </c>
    </row>
    <row r="1880" spans="1:5" x14ac:dyDescent="0.25">
      <c r="A1880">
        <v>16690</v>
      </c>
      <c r="B1880">
        <v>5557</v>
      </c>
      <c r="C1880" t="s">
        <v>2918</v>
      </c>
      <c r="D1880">
        <v>16690</v>
      </c>
      <c r="E1880" t="s">
        <v>1510</v>
      </c>
    </row>
    <row r="1881" spans="1:5" x14ac:dyDescent="0.25">
      <c r="A1881">
        <v>13176</v>
      </c>
      <c r="B1881">
        <v>6821</v>
      </c>
      <c r="C1881" t="s">
        <v>2919</v>
      </c>
      <c r="D1881">
        <v>18897</v>
      </c>
      <c r="E1881" t="s">
        <v>1511</v>
      </c>
    </row>
    <row r="1882" spans="1:5" x14ac:dyDescent="0.25">
      <c r="A1882">
        <v>13176</v>
      </c>
      <c r="B1882">
        <v>1532</v>
      </c>
      <c r="C1882" t="s">
        <v>2919</v>
      </c>
      <c r="D1882">
        <v>13176</v>
      </c>
      <c r="E1882" t="s">
        <v>1510</v>
      </c>
    </row>
    <row r="1883" spans="1:5" x14ac:dyDescent="0.25">
      <c r="A1883">
        <v>11803</v>
      </c>
      <c r="B1883">
        <v>4402</v>
      </c>
      <c r="C1883" t="s">
        <v>2920</v>
      </c>
      <c r="D1883">
        <v>18846</v>
      </c>
      <c r="E1883" t="s">
        <v>1511</v>
      </c>
    </row>
    <row r="1884" spans="1:5" x14ac:dyDescent="0.25">
      <c r="A1884">
        <v>11803</v>
      </c>
      <c r="B1884">
        <v>884</v>
      </c>
      <c r="C1884" t="s">
        <v>2920</v>
      </c>
      <c r="D1884">
        <v>11803</v>
      </c>
      <c r="E1884" t="s">
        <v>1510</v>
      </c>
    </row>
    <row r="1885" spans="1:5" x14ac:dyDescent="0.25">
      <c r="A1885">
        <v>13173</v>
      </c>
      <c r="B1885">
        <v>5784</v>
      </c>
      <c r="C1885" t="s">
        <v>2921</v>
      </c>
      <c r="D1885">
        <v>18848</v>
      </c>
      <c r="E1885" t="s">
        <v>1511</v>
      </c>
    </row>
    <row r="1886" spans="1:5" x14ac:dyDescent="0.25">
      <c r="A1886">
        <v>13173</v>
      </c>
      <c r="B1886">
        <v>3545</v>
      </c>
      <c r="C1886" t="s">
        <v>2921</v>
      </c>
      <c r="D1886">
        <v>13177</v>
      </c>
      <c r="E1886" t="s">
        <v>1510</v>
      </c>
    </row>
    <row r="1887" spans="1:5" x14ac:dyDescent="0.25">
      <c r="A1887">
        <v>15768</v>
      </c>
      <c r="B1887">
        <v>4582</v>
      </c>
      <c r="C1887" t="s">
        <v>2922</v>
      </c>
      <c r="D1887">
        <v>18898</v>
      </c>
      <c r="E1887" t="s">
        <v>1511</v>
      </c>
    </row>
    <row r="1888" spans="1:5" x14ac:dyDescent="0.25">
      <c r="A1888">
        <v>15768</v>
      </c>
      <c r="B1888">
        <v>5741</v>
      </c>
      <c r="C1888" t="s">
        <v>2922</v>
      </c>
      <c r="D1888">
        <v>15768</v>
      </c>
      <c r="E1888" t="s">
        <v>1510</v>
      </c>
    </row>
    <row r="1889" spans="1:5" x14ac:dyDescent="0.25">
      <c r="A1889">
        <v>12688</v>
      </c>
      <c r="B1889">
        <v>1351</v>
      </c>
      <c r="C1889" t="s">
        <v>2923</v>
      </c>
      <c r="D1889">
        <v>15213</v>
      </c>
      <c r="E1889" t="s">
        <v>1511</v>
      </c>
    </row>
    <row r="1890" spans="1:5" x14ac:dyDescent="0.25">
      <c r="A1890">
        <v>12688</v>
      </c>
      <c r="B1890">
        <v>10801</v>
      </c>
      <c r="C1890" t="s">
        <v>2923</v>
      </c>
      <c r="D1890">
        <v>12690</v>
      </c>
      <c r="E1890" t="s">
        <v>1510</v>
      </c>
    </row>
    <row r="1891" spans="1:5" x14ac:dyDescent="0.25">
      <c r="A1891">
        <v>12688</v>
      </c>
      <c r="B1891">
        <v>6191</v>
      </c>
      <c r="C1891" t="s">
        <v>2923</v>
      </c>
      <c r="D1891">
        <v>13564</v>
      </c>
      <c r="E1891" t="s">
        <v>1510</v>
      </c>
    </row>
    <row r="1892" spans="1:5" x14ac:dyDescent="0.25">
      <c r="A1892">
        <v>10821</v>
      </c>
      <c r="B1892">
        <v>6606</v>
      </c>
      <c r="C1892" t="s">
        <v>2924</v>
      </c>
      <c r="D1892">
        <v>10821</v>
      </c>
      <c r="E1892" t="s">
        <v>1510</v>
      </c>
    </row>
    <row r="1893" spans="1:5" x14ac:dyDescent="0.25">
      <c r="A1893">
        <v>10649</v>
      </c>
      <c r="B1893">
        <v>5385</v>
      </c>
      <c r="C1893" t="s">
        <v>2925</v>
      </c>
      <c r="D1893">
        <v>10649</v>
      </c>
      <c r="E1893" t="s">
        <v>1510</v>
      </c>
    </row>
    <row r="1894" spans="1:5" x14ac:dyDescent="0.25">
      <c r="A1894">
        <v>11101</v>
      </c>
      <c r="B1894">
        <v>1077</v>
      </c>
      <c r="C1894" t="s">
        <v>2926</v>
      </c>
      <c r="D1894">
        <v>11101</v>
      </c>
      <c r="E1894" t="s">
        <v>1510</v>
      </c>
    </row>
    <row r="1895" spans="1:5" x14ac:dyDescent="0.25">
      <c r="A1895">
        <v>10385</v>
      </c>
      <c r="B1895">
        <v>6413</v>
      </c>
      <c r="C1895" t="s">
        <v>2927</v>
      </c>
      <c r="D1895">
        <v>10385</v>
      </c>
      <c r="E1895" t="s">
        <v>1510</v>
      </c>
    </row>
    <row r="1896" spans="1:5" x14ac:dyDescent="0.25">
      <c r="A1896">
        <v>16693</v>
      </c>
      <c r="B1896">
        <v>6064</v>
      </c>
      <c r="C1896" t="s">
        <v>1544</v>
      </c>
      <c r="D1896">
        <v>16693</v>
      </c>
      <c r="E1896" t="s">
        <v>1511</v>
      </c>
    </row>
    <row r="1897" spans="1:5" x14ac:dyDescent="0.25">
      <c r="A1897">
        <v>13210</v>
      </c>
      <c r="B1897">
        <v>2300</v>
      </c>
      <c r="C1897" t="s">
        <v>2928</v>
      </c>
      <c r="D1897">
        <v>13757</v>
      </c>
      <c r="E1897" t="s">
        <v>1510</v>
      </c>
    </row>
    <row r="1898" spans="1:5" x14ac:dyDescent="0.25">
      <c r="A1898">
        <v>13210</v>
      </c>
      <c r="B1898">
        <v>2123</v>
      </c>
      <c r="C1898" t="s">
        <v>2928</v>
      </c>
      <c r="D1898">
        <v>15119</v>
      </c>
      <c r="E1898" t="s">
        <v>1510</v>
      </c>
    </row>
    <row r="1899" spans="1:5" x14ac:dyDescent="0.25">
      <c r="A1899">
        <v>13210</v>
      </c>
      <c r="B1899">
        <v>2826</v>
      </c>
      <c r="C1899" t="s">
        <v>2928</v>
      </c>
      <c r="D1899">
        <v>13210</v>
      </c>
      <c r="E1899" t="s">
        <v>1510</v>
      </c>
    </row>
    <row r="1900" spans="1:5" x14ac:dyDescent="0.25">
      <c r="A1900">
        <v>18537</v>
      </c>
      <c r="B1900">
        <v>1415</v>
      </c>
      <c r="C1900" t="s">
        <v>2929</v>
      </c>
      <c r="D1900">
        <v>18537</v>
      </c>
      <c r="E1900" t="s">
        <v>1511</v>
      </c>
    </row>
    <row r="1901" spans="1:5" x14ac:dyDescent="0.25">
      <c r="A1901">
        <v>10032</v>
      </c>
      <c r="B1901">
        <v>4292</v>
      </c>
      <c r="C1901" t="s">
        <v>2930</v>
      </c>
      <c r="D1901">
        <v>10032</v>
      </c>
      <c r="E1901" t="s">
        <v>1510</v>
      </c>
    </row>
    <row r="1902" spans="1:5" x14ac:dyDescent="0.25">
      <c r="A1902">
        <v>10843</v>
      </c>
      <c r="B1902">
        <v>777</v>
      </c>
      <c r="C1902" t="s">
        <v>2931</v>
      </c>
      <c r="D1902">
        <v>10843</v>
      </c>
      <c r="E1902" t="s">
        <v>1510</v>
      </c>
    </row>
    <row r="1903" spans="1:5" x14ac:dyDescent="0.25">
      <c r="A1903">
        <v>11782</v>
      </c>
      <c r="B1903">
        <v>4020</v>
      </c>
      <c r="C1903" t="s">
        <v>2932</v>
      </c>
      <c r="D1903">
        <v>11782</v>
      </c>
      <c r="E1903" t="s">
        <v>1510</v>
      </c>
    </row>
    <row r="1904" spans="1:5" x14ac:dyDescent="0.25">
      <c r="A1904">
        <v>12544</v>
      </c>
      <c r="B1904">
        <v>8880</v>
      </c>
      <c r="C1904" t="s">
        <v>2933</v>
      </c>
      <c r="D1904">
        <v>12544</v>
      </c>
      <c r="E1904" t="s">
        <v>1510</v>
      </c>
    </row>
    <row r="1905" spans="1:5" x14ac:dyDescent="0.25">
      <c r="A1905">
        <v>11032</v>
      </c>
      <c r="B1905">
        <v>5769</v>
      </c>
      <c r="C1905" t="s">
        <v>2934</v>
      </c>
      <c r="D1905">
        <v>11032</v>
      </c>
      <c r="E1905" t="s">
        <v>1510</v>
      </c>
    </row>
    <row r="1906" spans="1:5" x14ac:dyDescent="0.25">
      <c r="A1906">
        <v>11120</v>
      </c>
      <c r="B1906">
        <v>2537</v>
      </c>
      <c r="C1906" t="s">
        <v>2935</v>
      </c>
      <c r="D1906">
        <v>11120</v>
      </c>
      <c r="E1906" t="s">
        <v>1510</v>
      </c>
    </row>
    <row r="1907" spans="1:5" x14ac:dyDescent="0.25">
      <c r="A1907">
        <v>10191</v>
      </c>
      <c r="B1907">
        <v>5052</v>
      </c>
      <c r="C1907" t="s">
        <v>2936</v>
      </c>
      <c r="D1907">
        <v>10191</v>
      </c>
      <c r="E1907" t="s">
        <v>1510</v>
      </c>
    </row>
    <row r="1908" spans="1:5" x14ac:dyDescent="0.25">
      <c r="A1908">
        <v>17378</v>
      </c>
      <c r="B1908">
        <v>1585</v>
      </c>
      <c r="C1908" t="s">
        <v>2937</v>
      </c>
      <c r="D1908">
        <v>17378</v>
      </c>
      <c r="E1908" t="s">
        <v>1510</v>
      </c>
    </row>
    <row r="1909" spans="1:5" x14ac:dyDescent="0.25">
      <c r="A1909">
        <v>12332</v>
      </c>
      <c r="B1909">
        <v>6127</v>
      </c>
      <c r="C1909" t="s">
        <v>2938</v>
      </c>
      <c r="D1909">
        <v>16537</v>
      </c>
      <c r="E1909" t="s">
        <v>1511</v>
      </c>
    </row>
    <row r="1910" spans="1:5" x14ac:dyDescent="0.25">
      <c r="A1910">
        <v>12332</v>
      </c>
      <c r="B1910">
        <v>2959</v>
      </c>
      <c r="C1910" t="s">
        <v>2938</v>
      </c>
      <c r="D1910">
        <v>13804</v>
      </c>
      <c r="E1910" t="s">
        <v>1510</v>
      </c>
    </row>
    <row r="1911" spans="1:5" x14ac:dyDescent="0.25">
      <c r="A1911">
        <v>12332</v>
      </c>
      <c r="B1911">
        <v>4430</v>
      </c>
      <c r="C1911" t="s">
        <v>2938</v>
      </c>
      <c r="D1911">
        <v>12332</v>
      </c>
      <c r="E1911" t="s">
        <v>1510</v>
      </c>
    </row>
    <row r="1912" spans="1:5" x14ac:dyDescent="0.25">
      <c r="A1912">
        <v>18477</v>
      </c>
      <c r="B1912">
        <v>13319</v>
      </c>
      <c r="C1912" t="s">
        <v>2939</v>
      </c>
      <c r="D1912">
        <v>18477</v>
      </c>
      <c r="E1912" t="s">
        <v>1511</v>
      </c>
    </row>
    <row r="1913" spans="1:5" x14ac:dyDescent="0.25">
      <c r="A1913">
        <v>12401</v>
      </c>
      <c r="B1913">
        <v>10449</v>
      </c>
      <c r="C1913" t="s">
        <v>2940</v>
      </c>
      <c r="D1913">
        <v>16545</v>
      </c>
      <c r="E1913" t="s">
        <v>1511</v>
      </c>
    </row>
    <row r="1914" spans="1:5" x14ac:dyDescent="0.25">
      <c r="A1914">
        <v>12401</v>
      </c>
      <c r="B1914">
        <v>6301</v>
      </c>
      <c r="C1914" t="s">
        <v>2940</v>
      </c>
      <c r="D1914">
        <v>12401</v>
      </c>
      <c r="E1914" t="s">
        <v>1510</v>
      </c>
    </row>
    <row r="1915" spans="1:5" x14ac:dyDescent="0.25">
      <c r="A1915">
        <v>12401</v>
      </c>
      <c r="B1915">
        <v>77</v>
      </c>
      <c r="C1915" t="s">
        <v>2940</v>
      </c>
      <c r="D1915">
        <v>13828</v>
      </c>
      <c r="E1915" t="s">
        <v>1510</v>
      </c>
    </row>
    <row r="1916" spans="1:5" x14ac:dyDescent="0.25">
      <c r="A1916">
        <v>11139</v>
      </c>
      <c r="B1916">
        <v>325</v>
      </c>
      <c r="C1916" t="s">
        <v>2941</v>
      </c>
      <c r="D1916">
        <v>11139</v>
      </c>
      <c r="E1916" t="s">
        <v>1510</v>
      </c>
    </row>
    <row r="1917" spans="1:5" x14ac:dyDescent="0.25">
      <c r="A1917">
        <v>17715</v>
      </c>
      <c r="B1917">
        <v>1325</v>
      </c>
      <c r="C1917" t="s">
        <v>2942</v>
      </c>
      <c r="D1917">
        <v>17715</v>
      </c>
      <c r="E1917" t="s">
        <v>1511</v>
      </c>
    </row>
    <row r="1918" spans="1:5" x14ac:dyDescent="0.25">
      <c r="A1918">
        <v>17652</v>
      </c>
      <c r="B1918">
        <v>1809</v>
      </c>
      <c r="C1918" t="s">
        <v>2943</v>
      </c>
      <c r="D1918">
        <v>17652</v>
      </c>
      <c r="E1918" t="s">
        <v>1511</v>
      </c>
    </row>
    <row r="1919" spans="1:5" x14ac:dyDescent="0.25">
      <c r="A1919">
        <v>11756</v>
      </c>
      <c r="B1919">
        <v>3803</v>
      </c>
      <c r="C1919" t="s">
        <v>2944</v>
      </c>
      <c r="D1919">
        <v>11756</v>
      </c>
      <c r="E1919" t="s">
        <v>1510</v>
      </c>
    </row>
    <row r="1920" spans="1:5" x14ac:dyDescent="0.25">
      <c r="A1920">
        <v>11190</v>
      </c>
      <c r="B1920">
        <v>1288</v>
      </c>
      <c r="C1920" t="s">
        <v>2945</v>
      </c>
      <c r="D1920">
        <v>11190</v>
      </c>
      <c r="E1920" t="s">
        <v>1510</v>
      </c>
    </row>
    <row r="1921" spans="1:5" x14ac:dyDescent="0.25">
      <c r="A1921">
        <v>10375</v>
      </c>
      <c r="B1921">
        <v>1621</v>
      </c>
      <c r="C1921" t="s">
        <v>2946</v>
      </c>
      <c r="D1921">
        <v>10375</v>
      </c>
      <c r="E1921" t="s">
        <v>1510</v>
      </c>
    </row>
    <row r="1922" spans="1:5" x14ac:dyDescent="0.25">
      <c r="A1922">
        <v>11201</v>
      </c>
      <c r="B1922">
        <v>179</v>
      </c>
      <c r="C1922" t="s">
        <v>2947</v>
      </c>
      <c r="D1922">
        <v>10004</v>
      </c>
      <c r="E1922" t="s">
        <v>1510</v>
      </c>
    </row>
    <row r="1923" spans="1:5" x14ac:dyDescent="0.25">
      <c r="A1923">
        <v>11201</v>
      </c>
      <c r="B1923">
        <v>1137</v>
      </c>
      <c r="C1923" t="s">
        <v>2948</v>
      </c>
      <c r="D1923">
        <v>11201</v>
      </c>
      <c r="E1923" t="s">
        <v>1510</v>
      </c>
    </row>
    <row r="1924" spans="1:5" x14ac:dyDescent="0.25">
      <c r="A1924">
        <v>10671</v>
      </c>
      <c r="B1924">
        <v>2213</v>
      </c>
      <c r="C1924" t="s">
        <v>2949</v>
      </c>
      <c r="D1924">
        <v>10671</v>
      </c>
      <c r="E1924" t="s">
        <v>1510</v>
      </c>
    </row>
    <row r="1925" spans="1:5" x14ac:dyDescent="0.25">
      <c r="A1925">
        <v>15536</v>
      </c>
      <c r="B1925">
        <v>5444</v>
      </c>
      <c r="C1925" t="s">
        <v>2950</v>
      </c>
      <c r="D1925">
        <v>15536</v>
      </c>
      <c r="E1925" t="s">
        <v>1511</v>
      </c>
    </row>
    <row r="1926" spans="1:5" x14ac:dyDescent="0.25">
      <c r="A1926">
        <v>12176</v>
      </c>
      <c r="B1926">
        <v>4441</v>
      </c>
      <c r="C1926" t="s">
        <v>2951</v>
      </c>
      <c r="D1926">
        <v>12176</v>
      </c>
      <c r="E1926" t="s">
        <v>1510</v>
      </c>
    </row>
    <row r="1927" spans="1:5" x14ac:dyDescent="0.25">
      <c r="A1927">
        <v>12513</v>
      </c>
      <c r="B1927">
        <v>7435</v>
      </c>
      <c r="C1927" t="s">
        <v>2952</v>
      </c>
      <c r="D1927">
        <v>12513</v>
      </c>
      <c r="E1927" t="s">
        <v>1510</v>
      </c>
    </row>
    <row r="1928" spans="1:5" x14ac:dyDescent="0.25">
      <c r="A1928">
        <v>10822</v>
      </c>
      <c r="B1928">
        <v>4243</v>
      </c>
      <c r="C1928" t="s">
        <v>2953</v>
      </c>
      <c r="D1928">
        <v>10822</v>
      </c>
      <c r="E1928" t="s">
        <v>1510</v>
      </c>
    </row>
    <row r="1929" spans="1:5" x14ac:dyDescent="0.25">
      <c r="A1929">
        <v>11820</v>
      </c>
      <c r="B1929">
        <v>5200</v>
      </c>
      <c r="C1929" t="s">
        <v>2954</v>
      </c>
      <c r="D1929">
        <v>18857</v>
      </c>
      <c r="E1929" t="s">
        <v>1511</v>
      </c>
    </row>
    <row r="1930" spans="1:5" x14ac:dyDescent="0.25">
      <c r="A1930">
        <v>11820</v>
      </c>
      <c r="B1930">
        <v>5394</v>
      </c>
      <c r="C1930" t="s">
        <v>2954</v>
      </c>
      <c r="D1930">
        <v>11820</v>
      </c>
      <c r="E1930" t="s">
        <v>1510</v>
      </c>
    </row>
    <row r="1931" spans="1:5" x14ac:dyDescent="0.25">
      <c r="A1931">
        <v>18684</v>
      </c>
      <c r="B1931">
        <v>10869</v>
      </c>
      <c r="C1931" t="s">
        <v>2955</v>
      </c>
      <c r="D1931">
        <v>18684</v>
      </c>
      <c r="E1931" t="s">
        <v>1511</v>
      </c>
    </row>
    <row r="1932" spans="1:5" x14ac:dyDescent="0.25">
      <c r="A1932">
        <v>17872</v>
      </c>
      <c r="B1932">
        <v>5685</v>
      </c>
      <c r="C1932" t="s">
        <v>2956</v>
      </c>
      <c r="D1932">
        <v>17872</v>
      </c>
      <c r="E1932" t="s">
        <v>1510</v>
      </c>
    </row>
    <row r="1933" spans="1:5" x14ac:dyDescent="0.25">
      <c r="A1933">
        <v>17873</v>
      </c>
      <c r="B1933">
        <v>3207</v>
      </c>
      <c r="C1933" t="s">
        <v>2957</v>
      </c>
      <c r="D1933">
        <v>17873</v>
      </c>
      <c r="E1933" t="s">
        <v>1510</v>
      </c>
    </row>
    <row r="1934" spans="1:5" x14ac:dyDescent="0.25">
      <c r="A1934">
        <v>14716</v>
      </c>
      <c r="B1934">
        <v>4959</v>
      </c>
      <c r="C1934" t="s">
        <v>2958</v>
      </c>
      <c r="D1934">
        <v>14716</v>
      </c>
      <c r="E1934" t="s">
        <v>1510</v>
      </c>
    </row>
    <row r="1935" spans="1:5" x14ac:dyDescent="0.25">
      <c r="A1935">
        <v>10176</v>
      </c>
      <c r="B1935">
        <v>5435</v>
      </c>
      <c r="C1935" t="s">
        <v>2959</v>
      </c>
      <c r="D1935">
        <v>10176</v>
      </c>
      <c r="E1935" t="s">
        <v>1510</v>
      </c>
    </row>
    <row r="1936" spans="1:5" x14ac:dyDescent="0.25">
      <c r="A1936">
        <v>10176</v>
      </c>
      <c r="B1936">
        <v>8222</v>
      </c>
      <c r="C1936" t="s">
        <v>2959</v>
      </c>
      <c r="D1936">
        <v>14454</v>
      </c>
      <c r="E1936" t="s">
        <v>1510</v>
      </c>
    </row>
    <row r="1937" spans="1:5" x14ac:dyDescent="0.25">
      <c r="A1937">
        <v>11456</v>
      </c>
      <c r="B1937">
        <v>7913</v>
      </c>
      <c r="C1937" t="s">
        <v>2960</v>
      </c>
      <c r="D1937">
        <v>11456</v>
      </c>
      <c r="E1937" t="s">
        <v>1510</v>
      </c>
    </row>
    <row r="1938" spans="1:5" x14ac:dyDescent="0.25">
      <c r="A1938">
        <v>10038</v>
      </c>
      <c r="B1938">
        <v>5759</v>
      </c>
      <c r="C1938" t="s">
        <v>2961</v>
      </c>
      <c r="D1938">
        <v>14736</v>
      </c>
      <c r="E1938" t="s">
        <v>1511</v>
      </c>
    </row>
    <row r="1939" spans="1:5" x14ac:dyDescent="0.25">
      <c r="A1939">
        <v>10038</v>
      </c>
      <c r="B1939">
        <v>9124</v>
      </c>
      <c r="C1939" t="s">
        <v>2961</v>
      </c>
      <c r="D1939">
        <v>10038</v>
      </c>
      <c r="E1939" t="s">
        <v>1510</v>
      </c>
    </row>
    <row r="1940" spans="1:5" x14ac:dyDescent="0.25">
      <c r="A1940">
        <v>17670</v>
      </c>
      <c r="B1940">
        <v>9071</v>
      </c>
      <c r="C1940" t="s">
        <v>2962</v>
      </c>
      <c r="D1940">
        <v>18714</v>
      </c>
      <c r="E1940" t="s">
        <v>1511</v>
      </c>
    </row>
    <row r="1941" spans="1:5" x14ac:dyDescent="0.25">
      <c r="A1941">
        <v>18285</v>
      </c>
      <c r="B1941">
        <v>9482</v>
      </c>
      <c r="C1941" t="s">
        <v>2962</v>
      </c>
      <c r="D1941">
        <v>18285</v>
      </c>
      <c r="E1941" t="s">
        <v>1511</v>
      </c>
    </row>
    <row r="1942" spans="1:5" x14ac:dyDescent="0.25">
      <c r="A1942">
        <v>12008</v>
      </c>
      <c r="B1942">
        <v>2303</v>
      </c>
      <c r="C1942" t="s">
        <v>2962</v>
      </c>
      <c r="D1942">
        <v>15338</v>
      </c>
      <c r="E1942" t="s">
        <v>1511</v>
      </c>
    </row>
    <row r="1943" spans="1:5" x14ac:dyDescent="0.25">
      <c r="A1943">
        <v>11416</v>
      </c>
      <c r="B1943">
        <v>3599</v>
      </c>
      <c r="C1943" t="s">
        <v>2962</v>
      </c>
      <c r="D1943">
        <v>11416</v>
      </c>
      <c r="E1943" t="s">
        <v>1510</v>
      </c>
    </row>
    <row r="1944" spans="1:5" x14ac:dyDescent="0.25">
      <c r="A1944">
        <v>17670</v>
      </c>
      <c r="B1944">
        <v>4789</v>
      </c>
      <c r="C1944" t="s">
        <v>2962</v>
      </c>
      <c r="D1944">
        <v>17670</v>
      </c>
      <c r="E1944" t="s">
        <v>1510</v>
      </c>
    </row>
    <row r="1945" spans="1:5" x14ac:dyDescent="0.25">
      <c r="A1945">
        <v>12008</v>
      </c>
      <c r="B1945">
        <v>225</v>
      </c>
      <c r="C1945" t="s">
        <v>2962</v>
      </c>
      <c r="D1945">
        <v>14615</v>
      </c>
      <c r="E1945" t="s">
        <v>1510</v>
      </c>
    </row>
    <row r="1946" spans="1:5" x14ac:dyDescent="0.25">
      <c r="A1946">
        <v>10691</v>
      </c>
      <c r="B1946">
        <v>488</v>
      </c>
      <c r="C1946" t="s">
        <v>2962</v>
      </c>
      <c r="D1946">
        <v>10691</v>
      </c>
      <c r="E1946" t="s">
        <v>1510</v>
      </c>
    </row>
    <row r="1947" spans="1:5" x14ac:dyDescent="0.25">
      <c r="A1947">
        <v>12008</v>
      </c>
      <c r="B1947">
        <v>13740</v>
      </c>
      <c r="C1947" t="s">
        <v>2962</v>
      </c>
      <c r="D1947">
        <v>12008</v>
      </c>
      <c r="E1947" t="s">
        <v>1510</v>
      </c>
    </row>
    <row r="1948" spans="1:5" x14ac:dyDescent="0.25">
      <c r="A1948">
        <v>10363</v>
      </c>
      <c r="B1948">
        <v>1045</v>
      </c>
      <c r="C1948" t="s">
        <v>2963</v>
      </c>
      <c r="D1948">
        <v>10363</v>
      </c>
      <c r="E1948" t="s">
        <v>1510</v>
      </c>
    </row>
    <row r="1949" spans="1:5" x14ac:dyDescent="0.25">
      <c r="A1949">
        <v>15881</v>
      </c>
      <c r="B1949">
        <v>8227</v>
      </c>
      <c r="C1949" t="s">
        <v>2964</v>
      </c>
      <c r="D1949">
        <v>15881</v>
      </c>
      <c r="E1949" t="s">
        <v>1511</v>
      </c>
    </row>
    <row r="1950" spans="1:5" x14ac:dyDescent="0.25">
      <c r="A1950">
        <v>15030</v>
      </c>
      <c r="B1950">
        <v>5989</v>
      </c>
      <c r="C1950" t="s">
        <v>2965</v>
      </c>
      <c r="D1950">
        <v>16421</v>
      </c>
      <c r="E1950" t="s">
        <v>1511</v>
      </c>
    </row>
    <row r="1951" spans="1:5" x14ac:dyDescent="0.25">
      <c r="A1951">
        <v>12880</v>
      </c>
      <c r="B1951">
        <v>1821</v>
      </c>
      <c r="C1951" t="s">
        <v>2966</v>
      </c>
      <c r="D1951">
        <v>13961</v>
      </c>
      <c r="E1951" t="s">
        <v>1510</v>
      </c>
    </row>
    <row r="1952" spans="1:5" x14ac:dyDescent="0.25">
      <c r="A1952">
        <v>12880</v>
      </c>
      <c r="B1952">
        <v>1030</v>
      </c>
      <c r="C1952" t="s">
        <v>2966</v>
      </c>
      <c r="D1952">
        <v>12880</v>
      </c>
      <c r="E1952" t="s">
        <v>1510</v>
      </c>
    </row>
    <row r="1953" spans="1:5" x14ac:dyDescent="0.25">
      <c r="A1953">
        <v>12233</v>
      </c>
      <c r="B1953">
        <v>2614</v>
      </c>
      <c r="C1953" t="s">
        <v>2967</v>
      </c>
      <c r="D1953">
        <v>13982</v>
      </c>
      <c r="E1953" t="s">
        <v>1510</v>
      </c>
    </row>
    <row r="1954" spans="1:5" x14ac:dyDescent="0.25">
      <c r="A1954">
        <v>12233</v>
      </c>
      <c r="B1954">
        <v>2117</v>
      </c>
      <c r="C1954" t="s">
        <v>2967</v>
      </c>
      <c r="D1954">
        <v>12233</v>
      </c>
      <c r="E1954" t="s">
        <v>1510</v>
      </c>
    </row>
    <row r="1955" spans="1:5" x14ac:dyDescent="0.25">
      <c r="A1955">
        <v>12828</v>
      </c>
      <c r="B1955">
        <v>174</v>
      </c>
      <c r="C1955" t="s">
        <v>2968</v>
      </c>
      <c r="D1955">
        <v>12828</v>
      </c>
      <c r="E1955" t="s">
        <v>1510</v>
      </c>
    </row>
    <row r="1956" spans="1:5" x14ac:dyDescent="0.25">
      <c r="A1956">
        <v>15419</v>
      </c>
      <c r="B1956">
        <v>2045</v>
      </c>
      <c r="C1956" t="s">
        <v>2969</v>
      </c>
      <c r="D1956">
        <v>15419</v>
      </c>
      <c r="E1956" t="s">
        <v>1511</v>
      </c>
    </row>
    <row r="1957" spans="1:5" x14ac:dyDescent="0.25">
      <c r="A1957">
        <v>13638</v>
      </c>
      <c r="B1957">
        <v>17</v>
      </c>
      <c r="C1957" t="s">
        <v>2970</v>
      </c>
      <c r="D1957">
        <v>13638</v>
      </c>
      <c r="E1957" t="s">
        <v>1511</v>
      </c>
    </row>
    <row r="1958" spans="1:5" x14ac:dyDescent="0.25">
      <c r="A1958">
        <v>10345</v>
      </c>
      <c r="B1958">
        <v>3134</v>
      </c>
      <c r="C1958" t="s">
        <v>2971</v>
      </c>
      <c r="D1958">
        <v>10345</v>
      </c>
      <c r="E1958" t="s">
        <v>1510</v>
      </c>
    </row>
    <row r="1959" spans="1:5" x14ac:dyDescent="0.25">
      <c r="A1959">
        <v>11524</v>
      </c>
      <c r="B1959">
        <v>7563</v>
      </c>
      <c r="C1959" t="s">
        <v>2972</v>
      </c>
      <c r="D1959">
        <v>11524</v>
      </c>
      <c r="E1959" t="s">
        <v>1510</v>
      </c>
    </row>
    <row r="1960" spans="1:5" x14ac:dyDescent="0.25">
      <c r="A1960">
        <v>10974</v>
      </c>
      <c r="B1960">
        <v>1020</v>
      </c>
      <c r="C1960" t="s">
        <v>2973</v>
      </c>
      <c r="D1960">
        <v>10974</v>
      </c>
      <c r="E1960" t="s">
        <v>1510</v>
      </c>
    </row>
    <row r="1961" spans="1:5" x14ac:dyDescent="0.25">
      <c r="A1961">
        <v>17624</v>
      </c>
      <c r="B1961">
        <v>804</v>
      </c>
      <c r="C1961" t="s">
        <v>2974</v>
      </c>
      <c r="D1961">
        <v>17624</v>
      </c>
      <c r="E1961" t="s">
        <v>1511</v>
      </c>
    </row>
    <row r="1962" spans="1:5" x14ac:dyDescent="0.25">
      <c r="A1962">
        <v>17890</v>
      </c>
      <c r="B1962">
        <v>9728</v>
      </c>
      <c r="C1962" t="s">
        <v>2975</v>
      </c>
      <c r="D1962">
        <v>17890</v>
      </c>
      <c r="E1962" t="s">
        <v>1511</v>
      </c>
    </row>
    <row r="1963" spans="1:5" x14ac:dyDescent="0.25">
      <c r="A1963">
        <v>11692</v>
      </c>
      <c r="B1963">
        <v>976</v>
      </c>
      <c r="C1963" t="s">
        <v>2976</v>
      </c>
      <c r="D1963">
        <v>11692</v>
      </c>
      <c r="E1963" t="s">
        <v>1510</v>
      </c>
    </row>
    <row r="1964" spans="1:5" x14ac:dyDescent="0.25">
      <c r="A1964">
        <v>18082</v>
      </c>
      <c r="B1964">
        <v>166</v>
      </c>
      <c r="C1964" t="s">
        <v>2977</v>
      </c>
      <c r="D1964">
        <v>18082</v>
      </c>
      <c r="E1964" t="s">
        <v>1511</v>
      </c>
    </row>
    <row r="1965" spans="1:5" x14ac:dyDescent="0.25">
      <c r="A1965">
        <v>15474</v>
      </c>
      <c r="B1965">
        <v>2388</v>
      </c>
      <c r="C1965" t="s">
        <v>2978</v>
      </c>
      <c r="D1965">
        <v>15474</v>
      </c>
      <c r="E1965" t="s">
        <v>1511</v>
      </c>
    </row>
    <row r="1966" spans="1:5" x14ac:dyDescent="0.25">
      <c r="A1966">
        <v>16429</v>
      </c>
      <c r="B1966">
        <v>9306</v>
      </c>
      <c r="C1966" t="s">
        <v>2979</v>
      </c>
      <c r="D1966">
        <v>16429</v>
      </c>
      <c r="E1966" t="s">
        <v>1510</v>
      </c>
    </row>
    <row r="1967" spans="1:5" x14ac:dyDescent="0.25">
      <c r="A1967">
        <v>12075</v>
      </c>
      <c r="B1967">
        <v>5518</v>
      </c>
      <c r="C1967" t="s">
        <v>2980</v>
      </c>
      <c r="D1967">
        <v>15352</v>
      </c>
      <c r="E1967" t="s">
        <v>1511</v>
      </c>
    </row>
    <row r="1968" spans="1:5" x14ac:dyDescent="0.25">
      <c r="A1968">
        <v>12075</v>
      </c>
      <c r="B1968">
        <v>1938</v>
      </c>
      <c r="C1968" t="s">
        <v>2980</v>
      </c>
      <c r="D1968">
        <v>12075</v>
      </c>
      <c r="E1968" t="s">
        <v>1510</v>
      </c>
    </row>
    <row r="1969" spans="1:5" x14ac:dyDescent="0.25">
      <c r="A1969">
        <v>12075</v>
      </c>
      <c r="B1969">
        <v>3009</v>
      </c>
      <c r="C1969" t="s">
        <v>2980</v>
      </c>
      <c r="D1969">
        <v>14617</v>
      </c>
      <c r="E1969" t="s">
        <v>1510</v>
      </c>
    </row>
    <row r="1970" spans="1:5" x14ac:dyDescent="0.25">
      <c r="A1970">
        <v>10446</v>
      </c>
      <c r="B1970">
        <v>1382</v>
      </c>
      <c r="C1970" t="s">
        <v>2981</v>
      </c>
      <c r="D1970">
        <v>18267</v>
      </c>
      <c r="E1970" t="s">
        <v>1511</v>
      </c>
    </row>
    <row r="1971" spans="1:5" x14ac:dyDescent="0.25">
      <c r="A1971">
        <v>10446</v>
      </c>
      <c r="B1971">
        <v>4295</v>
      </c>
      <c r="C1971" t="s">
        <v>2981</v>
      </c>
      <c r="D1971">
        <v>10446</v>
      </c>
      <c r="E1971" t="s">
        <v>1510</v>
      </c>
    </row>
    <row r="1972" spans="1:5" x14ac:dyDescent="0.25">
      <c r="A1972">
        <v>14703</v>
      </c>
      <c r="B1972">
        <v>6302</v>
      </c>
      <c r="C1972" t="s">
        <v>2982</v>
      </c>
      <c r="D1972">
        <v>14703</v>
      </c>
      <c r="E1972" t="s">
        <v>1510</v>
      </c>
    </row>
    <row r="1973" spans="1:5" x14ac:dyDescent="0.25">
      <c r="A1973">
        <v>14263</v>
      </c>
      <c r="B1973">
        <v>1847</v>
      </c>
      <c r="C1973" t="s">
        <v>2983</v>
      </c>
      <c r="D1973">
        <v>14263</v>
      </c>
      <c r="E1973" t="s">
        <v>1510</v>
      </c>
    </row>
    <row r="1974" spans="1:5" x14ac:dyDescent="0.25">
      <c r="A1974">
        <v>14263</v>
      </c>
      <c r="B1974">
        <v>9177</v>
      </c>
      <c r="C1974" t="s">
        <v>2983</v>
      </c>
      <c r="D1974">
        <v>15163</v>
      </c>
      <c r="E1974" t="s">
        <v>1510</v>
      </c>
    </row>
    <row r="1975" spans="1:5" x14ac:dyDescent="0.25">
      <c r="A1975">
        <v>18880</v>
      </c>
      <c r="B1975">
        <v>10491</v>
      </c>
      <c r="C1975" t="s">
        <v>2984</v>
      </c>
      <c r="D1975">
        <v>18880</v>
      </c>
      <c r="E1975" t="s">
        <v>1511</v>
      </c>
    </row>
    <row r="1976" spans="1:5" x14ac:dyDescent="0.25">
      <c r="A1976">
        <v>18116</v>
      </c>
      <c r="B1976">
        <v>7386</v>
      </c>
      <c r="C1976" t="s">
        <v>2985</v>
      </c>
      <c r="D1976">
        <v>18116</v>
      </c>
      <c r="E1976" t="s">
        <v>1511</v>
      </c>
    </row>
    <row r="1977" spans="1:5" x14ac:dyDescent="0.25">
      <c r="A1977">
        <v>12218</v>
      </c>
      <c r="B1977">
        <v>6132</v>
      </c>
      <c r="C1977" t="s">
        <v>2986</v>
      </c>
      <c r="D1977">
        <v>13976</v>
      </c>
      <c r="E1977" t="s">
        <v>1510</v>
      </c>
    </row>
    <row r="1978" spans="1:5" x14ac:dyDescent="0.25">
      <c r="A1978">
        <v>12218</v>
      </c>
      <c r="B1978">
        <v>2007</v>
      </c>
      <c r="C1978" t="s">
        <v>2986</v>
      </c>
      <c r="D1978">
        <v>12218</v>
      </c>
      <c r="E1978" t="s">
        <v>1510</v>
      </c>
    </row>
    <row r="1979" spans="1:5" x14ac:dyDescent="0.25">
      <c r="A1979">
        <v>11302</v>
      </c>
      <c r="B1979">
        <v>5416</v>
      </c>
      <c r="C1979" t="s">
        <v>2987</v>
      </c>
      <c r="D1979">
        <v>11302</v>
      </c>
      <c r="E1979" t="s">
        <v>1510</v>
      </c>
    </row>
    <row r="1980" spans="1:5" x14ac:dyDescent="0.25">
      <c r="A1980">
        <v>16277</v>
      </c>
      <c r="B1980">
        <v>5075</v>
      </c>
      <c r="C1980" t="s">
        <v>2988</v>
      </c>
      <c r="D1980">
        <v>18097</v>
      </c>
      <c r="E1980" t="s">
        <v>1511</v>
      </c>
    </row>
    <row r="1981" spans="1:5" x14ac:dyDescent="0.25">
      <c r="A1981">
        <v>16277</v>
      </c>
      <c r="B1981">
        <v>6710</v>
      </c>
      <c r="C1981" t="s">
        <v>2988</v>
      </c>
      <c r="D1981">
        <v>16277</v>
      </c>
      <c r="E1981" t="s">
        <v>1510</v>
      </c>
    </row>
    <row r="1982" spans="1:5" x14ac:dyDescent="0.25">
      <c r="A1982">
        <v>17748</v>
      </c>
      <c r="B1982">
        <v>9002</v>
      </c>
      <c r="C1982" t="s">
        <v>2989</v>
      </c>
      <c r="D1982">
        <v>17748</v>
      </c>
      <c r="E1982" t="s">
        <v>1511</v>
      </c>
    </row>
    <row r="1983" spans="1:5" x14ac:dyDescent="0.25">
      <c r="A1983">
        <v>10682</v>
      </c>
      <c r="B1983">
        <v>5331</v>
      </c>
      <c r="C1983" t="s">
        <v>2990</v>
      </c>
      <c r="D1983">
        <v>12955</v>
      </c>
      <c r="E1983" t="s">
        <v>1510</v>
      </c>
    </row>
    <row r="1984" spans="1:5" x14ac:dyDescent="0.25">
      <c r="A1984">
        <v>17201</v>
      </c>
      <c r="B1984">
        <v>9902</v>
      </c>
      <c r="C1984" t="s">
        <v>2991</v>
      </c>
      <c r="D1984">
        <v>18529</v>
      </c>
      <c r="E1984" t="s">
        <v>1511</v>
      </c>
    </row>
    <row r="1985" spans="1:5" x14ac:dyDescent="0.25">
      <c r="A1985">
        <v>17201</v>
      </c>
      <c r="B1985">
        <v>2324</v>
      </c>
      <c r="C1985" t="s">
        <v>2991</v>
      </c>
      <c r="D1985">
        <v>17201</v>
      </c>
      <c r="E1985" t="s">
        <v>1510</v>
      </c>
    </row>
    <row r="1986" spans="1:5" x14ac:dyDescent="0.25">
      <c r="A1986">
        <v>17525</v>
      </c>
      <c r="B1986">
        <v>7685</v>
      </c>
      <c r="C1986" t="s">
        <v>2992</v>
      </c>
      <c r="D1986">
        <v>17525</v>
      </c>
      <c r="E1986" t="s">
        <v>1510</v>
      </c>
    </row>
    <row r="1987" spans="1:5" x14ac:dyDescent="0.25">
      <c r="A1987">
        <v>10356</v>
      </c>
      <c r="B1987">
        <v>985</v>
      </c>
      <c r="C1987" t="s">
        <v>2993</v>
      </c>
      <c r="D1987">
        <v>10356</v>
      </c>
      <c r="E1987" t="s">
        <v>1510</v>
      </c>
    </row>
    <row r="1988" spans="1:5" x14ac:dyDescent="0.25">
      <c r="A1988">
        <v>10356</v>
      </c>
      <c r="B1988">
        <v>9544</v>
      </c>
      <c r="C1988" t="s">
        <v>2994</v>
      </c>
      <c r="D1988">
        <v>10389</v>
      </c>
      <c r="E1988" t="s">
        <v>1510</v>
      </c>
    </row>
    <row r="1989" spans="1:5" x14ac:dyDescent="0.25">
      <c r="A1989">
        <v>12982</v>
      </c>
      <c r="B1989">
        <v>6970</v>
      </c>
      <c r="C1989" t="s">
        <v>2995</v>
      </c>
      <c r="D1989">
        <v>12982</v>
      </c>
      <c r="E1989" t="s">
        <v>1510</v>
      </c>
    </row>
    <row r="1990" spans="1:5" x14ac:dyDescent="0.25">
      <c r="A1990">
        <v>12602</v>
      </c>
      <c r="B1990">
        <v>7197</v>
      </c>
      <c r="C1990" t="s">
        <v>2996</v>
      </c>
      <c r="D1990">
        <v>12602</v>
      </c>
      <c r="E1990" t="s">
        <v>1510</v>
      </c>
    </row>
    <row r="1991" spans="1:5" x14ac:dyDescent="0.25">
      <c r="A1991">
        <v>17459</v>
      </c>
      <c r="B1991">
        <v>624</v>
      </c>
      <c r="C1991" t="s">
        <v>2997</v>
      </c>
      <c r="D1991">
        <v>17459</v>
      </c>
      <c r="E1991" t="s">
        <v>1511</v>
      </c>
    </row>
    <row r="1992" spans="1:5" x14ac:dyDescent="0.25">
      <c r="A1992">
        <v>10788</v>
      </c>
      <c r="B1992">
        <v>2776</v>
      </c>
      <c r="C1992" t="s">
        <v>2997</v>
      </c>
      <c r="D1992">
        <v>10788</v>
      </c>
      <c r="E1992" t="s">
        <v>1510</v>
      </c>
    </row>
    <row r="1993" spans="1:5" x14ac:dyDescent="0.25">
      <c r="A1993">
        <v>10788</v>
      </c>
      <c r="B1993">
        <v>7751</v>
      </c>
      <c r="C1993" t="s">
        <v>2998</v>
      </c>
      <c r="D1993">
        <v>14304</v>
      </c>
      <c r="E1993" t="s">
        <v>1510</v>
      </c>
    </row>
    <row r="1994" spans="1:5" x14ac:dyDescent="0.25">
      <c r="A1994">
        <v>10788</v>
      </c>
      <c r="B1994">
        <v>5647</v>
      </c>
      <c r="C1994" t="s">
        <v>2998</v>
      </c>
      <c r="D1994">
        <v>11812</v>
      </c>
      <c r="E1994" t="s">
        <v>1510</v>
      </c>
    </row>
    <row r="1995" spans="1:5" x14ac:dyDescent="0.25">
      <c r="A1995">
        <v>10788</v>
      </c>
      <c r="B1995">
        <v>477</v>
      </c>
      <c r="C1995" t="s">
        <v>2998</v>
      </c>
      <c r="D1995">
        <v>16087</v>
      </c>
      <c r="E1995" t="s">
        <v>1510</v>
      </c>
    </row>
    <row r="1996" spans="1:5" x14ac:dyDescent="0.25">
      <c r="A1996">
        <v>11054</v>
      </c>
      <c r="B1996">
        <v>1140</v>
      </c>
      <c r="C1996" t="s">
        <v>2999</v>
      </c>
      <c r="D1996">
        <v>11054</v>
      </c>
      <c r="E1996" t="s">
        <v>1510</v>
      </c>
    </row>
    <row r="1997" spans="1:5" x14ac:dyDescent="0.25">
      <c r="A1997">
        <v>13575</v>
      </c>
      <c r="B1997">
        <v>371</v>
      </c>
      <c r="C1997" t="s">
        <v>3000</v>
      </c>
      <c r="D1997">
        <v>13575</v>
      </c>
      <c r="E1997" t="s">
        <v>1510</v>
      </c>
    </row>
    <row r="1998" spans="1:5" x14ac:dyDescent="0.25">
      <c r="A1998">
        <v>12956</v>
      </c>
      <c r="B1998">
        <v>9845</v>
      </c>
      <c r="C1998" t="s">
        <v>3001</v>
      </c>
      <c r="D1998">
        <v>12956</v>
      </c>
      <c r="E1998" t="s">
        <v>1510</v>
      </c>
    </row>
    <row r="1999" spans="1:5" x14ac:dyDescent="0.25">
      <c r="A1999">
        <v>10932</v>
      </c>
      <c r="B1999">
        <v>10921</v>
      </c>
      <c r="C1999" t="s">
        <v>3002</v>
      </c>
      <c r="D1999">
        <v>12916</v>
      </c>
      <c r="E1999" t="s">
        <v>1510</v>
      </c>
    </row>
    <row r="2000" spans="1:5" x14ac:dyDescent="0.25">
      <c r="A2000">
        <v>11307</v>
      </c>
      <c r="B2000">
        <v>8944</v>
      </c>
      <c r="C2000" t="s">
        <v>3003</v>
      </c>
      <c r="D2000">
        <v>14671</v>
      </c>
      <c r="E2000" t="s">
        <v>1511</v>
      </c>
    </row>
    <row r="2001" spans="1:5" x14ac:dyDescent="0.25">
      <c r="A2001">
        <v>16993</v>
      </c>
      <c r="B2001">
        <v>9370</v>
      </c>
      <c r="C2001" t="s">
        <v>3003</v>
      </c>
      <c r="D2001">
        <v>16993</v>
      </c>
      <c r="E2001" t="s">
        <v>1511</v>
      </c>
    </row>
    <row r="2002" spans="1:5" x14ac:dyDescent="0.25">
      <c r="A2002">
        <v>11307</v>
      </c>
      <c r="B2002">
        <v>5474</v>
      </c>
      <c r="C2002" t="s">
        <v>3003</v>
      </c>
      <c r="D2002">
        <v>11307</v>
      </c>
      <c r="E2002" t="s">
        <v>1510</v>
      </c>
    </row>
    <row r="2003" spans="1:5" x14ac:dyDescent="0.25">
      <c r="A2003">
        <v>12540</v>
      </c>
      <c r="B2003">
        <v>2801</v>
      </c>
      <c r="C2003" t="s">
        <v>3003</v>
      </c>
      <c r="D2003">
        <v>12540</v>
      </c>
      <c r="E2003" t="s">
        <v>1510</v>
      </c>
    </row>
    <row r="2004" spans="1:5" x14ac:dyDescent="0.25">
      <c r="A2004">
        <v>10101</v>
      </c>
      <c r="B2004">
        <v>9236</v>
      </c>
      <c r="C2004" t="s">
        <v>3004</v>
      </c>
      <c r="D2004">
        <v>10101</v>
      </c>
      <c r="E2004" t="s">
        <v>1510</v>
      </c>
    </row>
    <row r="2005" spans="1:5" x14ac:dyDescent="0.25">
      <c r="A2005">
        <v>12927</v>
      </c>
      <c r="B2005">
        <v>3559</v>
      </c>
      <c r="C2005" t="s">
        <v>3005</v>
      </c>
      <c r="D2005">
        <v>12927</v>
      </c>
      <c r="E2005" t="s">
        <v>1510</v>
      </c>
    </row>
    <row r="2006" spans="1:5" x14ac:dyDescent="0.25">
      <c r="A2006">
        <v>11492</v>
      </c>
      <c r="B2006">
        <v>1237</v>
      </c>
      <c r="C2006" t="s">
        <v>3006</v>
      </c>
      <c r="D2006">
        <v>11492</v>
      </c>
      <c r="E2006" t="s">
        <v>1510</v>
      </c>
    </row>
    <row r="2007" spans="1:5" x14ac:dyDescent="0.25">
      <c r="A2007">
        <v>11492</v>
      </c>
      <c r="B2007">
        <v>4013</v>
      </c>
      <c r="C2007" t="s">
        <v>3006</v>
      </c>
      <c r="D2007">
        <v>11741</v>
      </c>
      <c r="E2007" t="s">
        <v>1510</v>
      </c>
    </row>
    <row r="2008" spans="1:5" x14ac:dyDescent="0.25">
      <c r="A2008">
        <v>10788</v>
      </c>
      <c r="B2008">
        <v>2627</v>
      </c>
      <c r="C2008" t="s">
        <v>3007</v>
      </c>
      <c r="D2008">
        <v>11619</v>
      </c>
      <c r="E2008" t="s">
        <v>1510</v>
      </c>
    </row>
    <row r="2009" spans="1:5" x14ac:dyDescent="0.25">
      <c r="A2009">
        <v>17146</v>
      </c>
      <c r="B2009">
        <v>6073</v>
      </c>
      <c r="C2009" t="s">
        <v>3008</v>
      </c>
      <c r="D2009">
        <v>17146</v>
      </c>
      <c r="E2009" t="s">
        <v>1511</v>
      </c>
    </row>
    <row r="2010" spans="1:5" x14ac:dyDescent="0.25">
      <c r="A2010">
        <v>17524</v>
      </c>
      <c r="B2010">
        <v>6051</v>
      </c>
      <c r="C2010" t="s">
        <v>3009</v>
      </c>
      <c r="D2010">
        <v>18052</v>
      </c>
      <c r="E2010" t="s">
        <v>1511</v>
      </c>
    </row>
    <row r="2011" spans="1:5" x14ac:dyDescent="0.25">
      <c r="A2011">
        <v>17524</v>
      </c>
      <c r="B2011">
        <v>4773</v>
      </c>
      <c r="C2011" t="s">
        <v>3009</v>
      </c>
      <c r="D2011">
        <v>17524</v>
      </c>
      <c r="E2011" t="s">
        <v>1510</v>
      </c>
    </row>
    <row r="2012" spans="1:5" x14ac:dyDescent="0.25">
      <c r="A2012">
        <v>10314</v>
      </c>
      <c r="B2012">
        <v>5884</v>
      </c>
      <c r="C2012" t="s">
        <v>3010</v>
      </c>
      <c r="D2012">
        <v>10314</v>
      </c>
      <c r="E2012" t="s">
        <v>1510</v>
      </c>
    </row>
    <row r="2013" spans="1:5" x14ac:dyDescent="0.25">
      <c r="A2013">
        <v>10205</v>
      </c>
      <c r="B2013">
        <v>7084</v>
      </c>
      <c r="C2013" t="s">
        <v>3011</v>
      </c>
      <c r="D2013">
        <v>10205</v>
      </c>
      <c r="E2013" t="s">
        <v>1510</v>
      </c>
    </row>
    <row r="2014" spans="1:5" x14ac:dyDescent="0.25">
      <c r="A2014">
        <v>12927</v>
      </c>
      <c r="B2014">
        <v>10072</v>
      </c>
      <c r="C2014" t="s">
        <v>3012</v>
      </c>
      <c r="D2014">
        <v>14659</v>
      </c>
      <c r="E2014" t="s">
        <v>1510</v>
      </c>
    </row>
    <row r="2015" spans="1:5" x14ac:dyDescent="0.25">
      <c r="A2015">
        <v>17154</v>
      </c>
      <c r="B2015">
        <v>3162</v>
      </c>
      <c r="C2015" t="s">
        <v>3013</v>
      </c>
      <c r="D2015">
        <v>17154</v>
      </c>
      <c r="E2015" t="s">
        <v>1511</v>
      </c>
    </row>
    <row r="2016" spans="1:5" x14ac:dyDescent="0.25">
      <c r="A2016">
        <v>16221</v>
      </c>
      <c r="B2016">
        <v>7564</v>
      </c>
      <c r="C2016" t="s">
        <v>3014</v>
      </c>
      <c r="D2016">
        <v>16221</v>
      </c>
      <c r="E2016" t="s">
        <v>1511</v>
      </c>
    </row>
    <row r="2017" spans="1:5" x14ac:dyDescent="0.25">
      <c r="A2017">
        <v>14728</v>
      </c>
      <c r="B2017">
        <v>6903</v>
      </c>
      <c r="C2017" t="s">
        <v>3015</v>
      </c>
      <c r="D2017">
        <v>14728</v>
      </c>
      <c r="E2017" t="s">
        <v>1510</v>
      </c>
    </row>
    <row r="2018" spans="1:5" x14ac:dyDescent="0.25">
      <c r="A2018">
        <v>16722</v>
      </c>
      <c r="B2018">
        <v>12306</v>
      </c>
      <c r="C2018" t="s">
        <v>3016</v>
      </c>
      <c r="D2018">
        <v>16722</v>
      </c>
      <c r="E2018" t="s">
        <v>1511</v>
      </c>
    </row>
    <row r="2019" spans="1:5" x14ac:dyDescent="0.25">
      <c r="A2019">
        <v>10867</v>
      </c>
      <c r="B2019">
        <v>2896</v>
      </c>
      <c r="C2019" t="s">
        <v>3017</v>
      </c>
      <c r="D2019">
        <v>10867</v>
      </c>
      <c r="E2019" t="s">
        <v>1510</v>
      </c>
    </row>
    <row r="2020" spans="1:5" x14ac:dyDescent="0.25">
      <c r="A2020">
        <v>11969</v>
      </c>
      <c r="B2020">
        <v>531</v>
      </c>
      <c r="C2020" t="s">
        <v>3018</v>
      </c>
      <c r="D2020">
        <v>11969</v>
      </c>
      <c r="E2020" t="s">
        <v>1510</v>
      </c>
    </row>
    <row r="2021" spans="1:5" x14ac:dyDescent="0.25">
      <c r="A2021">
        <v>11969</v>
      </c>
      <c r="B2021">
        <v>6536</v>
      </c>
      <c r="C2021" t="s">
        <v>3018</v>
      </c>
      <c r="D2021">
        <v>12868</v>
      </c>
      <c r="E2021" t="s">
        <v>1510</v>
      </c>
    </row>
    <row r="2022" spans="1:5" x14ac:dyDescent="0.25">
      <c r="A2022">
        <v>10248</v>
      </c>
      <c r="B2022">
        <v>4735</v>
      </c>
      <c r="C2022" t="s">
        <v>3019</v>
      </c>
      <c r="D2022">
        <v>13233</v>
      </c>
      <c r="E2022" t="s">
        <v>1511</v>
      </c>
    </row>
    <row r="2023" spans="1:5" x14ac:dyDescent="0.25">
      <c r="A2023">
        <v>10248</v>
      </c>
      <c r="B2023">
        <v>8399</v>
      </c>
      <c r="C2023" t="s">
        <v>3019</v>
      </c>
      <c r="D2023">
        <v>10248</v>
      </c>
      <c r="E2023" t="s">
        <v>1510</v>
      </c>
    </row>
    <row r="2024" spans="1:5" x14ac:dyDescent="0.25">
      <c r="A2024">
        <v>10781</v>
      </c>
      <c r="B2024">
        <v>842</v>
      </c>
      <c r="C2024" t="s">
        <v>3020</v>
      </c>
      <c r="D2024">
        <v>10781</v>
      </c>
      <c r="E2024" t="s">
        <v>1510</v>
      </c>
    </row>
    <row r="2025" spans="1:5" x14ac:dyDescent="0.25">
      <c r="A2025">
        <v>12318</v>
      </c>
      <c r="B2025">
        <v>1927</v>
      </c>
      <c r="C2025" t="s">
        <v>3021</v>
      </c>
      <c r="D2025">
        <v>13253</v>
      </c>
      <c r="E2025" t="s">
        <v>1510</v>
      </c>
    </row>
    <row r="2026" spans="1:5" x14ac:dyDescent="0.25">
      <c r="A2026">
        <v>12318</v>
      </c>
      <c r="B2026">
        <v>267</v>
      </c>
      <c r="C2026" t="s">
        <v>3021</v>
      </c>
      <c r="D2026">
        <v>12318</v>
      </c>
      <c r="E2026" t="s">
        <v>1510</v>
      </c>
    </row>
    <row r="2027" spans="1:5" x14ac:dyDescent="0.25">
      <c r="A2027">
        <v>12507</v>
      </c>
      <c r="B2027">
        <v>1897</v>
      </c>
      <c r="C2027" t="s">
        <v>3022</v>
      </c>
      <c r="D2027">
        <v>13162</v>
      </c>
      <c r="E2027" t="s">
        <v>1510</v>
      </c>
    </row>
    <row r="2028" spans="1:5" x14ac:dyDescent="0.25">
      <c r="A2028">
        <v>12507</v>
      </c>
      <c r="B2028">
        <v>1051</v>
      </c>
      <c r="C2028" t="s">
        <v>3022</v>
      </c>
      <c r="D2028">
        <v>12507</v>
      </c>
      <c r="E2028" t="s">
        <v>1510</v>
      </c>
    </row>
    <row r="2029" spans="1:5" x14ac:dyDescent="0.25">
      <c r="A2029">
        <v>10036</v>
      </c>
      <c r="B2029">
        <v>805</v>
      </c>
      <c r="C2029" t="s">
        <v>3023</v>
      </c>
      <c r="D2029">
        <v>10040</v>
      </c>
      <c r="E2029" t="s">
        <v>1510</v>
      </c>
    </row>
    <row r="2030" spans="1:5" x14ac:dyDescent="0.25">
      <c r="A2030">
        <v>17776</v>
      </c>
      <c r="B2030">
        <v>799</v>
      </c>
      <c r="C2030" t="s">
        <v>3024</v>
      </c>
      <c r="D2030">
        <v>17776</v>
      </c>
      <c r="E2030" t="s">
        <v>1511</v>
      </c>
    </row>
    <row r="2031" spans="1:5" x14ac:dyDescent="0.25">
      <c r="A2031">
        <v>10840</v>
      </c>
      <c r="B2031">
        <v>1155</v>
      </c>
      <c r="C2031" t="s">
        <v>3024</v>
      </c>
      <c r="D2031">
        <v>10840</v>
      </c>
      <c r="E2031" t="s">
        <v>1510</v>
      </c>
    </row>
    <row r="2032" spans="1:5" x14ac:dyDescent="0.25">
      <c r="A2032">
        <v>12710</v>
      </c>
      <c r="B2032">
        <v>1519</v>
      </c>
      <c r="C2032" t="s">
        <v>3025</v>
      </c>
      <c r="D2032">
        <v>12710</v>
      </c>
      <c r="E2032" t="s">
        <v>1510</v>
      </c>
    </row>
    <row r="2033" spans="1:5" x14ac:dyDescent="0.25">
      <c r="A2033">
        <v>13545</v>
      </c>
      <c r="B2033">
        <v>1443</v>
      </c>
      <c r="C2033" t="s">
        <v>3026</v>
      </c>
      <c r="D2033">
        <v>13545</v>
      </c>
      <c r="E2033" t="s">
        <v>1510</v>
      </c>
    </row>
    <row r="2034" spans="1:5" x14ac:dyDescent="0.25">
      <c r="A2034">
        <v>11816</v>
      </c>
      <c r="B2034">
        <v>238</v>
      </c>
      <c r="C2034" t="s">
        <v>3027</v>
      </c>
      <c r="D2034">
        <v>14746</v>
      </c>
      <c r="E2034" t="s">
        <v>1510</v>
      </c>
    </row>
    <row r="2035" spans="1:5" x14ac:dyDescent="0.25">
      <c r="A2035">
        <v>11816</v>
      </c>
      <c r="B2035">
        <v>6548</v>
      </c>
      <c r="C2035" t="s">
        <v>3027</v>
      </c>
      <c r="D2035">
        <v>11816</v>
      </c>
      <c r="E2035" t="s">
        <v>1510</v>
      </c>
    </row>
    <row r="2036" spans="1:5" x14ac:dyDescent="0.25">
      <c r="A2036">
        <v>10693</v>
      </c>
      <c r="B2036">
        <v>1012</v>
      </c>
      <c r="C2036" t="s">
        <v>3028</v>
      </c>
      <c r="D2036">
        <v>10693</v>
      </c>
      <c r="E2036" t="s">
        <v>1510</v>
      </c>
    </row>
    <row r="2037" spans="1:5" x14ac:dyDescent="0.25">
      <c r="A2037">
        <v>10823</v>
      </c>
      <c r="B2037">
        <v>1422</v>
      </c>
      <c r="C2037" t="s">
        <v>3029</v>
      </c>
      <c r="D2037">
        <v>10823</v>
      </c>
      <c r="E2037" t="s">
        <v>1510</v>
      </c>
    </row>
    <row r="2038" spans="1:5" x14ac:dyDescent="0.25">
      <c r="A2038">
        <v>11640</v>
      </c>
      <c r="B2038">
        <v>1297</v>
      </c>
      <c r="C2038" t="s">
        <v>3030</v>
      </c>
      <c r="D2038">
        <v>11640</v>
      </c>
      <c r="E2038" t="s">
        <v>1510</v>
      </c>
    </row>
    <row r="2039" spans="1:5" x14ac:dyDescent="0.25">
      <c r="A2039">
        <v>14528</v>
      </c>
      <c r="B2039">
        <v>5817</v>
      </c>
      <c r="C2039" t="s">
        <v>3031</v>
      </c>
      <c r="D2039">
        <v>14528</v>
      </c>
      <c r="E2039" t="s">
        <v>1510</v>
      </c>
    </row>
    <row r="2040" spans="1:5" x14ac:dyDescent="0.25">
      <c r="A2040">
        <v>11031</v>
      </c>
      <c r="B2040">
        <v>5382</v>
      </c>
      <c r="C2040" t="s">
        <v>3032</v>
      </c>
      <c r="D2040">
        <v>11031</v>
      </c>
      <c r="E2040" t="s">
        <v>1510</v>
      </c>
    </row>
    <row r="2041" spans="1:5" x14ac:dyDescent="0.25">
      <c r="A2041">
        <v>18314</v>
      </c>
      <c r="B2041">
        <v>7392</v>
      </c>
      <c r="C2041" t="s">
        <v>3033</v>
      </c>
      <c r="D2041">
        <v>18314</v>
      </c>
      <c r="E2041" t="s">
        <v>1511</v>
      </c>
    </row>
    <row r="2042" spans="1:5" x14ac:dyDescent="0.25">
      <c r="A2042">
        <v>15322</v>
      </c>
      <c r="B2042">
        <v>7086</v>
      </c>
      <c r="C2042" t="s">
        <v>77</v>
      </c>
      <c r="D2042">
        <v>17847</v>
      </c>
      <c r="E2042" t="s">
        <v>1511</v>
      </c>
    </row>
    <row r="2043" spans="1:5" x14ac:dyDescent="0.25">
      <c r="A2043">
        <v>15322</v>
      </c>
      <c r="B2043">
        <v>116</v>
      </c>
      <c r="C2043" t="s">
        <v>77</v>
      </c>
      <c r="D2043">
        <v>15322</v>
      </c>
      <c r="E2043" t="s">
        <v>1510</v>
      </c>
    </row>
    <row r="2044" spans="1:5" x14ac:dyDescent="0.25">
      <c r="A2044">
        <v>15598</v>
      </c>
      <c r="B2044">
        <v>11884</v>
      </c>
      <c r="C2044" t="s">
        <v>3034</v>
      </c>
      <c r="D2044">
        <v>15598</v>
      </c>
      <c r="E2044" t="s">
        <v>1511</v>
      </c>
    </row>
    <row r="2045" spans="1:5" x14ac:dyDescent="0.25">
      <c r="A2045">
        <v>18203</v>
      </c>
      <c r="B2045">
        <v>4742</v>
      </c>
      <c r="C2045" t="s">
        <v>3035</v>
      </c>
      <c r="D2045">
        <v>18203</v>
      </c>
      <c r="E2045" t="s">
        <v>1511</v>
      </c>
    </row>
    <row r="2046" spans="1:5" x14ac:dyDescent="0.25">
      <c r="A2046">
        <v>13363</v>
      </c>
      <c r="B2046">
        <v>3296</v>
      </c>
      <c r="C2046" t="s">
        <v>3036</v>
      </c>
      <c r="D2046">
        <v>13363</v>
      </c>
      <c r="E2046" t="s">
        <v>1510</v>
      </c>
    </row>
    <row r="2047" spans="1:5" x14ac:dyDescent="0.25">
      <c r="A2047">
        <v>15945</v>
      </c>
      <c r="B2047">
        <v>1118</v>
      </c>
      <c r="C2047" t="s">
        <v>3037</v>
      </c>
      <c r="D2047">
        <v>15945</v>
      </c>
      <c r="E2047" t="s">
        <v>1510</v>
      </c>
    </row>
    <row r="2048" spans="1:5" x14ac:dyDescent="0.25">
      <c r="A2048">
        <v>15952</v>
      </c>
      <c r="B2048">
        <v>5249</v>
      </c>
      <c r="C2048" t="s">
        <v>3038</v>
      </c>
      <c r="D2048">
        <v>15952</v>
      </c>
      <c r="E2048" t="s">
        <v>1511</v>
      </c>
    </row>
    <row r="2049" spans="1:5" x14ac:dyDescent="0.25">
      <c r="A2049">
        <v>15506</v>
      </c>
      <c r="B2049">
        <v>841</v>
      </c>
      <c r="C2049" t="s">
        <v>3039</v>
      </c>
      <c r="D2049">
        <v>17905</v>
      </c>
      <c r="E2049" t="s">
        <v>1511</v>
      </c>
    </row>
    <row r="2050" spans="1:5" x14ac:dyDescent="0.25">
      <c r="A2050">
        <v>15506</v>
      </c>
      <c r="B2050">
        <v>11106</v>
      </c>
      <c r="C2050" t="s">
        <v>3039</v>
      </c>
      <c r="D2050">
        <v>15506</v>
      </c>
      <c r="E2050" t="s">
        <v>1510</v>
      </c>
    </row>
    <row r="2051" spans="1:5" x14ac:dyDescent="0.25">
      <c r="A2051">
        <v>11598</v>
      </c>
      <c r="B2051">
        <v>4438</v>
      </c>
      <c r="C2051" t="s">
        <v>3040</v>
      </c>
      <c r="D2051">
        <v>11598</v>
      </c>
      <c r="E2051" t="s">
        <v>1511</v>
      </c>
    </row>
    <row r="2052" spans="1:5" x14ac:dyDescent="0.25">
      <c r="A2052">
        <v>16750</v>
      </c>
      <c r="B2052">
        <v>7514</v>
      </c>
      <c r="C2052" t="s">
        <v>3041</v>
      </c>
      <c r="D2052">
        <v>16750</v>
      </c>
      <c r="E2052" t="s">
        <v>1511</v>
      </c>
    </row>
    <row r="2053" spans="1:5" x14ac:dyDescent="0.25">
      <c r="A2053">
        <v>12353</v>
      </c>
      <c r="B2053">
        <v>4667</v>
      </c>
      <c r="C2053" t="s">
        <v>3042</v>
      </c>
      <c r="D2053">
        <v>14496</v>
      </c>
      <c r="E2053" t="s">
        <v>1510</v>
      </c>
    </row>
    <row r="2054" spans="1:5" x14ac:dyDescent="0.25">
      <c r="A2054">
        <v>12353</v>
      </c>
      <c r="B2054">
        <v>327</v>
      </c>
      <c r="C2054" t="s">
        <v>3042</v>
      </c>
      <c r="D2054">
        <v>12353</v>
      </c>
      <c r="E2054" t="s">
        <v>1510</v>
      </c>
    </row>
    <row r="2055" spans="1:5" x14ac:dyDescent="0.25">
      <c r="A2055">
        <v>12545</v>
      </c>
      <c r="B2055">
        <v>2247</v>
      </c>
      <c r="C2055" t="s">
        <v>3043</v>
      </c>
      <c r="D2055">
        <v>12545</v>
      </c>
      <c r="E2055" t="s">
        <v>1510</v>
      </c>
    </row>
    <row r="2056" spans="1:5" x14ac:dyDescent="0.25">
      <c r="A2056">
        <v>12545</v>
      </c>
      <c r="B2056">
        <v>1838</v>
      </c>
      <c r="C2056" t="s">
        <v>3043</v>
      </c>
      <c r="D2056">
        <v>13742</v>
      </c>
      <c r="E2056" t="s">
        <v>1510</v>
      </c>
    </row>
    <row r="2057" spans="1:5" x14ac:dyDescent="0.25">
      <c r="A2057">
        <v>13622</v>
      </c>
      <c r="B2057">
        <v>1487</v>
      </c>
      <c r="C2057" t="s">
        <v>3044</v>
      </c>
      <c r="D2057">
        <v>13622</v>
      </c>
      <c r="E2057" t="s">
        <v>1510</v>
      </c>
    </row>
    <row r="2058" spans="1:5" x14ac:dyDescent="0.25">
      <c r="A2058">
        <v>11303</v>
      </c>
      <c r="B2058">
        <v>1468</v>
      </c>
      <c r="C2058" t="s">
        <v>3045</v>
      </c>
      <c r="D2058">
        <v>11303</v>
      </c>
      <c r="E2058" t="s">
        <v>1510</v>
      </c>
    </row>
    <row r="2059" spans="1:5" x14ac:dyDescent="0.25">
      <c r="A2059">
        <v>10654</v>
      </c>
      <c r="B2059">
        <v>1825</v>
      </c>
      <c r="C2059" t="s">
        <v>3046</v>
      </c>
      <c r="D2059">
        <v>10654</v>
      </c>
      <c r="E2059" t="s">
        <v>1510</v>
      </c>
    </row>
    <row r="2060" spans="1:5" x14ac:dyDescent="0.25">
      <c r="A2060">
        <v>11359</v>
      </c>
      <c r="B2060">
        <v>6068</v>
      </c>
      <c r="C2060" t="s">
        <v>3047</v>
      </c>
      <c r="D2060">
        <v>11359</v>
      </c>
      <c r="E2060" t="s">
        <v>1510</v>
      </c>
    </row>
    <row r="2061" spans="1:5" x14ac:dyDescent="0.25">
      <c r="A2061">
        <v>15674</v>
      </c>
      <c r="B2061">
        <v>9011</v>
      </c>
      <c r="C2061" t="s">
        <v>715</v>
      </c>
      <c r="D2061">
        <v>18699</v>
      </c>
      <c r="E2061" t="s">
        <v>1511</v>
      </c>
    </row>
    <row r="2062" spans="1:5" x14ac:dyDescent="0.25">
      <c r="A2062">
        <v>15674</v>
      </c>
      <c r="B2062">
        <v>6290</v>
      </c>
      <c r="C2062" t="s">
        <v>715</v>
      </c>
      <c r="D2062">
        <v>15674</v>
      </c>
      <c r="E2062" t="s">
        <v>1510</v>
      </c>
    </row>
    <row r="2063" spans="1:5" x14ac:dyDescent="0.25">
      <c r="A2063">
        <v>15674</v>
      </c>
      <c r="B2063">
        <v>1903</v>
      </c>
      <c r="C2063" t="s">
        <v>715</v>
      </c>
      <c r="D2063">
        <v>16516</v>
      </c>
      <c r="E2063" t="s">
        <v>1510</v>
      </c>
    </row>
    <row r="2064" spans="1:5" x14ac:dyDescent="0.25">
      <c r="A2064">
        <v>13622</v>
      </c>
      <c r="B2064">
        <v>3072</v>
      </c>
      <c r="C2064" t="s">
        <v>3048</v>
      </c>
      <c r="D2064">
        <v>16626</v>
      </c>
      <c r="E2064" t="s">
        <v>1511</v>
      </c>
    </row>
    <row r="2065" spans="1:5" x14ac:dyDescent="0.25">
      <c r="A2065">
        <v>13622</v>
      </c>
      <c r="B2065">
        <v>6974</v>
      </c>
      <c r="C2065" t="s">
        <v>3049</v>
      </c>
      <c r="D2065">
        <v>16628</v>
      </c>
      <c r="E2065" t="s">
        <v>1511</v>
      </c>
    </row>
    <row r="2066" spans="1:5" x14ac:dyDescent="0.25">
      <c r="A2066">
        <v>13622</v>
      </c>
      <c r="B2066">
        <v>9429</v>
      </c>
      <c r="C2066" t="s">
        <v>3050</v>
      </c>
      <c r="D2066">
        <v>16629</v>
      </c>
      <c r="E2066" t="s">
        <v>1511</v>
      </c>
    </row>
    <row r="2067" spans="1:5" x14ac:dyDescent="0.25">
      <c r="A2067">
        <v>12600</v>
      </c>
      <c r="B2067">
        <v>8273</v>
      </c>
      <c r="C2067" t="s">
        <v>3051</v>
      </c>
      <c r="D2067">
        <v>12600</v>
      </c>
      <c r="E2067" t="s">
        <v>1510</v>
      </c>
    </row>
    <row r="2068" spans="1:5" x14ac:dyDescent="0.25">
      <c r="A2068">
        <v>17751</v>
      </c>
      <c r="B2068">
        <v>4858</v>
      </c>
      <c r="C2068" t="s">
        <v>3052</v>
      </c>
      <c r="D2068">
        <v>17751</v>
      </c>
      <c r="E2068" t="s">
        <v>1511</v>
      </c>
    </row>
    <row r="2069" spans="1:5" x14ac:dyDescent="0.25">
      <c r="A2069">
        <v>12417</v>
      </c>
      <c r="B2069">
        <v>8352</v>
      </c>
      <c r="C2069" t="s">
        <v>3053</v>
      </c>
      <c r="D2069">
        <v>14466</v>
      </c>
      <c r="E2069" t="s">
        <v>1510</v>
      </c>
    </row>
    <row r="2070" spans="1:5" x14ac:dyDescent="0.25">
      <c r="A2070">
        <v>12417</v>
      </c>
      <c r="B2070">
        <v>4014</v>
      </c>
      <c r="C2070" t="s">
        <v>3053</v>
      </c>
      <c r="D2070">
        <v>12417</v>
      </c>
      <c r="E2070" t="s">
        <v>1510</v>
      </c>
    </row>
    <row r="2071" spans="1:5" x14ac:dyDescent="0.25">
      <c r="A2071">
        <v>12589</v>
      </c>
      <c r="B2071">
        <v>8517</v>
      </c>
      <c r="C2071" t="s">
        <v>3054</v>
      </c>
      <c r="D2071">
        <v>14411</v>
      </c>
      <c r="E2071" t="s">
        <v>1511</v>
      </c>
    </row>
    <row r="2072" spans="1:5" x14ac:dyDescent="0.25">
      <c r="A2072">
        <v>12589</v>
      </c>
      <c r="B2072">
        <v>765</v>
      </c>
      <c r="C2072" t="s">
        <v>3054</v>
      </c>
      <c r="D2072">
        <v>12589</v>
      </c>
      <c r="E2072" t="s">
        <v>1510</v>
      </c>
    </row>
    <row r="2073" spans="1:5" x14ac:dyDescent="0.25">
      <c r="A2073">
        <v>10127</v>
      </c>
      <c r="B2073">
        <v>2606</v>
      </c>
      <c r="C2073" t="s">
        <v>3054</v>
      </c>
      <c r="D2073">
        <v>10127</v>
      </c>
      <c r="E2073" t="s">
        <v>1510</v>
      </c>
    </row>
    <row r="2074" spans="1:5" x14ac:dyDescent="0.25">
      <c r="A2074">
        <v>17362</v>
      </c>
      <c r="B2074">
        <v>9374</v>
      </c>
      <c r="C2074" t="s">
        <v>3055</v>
      </c>
      <c r="D2074">
        <v>18804</v>
      </c>
      <c r="E2074" t="s">
        <v>1511</v>
      </c>
    </row>
    <row r="2075" spans="1:5" x14ac:dyDescent="0.25">
      <c r="A2075">
        <v>17362</v>
      </c>
      <c r="B2075">
        <v>11699</v>
      </c>
      <c r="C2075" t="s">
        <v>3055</v>
      </c>
      <c r="D2075">
        <v>17362</v>
      </c>
      <c r="E2075" t="s">
        <v>1510</v>
      </c>
    </row>
    <row r="2076" spans="1:5" x14ac:dyDescent="0.25">
      <c r="A2076">
        <v>10074</v>
      </c>
      <c r="B2076">
        <v>5524</v>
      </c>
      <c r="C2076" t="s">
        <v>3056</v>
      </c>
      <c r="D2076">
        <v>10074</v>
      </c>
      <c r="E2076" t="s">
        <v>1510</v>
      </c>
    </row>
    <row r="2077" spans="1:5" x14ac:dyDescent="0.25">
      <c r="A2077">
        <v>17010</v>
      </c>
      <c r="B2077">
        <v>2695</v>
      </c>
      <c r="C2077" t="s">
        <v>3057</v>
      </c>
      <c r="D2077">
        <v>17010</v>
      </c>
      <c r="E2077" t="s">
        <v>1511</v>
      </c>
    </row>
    <row r="2078" spans="1:5" x14ac:dyDescent="0.25">
      <c r="A2078">
        <v>17986</v>
      </c>
      <c r="B2078">
        <v>1646</v>
      </c>
      <c r="C2078" t="s">
        <v>3058</v>
      </c>
      <c r="D2078">
        <v>17986</v>
      </c>
      <c r="E2078" t="s">
        <v>1511</v>
      </c>
    </row>
    <row r="2079" spans="1:5" x14ac:dyDescent="0.25">
      <c r="A2079">
        <v>17235</v>
      </c>
      <c r="B2079">
        <v>8574</v>
      </c>
      <c r="C2079" t="s">
        <v>3059</v>
      </c>
      <c r="D2079">
        <v>18732</v>
      </c>
      <c r="E2079" t="s">
        <v>1511</v>
      </c>
    </row>
    <row r="2080" spans="1:5" x14ac:dyDescent="0.25">
      <c r="A2080">
        <v>17235</v>
      </c>
      <c r="B2080">
        <v>3436</v>
      </c>
      <c r="C2080" t="s">
        <v>3059</v>
      </c>
      <c r="D2080">
        <v>17235</v>
      </c>
      <c r="E2080" t="s">
        <v>1510</v>
      </c>
    </row>
    <row r="2081" spans="1:5" x14ac:dyDescent="0.25">
      <c r="A2081">
        <v>11821</v>
      </c>
      <c r="B2081">
        <v>4216</v>
      </c>
      <c r="C2081" t="s">
        <v>3060</v>
      </c>
      <c r="D2081">
        <v>17817</v>
      </c>
      <c r="E2081" t="s">
        <v>1511</v>
      </c>
    </row>
    <row r="2082" spans="1:5" x14ac:dyDescent="0.25">
      <c r="A2082">
        <v>11821</v>
      </c>
      <c r="B2082">
        <v>5776</v>
      </c>
      <c r="C2082" t="s">
        <v>3060</v>
      </c>
      <c r="D2082">
        <v>11821</v>
      </c>
      <c r="E2082" t="s">
        <v>1510</v>
      </c>
    </row>
    <row r="2083" spans="1:5" x14ac:dyDescent="0.25">
      <c r="A2083">
        <v>11160</v>
      </c>
      <c r="B2083">
        <v>3122</v>
      </c>
      <c r="C2083" t="s">
        <v>3061</v>
      </c>
      <c r="D2083">
        <v>11160</v>
      </c>
      <c r="E2083" t="s">
        <v>1510</v>
      </c>
    </row>
    <row r="2084" spans="1:5" x14ac:dyDescent="0.25">
      <c r="A2084">
        <v>15284</v>
      </c>
      <c r="B2084">
        <v>7917</v>
      </c>
      <c r="C2084" t="s">
        <v>3062</v>
      </c>
      <c r="D2084">
        <v>15284</v>
      </c>
      <c r="E2084" t="s">
        <v>1510</v>
      </c>
    </row>
    <row r="2085" spans="1:5" x14ac:dyDescent="0.25">
      <c r="A2085">
        <v>14942</v>
      </c>
      <c r="B2085">
        <v>1701</v>
      </c>
      <c r="C2085" t="s">
        <v>3063</v>
      </c>
      <c r="D2085">
        <v>14942</v>
      </c>
      <c r="E2085" t="s">
        <v>1511</v>
      </c>
    </row>
    <row r="2086" spans="1:5" x14ac:dyDescent="0.25">
      <c r="A2086">
        <v>12051</v>
      </c>
      <c r="B2086">
        <v>2403</v>
      </c>
      <c r="C2086" t="s">
        <v>3064</v>
      </c>
      <c r="D2086">
        <v>12051</v>
      </c>
      <c r="E2086" t="s">
        <v>1510</v>
      </c>
    </row>
    <row r="2087" spans="1:5" x14ac:dyDescent="0.25">
      <c r="A2087">
        <v>11364</v>
      </c>
      <c r="B2087">
        <v>124</v>
      </c>
      <c r="C2087" t="s">
        <v>3065</v>
      </c>
      <c r="D2087">
        <v>15835</v>
      </c>
      <c r="E2087" t="s">
        <v>1511</v>
      </c>
    </row>
    <row r="2088" spans="1:5" x14ac:dyDescent="0.25">
      <c r="A2088">
        <v>11364</v>
      </c>
      <c r="B2088">
        <v>5488</v>
      </c>
      <c r="C2088" t="s">
        <v>3065</v>
      </c>
      <c r="D2088">
        <v>11364</v>
      </c>
      <c r="E2088" t="s">
        <v>1510</v>
      </c>
    </row>
    <row r="2089" spans="1:5" x14ac:dyDescent="0.25">
      <c r="A2089">
        <v>11364</v>
      </c>
      <c r="B2089">
        <v>9003</v>
      </c>
      <c r="C2089" t="s">
        <v>3065</v>
      </c>
      <c r="D2089">
        <v>13708</v>
      </c>
      <c r="E2089" t="s">
        <v>1510</v>
      </c>
    </row>
    <row r="2090" spans="1:5" x14ac:dyDescent="0.25">
      <c r="A2090">
        <v>10683</v>
      </c>
      <c r="B2090">
        <v>660</v>
      </c>
      <c r="C2090" t="s">
        <v>3066</v>
      </c>
      <c r="D2090">
        <v>10683</v>
      </c>
      <c r="E2090" t="s">
        <v>1510</v>
      </c>
    </row>
    <row r="2091" spans="1:5" x14ac:dyDescent="0.25">
      <c r="A2091">
        <v>18833</v>
      </c>
      <c r="B2091">
        <v>14279</v>
      </c>
      <c r="C2091" t="s">
        <v>3067</v>
      </c>
      <c r="D2091">
        <v>18833</v>
      </c>
      <c r="E2091" t="s">
        <v>1511</v>
      </c>
    </row>
    <row r="2092" spans="1:5" x14ac:dyDescent="0.25">
      <c r="A2092">
        <v>12064</v>
      </c>
      <c r="B2092">
        <v>11108</v>
      </c>
      <c r="C2092" t="s">
        <v>3068</v>
      </c>
      <c r="D2092">
        <v>12064</v>
      </c>
      <c r="E2092" t="s">
        <v>1510</v>
      </c>
    </row>
    <row r="2093" spans="1:5" x14ac:dyDescent="0.25">
      <c r="A2093">
        <v>12064</v>
      </c>
      <c r="B2093">
        <v>792</v>
      </c>
      <c r="C2093" t="s">
        <v>3068</v>
      </c>
      <c r="D2093">
        <v>14094</v>
      </c>
      <c r="E2093" t="s">
        <v>1510</v>
      </c>
    </row>
    <row r="2094" spans="1:5" x14ac:dyDescent="0.25">
      <c r="A2094">
        <v>17737</v>
      </c>
      <c r="B2094">
        <v>5136</v>
      </c>
      <c r="C2094" t="s">
        <v>3069</v>
      </c>
      <c r="D2094">
        <v>17737</v>
      </c>
      <c r="E2094" t="s">
        <v>1510</v>
      </c>
    </row>
    <row r="2095" spans="1:5" x14ac:dyDescent="0.25">
      <c r="A2095">
        <v>13787</v>
      </c>
      <c r="B2095">
        <v>3937</v>
      </c>
      <c r="C2095" t="s">
        <v>3070</v>
      </c>
      <c r="D2095">
        <v>15256</v>
      </c>
      <c r="E2095" t="s">
        <v>1511</v>
      </c>
    </row>
    <row r="2096" spans="1:5" x14ac:dyDescent="0.25">
      <c r="A2096">
        <v>13787</v>
      </c>
      <c r="B2096">
        <v>4811</v>
      </c>
      <c r="C2096" t="s">
        <v>3070</v>
      </c>
      <c r="D2096">
        <v>13787</v>
      </c>
      <c r="E2096" t="s">
        <v>1510</v>
      </c>
    </row>
    <row r="2097" spans="1:5" x14ac:dyDescent="0.25">
      <c r="A2097">
        <v>18215</v>
      </c>
      <c r="B2097">
        <v>186</v>
      </c>
      <c r="C2097" t="s">
        <v>3071</v>
      </c>
      <c r="D2097">
        <v>18215</v>
      </c>
      <c r="E2097" t="s">
        <v>1511</v>
      </c>
    </row>
    <row r="2098" spans="1:5" x14ac:dyDescent="0.25">
      <c r="A2098">
        <v>11932</v>
      </c>
      <c r="B2098">
        <v>9531</v>
      </c>
      <c r="C2098" t="s">
        <v>3072</v>
      </c>
      <c r="D2098">
        <v>11932</v>
      </c>
      <c r="E2098" t="s">
        <v>1510</v>
      </c>
    </row>
    <row r="2099" spans="1:5" x14ac:dyDescent="0.25">
      <c r="A2099">
        <v>12439</v>
      </c>
      <c r="B2099">
        <v>3289</v>
      </c>
      <c r="C2099" t="s">
        <v>3073</v>
      </c>
      <c r="D2099">
        <v>12439</v>
      </c>
      <c r="E2099" t="s">
        <v>1510</v>
      </c>
    </row>
    <row r="2100" spans="1:5" x14ac:dyDescent="0.25">
      <c r="A2100">
        <v>13577</v>
      </c>
      <c r="B2100">
        <v>4726</v>
      </c>
      <c r="C2100" t="s">
        <v>3074</v>
      </c>
      <c r="D2100">
        <v>13847</v>
      </c>
      <c r="E2100" t="s">
        <v>1510</v>
      </c>
    </row>
    <row r="2101" spans="1:5" x14ac:dyDescent="0.25">
      <c r="A2101">
        <v>13577</v>
      </c>
      <c r="B2101">
        <v>458</v>
      </c>
      <c r="C2101" t="s">
        <v>3074</v>
      </c>
      <c r="D2101">
        <v>13577</v>
      </c>
      <c r="E2101" t="s">
        <v>1510</v>
      </c>
    </row>
    <row r="2102" spans="1:5" x14ac:dyDescent="0.25">
      <c r="A2102">
        <v>11975</v>
      </c>
      <c r="B2102">
        <v>3474</v>
      </c>
      <c r="C2102" t="s">
        <v>3075</v>
      </c>
      <c r="D2102">
        <v>11975</v>
      </c>
      <c r="E2102" t="s">
        <v>1510</v>
      </c>
    </row>
    <row r="2103" spans="1:5" x14ac:dyDescent="0.25">
      <c r="A2103">
        <v>17131</v>
      </c>
      <c r="B2103">
        <v>2204</v>
      </c>
      <c r="C2103" t="s">
        <v>3076</v>
      </c>
      <c r="D2103">
        <v>17131</v>
      </c>
      <c r="E2103" t="s">
        <v>1510</v>
      </c>
    </row>
    <row r="2104" spans="1:5" x14ac:dyDescent="0.25">
      <c r="A2104">
        <v>11990</v>
      </c>
      <c r="B2104">
        <v>5795</v>
      </c>
      <c r="C2104" t="s">
        <v>3077</v>
      </c>
      <c r="D2104">
        <v>11990</v>
      </c>
      <c r="E2104" t="s">
        <v>1510</v>
      </c>
    </row>
    <row r="2105" spans="1:5" x14ac:dyDescent="0.25">
      <c r="A2105">
        <v>13458</v>
      </c>
      <c r="B2105">
        <v>8041</v>
      </c>
      <c r="C2105" t="s">
        <v>3078</v>
      </c>
      <c r="D2105">
        <v>13458</v>
      </c>
      <c r="E2105" t="s">
        <v>1510</v>
      </c>
    </row>
    <row r="2106" spans="1:5" x14ac:dyDescent="0.25">
      <c r="A2106">
        <v>18766</v>
      </c>
      <c r="B2106">
        <v>6156</v>
      </c>
      <c r="C2106" t="s">
        <v>3079</v>
      </c>
      <c r="D2106">
        <v>18766</v>
      </c>
      <c r="E2106" t="s">
        <v>1511</v>
      </c>
    </row>
    <row r="2107" spans="1:5" x14ac:dyDescent="0.25">
      <c r="A2107">
        <v>15310</v>
      </c>
      <c r="B2107">
        <v>3041</v>
      </c>
      <c r="C2107" t="s">
        <v>3080</v>
      </c>
      <c r="D2107">
        <v>15310</v>
      </c>
      <c r="E2107" t="s">
        <v>1511</v>
      </c>
    </row>
    <row r="2108" spans="1:5" x14ac:dyDescent="0.25">
      <c r="A2108">
        <v>10576</v>
      </c>
      <c r="B2108">
        <v>3314</v>
      </c>
      <c r="C2108" t="s">
        <v>3081</v>
      </c>
      <c r="D2108">
        <v>10576</v>
      </c>
      <c r="E2108" t="s">
        <v>1510</v>
      </c>
    </row>
    <row r="2109" spans="1:5" x14ac:dyDescent="0.25">
      <c r="A2109">
        <v>13151</v>
      </c>
      <c r="B2109">
        <v>1365</v>
      </c>
      <c r="C2109" t="s">
        <v>3082</v>
      </c>
      <c r="D2109">
        <v>13151</v>
      </c>
      <c r="E2109" t="s">
        <v>1510</v>
      </c>
    </row>
    <row r="2110" spans="1:5" x14ac:dyDescent="0.25">
      <c r="A2110">
        <v>16271</v>
      </c>
      <c r="B2110">
        <v>3762</v>
      </c>
      <c r="C2110" t="s">
        <v>3083</v>
      </c>
      <c r="D2110">
        <v>16271</v>
      </c>
      <c r="E2110" t="s">
        <v>1511</v>
      </c>
    </row>
    <row r="2111" spans="1:5" x14ac:dyDescent="0.25">
      <c r="A2111">
        <v>12154</v>
      </c>
      <c r="B2111">
        <v>13922</v>
      </c>
      <c r="C2111" t="s">
        <v>3084</v>
      </c>
      <c r="D2111">
        <v>13159</v>
      </c>
      <c r="E2111" t="s">
        <v>1510</v>
      </c>
    </row>
    <row r="2112" spans="1:5" x14ac:dyDescent="0.25">
      <c r="A2112">
        <v>12154</v>
      </c>
      <c r="B2112">
        <v>7496</v>
      </c>
      <c r="C2112" t="s">
        <v>3084</v>
      </c>
      <c r="D2112">
        <v>12154</v>
      </c>
      <c r="E2112" t="s">
        <v>1510</v>
      </c>
    </row>
    <row r="2113" spans="1:5" x14ac:dyDescent="0.25">
      <c r="A2113">
        <v>12154</v>
      </c>
      <c r="B2113">
        <v>4545</v>
      </c>
      <c r="C2113" t="s">
        <v>3084</v>
      </c>
      <c r="D2113">
        <v>13579</v>
      </c>
      <c r="E2113" t="s">
        <v>1510</v>
      </c>
    </row>
    <row r="2114" spans="1:5" x14ac:dyDescent="0.25">
      <c r="A2114">
        <v>11614</v>
      </c>
      <c r="B2114">
        <v>3699</v>
      </c>
      <c r="C2114" t="s">
        <v>3085</v>
      </c>
      <c r="D2114">
        <v>11614</v>
      </c>
      <c r="E2114" t="s">
        <v>1510</v>
      </c>
    </row>
    <row r="2115" spans="1:5" x14ac:dyDescent="0.25">
      <c r="A2115">
        <v>11592</v>
      </c>
      <c r="B2115">
        <v>9411</v>
      </c>
      <c r="C2115" t="s">
        <v>3086</v>
      </c>
      <c r="D2115">
        <v>11592</v>
      </c>
      <c r="E2115" t="s">
        <v>1510</v>
      </c>
    </row>
    <row r="2116" spans="1:5" x14ac:dyDescent="0.25">
      <c r="A2116">
        <v>13205</v>
      </c>
      <c r="B2116">
        <v>1485</v>
      </c>
      <c r="C2116" t="s">
        <v>3087</v>
      </c>
      <c r="D2116">
        <v>13205</v>
      </c>
      <c r="E2116" t="s">
        <v>1510</v>
      </c>
    </row>
    <row r="2117" spans="1:5" x14ac:dyDescent="0.25">
      <c r="A2117">
        <v>11764</v>
      </c>
      <c r="B2117">
        <v>4924</v>
      </c>
      <c r="C2117" t="s">
        <v>3088</v>
      </c>
      <c r="D2117">
        <v>11764</v>
      </c>
      <c r="E2117" t="s">
        <v>1510</v>
      </c>
    </row>
    <row r="2118" spans="1:5" x14ac:dyDescent="0.25">
      <c r="A2118">
        <v>16664</v>
      </c>
      <c r="B2118">
        <v>3363</v>
      </c>
      <c r="C2118" t="s">
        <v>3089</v>
      </c>
      <c r="D2118">
        <v>16664</v>
      </c>
      <c r="E2118" t="s">
        <v>1511</v>
      </c>
    </row>
    <row r="2119" spans="1:5" x14ac:dyDescent="0.25">
      <c r="A2119">
        <v>10041</v>
      </c>
      <c r="B2119">
        <v>606</v>
      </c>
      <c r="C2119" t="s">
        <v>3089</v>
      </c>
      <c r="D2119">
        <v>10041</v>
      </c>
      <c r="E2119" t="s">
        <v>1510</v>
      </c>
    </row>
    <row r="2120" spans="1:5" x14ac:dyDescent="0.25">
      <c r="A2120">
        <v>11232</v>
      </c>
      <c r="B2120">
        <v>4072</v>
      </c>
      <c r="C2120" t="s">
        <v>3089</v>
      </c>
      <c r="D2120">
        <v>11232</v>
      </c>
      <c r="E2120" t="s">
        <v>1510</v>
      </c>
    </row>
    <row r="2121" spans="1:5" x14ac:dyDescent="0.25">
      <c r="A2121">
        <v>11232</v>
      </c>
      <c r="B2121">
        <v>5494</v>
      </c>
      <c r="C2121" t="s">
        <v>3089</v>
      </c>
      <c r="D2121">
        <v>11771</v>
      </c>
      <c r="E2121" t="s">
        <v>1510</v>
      </c>
    </row>
    <row r="2122" spans="1:5" x14ac:dyDescent="0.25">
      <c r="A2122">
        <v>12293</v>
      </c>
      <c r="B2122">
        <v>9352</v>
      </c>
      <c r="C2122" t="s">
        <v>3089</v>
      </c>
      <c r="D2122">
        <v>12293</v>
      </c>
      <c r="E2122" t="s">
        <v>1510</v>
      </c>
    </row>
    <row r="2123" spans="1:5" x14ac:dyDescent="0.25">
      <c r="A2123">
        <v>12293</v>
      </c>
      <c r="B2123">
        <v>4691</v>
      </c>
      <c r="C2123" t="s">
        <v>3089</v>
      </c>
      <c r="D2123">
        <v>14324</v>
      </c>
      <c r="E2123" t="s">
        <v>1510</v>
      </c>
    </row>
    <row r="2124" spans="1:5" x14ac:dyDescent="0.25">
      <c r="A2124">
        <v>18470</v>
      </c>
      <c r="B2124">
        <v>3971</v>
      </c>
      <c r="C2124" t="s">
        <v>3090</v>
      </c>
      <c r="D2124">
        <v>18470</v>
      </c>
      <c r="E2124" t="s">
        <v>1511</v>
      </c>
    </row>
    <row r="2125" spans="1:5" x14ac:dyDescent="0.25">
      <c r="A2125">
        <v>14842</v>
      </c>
      <c r="B2125">
        <v>1779</v>
      </c>
      <c r="C2125" t="s">
        <v>3091</v>
      </c>
      <c r="D2125">
        <v>14842</v>
      </c>
      <c r="E2125" t="s">
        <v>1510</v>
      </c>
    </row>
    <row r="2126" spans="1:5" x14ac:dyDescent="0.25">
      <c r="A2126">
        <v>14174</v>
      </c>
      <c r="B2126">
        <v>3664</v>
      </c>
      <c r="C2126" t="s">
        <v>3092</v>
      </c>
      <c r="D2126">
        <v>14174</v>
      </c>
      <c r="E2126" t="s">
        <v>1510</v>
      </c>
    </row>
    <row r="2127" spans="1:5" x14ac:dyDescent="0.25">
      <c r="A2127">
        <v>10855</v>
      </c>
      <c r="B2127">
        <v>837</v>
      </c>
      <c r="C2127" t="s">
        <v>3093</v>
      </c>
      <c r="D2127">
        <v>10855</v>
      </c>
      <c r="E2127" t="s">
        <v>1510</v>
      </c>
    </row>
    <row r="2128" spans="1:5" x14ac:dyDescent="0.25">
      <c r="A2128">
        <v>10761</v>
      </c>
      <c r="B2128">
        <v>975</v>
      </c>
      <c r="C2128" t="s">
        <v>3094</v>
      </c>
      <c r="D2128">
        <v>10761</v>
      </c>
      <c r="E2128" t="s">
        <v>1510</v>
      </c>
    </row>
    <row r="2129" spans="1:5" x14ac:dyDescent="0.25">
      <c r="A2129">
        <v>14008</v>
      </c>
      <c r="B2129">
        <v>6646</v>
      </c>
      <c r="C2129" t="s">
        <v>3095</v>
      </c>
      <c r="D2129">
        <v>16587</v>
      </c>
      <c r="E2129" t="s">
        <v>1511</v>
      </c>
    </row>
    <row r="2130" spans="1:5" x14ac:dyDescent="0.25">
      <c r="A2130">
        <v>14008</v>
      </c>
      <c r="B2130">
        <v>766</v>
      </c>
      <c r="C2130" t="s">
        <v>3095</v>
      </c>
      <c r="D2130">
        <v>14008</v>
      </c>
      <c r="E2130" t="s">
        <v>1510</v>
      </c>
    </row>
    <row r="2131" spans="1:5" x14ac:dyDescent="0.25">
      <c r="A2131">
        <v>12999</v>
      </c>
      <c r="B2131">
        <v>7507</v>
      </c>
      <c r="C2131" t="s">
        <v>3096</v>
      </c>
      <c r="D2131">
        <v>13815</v>
      </c>
      <c r="E2131" t="s">
        <v>1510</v>
      </c>
    </row>
    <row r="2132" spans="1:5" x14ac:dyDescent="0.25">
      <c r="A2132">
        <v>12999</v>
      </c>
      <c r="B2132">
        <v>553</v>
      </c>
      <c r="C2132" t="s">
        <v>3097</v>
      </c>
      <c r="D2132">
        <v>16542</v>
      </c>
      <c r="E2132" t="s">
        <v>1511</v>
      </c>
    </row>
    <row r="2133" spans="1:5" x14ac:dyDescent="0.25">
      <c r="A2133">
        <v>19003</v>
      </c>
      <c r="B2133">
        <v>7295</v>
      </c>
      <c r="C2133" t="s">
        <v>3098</v>
      </c>
      <c r="D2133">
        <v>19003</v>
      </c>
      <c r="E2133" t="s">
        <v>1511</v>
      </c>
    </row>
    <row r="2134" spans="1:5" x14ac:dyDescent="0.25">
      <c r="A2134">
        <v>18928</v>
      </c>
      <c r="B2134">
        <v>6941</v>
      </c>
      <c r="C2134" t="s">
        <v>3099</v>
      </c>
      <c r="D2134">
        <v>18928</v>
      </c>
      <c r="E2134" t="s">
        <v>1511</v>
      </c>
    </row>
    <row r="2135" spans="1:5" x14ac:dyDescent="0.25">
      <c r="A2135">
        <v>12657</v>
      </c>
      <c r="B2135">
        <v>4194</v>
      </c>
      <c r="C2135" t="s">
        <v>3100</v>
      </c>
      <c r="D2135">
        <v>12657</v>
      </c>
      <c r="E2135" t="s">
        <v>1510</v>
      </c>
    </row>
    <row r="2136" spans="1:5" x14ac:dyDescent="0.25">
      <c r="A2136">
        <v>10507</v>
      </c>
      <c r="B2136">
        <v>12598</v>
      </c>
      <c r="C2136" t="s">
        <v>3101</v>
      </c>
      <c r="D2136">
        <v>10507</v>
      </c>
      <c r="E2136" t="s">
        <v>1510</v>
      </c>
    </row>
    <row r="2137" spans="1:5" x14ac:dyDescent="0.25">
      <c r="A2137">
        <v>14850</v>
      </c>
      <c r="B2137">
        <v>3052</v>
      </c>
      <c r="C2137" t="s">
        <v>3102</v>
      </c>
      <c r="D2137">
        <v>14850</v>
      </c>
      <c r="E2137" t="s">
        <v>1510</v>
      </c>
    </row>
    <row r="2138" spans="1:5" x14ac:dyDescent="0.25">
      <c r="A2138">
        <v>11657</v>
      </c>
      <c r="B2138">
        <v>6787</v>
      </c>
      <c r="C2138" t="s">
        <v>3103</v>
      </c>
      <c r="D2138">
        <v>11657</v>
      </c>
      <c r="E2138" t="s">
        <v>1510</v>
      </c>
    </row>
    <row r="2139" spans="1:5" x14ac:dyDescent="0.25">
      <c r="A2139">
        <v>18641</v>
      </c>
      <c r="B2139">
        <v>4648</v>
      </c>
      <c r="C2139" t="s">
        <v>3104</v>
      </c>
      <c r="D2139">
        <v>18641</v>
      </c>
      <c r="E2139" t="s">
        <v>1511</v>
      </c>
    </row>
    <row r="2140" spans="1:5" x14ac:dyDescent="0.25">
      <c r="A2140">
        <v>17333</v>
      </c>
      <c r="B2140">
        <v>8336</v>
      </c>
      <c r="C2140" t="s">
        <v>3105</v>
      </c>
      <c r="D2140">
        <v>17861</v>
      </c>
      <c r="E2140" t="s">
        <v>1511</v>
      </c>
    </row>
    <row r="2141" spans="1:5" x14ac:dyDescent="0.25">
      <c r="A2141">
        <v>17333</v>
      </c>
      <c r="B2141">
        <v>3645</v>
      </c>
      <c r="C2141" t="s">
        <v>3106</v>
      </c>
      <c r="D2141">
        <v>17333</v>
      </c>
      <c r="E2141" t="s">
        <v>1510</v>
      </c>
    </row>
    <row r="2142" spans="1:5" x14ac:dyDescent="0.25">
      <c r="A2142">
        <v>15418</v>
      </c>
      <c r="B2142">
        <v>5415</v>
      </c>
      <c r="C2142" t="s">
        <v>3107</v>
      </c>
      <c r="D2142">
        <v>18590</v>
      </c>
      <c r="E2142" t="s">
        <v>1511</v>
      </c>
    </row>
    <row r="2143" spans="1:5" x14ac:dyDescent="0.25">
      <c r="A2143">
        <v>15418</v>
      </c>
      <c r="B2143">
        <v>4714</v>
      </c>
      <c r="C2143" t="s">
        <v>3107</v>
      </c>
      <c r="D2143">
        <v>15418</v>
      </c>
      <c r="E2143" t="s">
        <v>1510</v>
      </c>
    </row>
    <row r="2144" spans="1:5" x14ac:dyDescent="0.25">
      <c r="A2144">
        <v>12355</v>
      </c>
      <c r="B2144">
        <v>7434</v>
      </c>
      <c r="C2144" t="s">
        <v>3108</v>
      </c>
      <c r="D2144">
        <v>13200</v>
      </c>
      <c r="E2144" t="s">
        <v>1510</v>
      </c>
    </row>
    <row r="2145" spans="1:5" x14ac:dyDescent="0.25">
      <c r="A2145">
        <v>12355</v>
      </c>
      <c r="B2145">
        <v>7676</v>
      </c>
      <c r="C2145" t="s">
        <v>3108</v>
      </c>
      <c r="D2145">
        <v>12355</v>
      </c>
      <c r="E2145" t="s">
        <v>1510</v>
      </c>
    </row>
    <row r="2146" spans="1:5" x14ac:dyDescent="0.25">
      <c r="A2146">
        <v>17308</v>
      </c>
      <c r="B2146">
        <v>6172</v>
      </c>
      <c r="C2146" t="s">
        <v>3109</v>
      </c>
      <c r="D2146">
        <v>18407</v>
      </c>
      <c r="E2146" t="s">
        <v>1511</v>
      </c>
    </row>
    <row r="2147" spans="1:5" x14ac:dyDescent="0.25">
      <c r="A2147">
        <v>17308</v>
      </c>
      <c r="B2147">
        <v>4209</v>
      </c>
      <c r="C2147" t="s">
        <v>3109</v>
      </c>
      <c r="D2147">
        <v>17308</v>
      </c>
      <c r="E2147" t="s">
        <v>1510</v>
      </c>
    </row>
    <row r="2148" spans="1:5" x14ac:dyDescent="0.25">
      <c r="A2148">
        <v>16909</v>
      </c>
      <c r="B2148">
        <v>1208</v>
      </c>
      <c r="C2148" t="s">
        <v>3110</v>
      </c>
      <c r="D2148">
        <v>16909</v>
      </c>
      <c r="E2148" t="s">
        <v>1510</v>
      </c>
    </row>
    <row r="2149" spans="1:5" x14ac:dyDescent="0.25">
      <c r="A2149">
        <v>16518</v>
      </c>
      <c r="B2149">
        <v>7093</v>
      </c>
      <c r="C2149" t="s">
        <v>3111</v>
      </c>
      <c r="D2149">
        <v>16518</v>
      </c>
      <c r="E2149" t="s">
        <v>1510</v>
      </c>
    </row>
    <row r="2150" spans="1:5" x14ac:dyDescent="0.25">
      <c r="A2150">
        <v>13621</v>
      </c>
      <c r="B2150">
        <v>122</v>
      </c>
      <c r="C2150" t="s">
        <v>3112</v>
      </c>
      <c r="D2150">
        <v>13621</v>
      </c>
      <c r="E2150" t="s">
        <v>1510</v>
      </c>
    </row>
    <row r="2151" spans="1:5" x14ac:dyDescent="0.25">
      <c r="A2151">
        <v>15635</v>
      </c>
      <c r="B2151">
        <v>6517</v>
      </c>
      <c r="C2151" t="s">
        <v>3113</v>
      </c>
      <c r="D2151">
        <v>18998</v>
      </c>
      <c r="E2151" t="s">
        <v>1511</v>
      </c>
    </row>
    <row r="2152" spans="1:5" x14ac:dyDescent="0.25">
      <c r="A2152">
        <v>15635</v>
      </c>
      <c r="B2152">
        <v>2664</v>
      </c>
      <c r="C2152" t="s">
        <v>3113</v>
      </c>
      <c r="D2152">
        <v>15635</v>
      </c>
      <c r="E2152" t="s">
        <v>1510</v>
      </c>
    </row>
    <row r="2153" spans="1:5" x14ac:dyDescent="0.25">
      <c r="A2153">
        <v>10783</v>
      </c>
      <c r="B2153">
        <v>8581</v>
      </c>
      <c r="C2153" t="s">
        <v>3114</v>
      </c>
      <c r="D2153">
        <v>10783</v>
      </c>
      <c r="E2153" t="s">
        <v>1510</v>
      </c>
    </row>
    <row r="2154" spans="1:5" x14ac:dyDescent="0.25">
      <c r="A2154">
        <v>13447</v>
      </c>
      <c r="B2154">
        <v>5248</v>
      </c>
      <c r="C2154" t="s">
        <v>3115</v>
      </c>
      <c r="D2154">
        <v>13447</v>
      </c>
      <c r="E2154" t="s">
        <v>1510</v>
      </c>
    </row>
    <row r="2155" spans="1:5" x14ac:dyDescent="0.25">
      <c r="A2155">
        <v>16983</v>
      </c>
      <c r="B2155">
        <v>2862</v>
      </c>
      <c r="C2155" t="s">
        <v>3116</v>
      </c>
      <c r="D2155">
        <v>16986</v>
      </c>
      <c r="E2155" t="s">
        <v>1511</v>
      </c>
    </row>
    <row r="2156" spans="1:5" x14ac:dyDescent="0.25">
      <c r="A2156">
        <v>12060</v>
      </c>
      <c r="B2156">
        <v>52</v>
      </c>
      <c r="C2156" t="s">
        <v>3117</v>
      </c>
      <c r="D2156">
        <v>12060</v>
      </c>
      <c r="E2156" t="s">
        <v>1510</v>
      </c>
    </row>
    <row r="2157" spans="1:5" x14ac:dyDescent="0.25">
      <c r="A2157">
        <v>14962</v>
      </c>
      <c r="B2157">
        <v>2339</v>
      </c>
      <c r="C2157" t="s">
        <v>3118</v>
      </c>
      <c r="D2157">
        <v>14962</v>
      </c>
      <c r="E2157" t="s">
        <v>1511</v>
      </c>
    </row>
    <row r="2158" spans="1:5" x14ac:dyDescent="0.25">
      <c r="A2158">
        <v>10672</v>
      </c>
      <c r="B2158">
        <v>3652</v>
      </c>
      <c r="C2158" t="s">
        <v>3119</v>
      </c>
      <c r="D2158">
        <v>10672</v>
      </c>
      <c r="E2158" t="s">
        <v>1510</v>
      </c>
    </row>
    <row r="2159" spans="1:5" x14ac:dyDescent="0.25">
      <c r="A2159">
        <v>12358</v>
      </c>
      <c r="B2159">
        <v>1398</v>
      </c>
      <c r="C2159" t="s">
        <v>3120</v>
      </c>
      <c r="D2159">
        <v>12358</v>
      </c>
      <c r="E2159" t="s">
        <v>1510</v>
      </c>
    </row>
    <row r="2160" spans="1:5" x14ac:dyDescent="0.25">
      <c r="A2160">
        <v>12358</v>
      </c>
      <c r="B2160">
        <v>10440</v>
      </c>
      <c r="C2160" t="s">
        <v>3120</v>
      </c>
      <c r="D2160">
        <v>14467</v>
      </c>
      <c r="E2160" t="s">
        <v>1510</v>
      </c>
    </row>
    <row r="2161" spans="1:5" x14ac:dyDescent="0.25">
      <c r="A2161">
        <v>10600</v>
      </c>
      <c r="B2161">
        <v>13445</v>
      </c>
      <c r="C2161" t="s">
        <v>3121</v>
      </c>
      <c r="D2161">
        <v>10600</v>
      </c>
      <c r="E2161" t="s">
        <v>1510</v>
      </c>
    </row>
    <row r="2162" spans="1:5" x14ac:dyDescent="0.25">
      <c r="A2162">
        <v>14837</v>
      </c>
      <c r="B2162">
        <v>5144</v>
      </c>
      <c r="C2162" t="s">
        <v>3122</v>
      </c>
      <c r="D2162">
        <v>14837</v>
      </c>
      <c r="E2162" t="s">
        <v>1510</v>
      </c>
    </row>
    <row r="2163" spans="1:5" x14ac:dyDescent="0.25">
      <c r="A2163">
        <v>10668</v>
      </c>
      <c r="B2163">
        <v>1885</v>
      </c>
      <c r="C2163" t="s">
        <v>3123</v>
      </c>
      <c r="D2163">
        <v>10668</v>
      </c>
      <c r="E2163" t="s">
        <v>1510</v>
      </c>
    </row>
    <row r="2164" spans="1:5" x14ac:dyDescent="0.25">
      <c r="A2164">
        <v>11951</v>
      </c>
      <c r="B2164">
        <v>5374</v>
      </c>
      <c r="C2164" t="s">
        <v>3124</v>
      </c>
      <c r="D2164">
        <v>11951</v>
      </c>
      <c r="E2164" t="s">
        <v>1510</v>
      </c>
    </row>
    <row r="2165" spans="1:5" x14ac:dyDescent="0.25">
      <c r="A2165">
        <v>10872</v>
      </c>
      <c r="B2165">
        <v>2613</v>
      </c>
      <c r="C2165" t="s">
        <v>3125</v>
      </c>
      <c r="D2165">
        <v>10872</v>
      </c>
      <c r="E2165" t="s">
        <v>1510</v>
      </c>
    </row>
    <row r="2166" spans="1:5" x14ac:dyDescent="0.25">
      <c r="A2166">
        <v>12510</v>
      </c>
      <c r="B2166">
        <v>4610</v>
      </c>
      <c r="C2166" t="s">
        <v>3126</v>
      </c>
      <c r="D2166">
        <v>12510</v>
      </c>
      <c r="E2166" t="s">
        <v>1510</v>
      </c>
    </row>
    <row r="2167" spans="1:5" x14ac:dyDescent="0.25">
      <c r="A2167">
        <v>17807</v>
      </c>
      <c r="B2167">
        <v>8054</v>
      </c>
      <c r="C2167" t="s">
        <v>3127</v>
      </c>
      <c r="D2167">
        <v>17807</v>
      </c>
      <c r="E2167" t="s">
        <v>1510</v>
      </c>
    </row>
    <row r="2168" spans="1:5" x14ac:dyDescent="0.25">
      <c r="A2168">
        <v>10996</v>
      </c>
      <c r="B2168">
        <v>5709</v>
      </c>
      <c r="C2168" t="s">
        <v>3128</v>
      </c>
      <c r="D2168">
        <v>10996</v>
      </c>
      <c r="E2168" t="s">
        <v>1510</v>
      </c>
    </row>
    <row r="2169" spans="1:5" x14ac:dyDescent="0.25">
      <c r="A2169">
        <v>15542</v>
      </c>
      <c r="B2169">
        <v>638</v>
      </c>
      <c r="C2169" t="s">
        <v>3129</v>
      </c>
      <c r="D2169">
        <v>15542</v>
      </c>
      <c r="E2169" t="s">
        <v>1511</v>
      </c>
    </row>
    <row r="2170" spans="1:5" x14ac:dyDescent="0.25">
      <c r="A2170">
        <v>12118</v>
      </c>
      <c r="B2170">
        <v>5974</v>
      </c>
      <c r="C2170" t="s">
        <v>3130</v>
      </c>
      <c r="D2170">
        <v>12118</v>
      </c>
      <c r="E2170" t="s">
        <v>1510</v>
      </c>
    </row>
    <row r="2171" spans="1:5" x14ac:dyDescent="0.25">
      <c r="A2171">
        <v>16320</v>
      </c>
      <c r="B2171">
        <v>1371</v>
      </c>
      <c r="C2171" t="s">
        <v>3131</v>
      </c>
      <c r="D2171">
        <v>16320</v>
      </c>
      <c r="E2171" t="s">
        <v>1511</v>
      </c>
    </row>
    <row r="2172" spans="1:5" x14ac:dyDescent="0.25">
      <c r="A2172">
        <v>12115</v>
      </c>
      <c r="B2172">
        <v>5132</v>
      </c>
      <c r="C2172" t="s">
        <v>3132</v>
      </c>
      <c r="D2172">
        <v>15479</v>
      </c>
      <c r="E2172" t="s">
        <v>1511</v>
      </c>
    </row>
    <row r="2173" spans="1:5" x14ac:dyDescent="0.25">
      <c r="A2173">
        <v>12115</v>
      </c>
      <c r="B2173">
        <v>7808</v>
      </c>
      <c r="C2173" t="s">
        <v>3132</v>
      </c>
      <c r="D2173">
        <v>12115</v>
      </c>
      <c r="E2173" t="s">
        <v>1510</v>
      </c>
    </row>
    <row r="2174" spans="1:5" x14ac:dyDescent="0.25">
      <c r="A2174">
        <v>12115</v>
      </c>
      <c r="B2174">
        <v>1063</v>
      </c>
      <c r="C2174" t="s">
        <v>3132</v>
      </c>
      <c r="D2174">
        <v>13755</v>
      </c>
      <c r="E2174" t="s">
        <v>1510</v>
      </c>
    </row>
    <row r="2175" spans="1:5" x14ac:dyDescent="0.25">
      <c r="A2175">
        <v>10212</v>
      </c>
      <c r="B2175">
        <v>6131</v>
      </c>
      <c r="C2175" t="s">
        <v>3133</v>
      </c>
      <c r="D2175">
        <v>13535</v>
      </c>
      <c r="E2175" t="s">
        <v>1510</v>
      </c>
    </row>
    <row r="2176" spans="1:5" x14ac:dyDescent="0.25">
      <c r="A2176">
        <v>10212</v>
      </c>
      <c r="B2176">
        <v>5738</v>
      </c>
      <c r="C2176" t="s">
        <v>3133</v>
      </c>
      <c r="D2176">
        <v>14149</v>
      </c>
      <c r="E2176" t="s">
        <v>1510</v>
      </c>
    </row>
    <row r="2177" spans="1:5" x14ac:dyDescent="0.25">
      <c r="A2177">
        <v>10212</v>
      </c>
      <c r="B2177">
        <v>656</v>
      </c>
      <c r="C2177" t="s">
        <v>3133</v>
      </c>
      <c r="D2177">
        <v>10212</v>
      </c>
      <c r="E2177" t="s">
        <v>1510</v>
      </c>
    </row>
    <row r="2178" spans="1:5" x14ac:dyDescent="0.25">
      <c r="A2178">
        <v>10402</v>
      </c>
      <c r="B2178">
        <v>5641</v>
      </c>
      <c r="C2178" t="s">
        <v>3134</v>
      </c>
      <c r="D2178">
        <v>10402</v>
      </c>
      <c r="E2178" t="s">
        <v>1510</v>
      </c>
    </row>
    <row r="2179" spans="1:5" x14ac:dyDescent="0.25">
      <c r="A2179">
        <v>14759</v>
      </c>
      <c r="B2179">
        <v>3657</v>
      </c>
      <c r="C2179" t="s">
        <v>3135</v>
      </c>
      <c r="D2179">
        <v>14759</v>
      </c>
      <c r="E2179" t="s">
        <v>1511</v>
      </c>
    </row>
    <row r="2180" spans="1:5" x14ac:dyDescent="0.25">
      <c r="A2180">
        <v>12359</v>
      </c>
      <c r="B2180">
        <v>1540</v>
      </c>
      <c r="C2180" t="s">
        <v>3136</v>
      </c>
      <c r="D2180">
        <v>14468</v>
      </c>
      <c r="E2180" t="s">
        <v>1510</v>
      </c>
    </row>
    <row r="2181" spans="1:5" x14ac:dyDescent="0.25">
      <c r="A2181">
        <v>12359</v>
      </c>
      <c r="B2181">
        <v>6228</v>
      </c>
      <c r="C2181" t="s">
        <v>3136</v>
      </c>
      <c r="D2181">
        <v>12359</v>
      </c>
      <c r="E2181" t="s">
        <v>1510</v>
      </c>
    </row>
    <row r="2182" spans="1:5" x14ac:dyDescent="0.25">
      <c r="A2182">
        <v>18300</v>
      </c>
      <c r="B2182">
        <v>6392</v>
      </c>
      <c r="C2182" t="s">
        <v>3137</v>
      </c>
      <c r="D2182">
        <v>18963</v>
      </c>
      <c r="E2182" t="s">
        <v>1511</v>
      </c>
    </row>
    <row r="2183" spans="1:5" x14ac:dyDescent="0.25">
      <c r="A2183">
        <v>18300</v>
      </c>
      <c r="B2183">
        <v>3977</v>
      </c>
      <c r="C2183" t="s">
        <v>3137</v>
      </c>
      <c r="D2183">
        <v>18300</v>
      </c>
      <c r="E2183" t="s">
        <v>1510</v>
      </c>
    </row>
    <row r="2184" spans="1:5" x14ac:dyDescent="0.25">
      <c r="A2184">
        <v>10565</v>
      </c>
      <c r="B2184">
        <v>4652</v>
      </c>
      <c r="C2184" t="s">
        <v>3138</v>
      </c>
      <c r="D2184">
        <v>10565</v>
      </c>
      <c r="E2184" t="s">
        <v>1510</v>
      </c>
    </row>
    <row r="2185" spans="1:5" x14ac:dyDescent="0.25">
      <c r="A2185">
        <v>11006</v>
      </c>
      <c r="B2185">
        <v>1303</v>
      </c>
      <c r="C2185" t="s">
        <v>3139</v>
      </c>
      <c r="D2185">
        <v>11006</v>
      </c>
      <c r="E2185" t="s">
        <v>1511</v>
      </c>
    </row>
    <row r="2186" spans="1:5" x14ac:dyDescent="0.25">
      <c r="A2186">
        <v>11066</v>
      </c>
      <c r="B2186">
        <v>5060</v>
      </c>
      <c r="C2186" t="s">
        <v>3140</v>
      </c>
      <c r="D2186">
        <v>18911</v>
      </c>
      <c r="E2186" t="s">
        <v>1511</v>
      </c>
    </row>
    <row r="2187" spans="1:5" x14ac:dyDescent="0.25">
      <c r="A2187">
        <v>11066</v>
      </c>
      <c r="B2187">
        <v>6915</v>
      </c>
      <c r="C2187" t="s">
        <v>3140</v>
      </c>
      <c r="D2187">
        <v>11066</v>
      </c>
      <c r="E2187" t="s">
        <v>1510</v>
      </c>
    </row>
    <row r="2188" spans="1:5" x14ac:dyDescent="0.25">
      <c r="A2188">
        <v>17169</v>
      </c>
      <c r="B2188">
        <v>8587</v>
      </c>
      <c r="C2188" t="s">
        <v>3141</v>
      </c>
      <c r="D2188">
        <v>17169</v>
      </c>
      <c r="E2188" t="s">
        <v>1510</v>
      </c>
    </row>
    <row r="2189" spans="1:5" x14ac:dyDescent="0.25">
      <c r="A2189">
        <v>17028</v>
      </c>
      <c r="B2189">
        <v>3552</v>
      </c>
      <c r="C2189" t="s">
        <v>3142</v>
      </c>
      <c r="D2189">
        <v>17028</v>
      </c>
      <c r="E2189" t="s">
        <v>1510</v>
      </c>
    </row>
    <row r="2190" spans="1:5" x14ac:dyDescent="0.25">
      <c r="A2190">
        <v>14529</v>
      </c>
      <c r="B2190">
        <v>4554</v>
      </c>
      <c r="C2190" t="s">
        <v>3143</v>
      </c>
      <c r="D2190">
        <v>14529</v>
      </c>
      <c r="E2190" t="s">
        <v>1511</v>
      </c>
    </row>
    <row r="2191" spans="1:5" x14ac:dyDescent="0.25">
      <c r="A2191">
        <v>15632</v>
      </c>
      <c r="B2191">
        <v>4285</v>
      </c>
      <c r="C2191" t="s">
        <v>3144</v>
      </c>
      <c r="D2191">
        <v>15632</v>
      </c>
      <c r="E2191" t="s">
        <v>1511</v>
      </c>
    </row>
    <row r="2192" spans="1:5" x14ac:dyDescent="0.25">
      <c r="A2192">
        <v>13074</v>
      </c>
      <c r="B2192">
        <v>6234</v>
      </c>
      <c r="C2192" t="s">
        <v>3145</v>
      </c>
      <c r="D2192">
        <v>13074</v>
      </c>
      <c r="E2192" t="s">
        <v>1510</v>
      </c>
    </row>
    <row r="2193" spans="1:5" x14ac:dyDescent="0.25">
      <c r="A2193">
        <v>12558</v>
      </c>
      <c r="B2193">
        <v>5275</v>
      </c>
      <c r="C2193" t="s">
        <v>3146</v>
      </c>
      <c r="D2193">
        <v>13258</v>
      </c>
      <c r="E2193" t="s">
        <v>1510</v>
      </c>
    </row>
    <row r="2194" spans="1:5" x14ac:dyDescent="0.25">
      <c r="A2194">
        <v>12558</v>
      </c>
      <c r="B2194">
        <v>8093</v>
      </c>
      <c r="C2194" t="s">
        <v>3146</v>
      </c>
      <c r="D2194">
        <v>12558</v>
      </c>
      <c r="E2194" t="s">
        <v>1510</v>
      </c>
    </row>
    <row r="2195" spans="1:5" x14ac:dyDescent="0.25">
      <c r="A2195">
        <v>10583</v>
      </c>
      <c r="B2195">
        <v>6409</v>
      </c>
      <c r="C2195" t="s">
        <v>3147</v>
      </c>
      <c r="D2195">
        <v>10583</v>
      </c>
      <c r="E2195" t="s">
        <v>1510</v>
      </c>
    </row>
    <row r="2196" spans="1:5" x14ac:dyDescent="0.25">
      <c r="A2196">
        <v>12671</v>
      </c>
      <c r="B2196">
        <v>1842</v>
      </c>
      <c r="C2196" t="s">
        <v>3148</v>
      </c>
      <c r="D2196">
        <v>16031</v>
      </c>
      <c r="E2196" t="s">
        <v>1511</v>
      </c>
    </row>
    <row r="2197" spans="1:5" x14ac:dyDescent="0.25">
      <c r="A2197">
        <v>12671</v>
      </c>
      <c r="B2197">
        <v>5858</v>
      </c>
      <c r="C2197" t="s">
        <v>3148</v>
      </c>
      <c r="D2197">
        <v>14241</v>
      </c>
      <c r="E2197" t="s">
        <v>1510</v>
      </c>
    </row>
    <row r="2198" spans="1:5" x14ac:dyDescent="0.25">
      <c r="A2198">
        <v>12671</v>
      </c>
      <c r="B2198">
        <v>5410</v>
      </c>
      <c r="C2198" t="s">
        <v>3148</v>
      </c>
      <c r="D2198">
        <v>12671</v>
      </c>
      <c r="E2198" t="s">
        <v>1510</v>
      </c>
    </row>
    <row r="2199" spans="1:5" x14ac:dyDescent="0.25">
      <c r="A2199">
        <v>6959</v>
      </c>
      <c r="B2199">
        <v>771</v>
      </c>
      <c r="C2199" t="s">
        <v>3149</v>
      </c>
      <c r="D2199">
        <v>6959</v>
      </c>
      <c r="E2199" t="s">
        <v>1511</v>
      </c>
    </row>
    <row r="2200" spans="1:5" x14ac:dyDescent="0.25">
      <c r="A2200">
        <v>13613</v>
      </c>
      <c r="B2200">
        <v>7207</v>
      </c>
      <c r="C2200" t="s">
        <v>3150</v>
      </c>
      <c r="D2200">
        <v>13613</v>
      </c>
      <c r="E2200" t="s">
        <v>1510</v>
      </c>
    </row>
    <row r="2201" spans="1:5" x14ac:dyDescent="0.25">
      <c r="A2201">
        <v>10501</v>
      </c>
      <c r="B2201">
        <v>6229</v>
      </c>
      <c r="C2201" t="s">
        <v>3151</v>
      </c>
      <c r="D2201">
        <v>10501</v>
      </c>
      <c r="E2201" t="s">
        <v>1510</v>
      </c>
    </row>
    <row r="2202" spans="1:5" x14ac:dyDescent="0.25">
      <c r="A2202">
        <v>11749</v>
      </c>
      <c r="B2202">
        <v>4826</v>
      </c>
      <c r="C2202" t="s">
        <v>3152</v>
      </c>
      <c r="D2202">
        <v>11749</v>
      </c>
      <c r="E2202" t="s">
        <v>1510</v>
      </c>
    </row>
    <row r="2203" spans="1:5" x14ac:dyDescent="0.25">
      <c r="A2203">
        <v>18135</v>
      </c>
      <c r="B2203">
        <v>4683</v>
      </c>
      <c r="C2203" t="s">
        <v>3153</v>
      </c>
      <c r="D2203">
        <v>18135</v>
      </c>
      <c r="E2203" t="s">
        <v>1511</v>
      </c>
    </row>
    <row r="2204" spans="1:5" x14ac:dyDescent="0.25">
      <c r="A2204">
        <v>11482</v>
      </c>
      <c r="B2204">
        <v>9291</v>
      </c>
      <c r="C2204" t="s">
        <v>3154</v>
      </c>
      <c r="D2204">
        <v>11482</v>
      </c>
      <c r="E2204" t="s">
        <v>1510</v>
      </c>
    </row>
    <row r="2205" spans="1:5" x14ac:dyDescent="0.25">
      <c r="A2205">
        <v>10824</v>
      </c>
      <c r="B2205">
        <v>5322</v>
      </c>
      <c r="C2205" t="s">
        <v>3154</v>
      </c>
      <c r="D2205">
        <v>10824</v>
      </c>
      <c r="E2205" t="s">
        <v>1510</v>
      </c>
    </row>
    <row r="2206" spans="1:5" x14ac:dyDescent="0.25">
      <c r="A2206">
        <v>11538</v>
      </c>
      <c r="B2206">
        <v>1886</v>
      </c>
      <c r="C2206" t="s">
        <v>3155</v>
      </c>
      <c r="D2206">
        <v>11538</v>
      </c>
      <c r="E2206" t="s">
        <v>1510</v>
      </c>
    </row>
    <row r="2207" spans="1:5" x14ac:dyDescent="0.25">
      <c r="A2207">
        <v>13007</v>
      </c>
      <c r="B2207">
        <v>1867</v>
      </c>
      <c r="C2207" t="s">
        <v>3156</v>
      </c>
      <c r="D2207">
        <v>13234</v>
      </c>
      <c r="E2207" t="s">
        <v>1510</v>
      </c>
    </row>
    <row r="2208" spans="1:5" x14ac:dyDescent="0.25">
      <c r="A2208">
        <v>13007</v>
      </c>
      <c r="B2208">
        <v>7030</v>
      </c>
      <c r="C2208" t="s">
        <v>3156</v>
      </c>
      <c r="D2208">
        <v>13007</v>
      </c>
      <c r="E2208" t="s">
        <v>1510</v>
      </c>
    </row>
    <row r="2209" spans="1:5" x14ac:dyDescent="0.25">
      <c r="A2209">
        <v>14777</v>
      </c>
      <c r="B2209">
        <v>6243</v>
      </c>
      <c r="C2209" t="s">
        <v>3157</v>
      </c>
      <c r="D2209">
        <v>14777</v>
      </c>
      <c r="E2209" t="s">
        <v>1511</v>
      </c>
    </row>
    <row r="2210" spans="1:5" x14ac:dyDescent="0.25">
      <c r="A2210">
        <v>12844</v>
      </c>
      <c r="B2210">
        <v>5628</v>
      </c>
      <c r="C2210" t="s">
        <v>3157</v>
      </c>
      <c r="D2210">
        <v>15116</v>
      </c>
      <c r="E2210" t="s">
        <v>1511</v>
      </c>
    </row>
    <row r="2211" spans="1:5" x14ac:dyDescent="0.25">
      <c r="A2211">
        <v>12812</v>
      </c>
      <c r="B2211">
        <v>3979</v>
      </c>
      <c r="C2211" t="s">
        <v>3157</v>
      </c>
      <c r="D2211">
        <v>12812</v>
      </c>
      <c r="E2211" t="s">
        <v>1510</v>
      </c>
    </row>
    <row r="2212" spans="1:5" x14ac:dyDescent="0.25">
      <c r="A2212">
        <v>12844</v>
      </c>
      <c r="B2212">
        <v>4947</v>
      </c>
      <c r="C2212" t="s">
        <v>3157</v>
      </c>
      <c r="D2212">
        <v>12844</v>
      </c>
      <c r="E2212" t="s">
        <v>1510</v>
      </c>
    </row>
    <row r="2213" spans="1:5" x14ac:dyDescent="0.25">
      <c r="A2213">
        <v>10152</v>
      </c>
      <c r="B2213">
        <v>8159</v>
      </c>
      <c r="C2213" t="s">
        <v>3157</v>
      </c>
      <c r="D2213">
        <v>10152</v>
      </c>
      <c r="E2213" t="s">
        <v>1510</v>
      </c>
    </row>
    <row r="2214" spans="1:5" x14ac:dyDescent="0.25">
      <c r="A2214">
        <v>12844</v>
      </c>
      <c r="B2214">
        <v>2576</v>
      </c>
      <c r="C2214" t="s">
        <v>3157</v>
      </c>
      <c r="D2214">
        <v>14486</v>
      </c>
      <c r="E2214" t="s">
        <v>1510</v>
      </c>
    </row>
    <row r="2215" spans="1:5" x14ac:dyDescent="0.25">
      <c r="A2215">
        <v>17195</v>
      </c>
      <c r="B2215">
        <v>1568</v>
      </c>
      <c r="C2215" t="s">
        <v>3158</v>
      </c>
      <c r="D2215">
        <v>17195</v>
      </c>
      <c r="E2215" t="s">
        <v>1510</v>
      </c>
    </row>
    <row r="2216" spans="1:5" x14ac:dyDescent="0.25">
      <c r="A2216">
        <v>12673</v>
      </c>
      <c r="B2216">
        <v>4800</v>
      </c>
      <c r="C2216" t="s">
        <v>3159</v>
      </c>
      <c r="D2216">
        <v>12673</v>
      </c>
      <c r="E2216" t="s">
        <v>1510</v>
      </c>
    </row>
    <row r="2217" spans="1:5" x14ac:dyDescent="0.25">
      <c r="A2217">
        <v>13308</v>
      </c>
      <c r="B2217">
        <v>1694</v>
      </c>
      <c r="C2217" t="s">
        <v>3160</v>
      </c>
      <c r="D2217">
        <v>18100</v>
      </c>
      <c r="E2217" t="s">
        <v>1511</v>
      </c>
    </row>
    <row r="2218" spans="1:5" x14ac:dyDescent="0.25">
      <c r="A2218">
        <v>10885</v>
      </c>
      <c r="B2218">
        <v>6967</v>
      </c>
      <c r="C2218" t="s">
        <v>3160</v>
      </c>
      <c r="D2218">
        <v>11794</v>
      </c>
      <c r="E2218" t="s">
        <v>1511</v>
      </c>
    </row>
    <row r="2219" spans="1:5" x14ac:dyDescent="0.25">
      <c r="A2219">
        <v>13308</v>
      </c>
      <c r="B2219">
        <v>3236</v>
      </c>
      <c r="C2219" t="s">
        <v>3160</v>
      </c>
      <c r="D2219">
        <v>13308</v>
      </c>
      <c r="E2219" t="s">
        <v>1510</v>
      </c>
    </row>
    <row r="2220" spans="1:5" x14ac:dyDescent="0.25">
      <c r="A2220">
        <v>10885</v>
      </c>
      <c r="B2220">
        <v>3806</v>
      </c>
      <c r="C2220" t="s">
        <v>3160</v>
      </c>
      <c r="D2220">
        <v>10885</v>
      </c>
      <c r="E2220" t="s">
        <v>1510</v>
      </c>
    </row>
    <row r="2221" spans="1:5" x14ac:dyDescent="0.25">
      <c r="A2221">
        <v>13189</v>
      </c>
      <c r="B2221">
        <v>9906</v>
      </c>
      <c r="C2221" t="s">
        <v>3161</v>
      </c>
      <c r="D2221">
        <v>13189</v>
      </c>
      <c r="E2221" t="s">
        <v>1510</v>
      </c>
    </row>
    <row r="2222" spans="1:5" x14ac:dyDescent="0.25">
      <c r="A2222">
        <v>12171</v>
      </c>
      <c r="B2222">
        <v>689</v>
      </c>
      <c r="C2222" t="s">
        <v>3162</v>
      </c>
      <c r="D2222">
        <v>12171</v>
      </c>
      <c r="E2222" t="s">
        <v>1510</v>
      </c>
    </row>
    <row r="2223" spans="1:5" x14ac:dyDescent="0.25">
      <c r="A2223">
        <v>11391</v>
      </c>
      <c r="B2223">
        <v>429</v>
      </c>
      <c r="C2223" t="s">
        <v>3163</v>
      </c>
      <c r="D2223">
        <v>11391</v>
      </c>
      <c r="E2223" t="s">
        <v>1510</v>
      </c>
    </row>
    <row r="2224" spans="1:5" x14ac:dyDescent="0.25">
      <c r="A2224">
        <v>11581</v>
      </c>
      <c r="B2224">
        <v>6188</v>
      </c>
      <c r="C2224" t="s">
        <v>3164</v>
      </c>
      <c r="D2224">
        <v>11581</v>
      </c>
      <c r="E2224" t="s">
        <v>1510</v>
      </c>
    </row>
    <row r="2225" spans="1:5" x14ac:dyDescent="0.25">
      <c r="A2225">
        <v>11571</v>
      </c>
      <c r="B2225">
        <v>5033</v>
      </c>
      <c r="C2225" t="s">
        <v>3165</v>
      </c>
      <c r="D2225">
        <v>11571</v>
      </c>
      <c r="E2225" t="s">
        <v>1510</v>
      </c>
    </row>
    <row r="2226" spans="1:5" x14ac:dyDescent="0.25">
      <c r="A2226">
        <v>13574</v>
      </c>
      <c r="B2226">
        <v>9777</v>
      </c>
      <c r="C2226" t="s">
        <v>3166</v>
      </c>
      <c r="D2226">
        <v>13574</v>
      </c>
      <c r="E2226" t="s">
        <v>1510</v>
      </c>
    </row>
    <row r="2227" spans="1:5" x14ac:dyDescent="0.25">
      <c r="A2227">
        <v>11039</v>
      </c>
      <c r="B2227">
        <v>2146</v>
      </c>
      <c r="C2227" t="s">
        <v>3167</v>
      </c>
      <c r="D2227">
        <v>11039</v>
      </c>
      <c r="E2227" t="s">
        <v>1510</v>
      </c>
    </row>
    <row r="2228" spans="1:5" x14ac:dyDescent="0.25">
      <c r="A2228">
        <v>11696</v>
      </c>
      <c r="B2228">
        <v>3667</v>
      </c>
      <c r="C2228" t="s">
        <v>3168</v>
      </c>
      <c r="D2228">
        <v>11696</v>
      </c>
      <c r="E2228" t="s">
        <v>1510</v>
      </c>
    </row>
    <row r="2229" spans="1:5" x14ac:dyDescent="0.25">
      <c r="A2229">
        <v>12098</v>
      </c>
      <c r="B2229">
        <v>3580</v>
      </c>
      <c r="C2229" t="s">
        <v>3169</v>
      </c>
      <c r="D2229">
        <v>12098</v>
      </c>
      <c r="E2229" t="s">
        <v>1510</v>
      </c>
    </row>
    <row r="2230" spans="1:5" x14ac:dyDescent="0.25">
      <c r="A2230">
        <v>13230</v>
      </c>
      <c r="B2230">
        <v>12723</v>
      </c>
      <c r="C2230" t="s">
        <v>3170</v>
      </c>
      <c r="D2230">
        <v>13230</v>
      </c>
      <c r="E2230" t="s">
        <v>1510</v>
      </c>
    </row>
    <row r="2231" spans="1:5" x14ac:dyDescent="0.25">
      <c r="A2231">
        <v>12892</v>
      </c>
      <c r="B2231">
        <v>402</v>
      </c>
      <c r="C2231" t="s">
        <v>3171</v>
      </c>
      <c r="D2231">
        <v>12892</v>
      </c>
      <c r="E2231" t="s">
        <v>1510</v>
      </c>
    </row>
    <row r="2232" spans="1:5" x14ac:dyDescent="0.25">
      <c r="A2232">
        <v>12736</v>
      </c>
      <c r="B2232">
        <v>54</v>
      </c>
      <c r="C2232" t="s">
        <v>3172</v>
      </c>
      <c r="D2232">
        <v>12736</v>
      </c>
      <c r="E2232" t="s">
        <v>1510</v>
      </c>
    </row>
    <row r="2233" spans="1:5" x14ac:dyDescent="0.25">
      <c r="A2233">
        <v>11572</v>
      </c>
      <c r="B2233">
        <v>7623</v>
      </c>
      <c r="C2233" t="s">
        <v>3173</v>
      </c>
      <c r="D2233">
        <v>11572</v>
      </c>
      <c r="E2233" t="s">
        <v>1510</v>
      </c>
    </row>
    <row r="2234" spans="1:5" x14ac:dyDescent="0.25">
      <c r="A2234">
        <v>13697</v>
      </c>
      <c r="B2234">
        <v>5636</v>
      </c>
      <c r="C2234" t="s">
        <v>3174</v>
      </c>
      <c r="D2234">
        <v>13697</v>
      </c>
      <c r="E2234" t="s">
        <v>1510</v>
      </c>
    </row>
    <row r="2235" spans="1:5" x14ac:dyDescent="0.25">
      <c r="A2235">
        <v>12523</v>
      </c>
      <c r="B2235">
        <v>2831</v>
      </c>
      <c r="C2235" t="s">
        <v>3175</v>
      </c>
      <c r="D2235">
        <v>16032</v>
      </c>
      <c r="E2235" t="s">
        <v>1511</v>
      </c>
    </row>
    <row r="2236" spans="1:5" x14ac:dyDescent="0.25">
      <c r="A2236">
        <v>12523</v>
      </c>
      <c r="B2236">
        <v>9120</v>
      </c>
      <c r="C2236" t="s">
        <v>3175</v>
      </c>
      <c r="D2236">
        <v>14225</v>
      </c>
      <c r="E2236" t="s">
        <v>1510</v>
      </c>
    </row>
    <row r="2237" spans="1:5" x14ac:dyDescent="0.25">
      <c r="A2237">
        <v>12523</v>
      </c>
      <c r="B2237">
        <v>567</v>
      </c>
      <c r="C2237" t="s">
        <v>3175</v>
      </c>
      <c r="D2237">
        <v>12523</v>
      </c>
      <c r="E2237" t="s">
        <v>1510</v>
      </c>
    </row>
    <row r="2238" spans="1:5" x14ac:dyDescent="0.25">
      <c r="A2238">
        <v>14713</v>
      </c>
      <c r="B2238">
        <v>8652</v>
      </c>
      <c r="C2238" t="s">
        <v>3176</v>
      </c>
      <c r="D2238">
        <v>14713</v>
      </c>
      <c r="E2238" t="s">
        <v>1510</v>
      </c>
    </row>
    <row r="2239" spans="1:5" x14ac:dyDescent="0.25">
      <c r="A2239">
        <v>11650</v>
      </c>
      <c r="B2239">
        <v>2277</v>
      </c>
      <c r="C2239" t="s">
        <v>3177</v>
      </c>
      <c r="D2239">
        <v>11650</v>
      </c>
      <c r="E2239" t="s">
        <v>1510</v>
      </c>
    </row>
    <row r="2240" spans="1:5" x14ac:dyDescent="0.25">
      <c r="A2240">
        <v>11597</v>
      </c>
      <c r="B2240">
        <v>9361</v>
      </c>
      <c r="C2240" t="s">
        <v>3178</v>
      </c>
      <c r="D2240">
        <v>11597</v>
      </c>
      <c r="E2240" t="s">
        <v>1510</v>
      </c>
    </row>
    <row r="2241" spans="1:5" x14ac:dyDescent="0.25">
      <c r="A2241">
        <v>15021</v>
      </c>
      <c r="B2241">
        <v>5471</v>
      </c>
      <c r="C2241" t="s">
        <v>3179</v>
      </c>
      <c r="D2241">
        <v>16033</v>
      </c>
      <c r="E2241" t="s">
        <v>1511</v>
      </c>
    </row>
    <row r="2242" spans="1:5" x14ac:dyDescent="0.25">
      <c r="A2242">
        <v>15021</v>
      </c>
      <c r="B2242">
        <v>3503</v>
      </c>
      <c r="C2242" t="s">
        <v>3179</v>
      </c>
      <c r="D2242">
        <v>15021</v>
      </c>
      <c r="E2242" t="s">
        <v>1510</v>
      </c>
    </row>
    <row r="2243" spans="1:5" x14ac:dyDescent="0.25">
      <c r="A2243">
        <v>12703</v>
      </c>
      <c r="B2243">
        <v>5470</v>
      </c>
      <c r="C2243" t="s">
        <v>3180</v>
      </c>
      <c r="D2243">
        <v>12703</v>
      </c>
      <c r="E2243" t="s">
        <v>1510</v>
      </c>
    </row>
    <row r="2244" spans="1:5" x14ac:dyDescent="0.25">
      <c r="A2244">
        <v>12703</v>
      </c>
      <c r="B2244">
        <v>1967</v>
      </c>
      <c r="C2244" t="s">
        <v>3180</v>
      </c>
      <c r="D2244">
        <v>14461</v>
      </c>
      <c r="E2244" t="s">
        <v>1510</v>
      </c>
    </row>
    <row r="2245" spans="1:5" x14ac:dyDescent="0.25">
      <c r="A2245">
        <v>12703</v>
      </c>
      <c r="B2245">
        <v>7866</v>
      </c>
      <c r="C2245" t="s">
        <v>3180</v>
      </c>
      <c r="D2245">
        <v>13196</v>
      </c>
      <c r="E2245" t="s">
        <v>1510</v>
      </c>
    </row>
    <row r="2246" spans="1:5" x14ac:dyDescent="0.25">
      <c r="A2246">
        <v>12703</v>
      </c>
      <c r="B2246">
        <v>7991</v>
      </c>
      <c r="C2246" t="s">
        <v>3181</v>
      </c>
      <c r="D2246">
        <v>14462</v>
      </c>
      <c r="E2246" t="s">
        <v>1510</v>
      </c>
    </row>
    <row r="2247" spans="1:5" x14ac:dyDescent="0.25">
      <c r="A2247">
        <v>12703</v>
      </c>
      <c r="B2247">
        <v>4718</v>
      </c>
      <c r="C2247" t="s">
        <v>3181</v>
      </c>
      <c r="D2247">
        <v>12704</v>
      </c>
      <c r="E2247" t="s">
        <v>1510</v>
      </c>
    </row>
    <row r="2248" spans="1:5" x14ac:dyDescent="0.25">
      <c r="A2248">
        <v>12703</v>
      </c>
      <c r="B2248">
        <v>5204</v>
      </c>
      <c r="C2248" t="s">
        <v>3181</v>
      </c>
      <c r="D2248">
        <v>14847</v>
      </c>
      <c r="E2248" t="s">
        <v>1510</v>
      </c>
    </row>
    <row r="2249" spans="1:5" x14ac:dyDescent="0.25">
      <c r="A2249">
        <v>10775</v>
      </c>
      <c r="B2249">
        <v>1416</v>
      </c>
      <c r="C2249" t="s">
        <v>3182</v>
      </c>
      <c r="D2249">
        <v>10775</v>
      </c>
      <c r="E2249" t="s">
        <v>1510</v>
      </c>
    </row>
    <row r="2250" spans="1:5" x14ac:dyDescent="0.25">
      <c r="A2250">
        <v>10447</v>
      </c>
      <c r="B2250">
        <v>467</v>
      </c>
      <c r="C2250" t="s">
        <v>3183</v>
      </c>
      <c r="D2250">
        <v>10447</v>
      </c>
      <c r="E2250" t="s">
        <v>1510</v>
      </c>
    </row>
    <row r="2251" spans="1:5" x14ac:dyDescent="0.25">
      <c r="A2251">
        <v>14505</v>
      </c>
      <c r="B2251">
        <v>213</v>
      </c>
      <c r="C2251" t="s">
        <v>3184</v>
      </c>
      <c r="D2251">
        <v>14505</v>
      </c>
      <c r="E2251" t="s">
        <v>1510</v>
      </c>
    </row>
    <row r="2252" spans="1:5" x14ac:dyDescent="0.25">
      <c r="A2252">
        <v>11481</v>
      </c>
      <c r="B2252">
        <v>1593</v>
      </c>
      <c r="C2252" t="s">
        <v>3185</v>
      </c>
      <c r="D2252">
        <v>11481</v>
      </c>
      <c r="E2252" t="s">
        <v>1510</v>
      </c>
    </row>
    <row r="2253" spans="1:5" x14ac:dyDescent="0.25">
      <c r="A2253">
        <v>13284</v>
      </c>
      <c r="B2253">
        <v>7498</v>
      </c>
      <c r="C2253" t="s">
        <v>3186</v>
      </c>
      <c r="D2253">
        <v>13284</v>
      </c>
      <c r="E2253" t="s">
        <v>1510</v>
      </c>
    </row>
    <row r="2254" spans="1:5" x14ac:dyDescent="0.25">
      <c r="A2254">
        <v>13283</v>
      </c>
      <c r="B2254">
        <v>1545</v>
      </c>
      <c r="C2254" t="s">
        <v>3187</v>
      </c>
      <c r="D2254">
        <v>13283</v>
      </c>
      <c r="E2254" t="s">
        <v>1510</v>
      </c>
    </row>
    <row r="2255" spans="1:5" x14ac:dyDescent="0.25">
      <c r="A2255">
        <v>10653</v>
      </c>
      <c r="B2255">
        <v>2519</v>
      </c>
      <c r="C2255" t="s">
        <v>3188</v>
      </c>
      <c r="D2255">
        <v>10653</v>
      </c>
      <c r="E2255" t="s">
        <v>1510</v>
      </c>
    </row>
    <row r="2256" spans="1:5" x14ac:dyDescent="0.25">
      <c r="A2256">
        <v>15219</v>
      </c>
      <c r="B2256">
        <v>9237</v>
      </c>
      <c r="C2256" t="s">
        <v>3189</v>
      </c>
      <c r="D2256">
        <v>15219</v>
      </c>
      <c r="E2256" t="s">
        <v>1511</v>
      </c>
    </row>
    <row r="2257" spans="1:5" x14ac:dyDescent="0.25">
      <c r="A2257">
        <v>10680</v>
      </c>
      <c r="B2257">
        <v>3374</v>
      </c>
      <c r="C2257" t="s">
        <v>3190</v>
      </c>
      <c r="D2257">
        <v>10680</v>
      </c>
      <c r="E2257" t="s">
        <v>1510</v>
      </c>
    </row>
    <row r="2258" spans="1:5" x14ac:dyDescent="0.25">
      <c r="A2258">
        <v>13505</v>
      </c>
      <c r="B2258">
        <v>5911</v>
      </c>
      <c r="C2258" t="s">
        <v>3191</v>
      </c>
      <c r="D2258">
        <v>13505</v>
      </c>
      <c r="E2258" t="s">
        <v>1510</v>
      </c>
    </row>
    <row r="2259" spans="1:5" x14ac:dyDescent="0.25">
      <c r="A2259">
        <v>11866</v>
      </c>
      <c r="B2259">
        <v>1537</v>
      </c>
      <c r="C2259" t="s">
        <v>3192</v>
      </c>
      <c r="D2259">
        <v>11866</v>
      </c>
      <c r="E2259" t="s">
        <v>1511</v>
      </c>
    </row>
    <row r="2260" spans="1:5" x14ac:dyDescent="0.25">
      <c r="A2260">
        <v>11348</v>
      </c>
      <c r="B2260">
        <v>2279</v>
      </c>
      <c r="C2260" t="s">
        <v>3193</v>
      </c>
      <c r="D2260">
        <v>14957</v>
      </c>
      <c r="E2260" t="s">
        <v>1511</v>
      </c>
    </row>
    <row r="2261" spans="1:5" x14ac:dyDescent="0.25">
      <c r="A2261">
        <v>11348</v>
      </c>
      <c r="B2261">
        <v>1915</v>
      </c>
      <c r="C2261" t="s">
        <v>3193</v>
      </c>
      <c r="D2261">
        <v>11348</v>
      </c>
      <c r="E2261" t="s">
        <v>1510</v>
      </c>
    </row>
    <row r="2262" spans="1:5" x14ac:dyDescent="0.25">
      <c r="A2262">
        <v>11348</v>
      </c>
      <c r="B2262">
        <v>4964</v>
      </c>
      <c r="C2262" t="s">
        <v>3193</v>
      </c>
      <c r="D2262">
        <v>14692</v>
      </c>
      <c r="E2262" t="s">
        <v>1510</v>
      </c>
    </row>
    <row r="2263" spans="1:5" x14ac:dyDescent="0.25">
      <c r="A2263">
        <v>12381</v>
      </c>
      <c r="B2263">
        <v>4331</v>
      </c>
      <c r="C2263" t="s">
        <v>3194</v>
      </c>
      <c r="D2263">
        <v>13995</v>
      </c>
      <c r="E2263" t="s">
        <v>1510</v>
      </c>
    </row>
    <row r="2264" spans="1:5" x14ac:dyDescent="0.25">
      <c r="A2264">
        <v>12381</v>
      </c>
      <c r="B2264">
        <v>4830</v>
      </c>
      <c r="C2264" t="s">
        <v>3194</v>
      </c>
      <c r="D2264">
        <v>12381</v>
      </c>
      <c r="E2264" t="s">
        <v>1510</v>
      </c>
    </row>
    <row r="2265" spans="1:5" x14ac:dyDescent="0.25">
      <c r="A2265">
        <v>14264</v>
      </c>
      <c r="B2265">
        <v>2670</v>
      </c>
      <c r="C2265" t="s">
        <v>3195</v>
      </c>
      <c r="D2265">
        <v>14264</v>
      </c>
      <c r="E2265" t="s">
        <v>1510</v>
      </c>
    </row>
    <row r="2266" spans="1:5" x14ac:dyDescent="0.25">
      <c r="A2266">
        <v>16309</v>
      </c>
      <c r="B2266">
        <v>1166</v>
      </c>
      <c r="C2266" t="s">
        <v>3196</v>
      </c>
      <c r="D2266">
        <v>16309</v>
      </c>
      <c r="E2266" t="s">
        <v>1511</v>
      </c>
    </row>
    <row r="2267" spans="1:5" x14ac:dyDescent="0.25">
      <c r="A2267">
        <v>17122</v>
      </c>
      <c r="B2267">
        <v>2619</v>
      </c>
      <c r="C2267" t="s">
        <v>3197</v>
      </c>
      <c r="D2267">
        <v>17122</v>
      </c>
      <c r="E2267" t="s">
        <v>1510</v>
      </c>
    </row>
    <row r="2268" spans="1:5" x14ac:dyDescent="0.25">
      <c r="A2268">
        <v>17122</v>
      </c>
      <c r="B2268">
        <v>9670</v>
      </c>
      <c r="C2268" t="s">
        <v>3198</v>
      </c>
      <c r="D2268">
        <v>17123</v>
      </c>
      <c r="E2268" t="s">
        <v>1510</v>
      </c>
    </row>
    <row r="2269" spans="1:5" x14ac:dyDescent="0.25">
      <c r="A2269">
        <v>10706</v>
      </c>
      <c r="B2269">
        <v>8521</v>
      </c>
      <c r="C2269" t="s">
        <v>3199</v>
      </c>
      <c r="D2269">
        <v>10706</v>
      </c>
      <c r="E2269" t="s">
        <v>1510</v>
      </c>
    </row>
    <row r="2270" spans="1:5" x14ac:dyDescent="0.25">
      <c r="A2270">
        <v>11921</v>
      </c>
      <c r="B2270">
        <v>4723</v>
      </c>
      <c r="C2270" t="s">
        <v>3200</v>
      </c>
      <c r="D2270">
        <v>11921</v>
      </c>
      <c r="E2270" t="s">
        <v>1510</v>
      </c>
    </row>
    <row r="2271" spans="1:5" x14ac:dyDescent="0.25">
      <c r="A2271">
        <v>12511</v>
      </c>
      <c r="B2271">
        <v>2240</v>
      </c>
      <c r="C2271" t="s">
        <v>3201</v>
      </c>
      <c r="D2271">
        <v>13733</v>
      </c>
      <c r="E2271" t="s">
        <v>1511</v>
      </c>
    </row>
    <row r="2272" spans="1:5" x14ac:dyDescent="0.25">
      <c r="A2272">
        <v>12511</v>
      </c>
      <c r="B2272">
        <v>2540</v>
      </c>
      <c r="C2272" t="s">
        <v>3201</v>
      </c>
      <c r="D2272">
        <v>12511</v>
      </c>
      <c r="E2272" t="s">
        <v>1510</v>
      </c>
    </row>
    <row r="2273" spans="1:5" x14ac:dyDescent="0.25">
      <c r="A2273">
        <v>10474</v>
      </c>
      <c r="B2273">
        <v>2304</v>
      </c>
      <c r="C2273" t="s">
        <v>3202</v>
      </c>
      <c r="D2273">
        <v>10474</v>
      </c>
      <c r="E2273" t="s">
        <v>1510</v>
      </c>
    </row>
    <row r="2274" spans="1:5" x14ac:dyDescent="0.25">
      <c r="A2274">
        <v>11623</v>
      </c>
      <c r="B2274">
        <v>7012</v>
      </c>
      <c r="C2274" t="s">
        <v>3203</v>
      </c>
      <c r="D2274">
        <v>11623</v>
      </c>
      <c r="E2274" t="s">
        <v>1510</v>
      </c>
    </row>
    <row r="2275" spans="1:5" x14ac:dyDescent="0.25">
      <c r="A2275">
        <v>12314</v>
      </c>
      <c r="B2275">
        <v>8228</v>
      </c>
      <c r="C2275" t="s">
        <v>3204</v>
      </c>
      <c r="D2275">
        <v>12314</v>
      </c>
      <c r="E2275" t="s">
        <v>1510</v>
      </c>
    </row>
    <row r="2276" spans="1:5" x14ac:dyDescent="0.25">
      <c r="A2276">
        <v>13099</v>
      </c>
      <c r="B2276">
        <v>912</v>
      </c>
      <c r="C2276" t="s">
        <v>3205</v>
      </c>
      <c r="D2276">
        <v>14254</v>
      </c>
      <c r="E2276" t="s">
        <v>1511</v>
      </c>
    </row>
    <row r="2277" spans="1:5" x14ac:dyDescent="0.25">
      <c r="A2277">
        <v>13099</v>
      </c>
      <c r="B2277">
        <v>1185</v>
      </c>
      <c r="C2277" t="s">
        <v>3205</v>
      </c>
      <c r="D2277">
        <v>13099</v>
      </c>
      <c r="E2277" t="s">
        <v>1510</v>
      </c>
    </row>
    <row r="2278" spans="1:5" x14ac:dyDescent="0.25">
      <c r="A2278">
        <v>13099</v>
      </c>
      <c r="B2278">
        <v>11038</v>
      </c>
      <c r="C2278" t="s">
        <v>3205</v>
      </c>
      <c r="D2278">
        <v>14106</v>
      </c>
      <c r="E2278" t="s">
        <v>1510</v>
      </c>
    </row>
    <row r="2279" spans="1:5" x14ac:dyDescent="0.25">
      <c r="A2279">
        <v>10597</v>
      </c>
      <c r="B2279">
        <v>6059</v>
      </c>
      <c r="C2279" t="s">
        <v>3206</v>
      </c>
      <c r="D2279">
        <v>10597</v>
      </c>
      <c r="E2279" t="s">
        <v>1510</v>
      </c>
    </row>
    <row r="2280" spans="1:5" x14ac:dyDescent="0.25">
      <c r="A2280">
        <v>12687</v>
      </c>
      <c r="B2280">
        <v>886</v>
      </c>
      <c r="C2280" t="s">
        <v>3207</v>
      </c>
      <c r="D2280">
        <v>14218</v>
      </c>
      <c r="E2280" t="s">
        <v>1510</v>
      </c>
    </row>
    <row r="2281" spans="1:5" x14ac:dyDescent="0.25">
      <c r="A2281">
        <v>12687</v>
      </c>
      <c r="B2281">
        <v>3396</v>
      </c>
      <c r="C2281" t="s">
        <v>3207</v>
      </c>
      <c r="D2281">
        <v>15967</v>
      </c>
      <c r="E2281" t="s">
        <v>1510</v>
      </c>
    </row>
    <row r="2282" spans="1:5" x14ac:dyDescent="0.25">
      <c r="A2282">
        <v>14372</v>
      </c>
      <c r="B2282">
        <v>464</v>
      </c>
      <c r="C2282" t="s">
        <v>3208</v>
      </c>
      <c r="D2282">
        <v>14372</v>
      </c>
      <c r="E2282" t="s">
        <v>1510</v>
      </c>
    </row>
    <row r="2283" spans="1:5" x14ac:dyDescent="0.25">
      <c r="A2283">
        <v>12040</v>
      </c>
      <c r="B2283">
        <v>3460</v>
      </c>
      <c r="C2283" t="s">
        <v>3209</v>
      </c>
      <c r="D2283">
        <v>12040</v>
      </c>
      <c r="E2283" t="s">
        <v>1510</v>
      </c>
    </row>
    <row r="2284" spans="1:5" x14ac:dyDescent="0.25">
      <c r="A2284">
        <v>17382</v>
      </c>
      <c r="B2284">
        <v>8406</v>
      </c>
      <c r="C2284" t="s">
        <v>3210</v>
      </c>
      <c r="D2284">
        <v>18388</v>
      </c>
      <c r="E2284" t="s">
        <v>1511</v>
      </c>
    </row>
    <row r="2285" spans="1:5" x14ac:dyDescent="0.25">
      <c r="A2285">
        <v>17382</v>
      </c>
      <c r="B2285">
        <v>1664</v>
      </c>
      <c r="C2285" t="s">
        <v>3210</v>
      </c>
      <c r="D2285">
        <v>17382</v>
      </c>
      <c r="E2285" t="s">
        <v>1510</v>
      </c>
    </row>
    <row r="2286" spans="1:5" x14ac:dyDescent="0.25">
      <c r="A2286">
        <v>18871</v>
      </c>
      <c r="B2286">
        <v>11828</v>
      </c>
      <c r="C2286" t="s">
        <v>3211</v>
      </c>
      <c r="D2286">
        <v>18871</v>
      </c>
      <c r="E2286" t="s">
        <v>1511</v>
      </c>
    </row>
    <row r="2287" spans="1:5" x14ac:dyDescent="0.25">
      <c r="A2287">
        <v>18455</v>
      </c>
      <c r="B2287">
        <v>306</v>
      </c>
      <c r="C2287" t="s">
        <v>3212</v>
      </c>
      <c r="D2287">
        <v>18455</v>
      </c>
      <c r="E2287" t="s">
        <v>1511</v>
      </c>
    </row>
    <row r="2288" spans="1:5" x14ac:dyDescent="0.25">
      <c r="A2288">
        <v>15001</v>
      </c>
      <c r="B2288">
        <v>7810</v>
      </c>
      <c r="C2288" t="s">
        <v>965</v>
      </c>
      <c r="D2288">
        <v>15843</v>
      </c>
      <c r="E2288" t="s">
        <v>1511</v>
      </c>
    </row>
    <row r="2289" spans="1:5" x14ac:dyDescent="0.25">
      <c r="A2289">
        <v>15001</v>
      </c>
      <c r="B2289">
        <v>3232</v>
      </c>
      <c r="C2289" t="s">
        <v>965</v>
      </c>
      <c r="D2289">
        <v>15001</v>
      </c>
      <c r="E2289" t="s">
        <v>1510</v>
      </c>
    </row>
    <row r="2290" spans="1:5" x14ac:dyDescent="0.25">
      <c r="A2290">
        <v>12248</v>
      </c>
      <c r="B2290">
        <v>3835</v>
      </c>
      <c r="C2290" t="s">
        <v>3213</v>
      </c>
      <c r="D2290">
        <v>12248</v>
      </c>
      <c r="E2290" t="s">
        <v>1511</v>
      </c>
    </row>
    <row r="2291" spans="1:5" x14ac:dyDescent="0.25">
      <c r="A2291">
        <v>17933</v>
      </c>
      <c r="B2291">
        <v>10924</v>
      </c>
      <c r="C2291" t="s">
        <v>3214</v>
      </c>
      <c r="D2291">
        <v>17933</v>
      </c>
      <c r="E2291" t="s">
        <v>1511</v>
      </c>
    </row>
    <row r="2292" spans="1:5" x14ac:dyDescent="0.25">
      <c r="A2292">
        <v>10641</v>
      </c>
      <c r="B2292">
        <v>662</v>
      </c>
      <c r="C2292" t="s">
        <v>3215</v>
      </c>
      <c r="D2292">
        <v>10641</v>
      </c>
      <c r="E2292" t="s">
        <v>1510</v>
      </c>
    </row>
    <row r="2293" spans="1:5" x14ac:dyDescent="0.25">
      <c r="A2293">
        <v>13066</v>
      </c>
      <c r="B2293">
        <v>7382</v>
      </c>
      <c r="C2293" t="s">
        <v>3216</v>
      </c>
      <c r="D2293">
        <v>14082</v>
      </c>
      <c r="E2293" t="s">
        <v>1511</v>
      </c>
    </row>
    <row r="2294" spans="1:5" x14ac:dyDescent="0.25">
      <c r="A2294">
        <v>11752</v>
      </c>
      <c r="B2294">
        <v>10147</v>
      </c>
      <c r="C2294" t="s">
        <v>3216</v>
      </c>
      <c r="D2294">
        <v>11752</v>
      </c>
      <c r="E2294" t="s">
        <v>1510</v>
      </c>
    </row>
    <row r="2295" spans="1:5" x14ac:dyDescent="0.25">
      <c r="A2295">
        <v>13066</v>
      </c>
      <c r="B2295">
        <v>4615</v>
      </c>
      <c r="C2295" t="s">
        <v>3216</v>
      </c>
      <c r="D2295">
        <v>13066</v>
      </c>
      <c r="E2295" t="s">
        <v>1510</v>
      </c>
    </row>
    <row r="2296" spans="1:5" x14ac:dyDescent="0.25">
      <c r="A2296">
        <v>17602</v>
      </c>
      <c r="B2296">
        <v>4049</v>
      </c>
      <c r="C2296" t="s">
        <v>3217</v>
      </c>
      <c r="D2296">
        <v>17602</v>
      </c>
      <c r="E2296" t="s">
        <v>1510</v>
      </c>
    </row>
    <row r="2297" spans="1:5" x14ac:dyDescent="0.25">
      <c r="A2297">
        <v>17150</v>
      </c>
      <c r="B2297">
        <v>4249</v>
      </c>
      <c r="C2297" t="s">
        <v>3218</v>
      </c>
      <c r="D2297">
        <v>17150</v>
      </c>
      <c r="E2297" t="s">
        <v>1511</v>
      </c>
    </row>
    <row r="2298" spans="1:5" x14ac:dyDescent="0.25">
      <c r="A2298">
        <v>10309</v>
      </c>
      <c r="B2298">
        <v>7560</v>
      </c>
      <c r="C2298" t="s">
        <v>3219</v>
      </c>
      <c r="D2298">
        <v>10309</v>
      </c>
      <c r="E2298" t="s">
        <v>1510</v>
      </c>
    </row>
    <row r="2299" spans="1:5" x14ac:dyDescent="0.25">
      <c r="A2299">
        <v>10307</v>
      </c>
      <c r="B2299">
        <v>7875</v>
      </c>
      <c r="C2299" t="s">
        <v>3220</v>
      </c>
      <c r="D2299">
        <v>10307</v>
      </c>
      <c r="E2299" t="s">
        <v>1510</v>
      </c>
    </row>
    <row r="2300" spans="1:5" x14ac:dyDescent="0.25">
      <c r="A2300">
        <v>12466</v>
      </c>
      <c r="B2300">
        <v>931</v>
      </c>
      <c r="C2300" t="s">
        <v>3221</v>
      </c>
      <c r="D2300">
        <v>12466</v>
      </c>
      <c r="E2300" t="s">
        <v>1510</v>
      </c>
    </row>
    <row r="2301" spans="1:5" x14ac:dyDescent="0.25">
      <c r="A2301">
        <v>10210</v>
      </c>
      <c r="B2301">
        <v>7144</v>
      </c>
      <c r="C2301" t="s">
        <v>3222</v>
      </c>
      <c r="D2301">
        <v>10210</v>
      </c>
      <c r="E2301" t="s">
        <v>1510</v>
      </c>
    </row>
    <row r="2302" spans="1:5" x14ac:dyDescent="0.25">
      <c r="A2302">
        <v>12862</v>
      </c>
      <c r="B2302">
        <v>3464</v>
      </c>
      <c r="C2302" t="s">
        <v>3223</v>
      </c>
      <c r="D2302">
        <v>12862</v>
      </c>
      <c r="E2302" t="s">
        <v>1510</v>
      </c>
    </row>
    <row r="2303" spans="1:5" x14ac:dyDescent="0.25">
      <c r="A2303">
        <v>12485</v>
      </c>
      <c r="B2303">
        <v>3258</v>
      </c>
      <c r="C2303" t="s">
        <v>3224</v>
      </c>
      <c r="D2303">
        <v>12485</v>
      </c>
      <c r="E2303" t="s">
        <v>1510</v>
      </c>
    </row>
    <row r="2304" spans="1:5" x14ac:dyDescent="0.25">
      <c r="A2304">
        <v>12485</v>
      </c>
      <c r="B2304">
        <v>1772</v>
      </c>
      <c r="C2304" t="s">
        <v>3224</v>
      </c>
      <c r="D2304">
        <v>13416</v>
      </c>
      <c r="E2304" t="s">
        <v>1510</v>
      </c>
    </row>
    <row r="2305" spans="1:5" x14ac:dyDescent="0.25">
      <c r="A2305">
        <v>11585</v>
      </c>
      <c r="B2305">
        <v>10617</v>
      </c>
      <c r="C2305" t="s">
        <v>3225</v>
      </c>
      <c r="D2305">
        <v>14744</v>
      </c>
      <c r="E2305" t="s">
        <v>1510</v>
      </c>
    </row>
    <row r="2306" spans="1:5" x14ac:dyDescent="0.25">
      <c r="A2306">
        <v>11585</v>
      </c>
      <c r="B2306">
        <v>1726</v>
      </c>
      <c r="C2306" t="s">
        <v>3225</v>
      </c>
      <c r="D2306">
        <v>11585</v>
      </c>
      <c r="E2306" t="s">
        <v>1510</v>
      </c>
    </row>
    <row r="2307" spans="1:5" x14ac:dyDescent="0.25">
      <c r="A2307">
        <v>11585</v>
      </c>
      <c r="B2307">
        <v>3346</v>
      </c>
      <c r="C2307" t="s">
        <v>3225</v>
      </c>
      <c r="D2307">
        <v>15124</v>
      </c>
      <c r="E2307" t="s">
        <v>1510</v>
      </c>
    </row>
    <row r="2308" spans="1:5" x14ac:dyDescent="0.25">
      <c r="A2308">
        <v>15122</v>
      </c>
      <c r="B2308">
        <v>3637</v>
      </c>
      <c r="C2308" t="s">
        <v>3226</v>
      </c>
      <c r="D2308">
        <v>15122</v>
      </c>
      <c r="E2308" t="s">
        <v>1511</v>
      </c>
    </row>
    <row r="2309" spans="1:5" x14ac:dyDescent="0.25">
      <c r="A2309">
        <v>12846</v>
      </c>
      <c r="B2309">
        <v>8229</v>
      </c>
      <c r="C2309" t="s">
        <v>3227</v>
      </c>
      <c r="D2309">
        <v>12846</v>
      </c>
      <c r="E2309" t="s">
        <v>1511</v>
      </c>
    </row>
    <row r="2310" spans="1:5" x14ac:dyDescent="0.25">
      <c r="A2310">
        <v>16733</v>
      </c>
      <c r="B2310">
        <v>6852</v>
      </c>
      <c r="C2310" t="s">
        <v>3228</v>
      </c>
      <c r="D2310">
        <v>16733</v>
      </c>
      <c r="E2310" t="s">
        <v>1511</v>
      </c>
    </row>
    <row r="2311" spans="1:5" x14ac:dyDescent="0.25">
      <c r="A2311">
        <v>10160</v>
      </c>
      <c r="B2311">
        <v>770</v>
      </c>
      <c r="C2311" t="s">
        <v>3229</v>
      </c>
      <c r="D2311">
        <v>10160</v>
      </c>
      <c r="E2311" t="s">
        <v>1510</v>
      </c>
    </row>
    <row r="2312" spans="1:5" x14ac:dyDescent="0.25">
      <c r="A2312">
        <v>17163</v>
      </c>
      <c r="B2312">
        <v>6133</v>
      </c>
      <c r="C2312" t="s">
        <v>3230</v>
      </c>
      <c r="D2312">
        <v>17163</v>
      </c>
      <c r="E2312" t="s">
        <v>1510</v>
      </c>
    </row>
    <row r="2313" spans="1:5" x14ac:dyDescent="0.25">
      <c r="A2313">
        <v>17245</v>
      </c>
      <c r="B2313">
        <v>1527</v>
      </c>
      <c r="C2313" t="s">
        <v>3231</v>
      </c>
      <c r="D2313">
        <v>18486</v>
      </c>
      <c r="E2313" t="s">
        <v>1511</v>
      </c>
    </row>
    <row r="2314" spans="1:5" x14ac:dyDescent="0.25">
      <c r="A2314">
        <v>17245</v>
      </c>
      <c r="B2314">
        <v>5977</v>
      </c>
      <c r="C2314" t="s">
        <v>3231</v>
      </c>
      <c r="D2314">
        <v>17245</v>
      </c>
      <c r="E2314" t="s">
        <v>1510</v>
      </c>
    </row>
    <row r="2315" spans="1:5" x14ac:dyDescent="0.25">
      <c r="A2315">
        <v>18222</v>
      </c>
      <c r="B2315">
        <v>11224</v>
      </c>
      <c r="C2315" t="s">
        <v>3232</v>
      </c>
      <c r="D2315">
        <v>18222</v>
      </c>
      <c r="E2315" t="s">
        <v>1511</v>
      </c>
    </row>
    <row r="2316" spans="1:5" x14ac:dyDescent="0.25">
      <c r="A2316">
        <v>12282</v>
      </c>
      <c r="B2316">
        <v>1219</v>
      </c>
      <c r="C2316" t="s">
        <v>3233</v>
      </c>
      <c r="D2316">
        <v>12282</v>
      </c>
      <c r="E2316" t="s">
        <v>1510</v>
      </c>
    </row>
    <row r="2317" spans="1:5" x14ac:dyDescent="0.25">
      <c r="A2317">
        <v>12282</v>
      </c>
      <c r="B2317">
        <v>329</v>
      </c>
      <c r="C2317" t="s">
        <v>3233</v>
      </c>
      <c r="D2317">
        <v>13812</v>
      </c>
      <c r="E2317" t="s">
        <v>1510</v>
      </c>
    </row>
    <row r="2318" spans="1:5" x14ac:dyDescent="0.25">
      <c r="A2318">
        <v>16522</v>
      </c>
      <c r="B2318">
        <v>2252</v>
      </c>
      <c r="C2318" t="s">
        <v>3234</v>
      </c>
      <c r="D2318">
        <v>16522</v>
      </c>
      <c r="E2318" t="s">
        <v>1511</v>
      </c>
    </row>
    <row r="2319" spans="1:5" x14ac:dyDescent="0.25">
      <c r="A2319">
        <v>16156</v>
      </c>
      <c r="B2319">
        <v>10142</v>
      </c>
      <c r="C2319" t="s">
        <v>3235</v>
      </c>
      <c r="D2319">
        <v>16156</v>
      </c>
      <c r="E2319" t="s">
        <v>1511</v>
      </c>
    </row>
    <row r="2320" spans="1:5" x14ac:dyDescent="0.25">
      <c r="A2320">
        <v>13409</v>
      </c>
      <c r="B2320">
        <v>671</v>
      </c>
      <c r="C2320" t="s">
        <v>3236</v>
      </c>
      <c r="D2320">
        <v>13409</v>
      </c>
      <c r="E2320" t="s">
        <v>1510</v>
      </c>
    </row>
    <row r="2321" spans="1:5" x14ac:dyDescent="0.25">
      <c r="A2321">
        <v>18854</v>
      </c>
      <c r="B2321">
        <v>5000</v>
      </c>
      <c r="C2321" t="s">
        <v>3237</v>
      </c>
      <c r="D2321">
        <v>18854</v>
      </c>
      <c r="E2321" t="s">
        <v>1511</v>
      </c>
    </row>
    <row r="2322" spans="1:5" x14ac:dyDescent="0.25">
      <c r="A2322">
        <v>7017</v>
      </c>
      <c r="B2322">
        <v>4481</v>
      </c>
      <c r="C2322" t="s">
        <v>3238</v>
      </c>
      <c r="D2322">
        <v>7017</v>
      </c>
      <c r="E2322" t="s">
        <v>1510</v>
      </c>
    </row>
    <row r="2323" spans="1:5" x14ac:dyDescent="0.25">
      <c r="A2323">
        <v>10153</v>
      </c>
      <c r="B2323">
        <v>5375</v>
      </c>
      <c r="C2323" t="s">
        <v>3239</v>
      </c>
      <c r="D2323">
        <v>10153</v>
      </c>
      <c r="E2323" t="s">
        <v>1510</v>
      </c>
    </row>
    <row r="2324" spans="1:5" x14ac:dyDescent="0.25">
      <c r="A2324">
        <v>16898</v>
      </c>
      <c r="B2324">
        <v>4413</v>
      </c>
      <c r="C2324" t="s">
        <v>3240</v>
      </c>
      <c r="D2324">
        <v>16898</v>
      </c>
      <c r="E2324" t="s">
        <v>1510</v>
      </c>
    </row>
    <row r="2325" spans="1:5" x14ac:dyDescent="0.25">
      <c r="A2325">
        <v>11275</v>
      </c>
      <c r="B2325">
        <v>3242</v>
      </c>
      <c r="C2325" t="s">
        <v>3241</v>
      </c>
      <c r="D2325">
        <v>11275</v>
      </c>
      <c r="E2325" t="s">
        <v>1510</v>
      </c>
    </row>
    <row r="2326" spans="1:5" x14ac:dyDescent="0.25">
      <c r="A2326">
        <v>10293</v>
      </c>
      <c r="B2326">
        <v>6462</v>
      </c>
      <c r="C2326" t="s">
        <v>3241</v>
      </c>
      <c r="D2326">
        <v>13037</v>
      </c>
      <c r="E2326" t="s">
        <v>1510</v>
      </c>
    </row>
    <row r="2327" spans="1:5" x14ac:dyDescent="0.25">
      <c r="A2327">
        <v>11275</v>
      </c>
      <c r="B2327">
        <v>8943</v>
      </c>
      <c r="C2327" t="s">
        <v>3241</v>
      </c>
      <c r="D2327">
        <v>13703</v>
      </c>
      <c r="E2327" t="s">
        <v>1510</v>
      </c>
    </row>
    <row r="2328" spans="1:5" x14ac:dyDescent="0.25">
      <c r="A2328">
        <v>10293</v>
      </c>
      <c r="B2328">
        <v>1002</v>
      </c>
      <c r="C2328" t="s">
        <v>3241</v>
      </c>
      <c r="D2328">
        <v>10293</v>
      </c>
      <c r="E2328" t="s">
        <v>1510</v>
      </c>
    </row>
    <row r="2329" spans="1:5" x14ac:dyDescent="0.25">
      <c r="A2329">
        <v>12174</v>
      </c>
      <c r="B2329">
        <v>701</v>
      </c>
      <c r="C2329" t="s">
        <v>3242</v>
      </c>
      <c r="D2329">
        <v>12174</v>
      </c>
      <c r="E2329" t="s">
        <v>1510</v>
      </c>
    </row>
    <row r="2330" spans="1:5" x14ac:dyDescent="0.25">
      <c r="A2330">
        <v>17250</v>
      </c>
      <c r="B2330">
        <v>4037</v>
      </c>
      <c r="C2330" t="s">
        <v>3243</v>
      </c>
      <c r="D2330">
        <v>18481</v>
      </c>
      <c r="E2330" t="s">
        <v>1511</v>
      </c>
    </row>
    <row r="2331" spans="1:5" x14ac:dyDescent="0.25">
      <c r="A2331">
        <v>17250</v>
      </c>
      <c r="B2331">
        <v>10744</v>
      </c>
      <c r="C2331" t="s">
        <v>3243</v>
      </c>
      <c r="D2331">
        <v>17250</v>
      </c>
      <c r="E2331" t="s">
        <v>1510</v>
      </c>
    </row>
    <row r="2332" spans="1:5" x14ac:dyDescent="0.25">
      <c r="A2332">
        <v>11898</v>
      </c>
      <c r="B2332">
        <v>4863</v>
      </c>
      <c r="C2332" t="s">
        <v>3244</v>
      </c>
      <c r="D2332">
        <v>14958</v>
      </c>
      <c r="E2332" t="s">
        <v>1511</v>
      </c>
    </row>
    <row r="2333" spans="1:5" x14ac:dyDescent="0.25">
      <c r="A2333">
        <v>11898</v>
      </c>
      <c r="B2333">
        <v>3234</v>
      </c>
      <c r="C2333" t="s">
        <v>3244</v>
      </c>
      <c r="D2333">
        <v>11898</v>
      </c>
      <c r="E2333" t="s">
        <v>1510</v>
      </c>
    </row>
    <row r="2334" spans="1:5" x14ac:dyDescent="0.25">
      <c r="A2334">
        <v>11898</v>
      </c>
      <c r="B2334">
        <v>10380</v>
      </c>
      <c r="C2334" t="s">
        <v>3244</v>
      </c>
      <c r="D2334">
        <v>14417</v>
      </c>
      <c r="E2334" t="s">
        <v>1510</v>
      </c>
    </row>
    <row r="2335" spans="1:5" x14ac:dyDescent="0.25">
      <c r="A2335">
        <v>10182</v>
      </c>
      <c r="B2335">
        <v>9244</v>
      </c>
      <c r="C2335" t="s">
        <v>3245</v>
      </c>
      <c r="D2335">
        <v>10182</v>
      </c>
      <c r="E2335" t="s">
        <v>1510</v>
      </c>
    </row>
    <row r="2336" spans="1:5" x14ac:dyDescent="0.25">
      <c r="A2336">
        <v>12015</v>
      </c>
      <c r="B2336">
        <v>4575</v>
      </c>
      <c r="C2336" t="s">
        <v>3246</v>
      </c>
      <c r="D2336">
        <v>12015</v>
      </c>
      <c r="E2336" t="s">
        <v>1510</v>
      </c>
    </row>
    <row r="2337" spans="1:5" x14ac:dyDescent="0.25">
      <c r="A2337">
        <v>12044</v>
      </c>
      <c r="B2337">
        <v>7750</v>
      </c>
      <c r="C2337" t="s">
        <v>3247</v>
      </c>
      <c r="D2337">
        <v>15793</v>
      </c>
      <c r="E2337" t="s">
        <v>1511</v>
      </c>
    </row>
    <row r="2338" spans="1:5" x14ac:dyDescent="0.25">
      <c r="A2338">
        <v>12044</v>
      </c>
      <c r="B2338">
        <v>2573</v>
      </c>
      <c r="C2338" t="s">
        <v>3247</v>
      </c>
      <c r="D2338">
        <v>12044</v>
      </c>
      <c r="E2338" t="s">
        <v>1510</v>
      </c>
    </row>
    <row r="2339" spans="1:5" x14ac:dyDescent="0.25">
      <c r="A2339">
        <v>12044</v>
      </c>
      <c r="B2339">
        <v>6432</v>
      </c>
      <c r="C2339" t="s">
        <v>3247</v>
      </c>
      <c r="D2339">
        <v>14103</v>
      </c>
      <c r="E2339" t="s">
        <v>1510</v>
      </c>
    </row>
    <row r="2340" spans="1:5" x14ac:dyDescent="0.25">
      <c r="A2340">
        <v>11841</v>
      </c>
      <c r="B2340">
        <v>2500</v>
      </c>
      <c r="C2340" t="s">
        <v>3248</v>
      </c>
      <c r="D2340">
        <v>17543</v>
      </c>
      <c r="E2340" t="s">
        <v>1511</v>
      </c>
    </row>
    <row r="2341" spans="1:5" x14ac:dyDescent="0.25">
      <c r="A2341">
        <v>11841</v>
      </c>
      <c r="B2341">
        <v>1477</v>
      </c>
      <c r="C2341" t="s">
        <v>3249</v>
      </c>
      <c r="D2341">
        <v>11841</v>
      </c>
      <c r="E2341" t="s">
        <v>1510</v>
      </c>
    </row>
    <row r="2342" spans="1:5" x14ac:dyDescent="0.25">
      <c r="A2342">
        <v>16942</v>
      </c>
      <c r="B2342">
        <v>3538</v>
      </c>
      <c r="C2342" t="s">
        <v>3250</v>
      </c>
      <c r="D2342">
        <v>16942</v>
      </c>
      <c r="E2342" t="s">
        <v>1510</v>
      </c>
    </row>
    <row r="2343" spans="1:5" x14ac:dyDescent="0.25">
      <c r="A2343">
        <v>15957</v>
      </c>
      <c r="B2343">
        <v>1583</v>
      </c>
      <c r="C2343" t="s">
        <v>3251</v>
      </c>
      <c r="D2343">
        <v>15957</v>
      </c>
      <c r="E2343" t="s">
        <v>1511</v>
      </c>
    </row>
    <row r="2344" spans="1:5" x14ac:dyDescent="0.25">
      <c r="A2344">
        <v>17786</v>
      </c>
      <c r="B2344">
        <v>1394</v>
      </c>
      <c r="C2344" t="s">
        <v>3252</v>
      </c>
      <c r="D2344">
        <v>17786</v>
      </c>
      <c r="E2344" t="s">
        <v>1511</v>
      </c>
    </row>
    <row r="2345" spans="1:5" x14ac:dyDescent="0.25">
      <c r="A2345">
        <v>16678</v>
      </c>
      <c r="B2345">
        <v>1790</v>
      </c>
      <c r="C2345" t="s">
        <v>3253</v>
      </c>
      <c r="D2345">
        <v>16678</v>
      </c>
      <c r="E2345" t="s">
        <v>1511</v>
      </c>
    </row>
    <row r="2346" spans="1:5" x14ac:dyDescent="0.25">
      <c r="A2346">
        <v>14166</v>
      </c>
      <c r="B2346">
        <v>277</v>
      </c>
      <c r="C2346" t="s">
        <v>3254</v>
      </c>
      <c r="D2346">
        <v>16401</v>
      </c>
      <c r="E2346" t="s">
        <v>1511</v>
      </c>
    </row>
    <row r="2347" spans="1:5" x14ac:dyDescent="0.25">
      <c r="A2347">
        <v>14166</v>
      </c>
      <c r="B2347">
        <v>5146</v>
      </c>
      <c r="C2347" t="s">
        <v>3254</v>
      </c>
      <c r="D2347">
        <v>14166</v>
      </c>
      <c r="E2347" t="s">
        <v>1510</v>
      </c>
    </row>
    <row r="2348" spans="1:5" x14ac:dyDescent="0.25">
      <c r="A2348">
        <v>16242</v>
      </c>
      <c r="B2348">
        <v>6973</v>
      </c>
      <c r="C2348" t="s">
        <v>3255</v>
      </c>
      <c r="D2348">
        <v>16242</v>
      </c>
      <c r="E2348" t="s">
        <v>1511</v>
      </c>
    </row>
    <row r="2349" spans="1:5" x14ac:dyDescent="0.25">
      <c r="A2349">
        <v>12297</v>
      </c>
      <c r="B2349">
        <v>4696</v>
      </c>
      <c r="C2349" t="s">
        <v>3256</v>
      </c>
      <c r="D2349">
        <v>16543</v>
      </c>
      <c r="E2349" t="s">
        <v>1511</v>
      </c>
    </row>
    <row r="2350" spans="1:5" x14ac:dyDescent="0.25">
      <c r="A2350">
        <v>12297</v>
      </c>
      <c r="B2350">
        <v>1450</v>
      </c>
      <c r="C2350" t="s">
        <v>3256</v>
      </c>
      <c r="D2350">
        <v>13821</v>
      </c>
      <c r="E2350" t="s">
        <v>1510</v>
      </c>
    </row>
    <row r="2351" spans="1:5" x14ac:dyDescent="0.25">
      <c r="A2351">
        <v>12297</v>
      </c>
      <c r="B2351">
        <v>1279</v>
      </c>
      <c r="C2351" t="s">
        <v>3256</v>
      </c>
      <c r="D2351">
        <v>12297</v>
      </c>
      <c r="E2351" t="s">
        <v>1510</v>
      </c>
    </row>
    <row r="2352" spans="1:5" x14ac:dyDescent="0.25">
      <c r="A2352">
        <v>17750</v>
      </c>
      <c r="B2352">
        <v>2452</v>
      </c>
      <c r="C2352" t="s">
        <v>3257</v>
      </c>
      <c r="D2352">
        <v>17750</v>
      </c>
      <c r="E2352" t="s">
        <v>1511</v>
      </c>
    </row>
    <row r="2353" spans="1:5" x14ac:dyDescent="0.25">
      <c r="A2353">
        <v>17760</v>
      </c>
      <c r="B2353">
        <v>6966</v>
      </c>
      <c r="C2353" t="s">
        <v>3258</v>
      </c>
      <c r="D2353">
        <v>17760</v>
      </c>
      <c r="E2353" t="s">
        <v>1510</v>
      </c>
    </row>
    <row r="2354" spans="1:5" x14ac:dyDescent="0.25">
      <c r="A2354">
        <v>12481</v>
      </c>
      <c r="B2354">
        <v>4044</v>
      </c>
      <c r="C2354" t="s">
        <v>3259</v>
      </c>
      <c r="D2354">
        <v>15330</v>
      </c>
      <c r="E2354" t="s">
        <v>1511</v>
      </c>
    </row>
    <row r="2355" spans="1:5" x14ac:dyDescent="0.25">
      <c r="A2355">
        <v>12481</v>
      </c>
      <c r="B2355">
        <v>1518</v>
      </c>
      <c r="C2355" t="s">
        <v>3259</v>
      </c>
      <c r="D2355">
        <v>12481</v>
      </c>
      <c r="E2355" t="s">
        <v>1510</v>
      </c>
    </row>
    <row r="2356" spans="1:5" x14ac:dyDescent="0.25">
      <c r="A2356">
        <v>12481</v>
      </c>
      <c r="B2356">
        <v>2888</v>
      </c>
      <c r="C2356" t="s">
        <v>3259</v>
      </c>
      <c r="D2356">
        <v>13938</v>
      </c>
      <c r="E2356" t="s">
        <v>1510</v>
      </c>
    </row>
    <row r="2357" spans="1:5" x14ac:dyDescent="0.25">
      <c r="A2357">
        <v>12941</v>
      </c>
      <c r="B2357">
        <v>3582</v>
      </c>
      <c r="C2357" t="s">
        <v>3260</v>
      </c>
      <c r="D2357">
        <v>15959</v>
      </c>
      <c r="E2357" t="s">
        <v>1511</v>
      </c>
    </row>
    <row r="2358" spans="1:5" x14ac:dyDescent="0.25">
      <c r="A2358">
        <v>12941</v>
      </c>
      <c r="B2358">
        <v>934</v>
      </c>
      <c r="C2358" t="s">
        <v>3260</v>
      </c>
      <c r="D2358">
        <v>14223</v>
      </c>
      <c r="E2358" t="s">
        <v>1510</v>
      </c>
    </row>
    <row r="2359" spans="1:5" x14ac:dyDescent="0.25">
      <c r="A2359">
        <v>12941</v>
      </c>
      <c r="B2359">
        <v>4510</v>
      </c>
      <c r="C2359" t="s">
        <v>3260</v>
      </c>
      <c r="D2359">
        <v>12941</v>
      </c>
      <c r="E2359" t="s">
        <v>1510</v>
      </c>
    </row>
    <row r="2360" spans="1:5" x14ac:dyDescent="0.25">
      <c r="A2360">
        <v>11267</v>
      </c>
      <c r="B2360">
        <v>4945</v>
      </c>
      <c r="C2360" t="s">
        <v>3261</v>
      </c>
      <c r="D2360">
        <v>11267</v>
      </c>
      <c r="E2360" t="s">
        <v>1510</v>
      </c>
    </row>
    <row r="2361" spans="1:5" x14ac:dyDescent="0.25">
      <c r="A2361">
        <v>18581</v>
      </c>
      <c r="B2361">
        <v>8703</v>
      </c>
      <c r="C2361" t="s">
        <v>3262</v>
      </c>
      <c r="D2361">
        <v>18581</v>
      </c>
      <c r="E2361" t="s">
        <v>1511</v>
      </c>
    </row>
    <row r="2362" spans="1:5" x14ac:dyDescent="0.25">
      <c r="A2362">
        <v>10660</v>
      </c>
      <c r="B2362">
        <v>8692</v>
      </c>
      <c r="C2362" t="s">
        <v>3263</v>
      </c>
      <c r="D2362">
        <v>10660</v>
      </c>
      <c r="E2362" t="s">
        <v>1510</v>
      </c>
    </row>
    <row r="2363" spans="1:5" x14ac:dyDescent="0.25">
      <c r="A2363">
        <v>12451</v>
      </c>
      <c r="B2363">
        <v>9472</v>
      </c>
      <c r="C2363" t="s">
        <v>3264</v>
      </c>
      <c r="D2363">
        <v>12451</v>
      </c>
      <c r="E2363" t="s">
        <v>1510</v>
      </c>
    </row>
    <row r="2364" spans="1:5" x14ac:dyDescent="0.25">
      <c r="A2364">
        <v>14985</v>
      </c>
      <c r="B2364">
        <v>564</v>
      </c>
      <c r="C2364" t="s">
        <v>1497</v>
      </c>
      <c r="D2364">
        <v>15918</v>
      </c>
      <c r="E2364" t="s">
        <v>1511</v>
      </c>
    </row>
    <row r="2365" spans="1:5" x14ac:dyDescent="0.25">
      <c r="A2365">
        <v>14985</v>
      </c>
      <c r="B2365">
        <v>1056</v>
      </c>
      <c r="C2365" t="s">
        <v>1497</v>
      </c>
      <c r="D2365">
        <v>14985</v>
      </c>
      <c r="E2365" t="s">
        <v>1510</v>
      </c>
    </row>
    <row r="2366" spans="1:5" x14ac:dyDescent="0.25">
      <c r="A2366">
        <v>10103</v>
      </c>
      <c r="B2366">
        <v>4276</v>
      </c>
      <c r="C2366" t="s">
        <v>1074</v>
      </c>
      <c r="D2366">
        <v>16231</v>
      </c>
      <c r="E2366" t="s">
        <v>1511</v>
      </c>
    </row>
    <row r="2367" spans="1:5" x14ac:dyDescent="0.25">
      <c r="A2367">
        <v>10103</v>
      </c>
      <c r="B2367">
        <v>9952</v>
      </c>
      <c r="C2367" t="s">
        <v>1074</v>
      </c>
      <c r="D2367">
        <v>14420</v>
      </c>
      <c r="E2367" t="s">
        <v>1510</v>
      </c>
    </row>
    <row r="2368" spans="1:5" x14ac:dyDescent="0.25">
      <c r="A2368">
        <v>10103</v>
      </c>
      <c r="B2368">
        <v>1015</v>
      </c>
      <c r="C2368" t="s">
        <v>3265</v>
      </c>
      <c r="D2368">
        <v>10103</v>
      </c>
      <c r="E2368" t="s">
        <v>1510</v>
      </c>
    </row>
    <row r="2369" spans="1:5" x14ac:dyDescent="0.25">
      <c r="A2369">
        <v>10104</v>
      </c>
      <c r="B2369">
        <v>9194</v>
      </c>
      <c r="C2369" t="s">
        <v>3266</v>
      </c>
      <c r="D2369">
        <v>10104</v>
      </c>
      <c r="E2369" t="s">
        <v>1510</v>
      </c>
    </row>
    <row r="2370" spans="1:5" x14ac:dyDescent="0.25">
      <c r="A2370">
        <v>10105</v>
      </c>
      <c r="B2370">
        <v>1075</v>
      </c>
      <c r="C2370" t="s">
        <v>3267</v>
      </c>
      <c r="D2370">
        <v>10105</v>
      </c>
      <c r="E2370" t="s">
        <v>1510</v>
      </c>
    </row>
    <row r="2371" spans="1:5" x14ac:dyDescent="0.25">
      <c r="A2371">
        <v>10106</v>
      </c>
      <c r="B2371">
        <v>865</v>
      </c>
      <c r="C2371" t="s">
        <v>3268</v>
      </c>
      <c r="D2371">
        <v>10106</v>
      </c>
      <c r="E2371" t="s">
        <v>1510</v>
      </c>
    </row>
    <row r="2372" spans="1:5" x14ac:dyDescent="0.25">
      <c r="A2372">
        <v>10107</v>
      </c>
      <c r="B2372">
        <v>7455</v>
      </c>
      <c r="C2372" t="s">
        <v>3269</v>
      </c>
      <c r="D2372">
        <v>10107</v>
      </c>
      <c r="E2372" t="s">
        <v>1510</v>
      </c>
    </row>
    <row r="2373" spans="1:5" x14ac:dyDescent="0.25">
      <c r="A2373">
        <v>10108</v>
      </c>
      <c r="B2373">
        <v>2030</v>
      </c>
      <c r="C2373" t="s">
        <v>3270</v>
      </c>
      <c r="D2373">
        <v>10108</v>
      </c>
      <c r="E2373" t="s">
        <v>1510</v>
      </c>
    </row>
    <row r="2374" spans="1:5" x14ac:dyDescent="0.25">
      <c r="A2374">
        <v>10109</v>
      </c>
      <c r="B2374">
        <v>1135</v>
      </c>
      <c r="C2374" t="s">
        <v>3271</v>
      </c>
      <c r="D2374">
        <v>10109</v>
      </c>
      <c r="E2374" t="s">
        <v>1510</v>
      </c>
    </row>
    <row r="2375" spans="1:5" x14ac:dyDescent="0.25">
      <c r="A2375">
        <v>10110</v>
      </c>
      <c r="B2375">
        <v>8099</v>
      </c>
      <c r="C2375" t="s">
        <v>3272</v>
      </c>
      <c r="D2375">
        <v>10110</v>
      </c>
      <c r="E2375" t="s">
        <v>1510</v>
      </c>
    </row>
    <row r="2376" spans="1:5" x14ac:dyDescent="0.25">
      <c r="A2376">
        <v>10111</v>
      </c>
      <c r="B2376">
        <v>4651</v>
      </c>
      <c r="C2376" t="s">
        <v>3273</v>
      </c>
      <c r="D2376">
        <v>10111</v>
      </c>
      <c r="E2376" t="s">
        <v>1510</v>
      </c>
    </row>
    <row r="2377" spans="1:5" x14ac:dyDescent="0.25">
      <c r="A2377">
        <v>16082</v>
      </c>
      <c r="B2377">
        <v>3191</v>
      </c>
      <c r="C2377" t="s">
        <v>689</v>
      </c>
      <c r="D2377">
        <v>16082</v>
      </c>
      <c r="E2377" t="s">
        <v>1511</v>
      </c>
    </row>
    <row r="2378" spans="1:5" x14ac:dyDescent="0.25">
      <c r="A2378">
        <v>10106</v>
      </c>
      <c r="B2378">
        <v>6720</v>
      </c>
      <c r="C2378" t="s">
        <v>1084</v>
      </c>
      <c r="D2378">
        <v>16233</v>
      </c>
      <c r="E2378" t="s">
        <v>1511</v>
      </c>
    </row>
    <row r="2379" spans="1:5" x14ac:dyDescent="0.25">
      <c r="A2379">
        <v>10106</v>
      </c>
      <c r="B2379">
        <v>7871</v>
      </c>
      <c r="C2379" t="s">
        <v>1084</v>
      </c>
      <c r="D2379">
        <v>14422</v>
      </c>
      <c r="E2379" t="s">
        <v>1510</v>
      </c>
    </row>
    <row r="2380" spans="1:5" x14ac:dyDescent="0.25">
      <c r="A2380">
        <v>10107</v>
      </c>
      <c r="B2380">
        <v>2269</v>
      </c>
      <c r="C2380" t="s">
        <v>1081</v>
      </c>
      <c r="D2380">
        <v>16232</v>
      </c>
      <c r="E2380" t="s">
        <v>1511</v>
      </c>
    </row>
    <row r="2381" spans="1:5" x14ac:dyDescent="0.25">
      <c r="A2381">
        <v>10107</v>
      </c>
      <c r="B2381">
        <v>6403</v>
      </c>
      <c r="C2381" t="s">
        <v>1081</v>
      </c>
      <c r="D2381">
        <v>14423</v>
      </c>
      <c r="E2381" t="s">
        <v>1510</v>
      </c>
    </row>
    <row r="2382" spans="1:5" x14ac:dyDescent="0.25">
      <c r="A2382">
        <v>10109</v>
      </c>
      <c r="B2382">
        <v>2652</v>
      </c>
      <c r="C2382" t="s">
        <v>1087</v>
      </c>
      <c r="D2382">
        <v>16230</v>
      </c>
      <c r="E2382" t="s">
        <v>1511</v>
      </c>
    </row>
    <row r="2383" spans="1:5" x14ac:dyDescent="0.25">
      <c r="A2383">
        <v>10109</v>
      </c>
      <c r="B2383">
        <v>2949</v>
      </c>
      <c r="C2383" t="s">
        <v>1087</v>
      </c>
      <c r="D2383">
        <v>14421</v>
      </c>
      <c r="E2383" t="s">
        <v>1510</v>
      </c>
    </row>
    <row r="2384" spans="1:5" x14ac:dyDescent="0.25">
      <c r="A2384">
        <v>12200</v>
      </c>
      <c r="B2384">
        <v>7444</v>
      </c>
      <c r="C2384" t="s">
        <v>3274</v>
      </c>
      <c r="D2384">
        <v>16062</v>
      </c>
      <c r="E2384" t="s">
        <v>1511</v>
      </c>
    </row>
    <row r="2385" spans="1:5" x14ac:dyDescent="0.25">
      <c r="A2385">
        <v>12200</v>
      </c>
      <c r="B2385">
        <v>5263</v>
      </c>
      <c r="C2385" t="s">
        <v>3274</v>
      </c>
      <c r="D2385">
        <v>12200</v>
      </c>
      <c r="E2385" t="s">
        <v>1510</v>
      </c>
    </row>
    <row r="2386" spans="1:5" x14ac:dyDescent="0.25">
      <c r="A2386">
        <v>12200</v>
      </c>
      <c r="B2386">
        <v>11582</v>
      </c>
      <c r="C2386" t="s">
        <v>3274</v>
      </c>
      <c r="D2386">
        <v>13427</v>
      </c>
      <c r="E2386" t="s">
        <v>1510</v>
      </c>
    </row>
    <row r="2387" spans="1:5" x14ac:dyDescent="0.25">
      <c r="A2387">
        <v>11977</v>
      </c>
      <c r="B2387">
        <v>2490</v>
      </c>
      <c r="C2387" t="s">
        <v>3275</v>
      </c>
      <c r="D2387">
        <v>13962</v>
      </c>
      <c r="E2387" t="s">
        <v>1510</v>
      </c>
    </row>
    <row r="2388" spans="1:5" x14ac:dyDescent="0.25">
      <c r="A2388">
        <v>11977</v>
      </c>
      <c r="B2388">
        <v>3750</v>
      </c>
      <c r="C2388" t="s">
        <v>3275</v>
      </c>
      <c r="D2388">
        <v>11977</v>
      </c>
      <c r="E2388" t="s">
        <v>1510</v>
      </c>
    </row>
    <row r="2389" spans="1:5" x14ac:dyDescent="0.25">
      <c r="A2389">
        <v>17039</v>
      </c>
      <c r="B2389">
        <v>12422</v>
      </c>
      <c r="C2389" t="s">
        <v>3276</v>
      </c>
      <c r="D2389">
        <v>17039</v>
      </c>
      <c r="E2389" t="s">
        <v>1511</v>
      </c>
    </row>
    <row r="2390" spans="1:5" x14ac:dyDescent="0.25">
      <c r="A2390">
        <v>10199</v>
      </c>
      <c r="B2390">
        <v>2748</v>
      </c>
      <c r="C2390" t="s">
        <v>3277</v>
      </c>
      <c r="D2390">
        <v>10199</v>
      </c>
      <c r="E2390" t="s">
        <v>1510</v>
      </c>
    </row>
    <row r="2391" spans="1:5" x14ac:dyDescent="0.25">
      <c r="A2391">
        <v>12845</v>
      </c>
      <c r="B2391">
        <v>4124</v>
      </c>
      <c r="C2391" t="s">
        <v>3278</v>
      </c>
      <c r="D2391">
        <v>12845</v>
      </c>
      <c r="E2391" t="s">
        <v>1510</v>
      </c>
    </row>
    <row r="2392" spans="1:5" x14ac:dyDescent="0.25">
      <c r="A2392">
        <v>11140</v>
      </c>
      <c r="B2392">
        <v>1395</v>
      </c>
      <c r="C2392" t="s">
        <v>3279</v>
      </c>
      <c r="D2392">
        <v>16975</v>
      </c>
      <c r="E2392" t="s">
        <v>1511</v>
      </c>
    </row>
    <row r="2393" spans="1:5" x14ac:dyDescent="0.25">
      <c r="A2393">
        <v>11140</v>
      </c>
      <c r="B2393">
        <v>6360</v>
      </c>
      <c r="C2393" t="s">
        <v>3279</v>
      </c>
      <c r="D2393">
        <v>15178</v>
      </c>
      <c r="E2393" t="s">
        <v>1510</v>
      </c>
    </row>
    <row r="2394" spans="1:5" x14ac:dyDescent="0.25">
      <c r="A2394">
        <v>11140</v>
      </c>
      <c r="B2394">
        <v>3487</v>
      </c>
      <c r="C2394" t="s">
        <v>3279</v>
      </c>
      <c r="D2394">
        <v>14074</v>
      </c>
      <c r="E2394" t="s">
        <v>1510</v>
      </c>
    </row>
    <row r="2395" spans="1:5" x14ac:dyDescent="0.25">
      <c r="A2395">
        <v>11140</v>
      </c>
      <c r="B2395">
        <v>6592</v>
      </c>
      <c r="C2395" t="s">
        <v>3279</v>
      </c>
      <c r="D2395">
        <v>11140</v>
      </c>
      <c r="E2395" t="s">
        <v>1510</v>
      </c>
    </row>
    <row r="2396" spans="1:5" x14ac:dyDescent="0.25">
      <c r="A2396">
        <v>10412</v>
      </c>
      <c r="B2396">
        <v>836</v>
      </c>
      <c r="C2396" t="s">
        <v>3280</v>
      </c>
      <c r="D2396">
        <v>10412</v>
      </c>
      <c r="E2396" t="s">
        <v>1510</v>
      </c>
    </row>
    <row r="2397" spans="1:5" x14ac:dyDescent="0.25">
      <c r="A2397">
        <v>14798</v>
      </c>
      <c r="B2397">
        <v>5879</v>
      </c>
      <c r="C2397" t="s">
        <v>3281</v>
      </c>
      <c r="D2397">
        <v>14798</v>
      </c>
      <c r="E2397" t="s">
        <v>1510</v>
      </c>
    </row>
    <row r="2398" spans="1:5" x14ac:dyDescent="0.25">
      <c r="A2398">
        <v>10679</v>
      </c>
      <c r="B2398">
        <v>8752</v>
      </c>
      <c r="C2398" t="s">
        <v>3281</v>
      </c>
      <c r="D2398">
        <v>10679</v>
      </c>
      <c r="E2398" t="s">
        <v>1510</v>
      </c>
    </row>
    <row r="2399" spans="1:5" x14ac:dyDescent="0.25">
      <c r="A2399">
        <v>17187</v>
      </c>
      <c r="B2399">
        <v>1875</v>
      </c>
      <c r="C2399" t="s">
        <v>3282</v>
      </c>
      <c r="D2399">
        <v>17187</v>
      </c>
      <c r="E2399" t="s">
        <v>1510</v>
      </c>
    </row>
    <row r="2400" spans="1:5" x14ac:dyDescent="0.25">
      <c r="A2400">
        <v>16808</v>
      </c>
      <c r="B2400">
        <v>6093</v>
      </c>
      <c r="C2400" t="s">
        <v>3283</v>
      </c>
      <c r="D2400">
        <v>18741</v>
      </c>
      <c r="E2400" t="s">
        <v>1511</v>
      </c>
    </row>
    <row r="2401" spans="1:5" x14ac:dyDescent="0.25">
      <c r="A2401">
        <v>16808</v>
      </c>
      <c r="B2401">
        <v>6487</v>
      </c>
      <c r="C2401" t="s">
        <v>3283</v>
      </c>
      <c r="D2401">
        <v>16808</v>
      </c>
      <c r="E2401" t="s">
        <v>1510</v>
      </c>
    </row>
    <row r="2402" spans="1:5" x14ac:dyDescent="0.25">
      <c r="A2402">
        <v>12379</v>
      </c>
      <c r="B2402">
        <v>4271</v>
      </c>
      <c r="C2402" t="s">
        <v>3284</v>
      </c>
      <c r="D2402">
        <v>13969</v>
      </c>
      <c r="E2402" t="s">
        <v>1510</v>
      </c>
    </row>
    <row r="2403" spans="1:5" x14ac:dyDescent="0.25">
      <c r="A2403">
        <v>12379</v>
      </c>
      <c r="B2403">
        <v>5995</v>
      </c>
      <c r="C2403" t="s">
        <v>3284</v>
      </c>
      <c r="D2403">
        <v>12379</v>
      </c>
      <c r="E2403" t="s">
        <v>1510</v>
      </c>
    </row>
    <row r="2404" spans="1:5" x14ac:dyDescent="0.25">
      <c r="A2404">
        <v>14246</v>
      </c>
      <c r="B2404">
        <v>10197</v>
      </c>
      <c r="C2404" t="s">
        <v>3285</v>
      </c>
      <c r="D2404">
        <v>14246</v>
      </c>
      <c r="E2404" t="s">
        <v>1511</v>
      </c>
    </row>
    <row r="2405" spans="1:5" x14ac:dyDescent="0.25">
      <c r="A2405">
        <v>12027</v>
      </c>
      <c r="B2405">
        <v>2453</v>
      </c>
      <c r="C2405" t="s">
        <v>3286</v>
      </c>
      <c r="D2405">
        <v>12027</v>
      </c>
      <c r="E2405" t="s">
        <v>1510</v>
      </c>
    </row>
    <row r="2406" spans="1:5" x14ac:dyDescent="0.25">
      <c r="A2406">
        <v>12027</v>
      </c>
      <c r="B2406">
        <v>4870</v>
      </c>
      <c r="C2406" t="s">
        <v>3286</v>
      </c>
      <c r="D2406">
        <v>13268</v>
      </c>
      <c r="E2406" t="s">
        <v>1510</v>
      </c>
    </row>
    <row r="2407" spans="1:5" x14ac:dyDescent="0.25">
      <c r="A2407">
        <v>17949</v>
      </c>
      <c r="B2407">
        <v>1577</v>
      </c>
      <c r="C2407" t="s">
        <v>3287</v>
      </c>
      <c r="D2407">
        <v>18419</v>
      </c>
      <c r="E2407" t="s">
        <v>1511</v>
      </c>
    </row>
    <row r="2408" spans="1:5" x14ac:dyDescent="0.25">
      <c r="A2408">
        <v>17949</v>
      </c>
      <c r="B2408">
        <v>6555</v>
      </c>
      <c r="C2408" t="s">
        <v>3287</v>
      </c>
      <c r="D2408">
        <v>17949</v>
      </c>
      <c r="E2408" t="s">
        <v>1510</v>
      </c>
    </row>
    <row r="2409" spans="1:5" x14ac:dyDescent="0.25">
      <c r="A2409">
        <v>16219</v>
      </c>
      <c r="B2409">
        <v>6178</v>
      </c>
      <c r="C2409" t="s">
        <v>3288</v>
      </c>
      <c r="D2409">
        <v>16219</v>
      </c>
      <c r="E2409" t="s">
        <v>1511</v>
      </c>
    </row>
    <row r="2410" spans="1:5" x14ac:dyDescent="0.25">
      <c r="A2410">
        <v>17215</v>
      </c>
      <c r="B2410">
        <v>5056</v>
      </c>
      <c r="C2410" t="s">
        <v>3289</v>
      </c>
      <c r="D2410">
        <v>18233</v>
      </c>
      <c r="E2410" t="s">
        <v>1511</v>
      </c>
    </row>
    <row r="2411" spans="1:5" x14ac:dyDescent="0.25">
      <c r="A2411">
        <v>17215</v>
      </c>
      <c r="B2411">
        <v>4910</v>
      </c>
      <c r="C2411" t="s">
        <v>3289</v>
      </c>
      <c r="D2411">
        <v>17215</v>
      </c>
      <c r="E2411" t="s">
        <v>1510</v>
      </c>
    </row>
    <row r="2412" spans="1:5" x14ac:dyDescent="0.25">
      <c r="A2412">
        <v>18503</v>
      </c>
      <c r="B2412">
        <v>1846</v>
      </c>
      <c r="C2412" t="s">
        <v>3290</v>
      </c>
      <c r="D2412">
        <v>18503</v>
      </c>
      <c r="E2412" t="s">
        <v>1511</v>
      </c>
    </row>
    <row r="2413" spans="1:5" x14ac:dyDescent="0.25">
      <c r="A2413">
        <v>13104</v>
      </c>
      <c r="B2413">
        <v>4159</v>
      </c>
      <c r="C2413" t="s">
        <v>3291</v>
      </c>
      <c r="D2413">
        <v>13104</v>
      </c>
      <c r="E2413" t="s">
        <v>1510</v>
      </c>
    </row>
    <row r="2414" spans="1:5" x14ac:dyDescent="0.25">
      <c r="A2414">
        <v>11642</v>
      </c>
      <c r="B2414">
        <v>6727</v>
      </c>
      <c r="C2414" t="s">
        <v>3292</v>
      </c>
      <c r="D2414">
        <v>11642</v>
      </c>
      <c r="E2414" t="s">
        <v>1510</v>
      </c>
    </row>
    <row r="2415" spans="1:5" x14ac:dyDescent="0.25">
      <c r="A2415">
        <v>17321</v>
      </c>
      <c r="B2415">
        <v>1628</v>
      </c>
      <c r="C2415" t="s">
        <v>3293</v>
      </c>
      <c r="D2415">
        <v>17321</v>
      </c>
      <c r="E2415" t="s">
        <v>1510</v>
      </c>
    </row>
    <row r="2416" spans="1:5" x14ac:dyDescent="0.25">
      <c r="A2416">
        <v>13556</v>
      </c>
      <c r="B2416">
        <v>11762</v>
      </c>
      <c r="C2416" t="s">
        <v>3294</v>
      </c>
      <c r="D2416">
        <v>13556</v>
      </c>
      <c r="E2416" t="s">
        <v>1511</v>
      </c>
    </row>
    <row r="2417" spans="1:5" x14ac:dyDescent="0.25">
      <c r="A2417">
        <v>15152</v>
      </c>
      <c r="B2417">
        <v>498</v>
      </c>
      <c r="C2417" t="s">
        <v>3295</v>
      </c>
      <c r="D2417">
        <v>15152</v>
      </c>
      <c r="E2417" t="s">
        <v>1510</v>
      </c>
    </row>
    <row r="2418" spans="1:5" x14ac:dyDescent="0.25">
      <c r="A2418">
        <v>17710</v>
      </c>
      <c r="B2418">
        <v>2992</v>
      </c>
      <c r="C2418" t="s">
        <v>3296</v>
      </c>
      <c r="D2418">
        <v>18526</v>
      </c>
      <c r="E2418" t="s">
        <v>1511</v>
      </c>
    </row>
    <row r="2419" spans="1:5" x14ac:dyDescent="0.25">
      <c r="A2419">
        <v>17710</v>
      </c>
      <c r="B2419">
        <v>2908</v>
      </c>
      <c r="C2419" t="s">
        <v>3296</v>
      </c>
      <c r="D2419">
        <v>17710</v>
      </c>
      <c r="E2419" t="s">
        <v>1510</v>
      </c>
    </row>
    <row r="2420" spans="1:5" x14ac:dyDescent="0.25">
      <c r="A2420">
        <v>10707</v>
      </c>
      <c r="B2420">
        <v>9721</v>
      </c>
      <c r="C2420" t="s">
        <v>3297</v>
      </c>
      <c r="D2420">
        <v>10707</v>
      </c>
      <c r="E2420" t="s">
        <v>1510</v>
      </c>
    </row>
    <row r="2421" spans="1:5" x14ac:dyDescent="0.25">
      <c r="A2421">
        <v>11280</v>
      </c>
      <c r="B2421">
        <v>543</v>
      </c>
      <c r="C2421" t="s">
        <v>887</v>
      </c>
      <c r="D2421">
        <v>15432</v>
      </c>
      <c r="E2421" t="s">
        <v>1510</v>
      </c>
    </row>
    <row r="2422" spans="1:5" x14ac:dyDescent="0.25">
      <c r="A2422">
        <v>11280</v>
      </c>
      <c r="B2422">
        <v>12246</v>
      </c>
      <c r="C2422" t="s">
        <v>887</v>
      </c>
      <c r="D2422">
        <v>16661</v>
      </c>
      <c r="E2422" t="s">
        <v>1510</v>
      </c>
    </row>
    <row r="2423" spans="1:5" x14ac:dyDescent="0.25">
      <c r="A2423">
        <v>14593</v>
      </c>
      <c r="B2423">
        <v>6182</v>
      </c>
      <c r="C2423" t="s">
        <v>887</v>
      </c>
      <c r="D2423">
        <v>14593</v>
      </c>
      <c r="E2423" t="s">
        <v>1510</v>
      </c>
    </row>
    <row r="2424" spans="1:5" x14ac:dyDescent="0.25">
      <c r="A2424">
        <v>10437</v>
      </c>
      <c r="B2424">
        <v>1661</v>
      </c>
      <c r="C2424" t="s">
        <v>3298</v>
      </c>
      <c r="D2424">
        <v>10437</v>
      </c>
      <c r="E2424" t="s">
        <v>1510</v>
      </c>
    </row>
    <row r="2425" spans="1:5" x14ac:dyDescent="0.25">
      <c r="A2425">
        <v>10437</v>
      </c>
      <c r="B2425">
        <v>7135</v>
      </c>
      <c r="C2425" t="s">
        <v>3298</v>
      </c>
      <c r="D2425">
        <v>14281</v>
      </c>
      <c r="E2425" t="s">
        <v>1510</v>
      </c>
    </row>
    <row r="2426" spans="1:5" x14ac:dyDescent="0.25">
      <c r="A2426">
        <v>11221</v>
      </c>
      <c r="B2426">
        <v>7263</v>
      </c>
      <c r="C2426" t="s">
        <v>3299</v>
      </c>
      <c r="D2426">
        <v>11221</v>
      </c>
      <c r="E2426" t="s">
        <v>1510</v>
      </c>
    </row>
    <row r="2427" spans="1:5" x14ac:dyDescent="0.25">
      <c r="A2427">
        <v>10438</v>
      </c>
      <c r="B2427">
        <v>9476</v>
      </c>
      <c r="C2427" t="s">
        <v>3300</v>
      </c>
      <c r="D2427">
        <v>10438</v>
      </c>
      <c r="E2427" t="s">
        <v>1510</v>
      </c>
    </row>
    <row r="2428" spans="1:5" x14ac:dyDescent="0.25">
      <c r="A2428">
        <v>15573</v>
      </c>
      <c r="B2428">
        <v>357</v>
      </c>
      <c r="C2428" t="s">
        <v>3301</v>
      </c>
      <c r="D2428">
        <v>16017</v>
      </c>
      <c r="E2428" t="s">
        <v>1511</v>
      </c>
    </row>
    <row r="2429" spans="1:5" x14ac:dyDescent="0.25">
      <c r="A2429">
        <v>15573</v>
      </c>
      <c r="B2429">
        <v>3392</v>
      </c>
      <c r="C2429" t="s">
        <v>3301</v>
      </c>
      <c r="D2429">
        <v>15573</v>
      </c>
      <c r="E2429" t="s">
        <v>1510</v>
      </c>
    </row>
    <row r="2430" spans="1:5" x14ac:dyDescent="0.25">
      <c r="A2430">
        <v>15743</v>
      </c>
      <c r="B2430">
        <v>7974</v>
      </c>
      <c r="C2430" t="s">
        <v>3302</v>
      </c>
      <c r="D2430">
        <v>15743</v>
      </c>
      <c r="E2430" t="s">
        <v>1510</v>
      </c>
    </row>
    <row r="2431" spans="1:5" x14ac:dyDescent="0.25">
      <c r="A2431">
        <v>18478</v>
      </c>
      <c r="B2431">
        <v>102</v>
      </c>
      <c r="C2431" t="s">
        <v>3303</v>
      </c>
      <c r="D2431">
        <v>18478</v>
      </c>
      <c r="E2431" t="s">
        <v>1510</v>
      </c>
    </row>
    <row r="2432" spans="1:5" x14ac:dyDescent="0.25">
      <c r="A2432">
        <v>10292</v>
      </c>
      <c r="B2432">
        <v>1531</v>
      </c>
      <c r="C2432" t="s">
        <v>3304</v>
      </c>
      <c r="D2432">
        <v>15508</v>
      </c>
      <c r="E2432" t="s">
        <v>1511</v>
      </c>
    </row>
    <row r="2433" spans="1:5" x14ac:dyDescent="0.25">
      <c r="A2433">
        <v>10292</v>
      </c>
      <c r="B2433">
        <v>6822</v>
      </c>
      <c r="C2433" t="s">
        <v>3304</v>
      </c>
      <c r="D2433">
        <v>13557</v>
      </c>
      <c r="E2433" t="s">
        <v>1510</v>
      </c>
    </row>
    <row r="2434" spans="1:5" x14ac:dyDescent="0.25">
      <c r="A2434">
        <v>16855</v>
      </c>
      <c r="B2434">
        <v>583</v>
      </c>
      <c r="C2434" t="s">
        <v>3305</v>
      </c>
      <c r="D2434">
        <v>16855</v>
      </c>
      <c r="E2434" t="s">
        <v>1511</v>
      </c>
    </row>
    <row r="2435" spans="1:5" x14ac:dyDescent="0.25">
      <c r="A2435">
        <v>15048</v>
      </c>
      <c r="B2435">
        <v>3684</v>
      </c>
      <c r="C2435" t="s">
        <v>3306</v>
      </c>
      <c r="D2435">
        <v>15048</v>
      </c>
      <c r="E2435" t="s">
        <v>1510</v>
      </c>
    </row>
    <row r="2436" spans="1:5" x14ac:dyDescent="0.25">
      <c r="A2436">
        <v>15424</v>
      </c>
      <c r="B2436">
        <v>10209</v>
      </c>
      <c r="C2436" t="s">
        <v>3307</v>
      </c>
      <c r="D2436">
        <v>16490</v>
      </c>
      <c r="E2436" t="s">
        <v>1510</v>
      </c>
    </row>
    <row r="2437" spans="1:5" x14ac:dyDescent="0.25">
      <c r="A2437">
        <v>15424</v>
      </c>
      <c r="B2437">
        <v>8825</v>
      </c>
      <c r="C2437" t="s">
        <v>3307</v>
      </c>
      <c r="D2437">
        <v>15424</v>
      </c>
      <c r="E2437" t="s">
        <v>1510</v>
      </c>
    </row>
    <row r="2438" spans="1:5" x14ac:dyDescent="0.25">
      <c r="A2438">
        <v>11280</v>
      </c>
      <c r="B2438">
        <v>7731</v>
      </c>
      <c r="C2438" t="s">
        <v>3308</v>
      </c>
      <c r="D2438">
        <v>11280</v>
      </c>
      <c r="E2438" t="s">
        <v>1510</v>
      </c>
    </row>
    <row r="2439" spans="1:5" x14ac:dyDescent="0.25">
      <c r="A2439">
        <v>18038</v>
      </c>
      <c r="B2439">
        <v>1141</v>
      </c>
      <c r="C2439" t="s">
        <v>3309</v>
      </c>
      <c r="D2439">
        <v>18038</v>
      </c>
      <c r="E2439" t="s">
        <v>1511</v>
      </c>
    </row>
    <row r="2440" spans="1:5" x14ac:dyDescent="0.25">
      <c r="A2440">
        <v>13078</v>
      </c>
      <c r="B2440">
        <v>2901</v>
      </c>
      <c r="C2440" t="s">
        <v>3310</v>
      </c>
      <c r="D2440">
        <v>17592</v>
      </c>
      <c r="E2440" t="s">
        <v>1511</v>
      </c>
    </row>
    <row r="2441" spans="1:5" x14ac:dyDescent="0.25">
      <c r="A2441">
        <v>13078</v>
      </c>
      <c r="B2441">
        <v>3517</v>
      </c>
      <c r="C2441" t="s">
        <v>3310</v>
      </c>
      <c r="D2441">
        <v>13078</v>
      </c>
      <c r="E2441" t="s">
        <v>1510</v>
      </c>
    </row>
    <row r="2442" spans="1:5" x14ac:dyDescent="0.25">
      <c r="A2442">
        <v>14515</v>
      </c>
      <c r="B2442">
        <v>7682</v>
      </c>
      <c r="C2442" t="s">
        <v>3311</v>
      </c>
      <c r="D2442">
        <v>14515</v>
      </c>
      <c r="E2442" t="s">
        <v>1510</v>
      </c>
    </row>
    <row r="2443" spans="1:5" x14ac:dyDescent="0.25">
      <c r="A2443">
        <v>17044</v>
      </c>
      <c r="B2443">
        <v>12420</v>
      </c>
      <c r="C2443" t="s">
        <v>3312</v>
      </c>
      <c r="D2443">
        <v>17044</v>
      </c>
      <c r="E2443" t="s">
        <v>1511</v>
      </c>
    </row>
    <row r="2444" spans="1:5" x14ac:dyDescent="0.25">
      <c r="A2444">
        <v>13676</v>
      </c>
      <c r="B2444">
        <v>6543</v>
      </c>
      <c r="C2444" t="s">
        <v>3313</v>
      </c>
      <c r="D2444">
        <v>15098</v>
      </c>
      <c r="E2444" t="s">
        <v>1511</v>
      </c>
    </row>
    <row r="2445" spans="1:5" x14ac:dyDescent="0.25">
      <c r="A2445">
        <v>13676</v>
      </c>
      <c r="B2445">
        <v>2120</v>
      </c>
      <c r="C2445" t="s">
        <v>3313</v>
      </c>
      <c r="D2445">
        <v>13676</v>
      </c>
      <c r="E2445" t="s">
        <v>1510</v>
      </c>
    </row>
    <row r="2446" spans="1:5" x14ac:dyDescent="0.25">
      <c r="A2446">
        <v>11407</v>
      </c>
      <c r="B2446">
        <v>2777</v>
      </c>
      <c r="C2446" t="s">
        <v>3314</v>
      </c>
      <c r="D2446">
        <v>11407</v>
      </c>
      <c r="E2446" t="s">
        <v>1510</v>
      </c>
    </row>
    <row r="2447" spans="1:5" x14ac:dyDescent="0.25">
      <c r="A2447">
        <v>11534</v>
      </c>
      <c r="B2447">
        <v>6654</v>
      </c>
      <c r="C2447" t="s">
        <v>3315</v>
      </c>
      <c r="D2447">
        <v>11534</v>
      </c>
      <c r="E2447" t="s">
        <v>1510</v>
      </c>
    </row>
    <row r="2448" spans="1:5" x14ac:dyDescent="0.25">
      <c r="A2448">
        <v>17881</v>
      </c>
      <c r="B2448">
        <v>9242</v>
      </c>
      <c r="C2448" t="s">
        <v>3316</v>
      </c>
      <c r="D2448">
        <v>17881</v>
      </c>
      <c r="E2448" t="s">
        <v>1510</v>
      </c>
    </row>
    <row r="2449" spans="1:5" x14ac:dyDescent="0.25">
      <c r="A2449">
        <v>16937</v>
      </c>
      <c r="B2449">
        <v>2802</v>
      </c>
      <c r="C2449" t="s">
        <v>3317</v>
      </c>
      <c r="D2449">
        <v>16937</v>
      </c>
      <c r="E2449" t="s">
        <v>1511</v>
      </c>
    </row>
    <row r="2450" spans="1:5" x14ac:dyDescent="0.25">
      <c r="A2450">
        <v>16938</v>
      </c>
      <c r="B2450">
        <v>4980</v>
      </c>
      <c r="C2450" t="s">
        <v>3318</v>
      </c>
      <c r="D2450">
        <v>16938</v>
      </c>
      <c r="E2450" t="s">
        <v>1511</v>
      </c>
    </row>
    <row r="2451" spans="1:5" x14ac:dyDescent="0.25">
      <c r="A2451">
        <v>13448</v>
      </c>
      <c r="B2451">
        <v>11642</v>
      </c>
      <c r="C2451" t="s">
        <v>3319</v>
      </c>
      <c r="D2451">
        <v>13448</v>
      </c>
      <c r="E2451" t="s">
        <v>1510</v>
      </c>
    </row>
    <row r="2452" spans="1:5" x14ac:dyDescent="0.25">
      <c r="A2452">
        <v>10762</v>
      </c>
      <c r="B2452">
        <v>2499</v>
      </c>
      <c r="C2452" t="s">
        <v>3320</v>
      </c>
      <c r="D2452">
        <v>10762</v>
      </c>
      <c r="E2452" t="s">
        <v>1510</v>
      </c>
    </row>
    <row r="2453" spans="1:5" x14ac:dyDescent="0.25">
      <c r="A2453">
        <v>14623</v>
      </c>
      <c r="B2453">
        <v>138</v>
      </c>
      <c r="C2453" t="s">
        <v>3321</v>
      </c>
      <c r="D2453">
        <v>14623</v>
      </c>
      <c r="E2453" t="s">
        <v>1510</v>
      </c>
    </row>
    <row r="2454" spans="1:5" x14ac:dyDescent="0.25">
      <c r="A2454">
        <v>14512</v>
      </c>
      <c r="B2454">
        <v>1750</v>
      </c>
      <c r="C2454" t="s">
        <v>3322</v>
      </c>
      <c r="D2454">
        <v>14512</v>
      </c>
      <c r="E2454" t="s">
        <v>1510</v>
      </c>
    </row>
    <row r="2455" spans="1:5" x14ac:dyDescent="0.25">
      <c r="A2455">
        <v>13203</v>
      </c>
      <c r="B2455">
        <v>4810</v>
      </c>
      <c r="C2455" t="s">
        <v>3323</v>
      </c>
      <c r="D2455">
        <v>13248</v>
      </c>
      <c r="E2455" t="s">
        <v>1510</v>
      </c>
    </row>
    <row r="2456" spans="1:5" x14ac:dyDescent="0.25">
      <c r="A2456">
        <v>13203</v>
      </c>
      <c r="B2456">
        <v>5545</v>
      </c>
      <c r="C2456" t="s">
        <v>3323</v>
      </c>
      <c r="D2456">
        <v>13203</v>
      </c>
      <c r="E2456" t="s">
        <v>1510</v>
      </c>
    </row>
    <row r="2457" spans="1:5" x14ac:dyDescent="0.25">
      <c r="A2457">
        <v>10510</v>
      </c>
      <c r="B2457">
        <v>3509</v>
      </c>
      <c r="C2457" t="s">
        <v>3324</v>
      </c>
      <c r="D2457">
        <v>10510</v>
      </c>
      <c r="E2457" t="s">
        <v>1510</v>
      </c>
    </row>
    <row r="2458" spans="1:5" x14ac:dyDescent="0.25">
      <c r="A2458">
        <v>18818</v>
      </c>
      <c r="B2458">
        <v>5140</v>
      </c>
      <c r="C2458" t="s">
        <v>3325</v>
      </c>
      <c r="D2458">
        <v>18818</v>
      </c>
      <c r="E2458" t="s">
        <v>1511</v>
      </c>
    </row>
    <row r="2459" spans="1:5" x14ac:dyDescent="0.25">
      <c r="A2459">
        <v>18467</v>
      </c>
      <c r="B2459">
        <v>1236</v>
      </c>
      <c r="C2459" t="s">
        <v>3326</v>
      </c>
      <c r="D2459">
        <v>18467</v>
      </c>
      <c r="E2459" t="s">
        <v>1511</v>
      </c>
    </row>
    <row r="2460" spans="1:5" x14ac:dyDescent="0.25">
      <c r="A2460">
        <v>11996</v>
      </c>
      <c r="B2460">
        <v>844</v>
      </c>
      <c r="C2460" t="s">
        <v>3327</v>
      </c>
      <c r="D2460">
        <v>11996</v>
      </c>
      <c r="E2460" t="s">
        <v>1510</v>
      </c>
    </row>
    <row r="2461" spans="1:5" x14ac:dyDescent="0.25">
      <c r="A2461">
        <v>17863</v>
      </c>
      <c r="B2461">
        <v>4918</v>
      </c>
      <c r="C2461" t="s">
        <v>3328</v>
      </c>
      <c r="D2461">
        <v>17863</v>
      </c>
      <c r="E2461" t="s">
        <v>1511</v>
      </c>
    </row>
    <row r="2462" spans="1:5" x14ac:dyDescent="0.25">
      <c r="A2462">
        <v>11325</v>
      </c>
      <c r="B2462">
        <v>1197</v>
      </c>
      <c r="C2462" t="s">
        <v>3329</v>
      </c>
      <c r="D2462">
        <v>11325</v>
      </c>
      <c r="E2462" t="s">
        <v>1511</v>
      </c>
    </row>
    <row r="2463" spans="1:5" x14ac:dyDescent="0.25">
      <c r="A2463">
        <v>18453</v>
      </c>
      <c r="B2463">
        <v>4010</v>
      </c>
      <c r="C2463" t="s">
        <v>3330</v>
      </c>
      <c r="D2463">
        <v>18453</v>
      </c>
      <c r="E2463" t="s">
        <v>1511</v>
      </c>
    </row>
    <row r="2464" spans="1:5" x14ac:dyDescent="0.25">
      <c r="A2464">
        <v>17203</v>
      </c>
      <c r="B2464">
        <v>6027</v>
      </c>
      <c r="C2464" t="s">
        <v>3331</v>
      </c>
      <c r="D2464">
        <v>17203</v>
      </c>
      <c r="E2464" t="s">
        <v>1510</v>
      </c>
    </row>
    <row r="2465" spans="1:5" x14ac:dyDescent="0.25">
      <c r="A2465">
        <v>10461</v>
      </c>
      <c r="B2465">
        <v>11885</v>
      </c>
      <c r="C2465" t="s">
        <v>3332</v>
      </c>
      <c r="D2465">
        <v>10461</v>
      </c>
      <c r="E2465" t="s">
        <v>1510</v>
      </c>
    </row>
    <row r="2466" spans="1:5" x14ac:dyDescent="0.25">
      <c r="A2466">
        <v>16685</v>
      </c>
      <c r="B2466">
        <v>1008</v>
      </c>
      <c r="C2466" t="s">
        <v>3333</v>
      </c>
      <c r="D2466">
        <v>16685</v>
      </c>
      <c r="E2466" t="s">
        <v>1511</v>
      </c>
    </row>
    <row r="2467" spans="1:5" x14ac:dyDescent="0.25">
      <c r="A2467">
        <v>14445</v>
      </c>
      <c r="B2467">
        <v>2910</v>
      </c>
      <c r="C2467" t="s">
        <v>3334</v>
      </c>
      <c r="D2467">
        <v>14445</v>
      </c>
      <c r="E2467" t="s">
        <v>1510</v>
      </c>
    </row>
    <row r="2468" spans="1:5" x14ac:dyDescent="0.25">
      <c r="A2468">
        <v>10428</v>
      </c>
      <c r="B2468">
        <v>3254</v>
      </c>
      <c r="C2468" t="s">
        <v>3335</v>
      </c>
      <c r="D2468">
        <v>10428</v>
      </c>
      <c r="E2468" t="s">
        <v>1510</v>
      </c>
    </row>
    <row r="2469" spans="1:5" x14ac:dyDescent="0.25">
      <c r="A2469">
        <v>12163</v>
      </c>
      <c r="B2469">
        <v>12779</v>
      </c>
      <c r="C2469" t="s">
        <v>3336</v>
      </c>
      <c r="D2469">
        <v>12163</v>
      </c>
      <c r="E2469" t="s">
        <v>1510</v>
      </c>
    </row>
    <row r="2470" spans="1:5" x14ac:dyDescent="0.25">
      <c r="A2470">
        <v>12133</v>
      </c>
      <c r="B2470">
        <v>4326</v>
      </c>
      <c r="C2470" t="s">
        <v>3337</v>
      </c>
      <c r="D2470">
        <v>16477</v>
      </c>
      <c r="E2470" t="s">
        <v>1511</v>
      </c>
    </row>
    <row r="2471" spans="1:5" x14ac:dyDescent="0.25">
      <c r="A2471">
        <v>12133</v>
      </c>
      <c r="B2471">
        <v>3904</v>
      </c>
      <c r="C2471" t="s">
        <v>3337</v>
      </c>
      <c r="D2471">
        <v>14366</v>
      </c>
      <c r="E2471" t="s">
        <v>1510</v>
      </c>
    </row>
    <row r="2472" spans="1:5" x14ac:dyDescent="0.25">
      <c r="A2472">
        <v>12133</v>
      </c>
      <c r="B2472">
        <v>1144</v>
      </c>
      <c r="C2472" t="s">
        <v>3337</v>
      </c>
      <c r="D2472">
        <v>12133</v>
      </c>
      <c r="E2472" t="s">
        <v>1510</v>
      </c>
    </row>
    <row r="2473" spans="1:5" x14ac:dyDescent="0.25">
      <c r="A2473">
        <v>17924</v>
      </c>
      <c r="B2473">
        <v>6495</v>
      </c>
      <c r="C2473" t="s">
        <v>3338</v>
      </c>
      <c r="D2473">
        <v>17924</v>
      </c>
      <c r="E2473" t="s">
        <v>1511</v>
      </c>
    </row>
    <row r="2474" spans="1:5" x14ac:dyDescent="0.25">
      <c r="A2474">
        <v>10670</v>
      </c>
      <c r="B2474">
        <v>6589</v>
      </c>
      <c r="C2474" t="s">
        <v>3339</v>
      </c>
      <c r="D2474">
        <v>10670</v>
      </c>
      <c r="E2474" t="s">
        <v>1510</v>
      </c>
    </row>
    <row r="2475" spans="1:5" x14ac:dyDescent="0.25">
      <c r="A2475">
        <v>13326</v>
      </c>
      <c r="B2475">
        <v>3008</v>
      </c>
      <c r="C2475" t="s">
        <v>3340</v>
      </c>
      <c r="D2475">
        <v>14250</v>
      </c>
      <c r="E2475" t="s">
        <v>1511</v>
      </c>
    </row>
    <row r="2476" spans="1:5" x14ac:dyDescent="0.25">
      <c r="A2476">
        <v>13326</v>
      </c>
      <c r="B2476">
        <v>8518</v>
      </c>
      <c r="C2476" t="s">
        <v>3340</v>
      </c>
      <c r="D2476">
        <v>13326</v>
      </c>
      <c r="E2476" t="s">
        <v>1510</v>
      </c>
    </row>
    <row r="2477" spans="1:5" x14ac:dyDescent="0.25">
      <c r="A2477">
        <v>12950</v>
      </c>
      <c r="B2477">
        <v>1643</v>
      </c>
      <c r="C2477" t="s">
        <v>3341</v>
      </c>
      <c r="D2477">
        <v>15962</v>
      </c>
      <c r="E2477" t="s">
        <v>1511</v>
      </c>
    </row>
    <row r="2478" spans="1:5" x14ac:dyDescent="0.25">
      <c r="A2478">
        <v>12950</v>
      </c>
      <c r="B2478">
        <v>634</v>
      </c>
      <c r="C2478" t="s">
        <v>3341</v>
      </c>
      <c r="D2478">
        <v>13964</v>
      </c>
      <c r="E2478" t="s">
        <v>1510</v>
      </c>
    </row>
    <row r="2479" spans="1:5" x14ac:dyDescent="0.25">
      <c r="A2479">
        <v>12950</v>
      </c>
      <c r="B2479">
        <v>5271</v>
      </c>
      <c r="C2479" t="s">
        <v>3341</v>
      </c>
      <c r="D2479">
        <v>12950</v>
      </c>
      <c r="E2479" t="s">
        <v>1510</v>
      </c>
    </row>
    <row r="2480" spans="1:5" x14ac:dyDescent="0.25">
      <c r="A2480">
        <v>16213</v>
      </c>
      <c r="B2480">
        <v>6671</v>
      </c>
      <c r="C2480" t="s">
        <v>3342</v>
      </c>
      <c r="D2480">
        <v>16213</v>
      </c>
      <c r="E2480" t="s">
        <v>1511</v>
      </c>
    </row>
    <row r="2481" spans="1:5" x14ac:dyDescent="0.25">
      <c r="A2481">
        <v>17752</v>
      </c>
      <c r="B2481">
        <v>4096</v>
      </c>
      <c r="C2481" t="s">
        <v>3343</v>
      </c>
      <c r="D2481">
        <v>17752</v>
      </c>
      <c r="E2481" t="s">
        <v>1511</v>
      </c>
    </row>
    <row r="2482" spans="1:5" x14ac:dyDescent="0.25">
      <c r="A2482">
        <v>12232</v>
      </c>
      <c r="B2482">
        <v>4751</v>
      </c>
      <c r="C2482" t="s">
        <v>3344</v>
      </c>
      <c r="D2482">
        <v>13560</v>
      </c>
      <c r="E2482" t="s">
        <v>1511</v>
      </c>
    </row>
    <row r="2483" spans="1:5" x14ac:dyDescent="0.25">
      <c r="A2483">
        <v>12232</v>
      </c>
      <c r="B2483">
        <v>1673</v>
      </c>
      <c r="C2483" t="s">
        <v>3344</v>
      </c>
      <c r="D2483">
        <v>12232</v>
      </c>
      <c r="E2483" t="s">
        <v>1510</v>
      </c>
    </row>
    <row r="2484" spans="1:5" x14ac:dyDescent="0.25">
      <c r="A2484">
        <v>11973</v>
      </c>
      <c r="B2484">
        <v>1558</v>
      </c>
      <c r="C2484" t="s">
        <v>3345</v>
      </c>
      <c r="D2484">
        <v>14412</v>
      </c>
      <c r="E2484" t="s">
        <v>1510</v>
      </c>
    </row>
    <row r="2485" spans="1:5" x14ac:dyDescent="0.25">
      <c r="A2485">
        <v>11973</v>
      </c>
      <c r="B2485">
        <v>2366</v>
      </c>
      <c r="C2485" t="s">
        <v>3345</v>
      </c>
      <c r="D2485">
        <v>11973</v>
      </c>
      <c r="E2485" t="s">
        <v>1510</v>
      </c>
    </row>
    <row r="2486" spans="1:5" x14ac:dyDescent="0.25">
      <c r="A2486">
        <v>14507</v>
      </c>
      <c r="B2486">
        <v>861</v>
      </c>
      <c r="C2486" t="s">
        <v>3346</v>
      </c>
      <c r="D2486">
        <v>15296</v>
      </c>
      <c r="E2486" t="s">
        <v>1511</v>
      </c>
    </row>
    <row r="2487" spans="1:5" x14ac:dyDescent="0.25">
      <c r="A2487">
        <v>18221</v>
      </c>
      <c r="B2487">
        <v>3763</v>
      </c>
      <c r="C2487" t="s">
        <v>3346</v>
      </c>
      <c r="D2487">
        <v>18221</v>
      </c>
      <c r="E2487" t="s">
        <v>1511</v>
      </c>
    </row>
    <row r="2488" spans="1:5" x14ac:dyDescent="0.25">
      <c r="A2488">
        <v>14507</v>
      </c>
      <c r="B2488">
        <v>3622</v>
      </c>
      <c r="C2488" t="s">
        <v>3346</v>
      </c>
      <c r="D2488">
        <v>14507</v>
      </c>
      <c r="E2488" t="s">
        <v>1510</v>
      </c>
    </row>
    <row r="2489" spans="1:5" x14ac:dyDescent="0.25">
      <c r="A2489">
        <v>10042</v>
      </c>
      <c r="B2489">
        <v>1018</v>
      </c>
      <c r="C2489" t="s">
        <v>3347</v>
      </c>
      <c r="D2489">
        <v>14300</v>
      </c>
      <c r="E2489" t="s">
        <v>1511</v>
      </c>
    </row>
    <row r="2490" spans="1:5" x14ac:dyDescent="0.25">
      <c r="A2490">
        <v>10042</v>
      </c>
      <c r="B2490">
        <v>710</v>
      </c>
      <c r="C2490" t="s">
        <v>3347</v>
      </c>
      <c r="D2490">
        <v>10042</v>
      </c>
      <c r="E2490" t="s">
        <v>1510</v>
      </c>
    </row>
    <row r="2491" spans="1:5" x14ac:dyDescent="0.25">
      <c r="A2491">
        <v>12717</v>
      </c>
      <c r="B2491">
        <v>6875</v>
      </c>
      <c r="C2491" t="s">
        <v>3348</v>
      </c>
      <c r="D2491">
        <v>12717</v>
      </c>
      <c r="E2491" t="s">
        <v>1510</v>
      </c>
    </row>
    <row r="2492" spans="1:5" x14ac:dyDescent="0.25">
      <c r="A2492">
        <v>12717</v>
      </c>
      <c r="B2492">
        <v>4654</v>
      </c>
      <c r="C2492" t="s">
        <v>3348</v>
      </c>
      <c r="D2492">
        <v>15366</v>
      </c>
      <c r="E2492" t="s">
        <v>1510</v>
      </c>
    </row>
    <row r="2493" spans="1:5" x14ac:dyDescent="0.25">
      <c r="A2493">
        <v>12717</v>
      </c>
      <c r="B2493">
        <v>10266</v>
      </c>
      <c r="C2493" t="s">
        <v>3348</v>
      </c>
      <c r="D2493">
        <v>13382</v>
      </c>
      <c r="E2493" t="s">
        <v>1510</v>
      </c>
    </row>
    <row r="2494" spans="1:5" x14ac:dyDescent="0.25">
      <c r="A2494">
        <v>13202</v>
      </c>
      <c r="B2494">
        <v>10806</v>
      </c>
      <c r="C2494" t="s">
        <v>3349</v>
      </c>
      <c r="D2494">
        <v>15125</v>
      </c>
      <c r="E2494" t="s">
        <v>1511</v>
      </c>
    </row>
    <row r="2495" spans="1:5" x14ac:dyDescent="0.25">
      <c r="A2495">
        <v>13202</v>
      </c>
      <c r="B2495">
        <v>1425</v>
      </c>
      <c r="C2495" t="s">
        <v>3349</v>
      </c>
      <c r="D2495">
        <v>13202</v>
      </c>
      <c r="E2495" t="s">
        <v>1510</v>
      </c>
    </row>
    <row r="2496" spans="1:5" x14ac:dyDescent="0.25">
      <c r="A2496">
        <v>13202</v>
      </c>
      <c r="B2496">
        <v>5697</v>
      </c>
      <c r="C2496" t="s">
        <v>3349</v>
      </c>
      <c r="D2496">
        <v>14344</v>
      </c>
      <c r="E2496" t="s">
        <v>1510</v>
      </c>
    </row>
    <row r="2497" spans="1:5" x14ac:dyDescent="0.25">
      <c r="A2497">
        <v>10574</v>
      </c>
      <c r="B2497">
        <v>9178</v>
      </c>
      <c r="C2497" t="s">
        <v>3350</v>
      </c>
      <c r="D2497">
        <v>10574</v>
      </c>
      <c r="E2497" t="s">
        <v>1510</v>
      </c>
    </row>
    <row r="2498" spans="1:5" x14ac:dyDescent="0.25">
      <c r="A2498">
        <v>17053</v>
      </c>
      <c r="B2498">
        <v>5237</v>
      </c>
      <c r="C2498" t="s">
        <v>3351</v>
      </c>
      <c r="D2498">
        <v>18527</v>
      </c>
      <c r="E2498" t="s">
        <v>1511</v>
      </c>
    </row>
    <row r="2499" spans="1:5" x14ac:dyDescent="0.25">
      <c r="A2499">
        <v>17053</v>
      </c>
      <c r="B2499">
        <v>2168</v>
      </c>
      <c r="C2499" t="s">
        <v>3351</v>
      </c>
      <c r="D2499">
        <v>17497</v>
      </c>
      <c r="E2499" t="s">
        <v>1510</v>
      </c>
    </row>
    <row r="2500" spans="1:5" x14ac:dyDescent="0.25">
      <c r="A2500">
        <v>17053</v>
      </c>
      <c r="B2500">
        <v>8643</v>
      </c>
      <c r="C2500" t="s">
        <v>3352</v>
      </c>
      <c r="D2500">
        <v>18532</v>
      </c>
      <c r="E2500" t="s">
        <v>1511</v>
      </c>
    </row>
    <row r="2501" spans="1:5" x14ac:dyDescent="0.25">
      <c r="A2501">
        <v>17053</v>
      </c>
      <c r="B2501">
        <v>7010</v>
      </c>
      <c r="C2501" t="s">
        <v>3352</v>
      </c>
      <c r="D2501">
        <v>17053</v>
      </c>
      <c r="E2501" t="s">
        <v>1510</v>
      </c>
    </row>
    <row r="2502" spans="1:5" x14ac:dyDescent="0.25">
      <c r="A2502">
        <v>10504</v>
      </c>
      <c r="B2502">
        <v>6533</v>
      </c>
      <c r="C2502" t="s">
        <v>3353</v>
      </c>
      <c r="D2502">
        <v>10504</v>
      </c>
      <c r="E2502" t="s">
        <v>1510</v>
      </c>
    </row>
    <row r="2503" spans="1:5" x14ac:dyDescent="0.25">
      <c r="A2503">
        <v>15678</v>
      </c>
      <c r="B2503">
        <v>2254</v>
      </c>
      <c r="C2503" t="s">
        <v>829</v>
      </c>
      <c r="D2503">
        <v>16876</v>
      </c>
      <c r="E2503" t="s">
        <v>1511</v>
      </c>
    </row>
    <row r="2504" spans="1:5" x14ac:dyDescent="0.25">
      <c r="A2504">
        <v>15678</v>
      </c>
      <c r="B2504">
        <v>7987</v>
      </c>
      <c r="C2504" t="s">
        <v>829</v>
      </c>
      <c r="D2504">
        <v>15678</v>
      </c>
      <c r="E2504" t="s">
        <v>1510</v>
      </c>
    </row>
    <row r="2505" spans="1:5" x14ac:dyDescent="0.25">
      <c r="A2505">
        <v>14561</v>
      </c>
      <c r="B2505">
        <v>2075</v>
      </c>
      <c r="C2505" t="s">
        <v>3354</v>
      </c>
      <c r="D2505">
        <v>16007</v>
      </c>
      <c r="E2505" t="s">
        <v>1510</v>
      </c>
    </row>
    <row r="2506" spans="1:5" x14ac:dyDescent="0.25">
      <c r="A2506">
        <v>14561</v>
      </c>
      <c r="B2506">
        <v>3200</v>
      </c>
      <c r="C2506" t="s">
        <v>3354</v>
      </c>
      <c r="D2506">
        <v>14561</v>
      </c>
      <c r="E2506" t="s">
        <v>1510</v>
      </c>
    </row>
    <row r="2507" spans="1:5" x14ac:dyDescent="0.25">
      <c r="A2507">
        <v>10733</v>
      </c>
      <c r="B2507">
        <v>4432</v>
      </c>
      <c r="C2507" t="s">
        <v>3355</v>
      </c>
      <c r="D2507">
        <v>10733</v>
      </c>
      <c r="E2507" t="s">
        <v>1510</v>
      </c>
    </row>
    <row r="2508" spans="1:5" x14ac:dyDescent="0.25">
      <c r="A2508">
        <v>16771</v>
      </c>
      <c r="B2508">
        <v>5677</v>
      </c>
      <c r="C2508" t="s">
        <v>3356</v>
      </c>
      <c r="D2508">
        <v>16771</v>
      </c>
      <c r="E2508" t="s">
        <v>1511</v>
      </c>
    </row>
    <row r="2509" spans="1:5" x14ac:dyDescent="0.25">
      <c r="A2509">
        <v>14664</v>
      </c>
      <c r="B2509">
        <v>4710</v>
      </c>
      <c r="C2509" t="s">
        <v>3357</v>
      </c>
      <c r="D2509">
        <v>14664</v>
      </c>
      <c r="E2509" t="s">
        <v>1511</v>
      </c>
    </row>
    <row r="2510" spans="1:5" x14ac:dyDescent="0.25">
      <c r="A2510">
        <v>18872</v>
      </c>
      <c r="B2510">
        <v>9434</v>
      </c>
      <c r="C2510" t="s">
        <v>3358</v>
      </c>
      <c r="D2510">
        <v>18872</v>
      </c>
      <c r="E2510" t="s">
        <v>1511</v>
      </c>
    </row>
    <row r="2511" spans="1:5" x14ac:dyDescent="0.25">
      <c r="A2511">
        <v>12405</v>
      </c>
      <c r="B2511">
        <v>7384</v>
      </c>
      <c r="C2511" t="s">
        <v>3359</v>
      </c>
      <c r="D2511">
        <v>16008</v>
      </c>
      <c r="E2511" t="s">
        <v>1510</v>
      </c>
    </row>
    <row r="2512" spans="1:5" x14ac:dyDescent="0.25">
      <c r="A2512">
        <v>12405</v>
      </c>
      <c r="B2512">
        <v>352</v>
      </c>
      <c r="C2512" t="s">
        <v>3359</v>
      </c>
      <c r="D2512">
        <v>12405</v>
      </c>
      <c r="E2512" t="s">
        <v>1510</v>
      </c>
    </row>
    <row r="2513" spans="1:5" x14ac:dyDescent="0.25">
      <c r="A2513">
        <v>12405</v>
      </c>
      <c r="B2513">
        <v>10739</v>
      </c>
      <c r="C2513" t="s">
        <v>3359</v>
      </c>
      <c r="D2513">
        <v>14259</v>
      </c>
      <c r="E2513" t="s">
        <v>1510</v>
      </c>
    </row>
    <row r="2514" spans="1:5" x14ac:dyDescent="0.25">
      <c r="A2514">
        <v>17911</v>
      </c>
      <c r="B2514">
        <v>4978</v>
      </c>
      <c r="C2514" t="s">
        <v>3360</v>
      </c>
      <c r="D2514">
        <v>17911</v>
      </c>
      <c r="E2514" t="s">
        <v>1511</v>
      </c>
    </row>
    <row r="2515" spans="1:5" x14ac:dyDescent="0.25">
      <c r="A2515">
        <v>11256</v>
      </c>
      <c r="B2515">
        <v>574</v>
      </c>
      <c r="C2515" t="s">
        <v>3361</v>
      </c>
      <c r="D2515">
        <v>11256</v>
      </c>
      <c r="E2515" t="s">
        <v>1510</v>
      </c>
    </row>
    <row r="2516" spans="1:5" x14ac:dyDescent="0.25">
      <c r="A2516">
        <v>18353</v>
      </c>
      <c r="B2516">
        <v>5810</v>
      </c>
      <c r="C2516" t="s">
        <v>3362</v>
      </c>
      <c r="D2516">
        <v>18353</v>
      </c>
      <c r="E2516" t="s">
        <v>1511</v>
      </c>
    </row>
    <row r="2517" spans="1:5" x14ac:dyDescent="0.25">
      <c r="A2517">
        <v>12832</v>
      </c>
      <c r="B2517">
        <v>4628</v>
      </c>
      <c r="C2517" t="s">
        <v>3363</v>
      </c>
      <c r="D2517">
        <v>12832</v>
      </c>
      <c r="E2517" t="s">
        <v>1510</v>
      </c>
    </row>
    <row r="2518" spans="1:5" x14ac:dyDescent="0.25">
      <c r="A2518">
        <v>14956</v>
      </c>
      <c r="B2518">
        <v>280</v>
      </c>
      <c r="C2518" t="s">
        <v>3364</v>
      </c>
      <c r="D2518">
        <v>14956</v>
      </c>
      <c r="E2518" t="s">
        <v>1511</v>
      </c>
    </row>
    <row r="2519" spans="1:5" x14ac:dyDescent="0.25">
      <c r="A2519">
        <v>16069</v>
      </c>
      <c r="B2519">
        <v>2542</v>
      </c>
      <c r="C2519" t="s">
        <v>3365</v>
      </c>
      <c r="D2519">
        <v>16069</v>
      </c>
      <c r="E2519" t="s">
        <v>1510</v>
      </c>
    </row>
    <row r="2520" spans="1:5" x14ac:dyDescent="0.25">
      <c r="A2520">
        <v>16492</v>
      </c>
      <c r="B2520">
        <v>3795</v>
      </c>
      <c r="C2520" t="s">
        <v>3366</v>
      </c>
      <c r="D2520">
        <v>16492</v>
      </c>
      <c r="E2520" t="s">
        <v>1510</v>
      </c>
    </row>
    <row r="2521" spans="1:5" x14ac:dyDescent="0.25">
      <c r="A2521">
        <v>10390</v>
      </c>
      <c r="B2521">
        <v>12538</v>
      </c>
      <c r="C2521" t="s">
        <v>959</v>
      </c>
      <c r="D2521">
        <v>10390</v>
      </c>
      <c r="E2521" t="s">
        <v>1510</v>
      </c>
    </row>
    <row r="2522" spans="1:5" x14ac:dyDescent="0.25">
      <c r="A2522">
        <v>10390</v>
      </c>
      <c r="B2522">
        <v>3609</v>
      </c>
      <c r="C2522" t="s">
        <v>959</v>
      </c>
      <c r="D2522">
        <v>15013</v>
      </c>
      <c r="E2522" t="s">
        <v>1510</v>
      </c>
    </row>
    <row r="2523" spans="1:5" x14ac:dyDescent="0.25">
      <c r="A2523">
        <v>10390</v>
      </c>
      <c r="B2523">
        <v>8705</v>
      </c>
      <c r="C2523" t="s">
        <v>959</v>
      </c>
      <c r="D2523">
        <v>15388</v>
      </c>
      <c r="E2523" t="s">
        <v>1510</v>
      </c>
    </row>
    <row r="2524" spans="1:5" x14ac:dyDescent="0.25">
      <c r="A2524">
        <v>12247</v>
      </c>
      <c r="B2524">
        <v>149</v>
      </c>
      <c r="C2524" t="s">
        <v>3367</v>
      </c>
      <c r="D2524">
        <v>13465</v>
      </c>
      <c r="E2524" t="s">
        <v>1510</v>
      </c>
    </row>
    <row r="2525" spans="1:5" x14ac:dyDescent="0.25">
      <c r="A2525">
        <v>12247</v>
      </c>
      <c r="B2525">
        <v>6249</v>
      </c>
      <c r="C2525" t="s">
        <v>3367</v>
      </c>
      <c r="D2525">
        <v>12247</v>
      </c>
      <c r="E2525" t="s">
        <v>1510</v>
      </c>
    </row>
    <row r="2526" spans="1:5" x14ac:dyDescent="0.25">
      <c r="A2526">
        <v>12247</v>
      </c>
      <c r="B2526">
        <v>2311</v>
      </c>
      <c r="C2526" t="s">
        <v>3367</v>
      </c>
      <c r="D2526">
        <v>15315</v>
      </c>
      <c r="E2526" t="s">
        <v>1510</v>
      </c>
    </row>
    <row r="2527" spans="1:5" x14ac:dyDescent="0.25">
      <c r="A2527">
        <v>12261</v>
      </c>
      <c r="B2527">
        <v>3764</v>
      </c>
      <c r="C2527" t="s">
        <v>3368</v>
      </c>
      <c r="D2527">
        <v>12261</v>
      </c>
      <c r="E2527" t="s">
        <v>1510</v>
      </c>
    </row>
    <row r="2528" spans="1:5" x14ac:dyDescent="0.25">
      <c r="A2528">
        <v>11041</v>
      </c>
      <c r="B2528">
        <v>3059</v>
      </c>
      <c r="C2528" t="s">
        <v>3369</v>
      </c>
      <c r="D2528">
        <v>10983</v>
      </c>
      <c r="E2528" t="s">
        <v>1510</v>
      </c>
    </row>
    <row r="2529" spans="1:5" x14ac:dyDescent="0.25">
      <c r="A2529">
        <v>6970</v>
      </c>
      <c r="B2529">
        <v>4226</v>
      </c>
      <c r="C2529" t="s">
        <v>3370</v>
      </c>
      <c r="D2529">
        <v>6970</v>
      </c>
      <c r="E2529" t="s">
        <v>1510</v>
      </c>
    </row>
    <row r="2530" spans="1:5" x14ac:dyDescent="0.25">
      <c r="A2530">
        <v>12091</v>
      </c>
      <c r="B2530">
        <v>1887</v>
      </c>
      <c r="C2530" t="s">
        <v>3371</v>
      </c>
      <c r="D2530">
        <v>12091</v>
      </c>
      <c r="E2530" t="s">
        <v>1510</v>
      </c>
    </row>
    <row r="2531" spans="1:5" x14ac:dyDescent="0.25">
      <c r="A2531">
        <v>11328</v>
      </c>
      <c r="B2531">
        <v>2733</v>
      </c>
      <c r="C2531" t="s">
        <v>3372</v>
      </c>
      <c r="D2531">
        <v>11328</v>
      </c>
      <c r="E2531" t="s">
        <v>1510</v>
      </c>
    </row>
    <row r="2532" spans="1:5" x14ac:dyDescent="0.25">
      <c r="A2532">
        <v>11328</v>
      </c>
      <c r="B2532">
        <v>291</v>
      </c>
      <c r="C2532" t="s">
        <v>3372</v>
      </c>
      <c r="D2532">
        <v>11829</v>
      </c>
      <c r="E2532" t="s">
        <v>1510</v>
      </c>
    </row>
    <row r="2533" spans="1:5" x14ac:dyDescent="0.25">
      <c r="A2533">
        <v>18312</v>
      </c>
      <c r="B2533">
        <v>5489</v>
      </c>
      <c r="C2533" t="s">
        <v>3373</v>
      </c>
      <c r="D2533">
        <v>18312</v>
      </c>
      <c r="E2533" t="s">
        <v>1511</v>
      </c>
    </row>
    <row r="2534" spans="1:5" x14ac:dyDescent="0.25">
      <c r="A2534">
        <v>16262</v>
      </c>
      <c r="B2534">
        <v>12666</v>
      </c>
      <c r="C2534" t="s">
        <v>3374</v>
      </c>
      <c r="D2534">
        <v>16262</v>
      </c>
      <c r="E2534" t="s">
        <v>1511</v>
      </c>
    </row>
    <row r="2535" spans="1:5" x14ac:dyDescent="0.25">
      <c r="A2535">
        <v>16921</v>
      </c>
      <c r="B2535">
        <v>880</v>
      </c>
      <c r="C2535" t="s">
        <v>3375</v>
      </c>
      <c r="D2535">
        <v>16921</v>
      </c>
      <c r="E2535" t="s">
        <v>1511</v>
      </c>
    </row>
    <row r="2536" spans="1:5" x14ac:dyDescent="0.25">
      <c r="A2536">
        <v>10742</v>
      </c>
      <c r="B2536">
        <v>1132</v>
      </c>
      <c r="C2536" t="s">
        <v>3376</v>
      </c>
      <c r="D2536">
        <v>10742</v>
      </c>
      <c r="E2536" t="s">
        <v>1510</v>
      </c>
    </row>
    <row r="2537" spans="1:5" x14ac:dyDescent="0.25">
      <c r="A2537">
        <v>10014</v>
      </c>
      <c r="B2537">
        <v>5315</v>
      </c>
      <c r="C2537" t="s">
        <v>3377</v>
      </c>
      <c r="D2537">
        <v>10014</v>
      </c>
      <c r="E2537" t="s">
        <v>1510</v>
      </c>
    </row>
    <row r="2538" spans="1:5" x14ac:dyDescent="0.25">
      <c r="A2538">
        <v>10009</v>
      </c>
      <c r="B2538">
        <v>6494</v>
      </c>
      <c r="C2538" t="s">
        <v>3378</v>
      </c>
      <c r="D2538">
        <v>10009</v>
      </c>
      <c r="E2538" t="s">
        <v>1510</v>
      </c>
    </row>
    <row r="2539" spans="1:5" x14ac:dyDescent="0.25">
      <c r="A2539">
        <v>10008</v>
      </c>
      <c r="B2539">
        <v>4932</v>
      </c>
      <c r="C2539" t="s">
        <v>3379</v>
      </c>
      <c r="D2539">
        <v>10008</v>
      </c>
      <c r="E2539" t="s">
        <v>1510</v>
      </c>
    </row>
    <row r="2540" spans="1:5" x14ac:dyDescent="0.25">
      <c r="A2540">
        <v>15327</v>
      </c>
      <c r="B2540">
        <v>6602</v>
      </c>
      <c r="C2540" t="s">
        <v>3380</v>
      </c>
      <c r="D2540">
        <v>15327</v>
      </c>
      <c r="E2540" t="s">
        <v>1510</v>
      </c>
    </row>
    <row r="2541" spans="1:5" x14ac:dyDescent="0.25">
      <c r="A2541">
        <v>11258</v>
      </c>
      <c r="B2541">
        <v>3182</v>
      </c>
      <c r="C2541" t="s">
        <v>3381</v>
      </c>
      <c r="D2541">
        <v>11258</v>
      </c>
      <c r="E2541" t="s">
        <v>1510</v>
      </c>
    </row>
    <row r="2542" spans="1:5" x14ac:dyDescent="0.25">
      <c r="A2542">
        <v>14488</v>
      </c>
      <c r="B2542">
        <v>8709</v>
      </c>
      <c r="C2542" t="s">
        <v>3382</v>
      </c>
      <c r="D2542">
        <v>15198</v>
      </c>
      <c r="E2542" t="s">
        <v>1511</v>
      </c>
    </row>
    <row r="2543" spans="1:5" x14ac:dyDescent="0.25">
      <c r="A2543">
        <v>14488</v>
      </c>
      <c r="B2543">
        <v>5927</v>
      </c>
      <c r="C2543" t="s">
        <v>3382</v>
      </c>
      <c r="D2543">
        <v>14488</v>
      </c>
      <c r="E2543" t="s">
        <v>1510</v>
      </c>
    </row>
    <row r="2544" spans="1:5" x14ac:dyDescent="0.25">
      <c r="A2544">
        <v>12918</v>
      </c>
      <c r="B2544">
        <v>2780</v>
      </c>
      <c r="C2544" t="s">
        <v>3383</v>
      </c>
      <c r="D2544">
        <v>12918</v>
      </c>
      <c r="E2544" t="s">
        <v>1510</v>
      </c>
    </row>
    <row r="2545" spans="1:5" x14ac:dyDescent="0.25">
      <c r="A2545">
        <v>12363</v>
      </c>
      <c r="B2545">
        <v>6733</v>
      </c>
      <c r="C2545" t="s">
        <v>3384</v>
      </c>
      <c r="D2545">
        <v>16065</v>
      </c>
      <c r="E2545" t="s">
        <v>1511</v>
      </c>
    </row>
    <row r="2546" spans="1:5" x14ac:dyDescent="0.25">
      <c r="A2546">
        <v>12363</v>
      </c>
      <c r="B2546">
        <v>14641</v>
      </c>
      <c r="C2546" t="s">
        <v>3384</v>
      </c>
      <c r="D2546">
        <v>12363</v>
      </c>
      <c r="E2546" t="s">
        <v>1510</v>
      </c>
    </row>
    <row r="2547" spans="1:5" x14ac:dyDescent="0.25">
      <c r="A2547">
        <v>12363</v>
      </c>
      <c r="B2547">
        <v>1608</v>
      </c>
      <c r="C2547" t="s">
        <v>3384</v>
      </c>
      <c r="D2547">
        <v>14055</v>
      </c>
      <c r="E2547" t="s">
        <v>1510</v>
      </c>
    </row>
    <row r="2548" spans="1:5" x14ac:dyDescent="0.25">
      <c r="A2548">
        <v>17076</v>
      </c>
      <c r="B2548">
        <v>4819</v>
      </c>
      <c r="C2548" t="s">
        <v>3385</v>
      </c>
      <c r="D2548">
        <v>18931</v>
      </c>
      <c r="E2548" t="s">
        <v>1511</v>
      </c>
    </row>
    <row r="2549" spans="1:5" x14ac:dyDescent="0.25">
      <c r="A2549">
        <v>17076</v>
      </c>
      <c r="B2549">
        <v>7007</v>
      </c>
      <c r="C2549" t="s">
        <v>3385</v>
      </c>
      <c r="D2549">
        <v>17076</v>
      </c>
      <c r="E2549" t="s">
        <v>1510</v>
      </c>
    </row>
    <row r="2550" spans="1:5" x14ac:dyDescent="0.25">
      <c r="A2550">
        <v>16793</v>
      </c>
      <c r="B2550">
        <v>403</v>
      </c>
      <c r="C2550" t="s">
        <v>3386</v>
      </c>
      <c r="D2550">
        <v>16793</v>
      </c>
      <c r="E2550" t="s">
        <v>1511</v>
      </c>
    </row>
    <row r="2551" spans="1:5" x14ac:dyDescent="0.25">
      <c r="A2551">
        <v>14251</v>
      </c>
      <c r="B2551">
        <v>852</v>
      </c>
      <c r="C2551" t="s">
        <v>3387</v>
      </c>
      <c r="D2551">
        <v>14251</v>
      </c>
      <c r="E2551" t="s">
        <v>1510</v>
      </c>
    </row>
    <row r="2552" spans="1:5" x14ac:dyDescent="0.25">
      <c r="A2552">
        <v>14341</v>
      </c>
      <c r="B2552">
        <v>1078</v>
      </c>
      <c r="C2552" t="s">
        <v>3388</v>
      </c>
      <c r="D2552">
        <v>14341</v>
      </c>
      <c r="E2552" t="s">
        <v>1510</v>
      </c>
    </row>
    <row r="2553" spans="1:5" x14ac:dyDescent="0.25">
      <c r="A2553">
        <v>11472</v>
      </c>
      <c r="B2553">
        <v>489</v>
      </c>
      <c r="C2553" t="s">
        <v>3389</v>
      </c>
      <c r="D2553">
        <v>11472</v>
      </c>
      <c r="E2553" t="s">
        <v>1510</v>
      </c>
    </row>
    <row r="2554" spans="1:5" x14ac:dyDescent="0.25">
      <c r="A2554">
        <v>11807</v>
      </c>
      <c r="B2554">
        <v>5894</v>
      </c>
      <c r="C2554" t="s">
        <v>3390</v>
      </c>
      <c r="D2554">
        <v>11807</v>
      </c>
      <c r="E2554" t="s">
        <v>1510</v>
      </c>
    </row>
    <row r="2555" spans="1:5" x14ac:dyDescent="0.25">
      <c r="A2555">
        <v>13506</v>
      </c>
      <c r="B2555">
        <v>5951</v>
      </c>
      <c r="C2555" t="s">
        <v>3391</v>
      </c>
      <c r="D2555">
        <v>13506</v>
      </c>
      <c r="E2555" t="s">
        <v>1510</v>
      </c>
    </row>
    <row r="2556" spans="1:5" x14ac:dyDescent="0.25">
      <c r="A2556">
        <v>16446</v>
      </c>
      <c r="B2556">
        <v>828</v>
      </c>
      <c r="C2556" t="s">
        <v>3392</v>
      </c>
      <c r="D2556">
        <v>16446</v>
      </c>
      <c r="E2556" t="s">
        <v>1510</v>
      </c>
    </row>
    <row r="2557" spans="1:5" x14ac:dyDescent="0.25">
      <c r="A2557">
        <v>11560</v>
      </c>
      <c r="B2557">
        <v>9351</v>
      </c>
      <c r="C2557" t="s">
        <v>3393</v>
      </c>
      <c r="D2557">
        <v>11560</v>
      </c>
      <c r="E2557" t="s">
        <v>1510</v>
      </c>
    </row>
    <row r="2558" spans="1:5" x14ac:dyDescent="0.25">
      <c r="A2558">
        <v>11180</v>
      </c>
      <c r="B2558">
        <v>3060</v>
      </c>
      <c r="C2558" t="s">
        <v>3394</v>
      </c>
      <c r="D2558">
        <v>11180</v>
      </c>
      <c r="E2558" t="s">
        <v>1510</v>
      </c>
    </row>
    <row r="2559" spans="1:5" x14ac:dyDescent="0.25">
      <c r="A2559">
        <v>13655</v>
      </c>
      <c r="B2559">
        <v>1270</v>
      </c>
      <c r="C2559" t="s">
        <v>3395</v>
      </c>
      <c r="D2559">
        <v>13655</v>
      </c>
      <c r="E2559" t="s">
        <v>1510</v>
      </c>
    </row>
    <row r="2560" spans="1:5" x14ac:dyDescent="0.25">
      <c r="A2560">
        <v>11579</v>
      </c>
      <c r="B2560">
        <v>3959</v>
      </c>
      <c r="C2560" t="s">
        <v>3396</v>
      </c>
      <c r="D2560">
        <v>11579</v>
      </c>
      <c r="E2560" t="s">
        <v>1510</v>
      </c>
    </row>
    <row r="2561" spans="1:5" x14ac:dyDescent="0.25">
      <c r="A2561">
        <v>13145</v>
      </c>
      <c r="B2561">
        <v>3113</v>
      </c>
      <c r="C2561" t="s">
        <v>3397</v>
      </c>
      <c r="D2561">
        <v>15745</v>
      </c>
      <c r="E2561" t="s">
        <v>1511</v>
      </c>
    </row>
    <row r="2562" spans="1:5" x14ac:dyDescent="0.25">
      <c r="A2562">
        <v>13145</v>
      </c>
      <c r="B2562">
        <v>3036</v>
      </c>
      <c r="C2562" t="s">
        <v>3397</v>
      </c>
      <c r="D2562">
        <v>13145</v>
      </c>
      <c r="E2562" t="s">
        <v>1510</v>
      </c>
    </row>
    <row r="2563" spans="1:5" x14ac:dyDescent="0.25">
      <c r="A2563">
        <v>11339</v>
      </c>
      <c r="B2563">
        <v>6712</v>
      </c>
      <c r="C2563" t="s">
        <v>3397</v>
      </c>
      <c r="D2563">
        <v>11339</v>
      </c>
      <c r="E2563" t="s">
        <v>1510</v>
      </c>
    </row>
    <row r="2564" spans="1:5" x14ac:dyDescent="0.25">
      <c r="A2564">
        <v>11339</v>
      </c>
      <c r="B2564">
        <v>5045</v>
      </c>
      <c r="C2564" t="s">
        <v>3398</v>
      </c>
      <c r="D2564">
        <v>16155</v>
      </c>
      <c r="E2564" t="s">
        <v>1510</v>
      </c>
    </row>
    <row r="2565" spans="1:5" x14ac:dyDescent="0.25">
      <c r="A2565">
        <v>12969</v>
      </c>
      <c r="B2565">
        <v>2840</v>
      </c>
      <c r="C2565" t="s">
        <v>3399</v>
      </c>
      <c r="D2565">
        <v>12969</v>
      </c>
      <c r="E2565" t="s">
        <v>1510</v>
      </c>
    </row>
    <row r="2566" spans="1:5" x14ac:dyDescent="0.25">
      <c r="A2566">
        <v>15541</v>
      </c>
      <c r="B2566">
        <v>5928</v>
      </c>
      <c r="C2566" t="s">
        <v>3400</v>
      </c>
      <c r="D2566">
        <v>15541</v>
      </c>
      <c r="E2566" t="s">
        <v>1510</v>
      </c>
    </row>
    <row r="2567" spans="1:5" x14ac:dyDescent="0.25">
      <c r="A2567">
        <v>18456</v>
      </c>
      <c r="B2567">
        <v>5137</v>
      </c>
      <c r="C2567" t="s">
        <v>3401</v>
      </c>
      <c r="D2567">
        <v>18456</v>
      </c>
      <c r="E2567" t="s">
        <v>1511</v>
      </c>
    </row>
    <row r="2568" spans="1:5" x14ac:dyDescent="0.25">
      <c r="A2568">
        <v>17649</v>
      </c>
      <c r="B2568">
        <v>12845</v>
      </c>
      <c r="C2568" t="s">
        <v>3402</v>
      </c>
      <c r="D2568">
        <v>17649</v>
      </c>
      <c r="E2568" t="s">
        <v>1511</v>
      </c>
    </row>
    <row r="2569" spans="1:5" x14ac:dyDescent="0.25">
      <c r="A2569">
        <v>11596</v>
      </c>
      <c r="B2569">
        <v>4613</v>
      </c>
      <c r="C2569" t="s">
        <v>3403</v>
      </c>
      <c r="D2569">
        <v>11596</v>
      </c>
      <c r="E2569" t="s">
        <v>1511</v>
      </c>
    </row>
    <row r="2570" spans="1:5" x14ac:dyDescent="0.25">
      <c r="A2570">
        <v>14920</v>
      </c>
      <c r="B2570">
        <v>719</v>
      </c>
      <c r="C2570" t="s">
        <v>3404</v>
      </c>
      <c r="D2570">
        <v>14920</v>
      </c>
      <c r="E2570" t="s">
        <v>1510</v>
      </c>
    </row>
    <row r="2571" spans="1:5" x14ac:dyDescent="0.25">
      <c r="A2571">
        <v>11283</v>
      </c>
      <c r="B2571">
        <v>1642</v>
      </c>
      <c r="C2571" t="s">
        <v>3405</v>
      </c>
      <c r="D2571">
        <v>11283</v>
      </c>
      <c r="E2571" t="s">
        <v>1510</v>
      </c>
    </row>
    <row r="2572" spans="1:5" x14ac:dyDescent="0.25">
      <c r="A2572">
        <v>16267</v>
      </c>
      <c r="B2572">
        <v>5643</v>
      </c>
      <c r="C2572" t="s">
        <v>3406</v>
      </c>
      <c r="D2572">
        <v>16267</v>
      </c>
      <c r="E2572" t="s">
        <v>1510</v>
      </c>
    </row>
    <row r="2573" spans="1:5" x14ac:dyDescent="0.25">
      <c r="A2573">
        <v>13440</v>
      </c>
      <c r="B2573">
        <v>4119</v>
      </c>
      <c r="C2573" t="s">
        <v>3407</v>
      </c>
      <c r="D2573">
        <v>13440</v>
      </c>
      <c r="E2573" t="s">
        <v>1510</v>
      </c>
    </row>
    <row r="2574" spans="1:5" x14ac:dyDescent="0.25">
      <c r="A2574">
        <v>13440</v>
      </c>
      <c r="B2574">
        <v>1565</v>
      </c>
      <c r="C2574" t="s">
        <v>3407</v>
      </c>
      <c r="D2574">
        <v>17848</v>
      </c>
      <c r="E2574" t="s">
        <v>1510</v>
      </c>
    </row>
    <row r="2575" spans="1:5" x14ac:dyDescent="0.25">
      <c r="A2575">
        <v>12951</v>
      </c>
      <c r="B2575">
        <v>6850</v>
      </c>
      <c r="C2575" t="s">
        <v>3408</v>
      </c>
      <c r="D2575">
        <v>18550</v>
      </c>
      <c r="E2575" t="s">
        <v>1511</v>
      </c>
    </row>
    <row r="2576" spans="1:5" x14ac:dyDescent="0.25">
      <c r="A2576">
        <v>12951</v>
      </c>
      <c r="B2576">
        <v>2994</v>
      </c>
      <c r="C2576" t="s">
        <v>3408</v>
      </c>
      <c r="D2576">
        <v>12951</v>
      </c>
      <c r="E2576" t="s">
        <v>1510</v>
      </c>
    </row>
    <row r="2577" spans="1:5" x14ac:dyDescent="0.25">
      <c r="A2577">
        <v>12951</v>
      </c>
      <c r="B2577">
        <v>5797</v>
      </c>
      <c r="C2577" t="s">
        <v>3408</v>
      </c>
      <c r="D2577">
        <v>16900</v>
      </c>
      <c r="E2577" t="s">
        <v>1510</v>
      </c>
    </row>
    <row r="2578" spans="1:5" x14ac:dyDescent="0.25">
      <c r="A2578">
        <v>12951</v>
      </c>
      <c r="B2578">
        <v>5792</v>
      </c>
      <c r="C2578" t="s">
        <v>3408</v>
      </c>
      <c r="D2578">
        <v>14244</v>
      </c>
      <c r="E2578" t="s">
        <v>1510</v>
      </c>
    </row>
    <row r="2579" spans="1:5" x14ac:dyDescent="0.25">
      <c r="A2579">
        <v>18905</v>
      </c>
      <c r="B2579">
        <v>9191</v>
      </c>
      <c r="C2579" t="s">
        <v>3409</v>
      </c>
      <c r="D2579">
        <v>18905</v>
      </c>
      <c r="E2579" t="s">
        <v>1511</v>
      </c>
    </row>
    <row r="2580" spans="1:5" x14ac:dyDescent="0.25">
      <c r="A2580">
        <v>16116</v>
      </c>
      <c r="B2580">
        <v>4745</v>
      </c>
      <c r="C2580" t="s">
        <v>228</v>
      </c>
      <c r="D2580">
        <v>17845</v>
      </c>
      <c r="E2580" t="s">
        <v>1511</v>
      </c>
    </row>
    <row r="2581" spans="1:5" x14ac:dyDescent="0.25">
      <c r="A2581">
        <v>16116</v>
      </c>
      <c r="B2581">
        <v>9248</v>
      </c>
      <c r="C2581" t="s">
        <v>228</v>
      </c>
      <c r="D2581">
        <v>16116</v>
      </c>
      <c r="E2581" t="s">
        <v>1510</v>
      </c>
    </row>
    <row r="2582" spans="1:5" x14ac:dyDescent="0.25">
      <c r="A2582">
        <v>17874</v>
      </c>
      <c r="B2582">
        <v>6823</v>
      </c>
      <c r="C2582" t="s">
        <v>3410</v>
      </c>
      <c r="D2582">
        <v>18873</v>
      </c>
      <c r="E2582" t="s">
        <v>1511</v>
      </c>
    </row>
    <row r="2583" spans="1:5" x14ac:dyDescent="0.25">
      <c r="A2583">
        <v>17874</v>
      </c>
      <c r="B2583">
        <v>1269</v>
      </c>
      <c r="C2583" t="s">
        <v>3410</v>
      </c>
      <c r="D2583">
        <v>17874</v>
      </c>
      <c r="E2583" t="s">
        <v>1510</v>
      </c>
    </row>
    <row r="2584" spans="1:5" x14ac:dyDescent="0.25">
      <c r="A2584">
        <v>11824</v>
      </c>
      <c r="B2584">
        <v>2807</v>
      </c>
      <c r="C2584" t="s">
        <v>3411</v>
      </c>
      <c r="D2584">
        <v>11824</v>
      </c>
      <c r="E2584" t="s">
        <v>1510</v>
      </c>
    </row>
    <row r="2585" spans="1:5" x14ac:dyDescent="0.25">
      <c r="A2585">
        <v>12988</v>
      </c>
      <c r="B2585">
        <v>3305</v>
      </c>
      <c r="C2585" t="s">
        <v>3412</v>
      </c>
      <c r="D2585">
        <v>12988</v>
      </c>
      <c r="E2585" t="s">
        <v>1510</v>
      </c>
    </row>
    <row r="2586" spans="1:5" x14ac:dyDescent="0.25">
      <c r="A2586">
        <v>16773</v>
      </c>
      <c r="B2586">
        <v>7983</v>
      </c>
      <c r="C2586" t="s">
        <v>154</v>
      </c>
      <c r="D2586">
        <v>16773</v>
      </c>
      <c r="E2586" t="s">
        <v>1511</v>
      </c>
    </row>
    <row r="2587" spans="1:5" x14ac:dyDescent="0.25">
      <c r="A2587">
        <v>14780</v>
      </c>
      <c r="B2587">
        <v>5553</v>
      </c>
      <c r="C2587" t="s">
        <v>3413</v>
      </c>
      <c r="D2587">
        <v>14780</v>
      </c>
      <c r="E2587" t="s">
        <v>1510</v>
      </c>
    </row>
    <row r="2588" spans="1:5" x14ac:dyDescent="0.25">
      <c r="A2588">
        <v>11334</v>
      </c>
      <c r="B2588">
        <v>2097</v>
      </c>
      <c r="C2588" t="s">
        <v>3414</v>
      </c>
      <c r="D2588">
        <v>11334</v>
      </c>
      <c r="E2588" t="s">
        <v>1510</v>
      </c>
    </row>
    <row r="2589" spans="1:5" x14ac:dyDescent="0.25">
      <c r="A2589">
        <v>11580</v>
      </c>
      <c r="B2589">
        <v>4168</v>
      </c>
      <c r="C2589" t="s">
        <v>3415</v>
      </c>
      <c r="D2589">
        <v>16923</v>
      </c>
      <c r="E2589" t="s">
        <v>1511</v>
      </c>
    </row>
    <row r="2590" spans="1:5" x14ac:dyDescent="0.25">
      <c r="A2590">
        <v>11580</v>
      </c>
      <c r="B2590">
        <v>5897</v>
      </c>
      <c r="C2590" t="s">
        <v>3415</v>
      </c>
      <c r="D2590">
        <v>11580</v>
      </c>
      <c r="E2590" t="s">
        <v>1510</v>
      </c>
    </row>
    <row r="2591" spans="1:5" x14ac:dyDescent="0.25">
      <c r="A2591">
        <v>13504</v>
      </c>
      <c r="B2591">
        <v>5986</v>
      </c>
      <c r="C2591" t="s">
        <v>3416</v>
      </c>
      <c r="D2591">
        <v>18207</v>
      </c>
      <c r="E2591" t="s">
        <v>1511</v>
      </c>
    </row>
    <row r="2592" spans="1:5" x14ac:dyDescent="0.25">
      <c r="A2592">
        <v>13504</v>
      </c>
      <c r="B2592">
        <v>2253</v>
      </c>
      <c r="C2592" t="s">
        <v>3416</v>
      </c>
      <c r="D2592">
        <v>13504</v>
      </c>
      <c r="E2592" t="s">
        <v>1510</v>
      </c>
    </row>
    <row r="2593" spans="1:5" x14ac:dyDescent="0.25">
      <c r="A2593">
        <v>13919</v>
      </c>
      <c r="B2593">
        <v>1872</v>
      </c>
      <c r="C2593" t="s">
        <v>3417</v>
      </c>
      <c r="D2593">
        <v>15425</v>
      </c>
      <c r="E2593" t="s">
        <v>1511</v>
      </c>
    </row>
    <row r="2594" spans="1:5" x14ac:dyDescent="0.25">
      <c r="A2594">
        <v>13919</v>
      </c>
      <c r="B2594">
        <v>8337</v>
      </c>
      <c r="C2594" t="s">
        <v>3417</v>
      </c>
      <c r="D2594">
        <v>13919</v>
      </c>
      <c r="E2594" t="s">
        <v>1510</v>
      </c>
    </row>
    <row r="2595" spans="1:5" x14ac:dyDescent="0.25">
      <c r="A2595">
        <v>11257</v>
      </c>
      <c r="B2595">
        <v>3293</v>
      </c>
      <c r="C2595" t="s">
        <v>3418</v>
      </c>
      <c r="D2595">
        <v>15974</v>
      </c>
      <c r="E2595" t="s">
        <v>1511</v>
      </c>
    </row>
    <row r="2596" spans="1:5" x14ac:dyDescent="0.25">
      <c r="A2596">
        <v>11257</v>
      </c>
      <c r="B2596">
        <v>3479</v>
      </c>
      <c r="C2596" t="s">
        <v>3418</v>
      </c>
      <c r="D2596">
        <v>11257</v>
      </c>
      <c r="E2596" t="s">
        <v>1510</v>
      </c>
    </row>
    <row r="2597" spans="1:5" x14ac:dyDescent="0.25">
      <c r="A2597">
        <v>11257</v>
      </c>
      <c r="B2597">
        <v>1114</v>
      </c>
      <c r="C2597" t="s">
        <v>3418</v>
      </c>
      <c r="D2597">
        <v>14477</v>
      </c>
      <c r="E2597" t="s">
        <v>1510</v>
      </c>
    </row>
    <row r="2598" spans="1:5" x14ac:dyDescent="0.25">
      <c r="A2598">
        <v>15150</v>
      </c>
      <c r="B2598">
        <v>2049</v>
      </c>
      <c r="C2598" t="s">
        <v>3419</v>
      </c>
      <c r="D2598">
        <v>17849</v>
      </c>
      <c r="E2598" t="s">
        <v>1511</v>
      </c>
    </row>
    <row r="2599" spans="1:5" x14ac:dyDescent="0.25">
      <c r="A2599">
        <v>15150</v>
      </c>
      <c r="B2599">
        <v>8589</v>
      </c>
      <c r="C2599" t="s">
        <v>3419</v>
      </c>
      <c r="D2599">
        <v>15150</v>
      </c>
      <c r="E2599" t="s">
        <v>1510</v>
      </c>
    </row>
    <row r="2600" spans="1:5" x14ac:dyDescent="0.25">
      <c r="A2600">
        <v>14853</v>
      </c>
      <c r="B2600">
        <v>816</v>
      </c>
      <c r="C2600" t="s">
        <v>3420</v>
      </c>
      <c r="D2600">
        <v>14853</v>
      </c>
      <c r="E2600" t="s">
        <v>1510</v>
      </c>
    </row>
    <row r="2601" spans="1:5" x14ac:dyDescent="0.25">
      <c r="A2601">
        <v>14853</v>
      </c>
      <c r="B2601">
        <v>12781</v>
      </c>
      <c r="C2601" t="s">
        <v>3420</v>
      </c>
      <c r="D2601">
        <v>17000</v>
      </c>
      <c r="E2601" t="s">
        <v>1510</v>
      </c>
    </row>
    <row r="2602" spans="1:5" x14ac:dyDescent="0.25">
      <c r="A2602">
        <v>12890</v>
      </c>
      <c r="B2602">
        <v>10861</v>
      </c>
      <c r="C2602" t="s">
        <v>3421</v>
      </c>
      <c r="D2602">
        <v>12890</v>
      </c>
      <c r="E2602" t="s">
        <v>1510</v>
      </c>
    </row>
    <row r="2603" spans="1:5" x14ac:dyDescent="0.25">
      <c r="A2603">
        <v>11331</v>
      </c>
      <c r="B2603">
        <v>2342</v>
      </c>
      <c r="C2603" t="s">
        <v>3422</v>
      </c>
      <c r="D2603">
        <v>11331</v>
      </c>
      <c r="E2603" t="s">
        <v>1510</v>
      </c>
    </row>
    <row r="2604" spans="1:5" x14ac:dyDescent="0.25">
      <c r="A2604">
        <v>18104</v>
      </c>
      <c r="B2604">
        <v>6126</v>
      </c>
      <c r="C2604" t="s">
        <v>3423</v>
      </c>
      <c r="D2604">
        <v>18104</v>
      </c>
      <c r="E2604" t="s">
        <v>1511</v>
      </c>
    </row>
    <row r="2605" spans="1:5" x14ac:dyDescent="0.25">
      <c r="A2605">
        <v>11506</v>
      </c>
      <c r="B2605">
        <v>1566</v>
      </c>
      <c r="C2605" t="s">
        <v>3424</v>
      </c>
      <c r="D2605">
        <v>11506</v>
      </c>
      <c r="E2605" t="s">
        <v>1510</v>
      </c>
    </row>
    <row r="2606" spans="1:5" x14ac:dyDescent="0.25">
      <c r="A2606">
        <v>15151</v>
      </c>
      <c r="B2606">
        <v>9117</v>
      </c>
      <c r="C2606" t="s">
        <v>3425</v>
      </c>
      <c r="D2606">
        <v>15151</v>
      </c>
      <c r="E2606" t="s">
        <v>1510</v>
      </c>
    </row>
    <row r="2607" spans="1:5" x14ac:dyDescent="0.25">
      <c r="A2607">
        <v>14794</v>
      </c>
      <c r="B2607">
        <v>1865</v>
      </c>
      <c r="C2607" t="s">
        <v>3426</v>
      </c>
      <c r="D2607">
        <v>14794</v>
      </c>
      <c r="E2607" t="s">
        <v>1510</v>
      </c>
    </row>
    <row r="2608" spans="1:5" x14ac:dyDescent="0.25">
      <c r="A2608">
        <v>14807</v>
      </c>
      <c r="B2608">
        <v>2855</v>
      </c>
      <c r="C2608" t="s">
        <v>3427</v>
      </c>
      <c r="D2608">
        <v>14807</v>
      </c>
      <c r="E2608" t="s">
        <v>1510</v>
      </c>
    </row>
    <row r="2609" spans="1:5" x14ac:dyDescent="0.25">
      <c r="A2609">
        <v>18209</v>
      </c>
      <c r="B2609">
        <v>6430</v>
      </c>
      <c r="C2609" t="s">
        <v>3428</v>
      </c>
      <c r="D2609">
        <v>18209</v>
      </c>
      <c r="E2609" t="s">
        <v>1511</v>
      </c>
    </row>
    <row r="2610" spans="1:5" x14ac:dyDescent="0.25">
      <c r="A2610">
        <v>18344</v>
      </c>
      <c r="B2610">
        <v>3647</v>
      </c>
      <c r="C2610" t="s">
        <v>3429</v>
      </c>
      <c r="D2610">
        <v>18344</v>
      </c>
      <c r="E2610" t="s">
        <v>1511</v>
      </c>
    </row>
    <row r="2611" spans="1:5" x14ac:dyDescent="0.25">
      <c r="A2611">
        <v>11573</v>
      </c>
      <c r="B2611">
        <v>13380</v>
      </c>
      <c r="C2611" t="s">
        <v>3430</v>
      </c>
      <c r="D2611">
        <v>11573</v>
      </c>
      <c r="E2611" t="s">
        <v>1510</v>
      </c>
    </row>
    <row r="2612" spans="1:5" x14ac:dyDescent="0.25">
      <c r="A2612">
        <v>11573</v>
      </c>
      <c r="B2612">
        <v>5189</v>
      </c>
      <c r="C2612" t="s">
        <v>3430</v>
      </c>
      <c r="D2612">
        <v>15906</v>
      </c>
      <c r="E2612" t="s">
        <v>1510</v>
      </c>
    </row>
    <row r="2613" spans="1:5" x14ac:dyDescent="0.25">
      <c r="A2613">
        <v>16397</v>
      </c>
      <c r="B2613">
        <v>11103</v>
      </c>
      <c r="C2613" t="s">
        <v>3431</v>
      </c>
      <c r="D2613">
        <v>16397</v>
      </c>
      <c r="E2613" t="s">
        <v>1510</v>
      </c>
    </row>
    <row r="2614" spans="1:5" x14ac:dyDescent="0.25">
      <c r="A2614">
        <v>15127</v>
      </c>
      <c r="B2614">
        <v>863</v>
      </c>
      <c r="C2614" t="s">
        <v>619</v>
      </c>
      <c r="D2614">
        <v>16994</v>
      </c>
      <c r="E2614" t="s">
        <v>1511</v>
      </c>
    </row>
    <row r="2615" spans="1:5" x14ac:dyDescent="0.25">
      <c r="A2615">
        <v>15127</v>
      </c>
      <c r="B2615">
        <v>3697</v>
      </c>
      <c r="C2615" t="s">
        <v>619</v>
      </c>
      <c r="D2615">
        <v>15127</v>
      </c>
      <c r="E2615" t="s">
        <v>1510</v>
      </c>
    </row>
    <row r="2616" spans="1:5" x14ac:dyDescent="0.25">
      <c r="A2616">
        <v>11840</v>
      </c>
      <c r="B2616">
        <v>3858</v>
      </c>
      <c r="C2616" t="s">
        <v>3432</v>
      </c>
      <c r="D2616">
        <v>11840</v>
      </c>
      <c r="E2616" t="s">
        <v>1510</v>
      </c>
    </row>
    <row r="2617" spans="1:5" x14ac:dyDescent="0.25">
      <c r="A2617">
        <v>11814</v>
      </c>
      <c r="B2617">
        <v>5954</v>
      </c>
      <c r="C2617" t="s">
        <v>3433</v>
      </c>
      <c r="D2617">
        <v>11814</v>
      </c>
      <c r="E2617" t="s">
        <v>1510</v>
      </c>
    </row>
    <row r="2618" spans="1:5" x14ac:dyDescent="0.25">
      <c r="A2618">
        <v>14930</v>
      </c>
      <c r="B2618">
        <v>1791</v>
      </c>
      <c r="C2618" t="s">
        <v>890</v>
      </c>
      <c r="D2618">
        <v>16995</v>
      </c>
      <c r="E2618" t="s">
        <v>1511</v>
      </c>
    </row>
    <row r="2619" spans="1:5" x14ac:dyDescent="0.25">
      <c r="A2619">
        <v>14930</v>
      </c>
      <c r="B2619">
        <v>263</v>
      </c>
      <c r="C2619" t="s">
        <v>890</v>
      </c>
      <c r="D2619">
        <v>14930</v>
      </c>
      <c r="E2619" t="s">
        <v>1510</v>
      </c>
    </row>
    <row r="2620" spans="1:5" x14ac:dyDescent="0.25">
      <c r="A2620">
        <v>11814</v>
      </c>
      <c r="B2620">
        <v>3912</v>
      </c>
      <c r="C2620" t="s">
        <v>3434</v>
      </c>
      <c r="D2620">
        <v>18071</v>
      </c>
      <c r="E2620" t="s">
        <v>1511</v>
      </c>
    </row>
    <row r="2621" spans="1:5" x14ac:dyDescent="0.25">
      <c r="A2621">
        <v>12855</v>
      </c>
      <c r="B2621">
        <v>3508</v>
      </c>
      <c r="C2621" t="s">
        <v>3435</v>
      </c>
      <c r="D2621">
        <v>12855</v>
      </c>
      <c r="E2621" t="s">
        <v>1510</v>
      </c>
    </row>
    <row r="2622" spans="1:5" x14ac:dyDescent="0.25">
      <c r="A2622">
        <v>16932</v>
      </c>
      <c r="B2622">
        <v>4517</v>
      </c>
      <c r="C2622" t="s">
        <v>3436</v>
      </c>
      <c r="D2622">
        <v>16932</v>
      </c>
      <c r="E2622" t="s">
        <v>1511</v>
      </c>
    </row>
    <row r="2623" spans="1:5" x14ac:dyDescent="0.25">
      <c r="A2623">
        <v>11529</v>
      </c>
      <c r="B2623">
        <v>6162</v>
      </c>
      <c r="C2623" t="s">
        <v>3437</v>
      </c>
      <c r="D2623">
        <v>11529</v>
      </c>
      <c r="E2623" t="s">
        <v>1510</v>
      </c>
    </row>
    <row r="2624" spans="1:5" x14ac:dyDescent="0.25">
      <c r="A2624">
        <v>15481</v>
      </c>
      <c r="B2624">
        <v>4070</v>
      </c>
      <c r="C2624" t="s">
        <v>3438</v>
      </c>
      <c r="D2624">
        <v>18502</v>
      </c>
      <c r="E2624" t="s">
        <v>1511</v>
      </c>
    </row>
    <row r="2625" spans="1:5" x14ac:dyDescent="0.25">
      <c r="A2625">
        <v>15481</v>
      </c>
      <c r="B2625">
        <v>3272</v>
      </c>
      <c r="C2625" t="s">
        <v>3438</v>
      </c>
      <c r="D2625">
        <v>15481</v>
      </c>
      <c r="E2625" t="s">
        <v>1510</v>
      </c>
    </row>
    <row r="2626" spans="1:5" x14ac:dyDescent="0.25">
      <c r="A2626">
        <v>15606</v>
      </c>
      <c r="B2626">
        <v>319</v>
      </c>
      <c r="C2626" t="s">
        <v>3439</v>
      </c>
      <c r="D2626">
        <v>15606</v>
      </c>
      <c r="E2626" t="s">
        <v>1511</v>
      </c>
    </row>
    <row r="2627" spans="1:5" x14ac:dyDescent="0.25">
      <c r="A2627">
        <v>17989</v>
      </c>
      <c r="B2627">
        <v>4302</v>
      </c>
      <c r="C2627" t="s">
        <v>3440</v>
      </c>
      <c r="D2627">
        <v>17989</v>
      </c>
      <c r="E2627" t="s">
        <v>1511</v>
      </c>
    </row>
    <row r="2628" spans="1:5" x14ac:dyDescent="0.25">
      <c r="A2628">
        <v>17963</v>
      </c>
      <c r="B2628">
        <v>8354</v>
      </c>
      <c r="C2628" t="s">
        <v>3441</v>
      </c>
      <c r="D2628">
        <v>17963</v>
      </c>
      <c r="E2628" t="s">
        <v>1511</v>
      </c>
    </row>
    <row r="2629" spans="1:5" x14ac:dyDescent="0.25">
      <c r="A2629">
        <v>12360</v>
      </c>
      <c r="B2629">
        <v>2248</v>
      </c>
      <c r="C2629" t="s">
        <v>3442</v>
      </c>
      <c r="D2629">
        <v>15035</v>
      </c>
      <c r="E2629" t="s">
        <v>1511</v>
      </c>
    </row>
    <row r="2630" spans="1:5" x14ac:dyDescent="0.25">
      <c r="A2630">
        <v>12360</v>
      </c>
      <c r="B2630">
        <v>13384</v>
      </c>
      <c r="C2630" t="s">
        <v>3442</v>
      </c>
      <c r="D2630">
        <v>13943</v>
      </c>
      <c r="E2630" t="s">
        <v>1510</v>
      </c>
    </row>
    <row r="2631" spans="1:5" x14ac:dyDescent="0.25">
      <c r="A2631">
        <v>12360</v>
      </c>
      <c r="B2631">
        <v>725</v>
      </c>
      <c r="C2631" t="s">
        <v>3442</v>
      </c>
      <c r="D2631">
        <v>12360</v>
      </c>
      <c r="E2631" t="s">
        <v>1510</v>
      </c>
    </row>
    <row r="2632" spans="1:5" x14ac:dyDescent="0.25">
      <c r="A2632">
        <v>13013</v>
      </c>
      <c r="B2632">
        <v>3365</v>
      </c>
      <c r="C2632" t="s">
        <v>3443</v>
      </c>
      <c r="D2632">
        <v>13013</v>
      </c>
      <c r="E2632" t="s">
        <v>1511</v>
      </c>
    </row>
    <row r="2633" spans="1:5" x14ac:dyDescent="0.25">
      <c r="A2633">
        <v>14797</v>
      </c>
      <c r="B2633">
        <v>2099</v>
      </c>
      <c r="C2633" t="s">
        <v>3444</v>
      </c>
      <c r="D2633">
        <v>14797</v>
      </c>
      <c r="E2633" t="s">
        <v>1511</v>
      </c>
    </row>
    <row r="2634" spans="1:5" x14ac:dyDescent="0.25">
      <c r="A2634">
        <v>11484</v>
      </c>
      <c r="B2634">
        <v>49</v>
      </c>
      <c r="C2634" t="s">
        <v>3445</v>
      </c>
      <c r="D2634">
        <v>11484</v>
      </c>
      <c r="E2634" t="s">
        <v>1511</v>
      </c>
    </row>
    <row r="2635" spans="1:5" x14ac:dyDescent="0.25">
      <c r="A2635">
        <v>10678</v>
      </c>
      <c r="B2635">
        <v>2</v>
      </c>
      <c r="C2635" t="s">
        <v>3446</v>
      </c>
      <c r="D2635">
        <v>13225</v>
      </c>
      <c r="E2635" t="s">
        <v>1510</v>
      </c>
    </row>
    <row r="2636" spans="1:5" x14ac:dyDescent="0.25">
      <c r="A2636">
        <v>13925</v>
      </c>
      <c r="B2636">
        <v>569</v>
      </c>
      <c r="C2636" t="s">
        <v>3447</v>
      </c>
      <c r="D2636">
        <v>13925</v>
      </c>
      <c r="E2636" t="s">
        <v>1510</v>
      </c>
    </row>
    <row r="2637" spans="1:5" x14ac:dyDescent="0.25">
      <c r="A2637">
        <v>16901</v>
      </c>
      <c r="B2637">
        <v>3312</v>
      </c>
      <c r="C2637" t="s">
        <v>3448</v>
      </c>
      <c r="D2637">
        <v>16901</v>
      </c>
      <c r="E2637" t="s">
        <v>1511</v>
      </c>
    </row>
    <row r="2638" spans="1:5" x14ac:dyDescent="0.25">
      <c r="A2638">
        <v>11742</v>
      </c>
      <c r="B2638">
        <v>289</v>
      </c>
      <c r="C2638" t="s">
        <v>3449</v>
      </c>
      <c r="D2638">
        <v>11742</v>
      </c>
      <c r="E2638" t="s">
        <v>1510</v>
      </c>
    </row>
    <row r="2639" spans="1:5" x14ac:dyDescent="0.25">
      <c r="A2639">
        <v>11742</v>
      </c>
      <c r="B2639">
        <v>10200</v>
      </c>
      <c r="C2639" t="s">
        <v>3449</v>
      </c>
      <c r="D2639">
        <v>13641</v>
      </c>
      <c r="E2639" t="s">
        <v>1510</v>
      </c>
    </row>
    <row r="2640" spans="1:5" x14ac:dyDescent="0.25">
      <c r="A2640">
        <v>11742</v>
      </c>
      <c r="B2640">
        <v>1419</v>
      </c>
      <c r="C2640" t="s">
        <v>3449</v>
      </c>
      <c r="D2640">
        <v>14549</v>
      </c>
      <c r="E2640" t="s">
        <v>1510</v>
      </c>
    </row>
    <row r="2641" spans="1:5" x14ac:dyDescent="0.25">
      <c r="A2641">
        <v>17045</v>
      </c>
      <c r="B2641">
        <v>4697</v>
      </c>
      <c r="C2641" t="s">
        <v>3450</v>
      </c>
      <c r="D2641">
        <v>17045</v>
      </c>
      <c r="E2641" t="s">
        <v>1511</v>
      </c>
    </row>
    <row r="2642" spans="1:5" x14ac:dyDescent="0.25">
      <c r="A2642">
        <v>17320</v>
      </c>
      <c r="B2642">
        <v>7247</v>
      </c>
      <c r="C2642" t="s">
        <v>3451</v>
      </c>
      <c r="D2642">
        <v>17320</v>
      </c>
      <c r="E2642" t="s">
        <v>1511</v>
      </c>
    </row>
    <row r="2643" spans="1:5" x14ac:dyDescent="0.25">
      <c r="A2643">
        <v>11542</v>
      </c>
      <c r="B2643">
        <v>4973</v>
      </c>
      <c r="C2643" t="s">
        <v>3452</v>
      </c>
      <c r="D2643">
        <v>11542</v>
      </c>
      <c r="E2643" t="s">
        <v>1510</v>
      </c>
    </row>
    <row r="2644" spans="1:5" x14ac:dyDescent="0.25">
      <c r="A2644">
        <v>14835</v>
      </c>
      <c r="B2644">
        <v>13086</v>
      </c>
      <c r="C2644" t="s">
        <v>3453</v>
      </c>
      <c r="D2644">
        <v>14835</v>
      </c>
      <c r="E2644" t="s">
        <v>1510</v>
      </c>
    </row>
    <row r="2645" spans="1:5" x14ac:dyDescent="0.25">
      <c r="A2645">
        <v>17316</v>
      </c>
      <c r="B2645">
        <v>5338</v>
      </c>
      <c r="C2645" t="s">
        <v>3454</v>
      </c>
      <c r="D2645">
        <v>18261</v>
      </c>
      <c r="E2645" t="s">
        <v>1511</v>
      </c>
    </row>
    <row r="2646" spans="1:5" x14ac:dyDescent="0.25">
      <c r="A2646">
        <v>17316</v>
      </c>
      <c r="B2646">
        <v>7187</v>
      </c>
      <c r="C2646" t="s">
        <v>3454</v>
      </c>
      <c r="D2646">
        <v>17316</v>
      </c>
      <c r="E2646" t="s">
        <v>1510</v>
      </c>
    </row>
    <row r="2647" spans="1:5" x14ac:dyDescent="0.25">
      <c r="A2647">
        <v>18306</v>
      </c>
      <c r="B2647">
        <v>1562</v>
      </c>
      <c r="C2647" t="s">
        <v>3455</v>
      </c>
      <c r="D2647">
        <v>18306</v>
      </c>
      <c r="E2647" t="s">
        <v>1511</v>
      </c>
    </row>
    <row r="2648" spans="1:5" x14ac:dyDescent="0.25">
      <c r="A2648">
        <v>15031</v>
      </c>
      <c r="B2648">
        <v>1590</v>
      </c>
      <c r="C2648" t="s">
        <v>3455</v>
      </c>
      <c r="D2648">
        <v>15031</v>
      </c>
      <c r="E2648" t="s">
        <v>1511</v>
      </c>
    </row>
    <row r="2649" spans="1:5" x14ac:dyDescent="0.25">
      <c r="A2649">
        <v>14846</v>
      </c>
      <c r="B2649">
        <v>4333</v>
      </c>
      <c r="C2649" t="s">
        <v>3456</v>
      </c>
      <c r="D2649">
        <v>14846</v>
      </c>
      <c r="E2649" t="s">
        <v>1510</v>
      </c>
    </row>
    <row r="2650" spans="1:5" x14ac:dyDescent="0.25">
      <c r="A2650">
        <v>11225</v>
      </c>
      <c r="B2650">
        <v>2597</v>
      </c>
      <c r="C2650" t="s">
        <v>3457</v>
      </c>
      <c r="D2650">
        <v>11225</v>
      </c>
      <c r="E2650" t="s">
        <v>1510</v>
      </c>
    </row>
    <row r="2651" spans="1:5" x14ac:dyDescent="0.25">
      <c r="A2651">
        <v>11225</v>
      </c>
      <c r="B2651">
        <v>2402</v>
      </c>
      <c r="C2651" t="s">
        <v>3457</v>
      </c>
      <c r="D2651">
        <v>11674</v>
      </c>
      <c r="E2651" t="s">
        <v>1510</v>
      </c>
    </row>
    <row r="2652" spans="1:5" x14ac:dyDescent="0.25">
      <c r="A2652">
        <v>13000</v>
      </c>
      <c r="B2652">
        <v>9669</v>
      </c>
      <c r="C2652" t="s">
        <v>3458</v>
      </c>
      <c r="D2652">
        <v>13000</v>
      </c>
      <c r="E2652" t="s">
        <v>1510</v>
      </c>
    </row>
    <row r="2653" spans="1:5" x14ac:dyDescent="0.25">
      <c r="A2653">
        <v>11643</v>
      </c>
      <c r="B2653">
        <v>7972</v>
      </c>
      <c r="C2653" t="s">
        <v>3459</v>
      </c>
      <c r="D2653">
        <v>11643</v>
      </c>
      <c r="E2653" t="s">
        <v>1510</v>
      </c>
    </row>
    <row r="2654" spans="1:5" x14ac:dyDescent="0.25">
      <c r="A2654">
        <v>16911</v>
      </c>
      <c r="B2654">
        <v>6521</v>
      </c>
      <c r="C2654" t="s">
        <v>3460</v>
      </c>
      <c r="D2654">
        <v>16911</v>
      </c>
      <c r="E2654" t="s">
        <v>1510</v>
      </c>
    </row>
    <row r="2655" spans="1:5" x14ac:dyDescent="0.25">
      <c r="A2655">
        <v>12242</v>
      </c>
      <c r="B2655">
        <v>2539</v>
      </c>
      <c r="C2655" t="s">
        <v>3461</v>
      </c>
      <c r="D2655">
        <v>12242</v>
      </c>
      <c r="E2655" t="s">
        <v>1510</v>
      </c>
    </row>
    <row r="2656" spans="1:5" x14ac:dyDescent="0.25">
      <c r="A2656">
        <v>13116</v>
      </c>
      <c r="B2656">
        <v>5485</v>
      </c>
      <c r="C2656" t="s">
        <v>3462</v>
      </c>
      <c r="D2656">
        <v>13116</v>
      </c>
      <c r="E2656" t="s">
        <v>1510</v>
      </c>
    </row>
    <row r="2657" spans="1:5" x14ac:dyDescent="0.25">
      <c r="A2657">
        <v>16398</v>
      </c>
      <c r="B2657">
        <v>3371</v>
      </c>
      <c r="C2657" t="s">
        <v>3463</v>
      </c>
      <c r="D2657">
        <v>16398</v>
      </c>
      <c r="E2657" t="s">
        <v>1511</v>
      </c>
    </row>
    <row r="2658" spans="1:5" x14ac:dyDescent="0.25">
      <c r="A2658">
        <v>14816</v>
      </c>
      <c r="B2658">
        <v>4934</v>
      </c>
      <c r="C2658" t="s">
        <v>3464</v>
      </c>
      <c r="D2658">
        <v>16660</v>
      </c>
      <c r="E2658" t="s">
        <v>1510</v>
      </c>
    </row>
    <row r="2659" spans="1:5" x14ac:dyDescent="0.25">
      <c r="A2659">
        <v>14816</v>
      </c>
      <c r="B2659">
        <v>8888</v>
      </c>
      <c r="C2659" t="s">
        <v>3464</v>
      </c>
      <c r="D2659">
        <v>14816</v>
      </c>
      <c r="E2659" t="s">
        <v>1510</v>
      </c>
    </row>
    <row r="2660" spans="1:5" x14ac:dyDescent="0.25">
      <c r="A2660">
        <v>17172</v>
      </c>
      <c r="B2660">
        <v>5712</v>
      </c>
      <c r="C2660" t="s">
        <v>3465</v>
      </c>
      <c r="D2660">
        <v>17172</v>
      </c>
      <c r="E2660" t="s">
        <v>1510</v>
      </c>
    </row>
    <row r="2661" spans="1:5" x14ac:dyDescent="0.25">
      <c r="A2661">
        <v>12142</v>
      </c>
      <c r="B2661">
        <v>5266</v>
      </c>
      <c r="C2661" t="s">
        <v>3466</v>
      </c>
      <c r="D2661">
        <v>14288</v>
      </c>
      <c r="E2661" t="s">
        <v>1511</v>
      </c>
    </row>
    <row r="2662" spans="1:5" x14ac:dyDescent="0.25">
      <c r="A2662">
        <v>12142</v>
      </c>
      <c r="B2662">
        <v>4695</v>
      </c>
      <c r="C2662" t="s">
        <v>3466</v>
      </c>
      <c r="D2662">
        <v>12142</v>
      </c>
      <c r="E2662" t="s">
        <v>1510</v>
      </c>
    </row>
    <row r="2663" spans="1:5" x14ac:dyDescent="0.25">
      <c r="A2663">
        <v>10842</v>
      </c>
      <c r="B2663">
        <v>853</v>
      </c>
      <c r="C2663" t="s">
        <v>3467</v>
      </c>
      <c r="D2663">
        <v>10842</v>
      </c>
      <c r="E2663" t="s">
        <v>1510</v>
      </c>
    </row>
    <row r="2664" spans="1:5" x14ac:dyDescent="0.25">
      <c r="A2664">
        <v>13502</v>
      </c>
      <c r="B2664">
        <v>91</v>
      </c>
      <c r="C2664" t="s">
        <v>3468</v>
      </c>
      <c r="D2664">
        <v>13502</v>
      </c>
      <c r="E2664" t="s">
        <v>1510</v>
      </c>
    </row>
    <row r="2665" spans="1:5" x14ac:dyDescent="0.25">
      <c r="A2665">
        <v>15230</v>
      </c>
      <c r="B2665">
        <v>6420</v>
      </c>
      <c r="C2665" t="s">
        <v>3469</v>
      </c>
      <c r="D2665">
        <v>15230</v>
      </c>
      <c r="E2665" t="s">
        <v>1511</v>
      </c>
    </row>
    <row r="2666" spans="1:5" x14ac:dyDescent="0.25">
      <c r="A2666">
        <v>12632</v>
      </c>
      <c r="B2666">
        <v>9000</v>
      </c>
      <c r="C2666" t="s">
        <v>3470</v>
      </c>
      <c r="D2666">
        <v>12632</v>
      </c>
      <c r="E2666" t="s">
        <v>1510</v>
      </c>
    </row>
    <row r="2667" spans="1:5" x14ac:dyDescent="0.25">
      <c r="A2667">
        <v>11376</v>
      </c>
      <c r="B2667">
        <v>3219</v>
      </c>
      <c r="C2667" t="s">
        <v>3471</v>
      </c>
      <c r="D2667">
        <v>11376</v>
      </c>
      <c r="E2667" t="s">
        <v>1510</v>
      </c>
    </row>
    <row r="2668" spans="1:5" x14ac:dyDescent="0.25">
      <c r="A2668">
        <v>15272</v>
      </c>
      <c r="B2668">
        <v>3502</v>
      </c>
      <c r="C2668" t="s">
        <v>3472</v>
      </c>
      <c r="D2668">
        <v>15272</v>
      </c>
      <c r="E2668" t="s">
        <v>1511</v>
      </c>
    </row>
    <row r="2669" spans="1:5" x14ac:dyDescent="0.25">
      <c r="A2669">
        <v>17555</v>
      </c>
      <c r="B2669">
        <v>619</v>
      </c>
      <c r="C2669" t="s">
        <v>1355</v>
      </c>
      <c r="D2669">
        <v>17555</v>
      </c>
      <c r="E2669" t="s">
        <v>1511</v>
      </c>
    </row>
    <row r="2670" spans="1:5" x14ac:dyDescent="0.25">
      <c r="A2670">
        <v>14270</v>
      </c>
      <c r="B2670">
        <v>3441</v>
      </c>
      <c r="C2670" t="s">
        <v>3473</v>
      </c>
      <c r="D2670">
        <v>14270</v>
      </c>
      <c r="E2670" t="s">
        <v>1511</v>
      </c>
    </row>
    <row r="2671" spans="1:5" x14ac:dyDescent="0.25">
      <c r="A2671">
        <v>16775</v>
      </c>
      <c r="B2671">
        <v>46</v>
      </c>
      <c r="C2671" t="s">
        <v>3474</v>
      </c>
      <c r="D2671">
        <v>17944</v>
      </c>
      <c r="E2671" t="s">
        <v>1511</v>
      </c>
    </row>
    <row r="2672" spans="1:5" x14ac:dyDescent="0.25">
      <c r="A2672">
        <v>16775</v>
      </c>
      <c r="B2672">
        <v>3252</v>
      </c>
      <c r="C2672" t="s">
        <v>3474</v>
      </c>
      <c r="D2672">
        <v>16775</v>
      </c>
      <c r="E2672" t="s">
        <v>1510</v>
      </c>
    </row>
    <row r="2673" spans="1:5" x14ac:dyDescent="0.25">
      <c r="A2673">
        <v>12283</v>
      </c>
      <c r="B2673">
        <v>6538</v>
      </c>
      <c r="C2673" t="s">
        <v>3475</v>
      </c>
      <c r="D2673">
        <v>16641</v>
      </c>
      <c r="E2673" t="s">
        <v>1511</v>
      </c>
    </row>
    <row r="2674" spans="1:5" x14ac:dyDescent="0.25">
      <c r="A2674">
        <v>14804</v>
      </c>
      <c r="B2674">
        <v>9600</v>
      </c>
      <c r="C2674" t="s">
        <v>3476</v>
      </c>
      <c r="D2674">
        <v>14804</v>
      </c>
      <c r="E2674" t="s">
        <v>1511</v>
      </c>
    </row>
    <row r="2675" spans="1:5" x14ac:dyDescent="0.25">
      <c r="A2675">
        <v>10251</v>
      </c>
      <c r="B2675">
        <v>4731</v>
      </c>
      <c r="C2675" t="s">
        <v>3477</v>
      </c>
      <c r="D2675">
        <v>10251</v>
      </c>
      <c r="E2675" t="s">
        <v>1510</v>
      </c>
    </row>
    <row r="2676" spans="1:5" x14ac:dyDescent="0.25">
      <c r="A2676">
        <v>10709</v>
      </c>
      <c r="B2676">
        <v>1622</v>
      </c>
      <c r="C2676" t="s">
        <v>3478</v>
      </c>
      <c r="D2676">
        <v>18309</v>
      </c>
      <c r="E2676" t="s">
        <v>1511</v>
      </c>
    </row>
    <row r="2677" spans="1:5" x14ac:dyDescent="0.25">
      <c r="A2677">
        <v>10709</v>
      </c>
      <c r="B2677">
        <v>288</v>
      </c>
      <c r="C2677" t="s">
        <v>3478</v>
      </c>
      <c r="D2677">
        <v>10709</v>
      </c>
      <c r="E2677" t="s">
        <v>1510</v>
      </c>
    </row>
    <row r="2678" spans="1:5" x14ac:dyDescent="0.25">
      <c r="A2678">
        <v>17184</v>
      </c>
      <c r="B2678">
        <v>5460</v>
      </c>
      <c r="C2678" t="s">
        <v>3479</v>
      </c>
      <c r="D2678">
        <v>17184</v>
      </c>
      <c r="E2678" t="s">
        <v>1510</v>
      </c>
    </row>
    <row r="2679" spans="1:5" x14ac:dyDescent="0.25">
      <c r="A2679">
        <v>17291</v>
      </c>
      <c r="B2679">
        <v>2055</v>
      </c>
      <c r="C2679" t="s">
        <v>3480</v>
      </c>
      <c r="D2679">
        <v>17291</v>
      </c>
      <c r="E2679" t="s">
        <v>1510</v>
      </c>
    </row>
    <row r="2680" spans="1:5" x14ac:dyDescent="0.25">
      <c r="A2680">
        <v>18656</v>
      </c>
      <c r="B2680">
        <v>9910</v>
      </c>
      <c r="C2680" t="s">
        <v>3481</v>
      </c>
      <c r="D2680">
        <v>18656</v>
      </c>
      <c r="E2680" t="s">
        <v>1511</v>
      </c>
    </row>
    <row r="2681" spans="1:5" x14ac:dyDescent="0.25">
      <c r="A2681">
        <v>17325</v>
      </c>
      <c r="B2681">
        <v>2521</v>
      </c>
      <c r="C2681" t="s">
        <v>3482</v>
      </c>
      <c r="D2681">
        <v>17325</v>
      </c>
      <c r="E2681" t="s">
        <v>1510</v>
      </c>
    </row>
    <row r="2682" spans="1:5" x14ac:dyDescent="0.25">
      <c r="A2682">
        <v>17324</v>
      </c>
      <c r="B2682">
        <v>10325</v>
      </c>
      <c r="C2682" t="s">
        <v>3483</v>
      </c>
      <c r="D2682">
        <v>17324</v>
      </c>
      <c r="E2682" t="s">
        <v>1510</v>
      </c>
    </row>
    <row r="2683" spans="1:5" x14ac:dyDescent="0.25">
      <c r="A2683">
        <v>17211</v>
      </c>
      <c r="B2683">
        <v>8511</v>
      </c>
      <c r="C2683" t="s">
        <v>3484</v>
      </c>
      <c r="D2683">
        <v>18558</v>
      </c>
      <c r="E2683" t="s">
        <v>1511</v>
      </c>
    </row>
    <row r="2684" spans="1:5" x14ac:dyDescent="0.25">
      <c r="A2684">
        <v>17211</v>
      </c>
      <c r="B2684">
        <v>2384</v>
      </c>
      <c r="C2684" t="s">
        <v>3484</v>
      </c>
      <c r="D2684">
        <v>17211</v>
      </c>
      <c r="E2684" t="s">
        <v>1510</v>
      </c>
    </row>
    <row r="2685" spans="1:5" x14ac:dyDescent="0.25">
      <c r="A2685">
        <v>11865</v>
      </c>
      <c r="B2685">
        <v>5515</v>
      </c>
      <c r="C2685" t="s">
        <v>3485</v>
      </c>
      <c r="D2685">
        <v>11865</v>
      </c>
      <c r="E2685" t="s">
        <v>1510</v>
      </c>
    </row>
    <row r="2686" spans="1:5" x14ac:dyDescent="0.25">
      <c r="A2686">
        <v>17384</v>
      </c>
      <c r="B2686">
        <v>4758</v>
      </c>
      <c r="C2686" t="s">
        <v>3486</v>
      </c>
      <c r="D2686">
        <v>18349</v>
      </c>
      <c r="E2686" t="s">
        <v>1511</v>
      </c>
    </row>
    <row r="2687" spans="1:5" x14ac:dyDescent="0.25">
      <c r="A2687">
        <v>17384</v>
      </c>
      <c r="B2687">
        <v>3108</v>
      </c>
      <c r="C2687" t="s">
        <v>3486</v>
      </c>
      <c r="D2687">
        <v>17384</v>
      </c>
      <c r="E2687" t="s">
        <v>1510</v>
      </c>
    </row>
    <row r="2688" spans="1:5" x14ac:dyDescent="0.25">
      <c r="A2688">
        <v>12735</v>
      </c>
      <c r="B2688">
        <v>11645</v>
      </c>
      <c r="C2688" t="s">
        <v>3487</v>
      </c>
      <c r="D2688">
        <v>12735</v>
      </c>
      <c r="E2688" t="s">
        <v>1510</v>
      </c>
    </row>
    <row r="2689" spans="1:5" x14ac:dyDescent="0.25">
      <c r="A2689">
        <v>11768</v>
      </c>
      <c r="B2689">
        <v>6907</v>
      </c>
      <c r="C2689" t="s">
        <v>3488</v>
      </c>
      <c r="D2689">
        <v>11768</v>
      </c>
      <c r="E2689" t="s">
        <v>1510</v>
      </c>
    </row>
    <row r="2690" spans="1:5" x14ac:dyDescent="0.25">
      <c r="A2690">
        <v>17208</v>
      </c>
      <c r="B2690">
        <v>11579</v>
      </c>
      <c r="C2690" t="s">
        <v>3489</v>
      </c>
      <c r="D2690">
        <v>17208</v>
      </c>
      <c r="E2690" t="s">
        <v>1510</v>
      </c>
    </row>
    <row r="2691" spans="1:5" x14ac:dyDescent="0.25">
      <c r="A2691">
        <v>17209</v>
      </c>
      <c r="B2691">
        <v>9602</v>
      </c>
      <c r="C2691" t="s">
        <v>3490</v>
      </c>
      <c r="D2691">
        <v>18350</v>
      </c>
      <c r="E2691" t="s">
        <v>1511</v>
      </c>
    </row>
    <row r="2692" spans="1:5" x14ac:dyDescent="0.25">
      <c r="A2692">
        <v>17209</v>
      </c>
      <c r="B2692">
        <v>12365</v>
      </c>
      <c r="C2692" t="s">
        <v>3490</v>
      </c>
      <c r="D2692">
        <v>17209</v>
      </c>
      <c r="E2692" t="s">
        <v>1510</v>
      </c>
    </row>
    <row r="2693" spans="1:5" x14ac:dyDescent="0.25">
      <c r="A2693">
        <v>17581</v>
      </c>
      <c r="B2693">
        <v>246</v>
      </c>
      <c r="C2693" t="s">
        <v>3491</v>
      </c>
      <c r="D2693">
        <v>18348</v>
      </c>
      <c r="E2693" t="s">
        <v>1511</v>
      </c>
    </row>
    <row r="2694" spans="1:5" x14ac:dyDescent="0.25">
      <c r="A2694">
        <v>17581</v>
      </c>
      <c r="B2694">
        <v>12785</v>
      </c>
      <c r="C2694" t="s">
        <v>3491</v>
      </c>
      <c r="D2694">
        <v>17581</v>
      </c>
      <c r="E2694" t="s">
        <v>1510</v>
      </c>
    </row>
    <row r="2695" spans="1:5" x14ac:dyDescent="0.25">
      <c r="A2695">
        <v>17762</v>
      </c>
      <c r="B2695">
        <v>1334</v>
      </c>
      <c r="C2695" t="s">
        <v>3492</v>
      </c>
      <c r="D2695">
        <v>17762</v>
      </c>
      <c r="E2695" t="s">
        <v>1510</v>
      </c>
    </row>
    <row r="2696" spans="1:5" x14ac:dyDescent="0.25">
      <c r="A2696">
        <v>18084</v>
      </c>
      <c r="B2696">
        <v>11464</v>
      </c>
      <c r="C2696" t="s">
        <v>3493</v>
      </c>
      <c r="D2696">
        <v>18347</v>
      </c>
      <c r="E2696" t="s">
        <v>1511</v>
      </c>
    </row>
    <row r="2697" spans="1:5" x14ac:dyDescent="0.25">
      <c r="A2697">
        <v>18084</v>
      </c>
      <c r="B2697">
        <v>3361</v>
      </c>
      <c r="C2697" t="s">
        <v>3493</v>
      </c>
      <c r="D2697">
        <v>18084</v>
      </c>
      <c r="E2697" t="s">
        <v>1510</v>
      </c>
    </row>
    <row r="2698" spans="1:5" x14ac:dyDescent="0.25">
      <c r="A2698">
        <v>14828</v>
      </c>
      <c r="B2698">
        <v>8405</v>
      </c>
      <c r="C2698" t="s">
        <v>3494</v>
      </c>
      <c r="D2698">
        <v>14828</v>
      </c>
      <c r="E2698" t="s">
        <v>1510</v>
      </c>
    </row>
    <row r="2699" spans="1:5" x14ac:dyDescent="0.25">
      <c r="A2699">
        <v>12985</v>
      </c>
      <c r="B2699">
        <v>6895</v>
      </c>
      <c r="C2699" t="s">
        <v>3495</v>
      </c>
      <c r="D2699">
        <v>13831</v>
      </c>
      <c r="E2699" t="s">
        <v>1510</v>
      </c>
    </row>
    <row r="2700" spans="1:5" x14ac:dyDescent="0.25">
      <c r="A2700">
        <v>12985</v>
      </c>
      <c r="B2700">
        <v>9606</v>
      </c>
      <c r="C2700" t="s">
        <v>3495</v>
      </c>
      <c r="D2700">
        <v>12985</v>
      </c>
      <c r="E2700" t="s">
        <v>1510</v>
      </c>
    </row>
    <row r="2701" spans="1:5" x14ac:dyDescent="0.25">
      <c r="A2701">
        <v>16006</v>
      </c>
      <c r="B2701">
        <v>364</v>
      </c>
      <c r="C2701" t="s">
        <v>3496</v>
      </c>
      <c r="D2701">
        <v>16006</v>
      </c>
      <c r="E2701" t="s">
        <v>1511</v>
      </c>
    </row>
    <row r="2702" spans="1:5" x14ac:dyDescent="0.25">
      <c r="A2702">
        <v>10587</v>
      </c>
      <c r="B2702">
        <v>1196</v>
      </c>
      <c r="C2702" t="s">
        <v>3497</v>
      </c>
      <c r="D2702">
        <v>10587</v>
      </c>
      <c r="E2702" t="s">
        <v>1510</v>
      </c>
    </row>
    <row r="2703" spans="1:5" x14ac:dyDescent="0.25">
      <c r="A2703">
        <v>10757</v>
      </c>
      <c r="B2703">
        <v>3772</v>
      </c>
      <c r="C2703" t="s">
        <v>3498</v>
      </c>
      <c r="D2703">
        <v>10757</v>
      </c>
      <c r="E2703" t="s">
        <v>1510</v>
      </c>
    </row>
    <row r="2704" spans="1:5" x14ac:dyDescent="0.25">
      <c r="A2704">
        <v>16813</v>
      </c>
      <c r="B2704">
        <v>315</v>
      </c>
      <c r="C2704" t="s">
        <v>3499</v>
      </c>
      <c r="D2704">
        <v>16813</v>
      </c>
      <c r="E2704" t="s">
        <v>1510</v>
      </c>
    </row>
    <row r="2705" spans="1:5" x14ac:dyDescent="0.25">
      <c r="A2705">
        <v>15796</v>
      </c>
      <c r="B2705">
        <v>7393</v>
      </c>
      <c r="C2705" t="s">
        <v>3500</v>
      </c>
      <c r="D2705">
        <v>16670</v>
      </c>
      <c r="E2705" t="s">
        <v>1511</v>
      </c>
    </row>
    <row r="2706" spans="1:5" x14ac:dyDescent="0.25">
      <c r="A2706">
        <v>14898</v>
      </c>
      <c r="B2706">
        <v>3871</v>
      </c>
      <c r="C2706" t="s">
        <v>3501</v>
      </c>
      <c r="D2706">
        <v>14898</v>
      </c>
      <c r="E2706" t="s">
        <v>1511</v>
      </c>
    </row>
    <row r="2707" spans="1:5" x14ac:dyDescent="0.25">
      <c r="A2707">
        <v>17432</v>
      </c>
      <c r="B2707">
        <v>1509</v>
      </c>
      <c r="C2707" t="s">
        <v>3502</v>
      </c>
      <c r="D2707">
        <v>18141</v>
      </c>
      <c r="E2707" t="s">
        <v>1511</v>
      </c>
    </row>
    <row r="2708" spans="1:5" x14ac:dyDescent="0.25">
      <c r="A2708">
        <v>17432</v>
      </c>
      <c r="B2708">
        <v>2235</v>
      </c>
      <c r="C2708" t="s">
        <v>3502</v>
      </c>
      <c r="D2708">
        <v>17432</v>
      </c>
      <c r="E2708" t="s">
        <v>1510</v>
      </c>
    </row>
    <row r="2709" spans="1:5" x14ac:dyDescent="0.25">
      <c r="A2709">
        <v>16745</v>
      </c>
      <c r="B2709">
        <v>623</v>
      </c>
      <c r="C2709" t="s">
        <v>3503</v>
      </c>
      <c r="D2709">
        <v>16745</v>
      </c>
      <c r="E2709" t="s">
        <v>1511</v>
      </c>
    </row>
    <row r="2710" spans="1:5" x14ac:dyDescent="0.25">
      <c r="A2710">
        <v>13068</v>
      </c>
      <c r="B2710">
        <v>2191</v>
      </c>
      <c r="C2710" t="s">
        <v>3504</v>
      </c>
      <c r="D2710">
        <v>15210</v>
      </c>
      <c r="E2710" t="s">
        <v>1511</v>
      </c>
    </row>
    <row r="2711" spans="1:5" x14ac:dyDescent="0.25">
      <c r="A2711">
        <v>13068</v>
      </c>
      <c r="B2711">
        <v>1785</v>
      </c>
      <c r="C2711" t="s">
        <v>3504</v>
      </c>
      <c r="D2711">
        <v>13500</v>
      </c>
      <c r="E2711" t="s">
        <v>1510</v>
      </c>
    </row>
    <row r="2712" spans="1:5" x14ac:dyDescent="0.25">
      <c r="A2712">
        <v>13068</v>
      </c>
      <c r="B2712">
        <v>7795</v>
      </c>
      <c r="C2712" t="s">
        <v>3504</v>
      </c>
      <c r="D2712">
        <v>13068</v>
      </c>
      <c r="E2712" t="s">
        <v>1510</v>
      </c>
    </row>
    <row r="2713" spans="1:5" x14ac:dyDescent="0.25">
      <c r="A2713">
        <v>16385</v>
      </c>
      <c r="B2713">
        <v>6101</v>
      </c>
      <c r="C2713" t="s">
        <v>3505</v>
      </c>
      <c r="D2713">
        <v>16385</v>
      </c>
      <c r="E2713" t="s">
        <v>1511</v>
      </c>
    </row>
    <row r="2714" spans="1:5" x14ac:dyDescent="0.25">
      <c r="A2714">
        <v>17912</v>
      </c>
      <c r="B2714">
        <v>4150</v>
      </c>
      <c r="C2714" t="s">
        <v>3506</v>
      </c>
      <c r="D2714">
        <v>17912</v>
      </c>
      <c r="E2714" t="s">
        <v>1511</v>
      </c>
    </row>
    <row r="2715" spans="1:5" x14ac:dyDescent="0.25">
      <c r="A2715">
        <v>11377</v>
      </c>
      <c r="B2715">
        <v>1435</v>
      </c>
      <c r="C2715" t="s">
        <v>3507</v>
      </c>
      <c r="D2715">
        <v>11377</v>
      </c>
      <c r="E2715" t="s">
        <v>1510</v>
      </c>
    </row>
    <row r="2716" spans="1:5" x14ac:dyDescent="0.25">
      <c r="A2716">
        <v>17238</v>
      </c>
      <c r="B2716">
        <v>5377</v>
      </c>
      <c r="C2716" t="s">
        <v>3508</v>
      </c>
      <c r="D2716">
        <v>18628</v>
      </c>
      <c r="E2716" t="s">
        <v>1511</v>
      </c>
    </row>
    <row r="2717" spans="1:5" x14ac:dyDescent="0.25">
      <c r="A2717">
        <v>17238</v>
      </c>
      <c r="B2717">
        <v>3856</v>
      </c>
      <c r="C2717" t="s">
        <v>3508</v>
      </c>
      <c r="D2717">
        <v>17238</v>
      </c>
      <c r="E2717" t="s">
        <v>1510</v>
      </c>
    </row>
    <row r="2718" spans="1:5" x14ac:dyDescent="0.25">
      <c r="A2718">
        <v>15623</v>
      </c>
      <c r="B2718">
        <v>981</v>
      </c>
      <c r="C2718" t="s">
        <v>3509</v>
      </c>
      <c r="D2718">
        <v>15623</v>
      </c>
      <c r="E2718" t="s">
        <v>1510</v>
      </c>
    </row>
    <row r="2719" spans="1:5" x14ac:dyDescent="0.25">
      <c r="A2719">
        <v>11353</v>
      </c>
      <c r="B2719">
        <v>2793</v>
      </c>
      <c r="C2719" t="s">
        <v>3510</v>
      </c>
      <c r="D2719">
        <v>11353</v>
      </c>
      <c r="E2719" t="s">
        <v>1510</v>
      </c>
    </row>
    <row r="2720" spans="1:5" x14ac:dyDescent="0.25">
      <c r="A2720">
        <v>10366</v>
      </c>
      <c r="B2720">
        <v>6405</v>
      </c>
      <c r="C2720" t="s">
        <v>3511</v>
      </c>
      <c r="D2720">
        <v>10366</v>
      </c>
      <c r="E2720" t="s">
        <v>1510</v>
      </c>
    </row>
    <row r="2721" spans="1:5" x14ac:dyDescent="0.25">
      <c r="A2721">
        <v>18773</v>
      </c>
      <c r="B2721">
        <v>15122</v>
      </c>
      <c r="C2721" t="s">
        <v>3512</v>
      </c>
      <c r="D2721">
        <v>18773</v>
      </c>
      <c r="E2721" t="s">
        <v>1511</v>
      </c>
    </row>
    <row r="2722" spans="1:5" x14ac:dyDescent="0.25">
      <c r="A2722">
        <v>14883</v>
      </c>
      <c r="B2722">
        <v>6067</v>
      </c>
      <c r="C2722" t="s">
        <v>3513</v>
      </c>
      <c r="D2722">
        <v>16483</v>
      </c>
      <c r="E2722" t="s">
        <v>1511</v>
      </c>
    </row>
    <row r="2723" spans="1:5" x14ac:dyDescent="0.25">
      <c r="A2723">
        <v>9252</v>
      </c>
      <c r="B2723">
        <v>4471</v>
      </c>
      <c r="C2723" t="s">
        <v>3514</v>
      </c>
      <c r="D2723">
        <v>9252</v>
      </c>
      <c r="E2723" t="s">
        <v>1510</v>
      </c>
    </row>
    <row r="2724" spans="1:5" x14ac:dyDescent="0.25">
      <c r="A2724">
        <v>17526</v>
      </c>
      <c r="B2724">
        <v>2349</v>
      </c>
      <c r="C2724" t="s">
        <v>3515</v>
      </c>
      <c r="D2724">
        <v>18066</v>
      </c>
      <c r="E2724" t="s">
        <v>1511</v>
      </c>
    </row>
    <row r="2725" spans="1:5" x14ac:dyDescent="0.25">
      <c r="A2725">
        <v>15131</v>
      </c>
      <c r="B2725">
        <v>3675</v>
      </c>
      <c r="C2725" t="s">
        <v>3515</v>
      </c>
      <c r="D2725">
        <v>16459</v>
      </c>
      <c r="E2725" t="s">
        <v>1510</v>
      </c>
    </row>
    <row r="2726" spans="1:5" x14ac:dyDescent="0.25">
      <c r="A2726">
        <v>17526</v>
      </c>
      <c r="B2726">
        <v>4609</v>
      </c>
      <c r="C2726" t="s">
        <v>3515</v>
      </c>
      <c r="D2726">
        <v>17526</v>
      </c>
      <c r="E2726" t="s">
        <v>1510</v>
      </c>
    </row>
    <row r="2727" spans="1:5" x14ac:dyDescent="0.25">
      <c r="A2727">
        <v>15131</v>
      </c>
      <c r="B2727">
        <v>12241</v>
      </c>
      <c r="C2727" t="s">
        <v>3515</v>
      </c>
      <c r="D2727">
        <v>15131</v>
      </c>
      <c r="E2727" t="s">
        <v>1510</v>
      </c>
    </row>
    <row r="2728" spans="1:5" x14ac:dyDescent="0.25">
      <c r="A2728">
        <v>13231</v>
      </c>
      <c r="B2728">
        <v>5155</v>
      </c>
      <c r="C2728" t="s">
        <v>3516</v>
      </c>
      <c r="D2728">
        <v>13231</v>
      </c>
      <c r="E2728" t="s">
        <v>1510</v>
      </c>
    </row>
    <row r="2729" spans="1:5" x14ac:dyDescent="0.25">
      <c r="A2729">
        <v>11634</v>
      </c>
      <c r="B2729">
        <v>2275</v>
      </c>
      <c r="C2729" t="s">
        <v>3517</v>
      </c>
      <c r="D2729">
        <v>11634</v>
      </c>
      <c r="E2729" t="s">
        <v>1510</v>
      </c>
    </row>
    <row r="2730" spans="1:5" x14ac:dyDescent="0.25">
      <c r="A2730">
        <v>10901</v>
      </c>
      <c r="B2730">
        <v>2598</v>
      </c>
      <c r="C2730" t="s">
        <v>3518</v>
      </c>
      <c r="D2730">
        <v>10901</v>
      </c>
      <c r="E2730" t="s">
        <v>1510</v>
      </c>
    </row>
    <row r="2731" spans="1:5" x14ac:dyDescent="0.25">
      <c r="A2731">
        <v>12167</v>
      </c>
      <c r="B2731">
        <v>2231</v>
      </c>
      <c r="C2731" t="s">
        <v>3519</v>
      </c>
      <c r="D2731">
        <v>15312</v>
      </c>
      <c r="E2731" t="s">
        <v>1511</v>
      </c>
    </row>
    <row r="2732" spans="1:5" x14ac:dyDescent="0.25">
      <c r="A2732">
        <v>12167</v>
      </c>
      <c r="B2732">
        <v>4043</v>
      </c>
      <c r="C2732" t="s">
        <v>3519</v>
      </c>
      <c r="D2732">
        <v>12167</v>
      </c>
      <c r="E2732" t="s">
        <v>1510</v>
      </c>
    </row>
    <row r="2733" spans="1:5" x14ac:dyDescent="0.25">
      <c r="A2733">
        <v>12167</v>
      </c>
      <c r="B2733">
        <v>3366</v>
      </c>
      <c r="C2733" t="s">
        <v>3519</v>
      </c>
      <c r="D2733">
        <v>13550</v>
      </c>
      <c r="E2733" t="s">
        <v>1510</v>
      </c>
    </row>
    <row r="2734" spans="1:5" x14ac:dyDescent="0.25">
      <c r="A2734">
        <v>10735</v>
      </c>
      <c r="B2734">
        <v>11219</v>
      </c>
      <c r="C2734" t="s">
        <v>3520</v>
      </c>
      <c r="D2734">
        <v>10735</v>
      </c>
      <c r="E2734" t="s">
        <v>1510</v>
      </c>
    </row>
    <row r="2735" spans="1:5" x14ac:dyDescent="0.25">
      <c r="A2735">
        <v>10735</v>
      </c>
      <c r="B2735">
        <v>4774</v>
      </c>
      <c r="C2735" t="s">
        <v>3520</v>
      </c>
      <c r="D2735">
        <v>15528</v>
      </c>
      <c r="E2735" t="s">
        <v>1510</v>
      </c>
    </row>
    <row r="2736" spans="1:5" x14ac:dyDescent="0.25">
      <c r="A2736">
        <v>10735</v>
      </c>
      <c r="B2736">
        <v>421</v>
      </c>
      <c r="C2736" t="s">
        <v>3521</v>
      </c>
      <c r="D2736">
        <v>12889</v>
      </c>
      <c r="E2736" t="s">
        <v>1510</v>
      </c>
    </row>
    <row r="2737" spans="1:5" x14ac:dyDescent="0.25">
      <c r="A2737">
        <v>15263</v>
      </c>
      <c r="B2737">
        <v>3984</v>
      </c>
      <c r="C2737" t="s">
        <v>3522</v>
      </c>
      <c r="D2737">
        <v>15263</v>
      </c>
      <c r="E2737" t="s">
        <v>1510</v>
      </c>
    </row>
    <row r="2738" spans="1:5" x14ac:dyDescent="0.25">
      <c r="A2738">
        <v>14030</v>
      </c>
      <c r="B2738">
        <v>8035</v>
      </c>
      <c r="C2738" t="s">
        <v>3523</v>
      </c>
      <c r="D2738">
        <v>14030</v>
      </c>
      <c r="E2738" t="s">
        <v>1510</v>
      </c>
    </row>
    <row r="2739" spans="1:5" x14ac:dyDescent="0.25">
      <c r="A2739">
        <v>11324</v>
      </c>
      <c r="B2739">
        <v>4178</v>
      </c>
      <c r="C2739" t="s">
        <v>3524</v>
      </c>
      <c r="D2739">
        <v>11324</v>
      </c>
      <c r="E2739" t="s">
        <v>1510</v>
      </c>
    </row>
    <row r="2740" spans="1:5" x14ac:dyDescent="0.25">
      <c r="A2740">
        <v>11131</v>
      </c>
      <c r="B2740">
        <v>6042</v>
      </c>
      <c r="C2740" t="s">
        <v>3525</v>
      </c>
      <c r="D2740">
        <v>11131</v>
      </c>
      <c r="E2740" t="s">
        <v>1510</v>
      </c>
    </row>
    <row r="2741" spans="1:5" x14ac:dyDescent="0.25">
      <c r="A2741">
        <v>11132</v>
      </c>
      <c r="B2741">
        <v>2125</v>
      </c>
      <c r="C2741" t="s">
        <v>3526</v>
      </c>
      <c r="D2741">
        <v>11132</v>
      </c>
      <c r="E2741" t="s">
        <v>1510</v>
      </c>
    </row>
    <row r="2742" spans="1:5" x14ac:dyDescent="0.25">
      <c r="A2742">
        <v>18136</v>
      </c>
      <c r="B2742">
        <v>1262</v>
      </c>
      <c r="C2742" t="s">
        <v>3527</v>
      </c>
      <c r="D2742">
        <v>18136</v>
      </c>
      <c r="E2742" t="s">
        <v>1511</v>
      </c>
    </row>
    <row r="2743" spans="1:5" x14ac:dyDescent="0.25">
      <c r="A2743">
        <v>15199</v>
      </c>
      <c r="B2743">
        <v>13864</v>
      </c>
      <c r="C2743" t="s">
        <v>3528</v>
      </c>
      <c r="D2743">
        <v>15199</v>
      </c>
      <c r="E2743" t="s">
        <v>1511</v>
      </c>
    </row>
    <row r="2744" spans="1:5" x14ac:dyDescent="0.25">
      <c r="A2744">
        <v>18427</v>
      </c>
      <c r="B2744">
        <v>1355</v>
      </c>
      <c r="C2744" t="s">
        <v>3529</v>
      </c>
      <c r="D2744">
        <v>18427</v>
      </c>
      <c r="E2744" t="s">
        <v>1511</v>
      </c>
    </row>
    <row r="2745" spans="1:5" x14ac:dyDescent="0.25">
      <c r="A2745">
        <v>18449</v>
      </c>
      <c r="B2745">
        <v>6730</v>
      </c>
      <c r="C2745" t="s">
        <v>3530</v>
      </c>
      <c r="D2745">
        <v>18449</v>
      </c>
      <c r="E2745" t="s">
        <v>1511</v>
      </c>
    </row>
    <row r="2746" spans="1:5" x14ac:dyDescent="0.25">
      <c r="A2746">
        <v>18098</v>
      </c>
      <c r="B2746">
        <v>5866</v>
      </c>
      <c r="C2746" t="s">
        <v>3531</v>
      </c>
      <c r="D2746">
        <v>18098</v>
      </c>
      <c r="E2746" t="s">
        <v>1511</v>
      </c>
    </row>
    <row r="2747" spans="1:5" x14ac:dyDescent="0.25">
      <c r="A2747">
        <v>15927</v>
      </c>
      <c r="B2747">
        <v>3730</v>
      </c>
      <c r="C2747" t="s">
        <v>3532</v>
      </c>
      <c r="D2747">
        <v>15927</v>
      </c>
      <c r="E2747" t="s">
        <v>1510</v>
      </c>
    </row>
    <row r="2748" spans="1:5" x14ac:dyDescent="0.25">
      <c r="A2748">
        <v>15946</v>
      </c>
      <c r="B2748">
        <v>753</v>
      </c>
      <c r="C2748" t="s">
        <v>3533</v>
      </c>
      <c r="D2748">
        <v>15946</v>
      </c>
      <c r="E2748" t="s">
        <v>1510</v>
      </c>
    </row>
    <row r="2749" spans="1:5" x14ac:dyDescent="0.25">
      <c r="A2749">
        <v>16591</v>
      </c>
      <c r="B2749">
        <v>709</v>
      </c>
      <c r="C2749" t="s">
        <v>3534</v>
      </c>
      <c r="D2749">
        <v>16591</v>
      </c>
      <c r="E2749" t="s">
        <v>1510</v>
      </c>
    </row>
    <row r="2750" spans="1:5" x14ac:dyDescent="0.25">
      <c r="A2750">
        <v>11171</v>
      </c>
      <c r="B2750">
        <v>10860</v>
      </c>
      <c r="C2750" t="s">
        <v>3535</v>
      </c>
      <c r="D2750">
        <v>11171</v>
      </c>
      <c r="E2750" t="s">
        <v>1510</v>
      </c>
    </row>
    <row r="2751" spans="1:5" x14ac:dyDescent="0.25">
      <c r="A2751">
        <v>12553</v>
      </c>
      <c r="B2751">
        <v>14282</v>
      </c>
      <c r="C2751" t="s">
        <v>3536</v>
      </c>
      <c r="D2751">
        <v>12553</v>
      </c>
      <c r="E2751" t="s">
        <v>1510</v>
      </c>
    </row>
    <row r="2752" spans="1:5" x14ac:dyDescent="0.25">
      <c r="A2752">
        <v>12499</v>
      </c>
      <c r="B2752">
        <v>6011</v>
      </c>
      <c r="C2752" t="s">
        <v>3537</v>
      </c>
      <c r="D2752">
        <v>13526</v>
      </c>
      <c r="E2752" t="s">
        <v>1511</v>
      </c>
    </row>
    <row r="2753" spans="1:5" x14ac:dyDescent="0.25">
      <c r="A2753">
        <v>10731</v>
      </c>
      <c r="B2753">
        <v>6426</v>
      </c>
      <c r="C2753" t="s">
        <v>3537</v>
      </c>
      <c r="D2753">
        <v>10731</v>
      </c>
      <c r="E2753" t="s">
        <v>1510</v>
      </c>
    </row>
    <row r="2754" spans="1:5" x14ac:dyDescent="0.25">
      <c r="A2754">
        <v>12499</v>
      </c>
      <c r="B2754">
        <v>5350</v>
      </c>
      <c r="C2754" t="s">
        <v>3537</v>
      </c>
      <c r="D2754">
        <v>12499</v>
      </c>
      <c r="E2754" t="s">
        <v>1510</v>
      </c>
    </row>
    <row r="2755" spans="1:5" x14ac:dyDescent="0.25">
      <c r="A2755">
        <v>17282</v>
      </c>
      <c r="B2755">
        <v>7066</v>
      </c>
      <c r="C2755" t="s">
        <v>3538</v>
      </c>
      <c r="D2755">
        <v>18825</v>
      </c>
      <c r="E2755" t="s">
        <v>1511</v>
      </c>
    </row>
    <row r="2756" spans="1:5" x14ac:dyDescent="0.25">
      <c r="A2756">
        <v>17282</v>
      </c>
      <c r="B2756">
        <v>4429</v>
      </c>
      <c r="C2756" t="s">
        <v>3538</v>
      </c>
      <c r="D2756">
        <v>17282</v>
      </c>
      <c r="E2756" t="s">
        <v>1510</v>
      </c>
    </row>
    <row r="2757" spans="1:5" x14ac:dyDescent="0.25">
      <c r="A2757">
        <v>13868</v>
      </c>
      <c r="B2757">
        <v>5235</v>
      </c>
      <c r="C2757" t="s">
        <v>3539</v>
      </c>
      <c r="D2757">
        <v>18368</v>
      </c>
      <c r="E2757" t="s">
        <v>1511</v>
      </c>
    </row>
    <row r="2758" spans="1:5" x14ac:dyDescent="0.25">
      <c r="A2758">
        <v>13868</v>
      </c>
      <c r="B2758">
        <v>1898</v>
      </c>
      <c r="C2758" t="s">
        <v>3539</v>
      </c>
      <c r="D2758">
        <v>13868</v>
      </c>
      <c r="E2758" t="s">
        <v>1510</v>
      </c>
    </row>
    <row r="2759" spans="1:5" x14ac:dyDescent="0.25">
      <c r="A2759">
        <v>17787</v>
      </c>
      <c r="B2759">
        <v>8216</v>
      </c>
      <c r="C2759" t="s">
        <v>3540</v>
      </c>
      <c r="D2759">
        <v>17787</v>
      </c>
      <c r="E2759" t="s">
        <v>1511</v>
      </c>
    </row>
    <row r="2760" spans="1:5" x14ac:dyDescent="0.25">
      <c r="A2760">
        <v>13484</v>
      </c>
      <c r="B2760">
        <v>7787</v>
      </c>
      <c r="C2760" t="s">
        <v>3541</v>
      </c>
      <c r="D2760">
        <v>18996</v>
      </c>
      <c r="E2760" t="s">
        <v>1511</v>
      </c>
    </row>
    <row r="2761" spans="1:5" x14ac:dyDescent="0.25">
      <c r="A2761">
        <v>13484</v>
      </c>
      <c r="B2761">
        <v>7862</v>
      </c>
      <c r="C2761" t="s">
        <v>3541</v>
      </c>
      <c r="D2761">
        <v>13869</v>
      </c>
      <c r="E2761" t="s">
        <v>1510</v>
      </c>
    </row>
    <row r="2762" spans="1:5" x14ac:dyDescent="0.25">
      <c r="A2762">
        <v>16048</v>
      </c>
      <c r="B2762">
        <v>1763</v>
      </c>
      <c r="C2762" t="s">
        <v>3542</v>
      </c>
      <c r="D2762">
        <v>16048</v>
      </c>
      <c r="E2762" t="s">
        <v>1511</v>
      </c>
    </row>
    <row r="2763" spans="1:5" x14ac:dyDescent="0.25">
      <c r="A2763">
        <v>18313</v>
      </c>
      <c r="B2763">
        <v>7182</v>
      </c>
      <c r="C2763" t="s">
        <v>3543</v>
      </c>
      <c r="D2763">
        <v>18938</v>
      </c>
      <c r="E2763" t="s">
        <v>1511</v>
      </c>
    </row>
    <row r="2764" spans="1:5" x14ac:dyDescent="0.25">
      <c r="A2764">
        <v>18313</v>
      </c>
      <c r="B2764">
        <v>800</v>
      </c>
      <c r="C2764" t="s">
        <v>3543</v>
      </c>
      <c r="D2764">
        <v>18313</v>
      </c>
      <c r="E2764" t="s">
        <v>1511</v>
      </c>
    </row>
    <row r="2765" spans="1:5" x14ac:dyDescent="0.25">
      <c r="A2765">
        <v>12863</v>
      </c>
      <c r="B2765">
        <v>6552</v>
      </c>
      <c r="C2765" t="s">
        <v>3544</v>
      </c>
      <c r="D2765">
        <v>14273</v>
      </c>
      <c r="E2765" t="s">
        <v>1510</v>
      </c>
    </row>
    <row r="2766" spans="1:5" x14ac:dyDescent="0.25">
      <c r="A2766">
        <v>12863</v>
      </c>
      <c r="B2766">
        <v>7148</v>
      </c>
      <c r="C2766" t="s">
        <v>3544</v>
      </c>
      <c r="D2766">
        <v>12863</v>
      </c>
      <c r="E2766" t="s">
        <v>1510</v>
      </c>
    </row>
    <row r="2767" spans="1:5" x14ac:dyDescent="0.25">
      <c r="A2767">
        <v>10227</v>
      </c>
      <c r="B2767">
        <v>3377</v>
      </c>
      <c r="C2767" t="s">
        <v>3545</v>
      </c>
      <c r="D2767">
        <v>10227</v>
      </c>
      <c r="E2767" t="s">
        <v>1510</v>
      </c>
    </row>
    <row r="2768" spans="1:5" x14ac:dyDescent="0.25">
      <c r="A2768">
        <v>10825</v>
      </c>
      <c r="B2768">
        <v>408</v>
      </c>
      <c r="C2768" t="s">
        <v>3546</v>
      </c>
      <c r="D2768">
        <v>10825</v>
      </c>
      <c r="E2768" t="s">
        <v>1510</v>
      </c>
    </row>
    <row r="2769" spans="1:5" x14ac:dyDescent="0.25">
      <c r="A2769">
        <v>12364</v>
      </c>
      <c r="B2769">
        <v>848</v>
      </c>
      <c r="C2769" t="s">
        <v>3547</v>
      </c>
      <c r="D2769">
        <v>14433</v>
      </c>
      <c r="E2769" t="s">
        <v>1511</v>
      </c>
    </row>
    <row r="2770" spans="1:5" x14ac:dyDescent="0.25">
      <c r="A2770">
        <v>10302</v>
      </c>
      <c r="B2770">
        <v>2726</v>
      </c>
      <c r="C2770" t="s">
        <v>3547</v>
      </c>
      <c r="D2770">
        <v>10302</v>
      </c>
      <c r="E2770" t="s">
        <v>1510</v>
      </c>
    </row>
    <row r="2771" spans="1:5" x14ac:dyDescent="0.25">
      <c r="A2771">
        <v>12364</v>
      </c>
      <c r="B2771">
        <v>13079</v>
      </c>
      <c r="C2771" t="s">
        <v>3547</v>
      </c>
      <c r="D2771">
        <v>12364</v>
      </c>
      <c r="E2771" t="s">
        <v>1510</v>
      </c>
    </row>
    <row r="2772" spans="1:5" x14ac:dyDescent="0.25">
      <c r="A2772">
        <v>10302</v>
      </c>
      <c r="B2772">
        <v>2533</v>
      </c>
      <c r="C2772" t="s">
        <v>3548</v>
      </c>
      <c r="D2772">
        <v>17118</v>
      </c>
      <c r="E2772" t="s">
        <v>1510</v>
      </c>
    </row>
    <row r="2773" spans="1:5" x14ac:dyDescent="0.25">
      <c r="A2773">
        <v>18512</v>
      </c>
      <c r="B2773">
        <v>11704</v>
      </c>
      <c r="C2773" t="s">
        <v>1552</v>
      </c>
      <c r="D2773">
        <v>18512</v>
      </c>
      <c r="E2773" t="s">
        <v>1511</v>
      </c>
    </row>
    <row r="2774" spans="1:5" x14ac:dyDescent="0.25">
      <c r="A2774">
        <v>16720</v>
      </c>
      <c r="B2774">
        <v>5402</v>
      </c>
      <c r="C2774" t="s">
        <v>3549</v>
      </c>
      <c r="D2774">
        <v>16720</v>
      </c>
      <c r="E2774" t="s">
        <v>1511</v>
      </c>
    </row>
    <row r="2775" spans="1:5" x14ac:dyDescent="0.25">
      <c r="A2775">
        <v>17808</v>
      </c>
      <c r="B2775">
        <v>5946</v>
      </c>
      <c r="C2775" t="s">
        <v>3550</v>
      </c>
      <c r="D2775">
        <v>17808</v>
      </c>
      <c r="E2775" t="s">
        <v>1511</v>
      </c>
    </row>
    <row r="2776" spans="1:5" x14ac:dyDescent="0.25">
      <c r="A2776">
        <v>10734</v>
      </c>
      <c r="B2776">
        <v>2716</v>
      </c>
      <c r="C2776" t="s">
        <v>3551</v>
      </c>
      <c r="D2776">
        <v>10734</v>
      </c>
      <c r="E2776" t="s">
        <v>1510</v>
      </c>
    </row>
    <row r="2777" spans="1:5" x14ac:dyDescent="0.25">
      <c r="A2777">
        <v>13333</v>
      </c>
      <c r="B2777">
        <v>316</v>
      </c>
      <c r="C2777" t="s">
        <v>3552</v>
      </c>
      <c r="D2777">
        <v>13333</v>
      </c>
      <c r="E2777" t="s">
        <v>1510</v>
      </c>
    </row>
    <row r="2778" spans="1:5" x14ac:dyDescent="0.25">
      <c r="A2778">
        <v>13333</v>
      </c>
      <c r="B2778">
        <v>12123</v>
      </c>
      <c r="C2778" t="s">
        <v>3552</v>
      </c>
      <c r="D2778">
        <v>13840</v>
      </c>
      <c r="E2778" t="s">
        <v>1510</v>
      </c>
    </row>
    <row r="2779" spans="1:5" x14ac:dyDescent="0.25">
      <c r="A2779">
        <v>11904</v>
      </c>
      <c r="B2779">
        <v>5314</v>
      </c>
      <c r="C2779" t="s">
        <v>3553</v>
      </c>
      <c r="D2779">
        <v>11904</v>
      </c>
      <c r="E2779" t="s">
        <v>1510</v>
      </c>
    </row>
    <row r="2780" spans="1:5" x14ac:dyDescent="0.25">
      <c r="A2780">
        <v>17452</v>
      </c>
      <c r="B2780">
        <v>5150</v>
      </c>
      <c r="C2780" t="s">
        <v>3553</v>
      </c>
      <c r="D2780">
        <v>17452</v>
      </c>
      <c r="E2780" t="s">
        <v>1510</v>
      </c>
    </row>
    <row r="2781" spans="1:5" x14ac:dyDescent="0.25">
      <c r="A2781">
        <v>11625</v>
      </c>
      <c r="B2781">
        <v>503</v>
      </c>
      <c r="C2781" t="s">
        <v>3554</v>
      </c>
      <c r="D2781">
        <v>15191</v>
      </c>
      <c r="E2781" t="s">
        <v>1511</v>
      </c>
    </row>
    <row r="2782" spans="1:5" x14ac:dyDescent="0.25">
      <c r="A2782">
        <v>11625</v>
      </c>
      <c r="B2782">
        <v>2170</v>
      </c>
      <c r="C2782" t="s">
        <v>3554</v>
      </c>
      <c r="D2782">
        <v>14655</v>
      </c>
      <c r="E2782" t="s">
        <v>1510</v>
      </c>
    </row>
    <row r="2783" spans="1:5" x14ac:dyDescent="0.25">
      <c r="A2783">
        <v>11625</v>
      </c>
      <c r="B2783">
        <v>1773</v>
      </c>
      <c r="C2783" t="s">
        <v>3554</v>
      </c>
      <c r="D2783">
        <v>11625</v>
      </c>
      <c r="E2783" t="s">
        <v>1510</v>
      </c>
    </row>
    <row r="2784" spans="1:5" x14ac:dyDescent="0.25">
      <c r="A2784">
        <v>10025</v>
      </c>
      <c r="B2784">
        <v>5588</v>
      </c>
      <c r="C2784" t="s">
        <v>3555</v>
      </c>
      <c r="D2784">
        <v>10025</v>
      </c>
      <c r="E2784" t="s">
        <v>1510</v>
      </c>
    </row>
    <row r="2785" spans="1:5" x14ac:dyDescent="0.25">
      <c r="A2785">
        <v>10463</v>
      </c>
      <c r="B2785">
        <v>3449</v>
      </c>
      <c r="C2785" t="s">
        <v>3556</v>
      </c>
      <c r="D2785">
        <v>10463</v>
      </c>
      <c r="E2785" t="s">
        <v>1510</v>
      </c>
    </row>
    <row r="2786" spans="1:5" x14ac:dyDescent="0.25">
      <c r="A2786">
        <v>11089</v>
      </c>
      <c r="B2786">
        <v>1082</v>
      </c>
      <c r="C2786" t="s">
        <v>3557</v>
      </c>
      <c r="D2786">
        <v>11089</v>
      </c>
      <c r="E2786" t="s">
        <v>1510</v>
      </c>
    </row>
    <row r="2787" spans="1:5" x14ac:dyDescent="0.25">
      <c r="A2787">
        <v>10795</v>
      </c>
      <c r="B2787">
        <v>274</v>
      </c>
      <c r="C2787" t="s">
        <v>3558</v>
      </c>
      <c r="D2787">
        <v>10795</v>
      </c>
      <c r="E2787" t="s">
        <v>1510</v>
      </c>
    </row>
    <row r="2788" spans="1:5" x14ac:dyDescent="0.25">
      <c r="A2788">
        <v>11767</v>
      </c>
      <c r="B2788">
        <v>3600</v>
      </c>
      <c r="C2788" t="s">
        <v>3559</v>
      </c>
      <c r="D2788">
        <v>11767</v>
      </c>
      <c r="E2788" t="s">
        <v>1510</v>
      </c>
    </row>
    <row r="2789" spans="1:5" x14ac:dyDescent="0.25">
      <c r="A2789">
        <v>16311</v>
      </c>
      <c r="B2789">
        <v>5053</v>
      </c>
      <c r="C2789" t="s">
        <v>3560</v>
      </c>
      <c r="D2789">
        <v>16311</v>
      </c>
      <c r="E2789" t="s">
        <v>1511</v>
      </c>
    </row>
    <row r="2790" spans="1:5" x14ac:dyDescent="0.25">
      <c r="A2790">
        <v>10159</v>
      </c>
      <c r="B2790">
        <v>1191</v>
      </c>
      <c r="C2790" t="s">
        <v>3561</v>
      </c>
      <c r="D2790">
        <v>10159</v>
      </c>
      <c r="E2790" t="s">
        <v>1511</v>
      </c>
    </row>
    <row r="2791" spans="1:5" x14ac:dyDescent="0.25">
      <c r="A2791">
        <v>10159</v>
      </c>
      <c r="B2791">
        <v>4464</v>
      </c>
      <c r="C2791" t="s">
        <v>3561</v>
      </c>
      <c r="D2791">
        <v>9994</v>
      </c>
      <c r="E2791" t="s">
        <v>1510</v>
      </c>
    </row>
    <row r="2792" spans="1:5" x14ac:dyDescent="0.25">
      <c r="A2792">
        <v>11182</v>
      </c>
      <c r="B2792">
        <v>5167</v>
      </c>
      <c r="C2792" t="s">
        <v>3562</v>
      </c>
      <c r="D2792">
        <v>11182</v>
      </c>
      <c r="E2792" t="s">
        <v>1510</v>
      </c>
    </row>
    <row r="2793" spans="1:5" x14ac:dyDescent="0.25">
      <c r="A2793">
        <v>11430</v>
      </c>
      <c r="B2793">
        <v>7852</v>
      </c>
      <c r="C2793" t="s">
        <v>3563</v>
      </c>
      <c r="D2793">
        <v>11430</v>
      </c>
      <c r="E2793" t="s">
        <v>1510</v>
      </c>
    </row>
    <row r="2794" spans="1:5" x14ac:dyDescent="0.25">
      <c r="A2794">
        <v>10575</v>
      </c>
      <c r="B2794">
        <v>3395</v>
      </c>
      <c r="C2794" t="s">
        <v>3564</v>
      </c>
      <c r="D2794">
        <v>15241</v>
      </c>
      <c r="E2794" t="s">
        <v>1511</v>
      </c>
    </row>
    <row r="2795" spans="1:5" x14ac:dyDescent="0.25">
      <c r="A2795">
        <v>10575</v>
      </c>
      <c r="B2795">
        <v>8572</v>
      </c>
      <c r="C2795" t="s">
        <v>3564</v>
      </c>
      <c r="D2795">
        <v>10575</v>
      </c>
      <c r="E2795" t="s">
        <v>1510</v>
      </c>
    </row>
    <row r="2796" spans="1:5" x14ac:dyDescent="0.25">
      <c r="A2796">
        <v>10575</v>
      </c>
      <c r="B2796">
        <v>153</v>
      </c>
      <c r="C2796" t="s">
        <v>3564</v>
      </c>
      <c r="D2796">
        <v>14489</v>
      </c>
      <c r="E2796" t="s">
        <v>1510</v>
      </c>
    </row>
    <row r="2797" spans="1:5" x14ac:dyDescent="0.25">
      <c r="A2797">
        <v>10575</v>
      </c>
      <c r="B2797">
        <v>3150</v>
      </c>
      <c r="C2797" t="s">
        <v>3564</v>
      </c>
      <c r="D2797">
        <v>12848</v>
      </c>
      <c r="E2797" t="s">
        <v>1510</v>
      </c>
    </row>
    <row r="2798" spans="1:5" x14ac:dyDescent="0.25">
      <c r="A2798">
        <v>11615</v>
      </c>
      <c r="B2798">
        <v>5065</v>
      </c>
      <c r="C2798" t="s">
        <v>3565</v>
      </c>
      <c r="D2798">
        <v>11615</v>
      </c>
      <c r="E2798" t="s">
        <v>1510</v>
      </c>
    </row>
    <row r="2799" spans="1:5" x14ac:dyDescent="0.25">
      <c r="A2799">
        <v>14883</v>
      </c>
      <c r="B2799">
        <v>203</v>
      </c>
      <c r="C2799" t="s">
        <v>3566</v>
      </c>
      <c r="D2799">
        <v>14883</v>
      </c>
      <c r="E2799" t="s">
        <v>1510</v>
      </c>
    </row>
    <row r="2800" spans="1:5" x14ac:dyDescent="0.25">
      <c r="A2800">
        <v>16104</v>
      </c>
      <c r="B2800">
        <v>5869</v>
      </c>
      <c r="C2800" t="s">
        <v>3567</v>
      </c>
      <c r="D2800">
        <v>16104</v>
      </c>
      <c r="E2800" t="s">
        <v>1510</v>
      </c>
    </row>
    <row r="2801" spans="1:5" x14ac:dyDescent="0.25">
      <c r="A2801">
        <v>15233</v>
      </c>
      <c r="B2801">
        <v>9838</v>
      </c>
      <c r="C2801" t="s">
        <v>3568</v>
      </c>
      <c r="D2801">
        <v>15233</v>
      </c>
      <c r="E2801" t="s">
        <v>1510</v>
      </c>
    </row>
    <row r="2802" spans="1:5" x14ac:dyDescent="0.25">
      <c r="A2802">
        <v>15869</v>
      </c>
      <c r="B2802">
        <v>8274</v>
      </c>
      <c r="C2802" t="s">
        <v>3569</v>
      </c>
      <c r="D2802">
        <v>15869</v>
      </c>
      <c r="E2802" t="s">
        <v>1511</v>
      </c>
    </row>
    <row r="2803" spans="1:5" x14ac:dyDescent="0.25">
      <c r="A2803">
        <v>15869</v>
      </c>
      <c r="B2803">
        <v>4873</v>
      </c>
      <c r="C2803" t="s">
        <v>3569</v>
      </c>
      <c r="D2803">
        <v>15776</v>
      </c>
      <c r="E2803" t="s">
        <v>1510</v>
      </c>
    </row>
    <row r="2804" spans="1:5" x14ac:dyDescent="0.25">
      <c r="A2804">
        <v>15869</v>
      </c>
      <c r="B2804">
        <v>1220</v>
      </c>
      <c r="C2804" t="s">
        <v>3569</v>
      </c>
      <c r="D2804">
        <v>13369</v>
      </c>
      <c r="E2804" t="s">
        <v>1510</v>
      </c>
    </row>
    <row r="2805" spans="1:5" x14ac:dyDescent="0.25">
      <c r="A2805">
        <v>15869</v>
      </c>
      <c r="B2805">
        <v>3130</v>
      </c>
      <c r="C2805" t="s">
        <v>3570</v>
      </c>
      <c r="D2805">
        <v>15777</v>
      </c>
      <c r="E2805" t="s">
        <v>1510</v>
      </c>
    </row>
    <row r="2806" spans="1:5" x14ac:dyDescent="0.25">
      <c r="A2806">
        <v>15869</v>
      </c>
      <c r="B2806">
        <v>376</v>
      </c>
      <c r="C2806" t="s">
        <v>3570</v>
      </c>
      <c r="D2806">
        <v>13365</v>
      </c>
      <c r="E2806" t="s">
        <v>1510</v>
      </c>
    </row>
    <row r="2807" spans="1:5" x14ac:dyDescent="0.25">
      <c r="A2807">
        <v>11578</v>
      </c>
      <c r="B2807">
        <v>6708</v>
      </c>
      <c r="C2807" t="s">
        <v>3571</v>
      </c>
      <c r="D2807">
        <v>11578</v>
      </c>
      <c r="E2807" t="s">
        <v>1510</v>
      </c>
    </row>
    <row r="2808" spans="1:5" x14ac:dyDescent="0.25">
      <c r="A2808">
        <v>17213</v>
      </c>
      <c r="B2808">
        <v>7190</v>
      </c>
      <c r="C2808" t="s">
        <v>3572</v>
      </c>
      <c r="D2808">
        <v>17213</v>
      </c>
      <c r="E2808" t="s">
        <v>1510</v>
      </c>
    </row>
    <row r="2809" spans="1:5" x14ac:dyDescent="0.25">
      <c r="A2809">
        <v>12986</v>
      </c>
      <c r="B2809">
        <v>4244</v>
      </c>
      <c r="C2809" t="s">
        <v>3573</v>
      </c>
      <c r="D2809">
        <v>12986</v>
      </c>
      <c r="E2809" t="s">
        <v>1510</v>
      </c>
    </row>
    <row r="2810" spans="1:5" x14ac:dyDescent="0.25">
      <c r="A2810">
        <v>18403</v>
      </c>
      <c r="B2810">
        <v>3707</v>
      </c>
      <c r="C2810" t="s">
        <v>3574</v>
      </c>
      <c r="D2810">
        <v>18403</v>
      </c>
      <c r="E2810" t="s">
        <v>1511</v>
      </c>
    </row>
    <row r="2811" spans="1:5" x14ac:dyDescent="0.25">
      <c r="A2811">
        <v>17620</v>
      </c>
      <c r="B2811">
        <v>3027</v>
      </c>
      <c r="C2811" t="s">
        <v>3575</v>
      </c>
      <c r="D2811">
        <v>17620</v>
      </c>
      <c r="E2811" t="s">
        <v>1511</v>
      </c>
    </row>
    <row r="2812" spans="1:5" x14ac:dyDescent="0.25">
      <c r="A2812">
        <v>10914</v>
      </c>
      <c r="B2812">
        <v>3866</v>
      </c>
      <c r="C2812" t="s">
        <v>3576</v>
      </c>
      <c r="D2812">
        <v>10914</v>
      </c>
      <c r="E2812" t="s">
        <v>1510</v>
      </c>
    </row>
    <row r="2813" spans="1:5" x14ac:dyDescent="0.25">
      <c r="A2813">
        <v>16943</v>
      </c>
      <c r="B2813">
        <v>6266</v>
      </c>
      <c r="C2813" t="s">
        <v>3577</v>
      </c>
      <c r="D2813">
        <v>16943</v>
      </c>
      <c r="E2813" t="s">
        <v>1511</v>
      </c>
    </row>
    <row r="2814" spans="1:5" x14ac:dyDescent="0.25">
      <c r="A2814">
        <v>14987</v>
      </c>
      <c r="B2814">
        <v>8933</v>
      </c>
      <c r="C2814" t="s">
        <v>3578</v>
      </c>
      <c r="D2814">
        <v>14987</v>
      </c>
      <c r="E2814" t="s">
        <v>1510</v>
      </c>
    </row>
    <row r="2815" spans="1:5" x14ac:dyDescent="0.25">
      <c r="A2815">
        <v>14987</v>
      </c>
      <c r="B2815">
        <v>8050</v>
      </c>
      <c r="C2815" t="s">
        <v>3578</v>
      </c>
      <c r="D2815">
        <v>15919</v>
      </c>
      <c r="E2815" t="s">
        <v>1510</v>
      </c>
    </row>
    <row r="2816" spans="1:5" x14ac:dyDescent="0.25">
      <c r="A2816">
        <v>12099</v>
      </c>
      <c r="B2816">
        <v>5447</v>
      </c>
      <c r="C2816" t="s">
        <v>3579</v>
      </c>
      <c r="D2816">
        <v>12099</v>
      </c>
      <c r="E2816" t="s">
        <v>1510</v>
      </c>
    </row>
    <row r="2817" spans="1:5" x14ac:dyDescent="0.25">
      <c r="A2817">
        <v>12099</v>
      </c>
      <c r="B2817">
        <v>1787</v>
      </c>
      <c r="C2817" t="s">
        <v>3579</v>
      </c>
      <c r="D2817">
        <v>13977</v>
      </c>
      <c r="E2817" t="s">
        <v>1510</v>
      </c>
    </row>
    <row r="2818" spans="1:5" x14ac:dyDescent="0.25">
      <c r="A2818">
        <v>12362</v>
      </c>
      <c r="B2818">
        <v>10563</v>
      </c>
      <c r="C2818" t="s">
        <v>3580</v>
      </c>
      <c r="D2818">
        <v>13944</v>
      </c>
      <c r="E2818" t="s">
        <v>1510</v>
      </c>
    </row>
    <row r="2819" spans="1:5" x14ac:dyDescent="0.25">
      <c r="A2819">
        <v>12362</v>
      </c>
      <c r="B2819">
        <v>821</v>
      </c>
      <c r="C2819" t="s">
        <v>3580</v>
      </c>
      <c r="D2819">
        <v>12362</v>
      </c>
      <c r="E2819" t="s">
        <v>1510</v>
      </c>
    </row>
    <row r="2820" spans="1:5" x14ac:dyDescent="0.25">
      <c r="A2820">
        <v>11069</v>
      </c>
      <c r="B2820">
        <v>10559</v>
      </c>
      <c r="C2820" t="s">
        <v>3581</v>
      </c>
      <c r="D2820">
        <v>14156</v>
      </c>
      <c r="E2820" t="s">
        <v>1510</v>
      </c>
    </row>
    <row r="2821" spans="1:5" x14ac:dyDescent="0.25">
      <c r="A2821">
        <v>11069</v>
      </c>
      <c r="B2821">
        <v>1086</v>
      </c>
      <c r="C2821" t="s">
        <v>3581</v>
      </c>
      <c r="D2821">
        <v>11069</v>
      </c>
      <c r="E2821" t="s">
        <v>1510</v>
      </c>
    </row>
    <row r="2822" spans="1:5" x14ac:dyDescent="0.25">
      <c r="A2822">
        <v>16333</v>
      </c>
      <c r="B2822">
        <v>6238</v>
      </c>
      <c r="C2822" t="s">
        <v>3582</v>
      </c>
      <c r="D2822">
        <v>16333</v>
      </c>
      <c r="E2822" t="s">
        <v>1510</v>
      </c>
    </row>
    <row r="2823" spans="1:5" x14ac:dyDescent="0.25">
      <c r="A2823">
        <v>15679</v>
      </c>
      <c r="B2823">
        <v>2635</v>
      </c>
      <c r="C2823" t="s">
        <v>3583</v>
      </c>
      <c r="D2823">
        <v>16764</v>
      </c>
      <c r="E2823" t="s">
        <v>1511</v>
      </c>
    </row>
    <row r="2824" spans="1:5" x14ac:dyDescent="0.25">
      <c r="A2824">
        <v>15679</v>
      </c>
      <c r="B2824">
        <v>1655</v>
      </c>
      <c r="C2824" t="s">
        <v>3583</v>
      </c>
      <c r="D2824">
        <v>15679</v>
      </c>
      <c r="E2824" t="s">
        <v>1510</v>
      </c>
    </row>
    <row r="2825" spans="1:5" x14ac:dyDescent="0.25">
      <c r="A2825">
        <v>12666</v>
      </c>
      <c r="B2825">
        <v>1833</v>
      </c>
      <c r="C2825" t="s">
        <v>3584</v>
      </c>
      <c r="D2825">
        <v>12666</v>
      </c>
      <c r="E2825" t="s">
        <v>1510</v>
      </c>
    </row>
    <row r="2826" spans="1:5" x14ac:dyDescent="0.25">
      <c r="A2826">
        <v>12667</v>
      </c>
      <c r="B2826">
        <v>4887</v>
      </c>
      <c r="C2826" t="s">
        <v>3585</v>
      </c>
      <c r="D2826">
        <v>12667</v>
      </c>
      <c r="E2826" t="s">
        <v>1510</v>
      </c>
    </row>
    <row r="2827" spans="1:5" x14ac:dyDescent="0.25">
      <c r="A2827">
        <v>15379</v>
      </c>
      <c r="B2827">
        <v>296</v>
      </c>
      <c r="C2827" t="s">
        <v>3586</v>
      </c>
      <c r="D2827">
        <v>15379</v>
      </c>
      <c r="E2827" t="s">
        <v>1511</v>
      </c>
    </row>
    <row r="2828" spans="1:5" x14ac:dyDescent="0.25">
      <c r="A2828">
        <v>17865</v>
      </c>
      <c r="B2828">
        <v>7146</v>
      </c>
      <c r="C2828" t="s">
        <v>563</v>
      </c>
      <c r="D2828">
        <v>17865</v>
      </c>
      <c r="E2828" t="s">
        <v>1511</v>
      </c>
    </row>
    <row r="2829" spans="1:5" x14ac:dyDescent="0.25">
      <c r="A2829">
        <v>17650</v>
      </c>
      <c r="B2829">
        <v>3975</v>
      </c>
      <c r="C2829" t="s">
        <v>3587</v>
      </c>
      <c r="D2829">
        <v>17650</v>
      </c>
      <c r="E2829" t="s">
        <v>1511</v>
      </c>
    </row>
    <row r="2830" spans="1:5" x14ac:dyDescent="0.25">
      <c r="A2830">
        <v>16013</v>
      </c>
      <c r="B2830">
        <v>8217</v>
      </c>
      <c r="C2830" t="s">
        <v>3588</v>
      </c>
      <c r="D2830">
        <v>16013</v>
      </c>
      <c r="E2830" t="s">
        <v>1511</v>
      </c>
    </row>
    <row r="2831" spans="1:5" x14ac:dyDescent="0.25">
      <c r="A2831">
        <v>16040</v>
      </c>
      <c r="B2831">
        <v>3011</v>
      </c>
      <c r="C2831" t="s">
        <v>3589</v>
      </c>
      <c r="D2831">
        <v>16040</v>
      </c>
      <c r="E2831" t="s">
        <v>1511</v>
      </c>
    </row>
    <row r="2832" spans="1:5" x14ac:dyDescent="0.25">
      <c r="A2832">
        <v>16457</v>
      </c>
      <c r="B2832">
        <v>9129</v>
      </c>
      <c r="C2832" t="s">
        <v>3590</v>
      </c>
      <c r="D2832">
        <v>16457</v>
      </c>
      <c r="E2832" t="s">
        <v>1511</v>
      </c>
    </row>
    <row r="2833" spans="1:5" x14ac:dyDescent="0.25">
      <c r="A2833">
        <v>16404</v>
      </c>
      <c r="B2833">
        <v>6298</v>
      </c>
      <c r="C2833" t="s">
        <v>3591</v>
      </c>
      <c r="D2833">
        <v>16404</v>
      </c>
      <c r="E2833" t="s">
        <v>1511</v>
      </c>
    </row>
    <row r="2834" spans="1:5" x14ac:dyDescent="0.25">
      <c r="A2834">
        <v>18402</v>
      </c>
      <c r="B2834">
        <v>581</v>
      </c>
      <c r="C2834" t="s">
        <v>3592</v>
      </c>
      <c r="D2834">
        <v>18402</v>
      </c>
      <c r="E2834" t="s">
        <v>1511</v>
      </c>
    </row>
    <row r="2835" spans="1:5" x14ac:dyDescent="0.25">
      <c r="A2835">
        <v>14995</v>
      </c>
      <c r="B2835">
        <v>4138</v>
      </c>
      <c r="C2835" t="s">
        <v>1062</v>
      </c>
      <c r="D2835">
        <v>15820</v>
      </c>
      <c r="E2835" t="s">
        <v>1511</v>
      </c>
    </row>
    <row r="2836" spans="1:5" x14ac:dyDescent="0.25">
      <c r="A2836">
        <v>14995</v>
      </c>
      <c r="B2836">
        <v>3760</v>
      </c>
      <c r="C2836" t="s">
        <v>1062</v>
      </c>
      <c r="D2836">
        <v>14995</v>
      </c>
      <c r="E2836" t="s">
        <v>1510</v>
      </c>
    </row>
    <row r="2837" spans="1:5" x14ac:dyDescent="0.25">
      <c r="A2837">
        <v>14995</v>
      </c>
      <c r="B2837">
        <v>2368</v>
      </c>
      <c r="C2837" t="s">
        <v>1062</v>
      </c>
      <c r="D2837">
        <v>15173</v>
      </c>
      <c r="E2837" t="s">
        <v>1510</v>
      </c>
    </row>
    <row r="2838" spans="1:5" x14ac:dyDescent="0.25">
      <c r="A2838">
        <v>17446</v>
      </c>
      <c r="B2838">
        <v>903</v>
      </c>
      <c r="C2838" t="s">
        <v>3593</v>
      </c>
      <c r="D2838">
        <v>18423</v>
      </c>
      <c r="E2838" t="s">
        <v>1511</v>
      </c>
    </row>
    <row r="2839" spans="1:5" x14ac:dyDescent="0.25">
      <c r="A2839">
        <v>17446</v>
      </c>
      <c r="B2839">
        <v>2714</v>
      </c>
      <c r="C2839" t="s">
        <v>3593</v>
      </c>
      <c r="D2839">
        <v>17446</v>
      </c>
      <c r="E2839" t="s">
        <v>1510</v>
      </c>
    </row>
    <row r="2840" spans="1:5" x14ac:dyDescent="0.25">
      <c r="A2840">
        <v>13920</v>
      </c>
      <c r="B2840">
        <v>6955</v>
      </c>
      <c r="C2840" t="s">
        <v>3594</v>
      </c>
      <c r="D2840">
        <v>13920</v>
      </c>
      <c r="E2840" t="s">
        <v>1510</v>
      </c>
    </row>
    <row r="2841" spans="1:5" x14ac:dyDescent="0.25">
      <c r="A2841">
        <v>14319</v>
      </c>
      <c r="B2841">
        <v>3908</v>
      </c>
      <c r="C2841" t="s">
        <v>3595</v>
      </c>
      <c r="D2841">
        <v>14319</v>
      </c>
      <c r="E2841" t="s">
        <v>1510</v>
      </c>
    </row>
    <row r="2842" spans="1:5" x14ac:dyDescent="0.25">
      <c r="A2842">
        <v>14513</v>
      </c>
      <c r="B2842">
        <v>6583</v>
      </c>
      <c r="C2842" t="s">
        <v>3596</v>
      </c>
      <c r="D2842">
        <v>14513</v>
      </c>
      <c r="E2842" t="s">
        <v>1510</v>
      </c>
    </row>
    <row r="2843" spans="1:5" x14ac:dyDescent="0.25">
      <c r="A2843">
        <v>18173</v>
      </c>
      <c r="B2843">
        <v>1104</v>
      </c>
      <c r="C2843" t="s">
        <v>3597</v>
      </c>
      <c r="D2843">
        <v>18173</v>
      </c>
      <c r="E2843" t="s">
        <v>1511</v>
      </c>
    </row>
    <row r="2844" spans="1:5" x14ac:dyDescent="0.25">
      <c r="A2844">
        <v>17685</v>
      </c>
      <c r="B2844">
        <v>6031</v>
      </c>
      <c r="C2844" t="s">
        <v>3598</v>
      </c>
      <c r="D2844">
        <v>18705</v>
      </c>
      <c r="E2844" t="s">
        <v>1511</v>
      </c>
    </row>
    <row r="2845" spans="1:5" x14ac:dyDescent="0.25">
      <c r="A2845">
        <v>17685</v>
      </c>
      <c r="B2845">
        <v>4036</v>
      </c>
      <c r="C2845" t="s">
        <v>3598</v>
      </c>
      <c r="D2845">
        <v>17685</v>
      </c>
      <c r="E2845" t="s">
        <v>1510</v>
      </c>
    </row>
    <row r="2846" spans="1:5" x14ac:dyDescent="0.25">
      <c r="A2846">
        <v>14015</v>
      </c>
      <c r="B2846">
        <v>2520</v>
      </c>
      <c r="C2846" t="s">
        <v>3599</v>
      </c>
      <c r="D2846">
        <v>15036</v>
      </c>
      <c r="E2846" t="s">
        <v>1511</v>
      </c>
    </row>
    <row r="2847" spans="1:5" x14ac:dyDescent="0.25">
      <c r="A2847">
        <v>14015</v>
      </c>
      <c r="B2847">
        <v>6103</v>
      </c>
      <c r="C2847" t="s">
        <v>3599</v>
      </c>
      <c r="D2847">
        <v>14015</v>
      </c>
      <c r="E2847" t="s">
        <v>1510</v>
      </c>
    </row>
    <row r="2848" spans="1:5" x14ac:dyDescent="0.25">
      <c r="A2848">
        <v>17627</v>
      </c>
      <c r="B2848">
        <v>1744</v>
      </c>
      <c r="C2848" t="s">
        <v>3600</v>
      </c>
      <c r="D2848">
        <v>17627</v>
      </c>
      <c r="E2848" t="s">
        <v>1510</v>
      </c>
    </row>
    <row r="2849" spans="1:5" x14ac:dyDescent="0.25">
      <c r="A2849">
        <v>17734</v>
      </c>
      <c r="B2849">
        <v>8942</v>
      </c>
      <c r="C2849" t="s">
        <v>3601</v>
      </c>
      <c r="D2849">
        <v>17734</v>
      </c>
      <c r="E2849" t="s">
        <v>1511</v>
      </c>
    </row>
    <row r="2850" spans="1:5" x14ac:dyDescent="0.25">
      <c r="A2850">
        <v>10912</v>
      </c>
      <c r="B2850">
        <v>8641</v>
      </c>
      <c r="C2850" t="s">
        <v>3602</v>
      </c>
      <c r="D2850">
        <v>10912</v>
      </c>
      <c r="E2850" t="s">
        <v>1510</v>
      </c>
    </row>
    <row r="2851" spans="1:5" x14ac:dyDescent="0.25">
      <c r="A2851">
        <v>15268</v>
      </c>
      <c r="B2851">
        <v>13984</v>
      </c>
      <c r="C2851" t="s">
        <v>3603</v>
      </c>
      <c r="D2851">
        <v>15268</v>
      </c>
      <c r="E2851" t="s">
        <v>1511</v>
      </c>
    </row>
    <row r="2852" spans="1:5" x14ac:dyDescent="0.25">
      <c r="A2852">
        <v>11295</v>
      </c>
      <c r="B2852">
        <v>3590</v>
      </c>
      <c r="C2852" t="s">
        <v>3604</v>
      </c>
      <c r="D2852">
        <v>11295</v>
      </c>
      <c r="E2852" t="s">
        <v>1510</v>
      </c>
    </row>
    <row r="2853" spans="1:5" x14ac:dyDescent="0.25">
      <c r="A2853">
        <v>12947</v>
      </c>
      <c r="B2853">
        <v>12181</v>
      </c>
      <c r="C2853" t="s">
        <v>3605</v>
      </c>
      <c r="D2853">
        <v>15126</v>
      </c>
      <c r="E2853" t="s">
        <v>1511</v>
      </c>
    </row>
    <row r="2854" spans="1:5" x14ac:dyDescent="0.25">
      <c r="A2854">
        <v>12947</v>
      </c>
      <c r="B2854">
        <v>6669</v>
      </c>
      <c r="C2854" t="s">
        <v>3605</v>
      </c>
      <c r="D2854">
        <v>12947</v>
      </c>
      <c r="E2854" t="s">
        <v>1510</v>
      </c>
    </row>
    <row r="2855" spans="1:5" x14ac:dyDescent="0.25">
      <c r="A2855">
        <v>12947</v>
      </c>
      <c r="B2855">
        <v>4906</v>
      </c>
      <c r="C2855" t="s">
        <v>3605</v>
      </c>
      <c r="D2855">
        <v>14048</v>
      </c>
      <c r="E2855" t="s">
        <v>1510</v>
      </c>
    </row>
    <row r="2856" spans="1:5" x14ac:dyDescent="0.25">
      <c r="A2856">
        <v>10240</v>
      </c>
      <c r="B2856">
        <v>5824</v>
      </c>
      <c r="C2856" t="s">
        <v>3606</v>
      </c>
      <c r="D2856">
        <v>10240</v>
      </c>
      <c r="E2856" t="s">
        <v>1510</v>
      </c>
    </row>
    <row r="2857" spans="1:5" x14ac:dyDescent="0.25">
      <c r="A2857">
        <v>10263</v>
      </c>
      <c r="B2857">
        <v>287</v>
      </c>
      <c r="C2857" t="s">
        <v>3607</v>
      </c>
      <c r="D2857">
        <v>10263</v>
      </c>
      <c r="E2857" t="s">
        <v>1510</v>
      </c>
    </row>
    <row r="2858" spans="1:5" x14ac:dyDescent="0.25">
      <c r="A2858">
        <v>11712</v>
      </c>
      <c r="B2858">
        <v>14340</v>
      </c>
      <c r="C2858" t="s">
        <v>3608</v>
      </c>
      <c r="D2858">
        <v>11712</v>
      </c>
      <c r="E2858" t="s">
        <v>1510</v>
      </c>
    </row>
    <row r="2859" spans="1:5" x14ac:dyDescent="0.25">
      <c r="A2859">
        <v>10173</v>
      </c>
      <c r="B2859">
        <v>2278</v>
      </c>
      <c r="C2859" t="s">
        <v>3609</v>
      </c>
      <c r="D2859">
        <v>10173</v>
      </c>
      <c r="E2859" t="s">
        <v>1510</v>
      </c>
    </row>
    <row r="2860" spans="1:5" x14ac:dyDescent="0.25">
      <c r="A2860">
        <v>11149</v>
      </c>
      <c r="B2860">
        <v>1142</v>
      </c>
      <c r="C2860" t="s">
        <v>3610</v>
      </c>
      <c r="D2860">
        <v>11149</v>
      </c>
      <c r="E2860" t="s">
        <v>1510</v>
      </c>
    </row>
    <row r="2861" spans="1:5" x14ac:dyDescent="0.25">
      <c r="A2861">
        <v>11191</v>
      </c>
      <c r="B2861">
        <v>5227</v>
      </c>
      <c r="C2861" t="s">
        <v>3611</v>
      </c>
      <c r="D2861">
        <v>11191</v>
      </c>
      <c r="E2861" t="s">
        <v>1510</v>
      </c>
    </row>
    <row r="2862" spans="1:5" x14ac:dyDescent="0.25">
      <c r="A2862">
        <v>10961</v>
      </c>
      <c r="B2862">
        <v>9358</v>
      </c>
      <c r="C2862" t="s">
        <v>3612</v>
      </c>
      <c r="D2862">
        <v>10961</v>
      </c>
      <c r="E2862" t="s">
        <v>1510</v>
      </c>
    </row>
    <row r="2863" spans="1:5" x14ac:dyDescent="0.25">
      <c r="A2863">
        <v>12879</v>
      </c>
      <c r="B2863">
        <v>414</v>
      </c>
      <c r="C2863" t="s">
        <v>3612</v>
      </c>
      <c r="D2863">
        <v>12879</v>
      </c>
      <c r="E2863" t="s">
        <v>1510</v>
      </c>
    </row>
    <row r="2864" spans="1:5" x14ac:dyDescent="0.25">
      <c r="A2864">
        <v>10571</v>
      </c>
      <c r="B2864">
        <v>10260</v>
      </c>
      <c r="C2864" t="s">
        <v>3613</v>
      </c>
      <c r="D2864">
        <v>14328</v>
      </c>
      <c r="E2864" t="s">
        <v>1510</v>
      </c>
    </row>
    <row r="2865" spans="1:5" x14ac:dyDescent="0.25">
      <c r="A2865">
        <v>10571</v>
      </c>
      <c r="B2865">
        <v>24</v>
      </c>
      <c r="C2865" t="s">
        <v>3613</v>
      </c>
      <c r="D2865">
        <v>15412</v>
      </c>
      <c r="E2865" t="s">
        <v>1510</v>
      </c>
    </row>
    <row r="2866" spans="1:5" x14ac:dyDescent="0.25">
      <c r="A2866">
        <v>10571</v>
      </c>
      <c r="B2866">
        <v>5409</v>
      </c>
      <c r="C2866" t="s">
        <v>3613</v>
      </c>
      <c r="D2866">
        <v>10571</v>
      </c>
      <c r="E2866" t="s">
        <v>1510</v>
      </c>
    </row>
    <row r="2867" spans="1:5" x14ac:dyDescent="0.25">
      <c r="A2867">
        <v>10548</v>
      </c>
      <c r="B2867">
        <v>2199</v>
      </c>
      <c r="C2867" t="s">
        <v>3614</v>
      </c>
      <c r="D2867">
        <v>10548</v>
      </c>
      <c r="E2867" t="s">
        <v>1510</v>
      </c>
    </row>
    <row r="2868" spans="1:5" x14ac:dyDescent="0.25">
      <c r="A2868">
        <v>13959</v>
      </c>
      <c r="B2868">
        <v>2188</v>
      </c>
      <c r="C2868" t="s">
        <v>3615</v>
      </c>
      <c r="D2868">
        <v>13959</v>
      </c>
      <c r="E2868" t="s">
        <v>1510</v>
      </c>
    </row>
    <row r="2869" spans="1:5" x14ac:dyDescent="0.25">
      <c r="A2869">
        <v>12933</v>
      </c>
      <c r="B2869">
        <v>5190</v>
      </c>
      <c r="C2869" t="s">
        <v>3616</v>
      </c>
      <c r="D2869">
        <v>12933</v>
      </c>
      <c r="E2869" t="s">
        <v>1510</v>
      </c>
    </row>
    <row r="2870" spans="1:5" x14ac:dyDescent="0.25">
      <c r="A2870">
        <v>11088</v>
      </c>
      <c r="B2870">
        <v>1486</v>
      </c>
      <c r="C2870" t="s">
        <v>3617</v>
      </c>
      <c r="D2870">
        <v>11088</v>
      </c>
      <c r="E2870" t="s">
        <v>1510</v>
      </c>
    </row>
    <row r="2871" spans="1:5" x14ac:dyDescent="0.25">
      <c r="A2871">
        <v>11123</v>
      </c>
      <c r="B2871">
        <v>4069</v>
      </c>
      <c r="C2871" t="s">
        <v>3618</v>
      </c>
      <c r="D2871">
        <v>11123</v>
      </c>
      <c r="E2871" t="s">
        <v>1510</v>
      </c>
    </row>
    <row r="2872" spans="1:5" x14ac:dyDescent="0.25">
      <c r="A2872">
        <v>11016</v>
      </c>
      <c r="B2872">
        <v>13259</v>
      </c>
      <c r="C2872" t="s">
        <v>3619</v>
      </c>
      <c r="D2872">
        <v>18372</v>
      </c>
      <c r="E2872" t="s">
        <v>1511</v>
      </c>
    </row>
    <row r="2873" spans="1:5" x14ac:dyDescent="0.25">
      <c r="A2873">
        <v>11016</v>
      </c>
      <c r="B2873">
        <v>3167</v>
      </c>
      <c r="C2873" t="s">
        <v>3619</v>
      </c>
      <c r="D2873">
        <v>11016</v>
      </c>
      <c r="E2873" t="s">
        <v>1510</v>
      </c>
    </row>
    <row r="2874" spans="1:5" x14ac:dyDescent="0.25">
      <c r="A2874">
        <v>11016</v>
      </c>
      <c r="B2874">
        <v>4113</v>
      </c>
      <c r="C2874" t="s">
        <v>3619</v>
      </c>
      <c r="D2874">
        <v>13862</v>
      </c>
      <c r="E2874" t="s">
        <v>1510</v>
      </c>
    </row>
    <row r="2875" spans="1:5" x14ac:dyDescent="0.25">
      <c r="A2875">
        <v>10651</v>
      </c>
      <c r="B2875">
        <v>8045</v>
      </c>
      <c r="C2875" t="s">
        <v>3620</v>
      </c>
      <c r="D2875">
        <v>10651</v>
      </c>
      <c r="E2875" t="s">
        <v>1510</v>
      </c>
    </row>
    <row r="2876" spans="1:5" x14ac:dyDescent="0.25">
      <c r="A2876">
        <v>10340</v>
      </c>
      <c r="B2876">
        <v>539</v>
      </c>
      <c r="C2876" t="s">
        <v>3621</v>
      </c>
      <c r="D2876">
        <v>10340</v>
      </c>
      <c r="E2876" t="s">
        <v>1510</v>
      </c>
    </row>
    <row r="2877" spans="1:5" x14ac:dyDescent="0.25">
      <c r="A2877">
        <v>10588</v>
      </c>
      <c r="B2877">
        <v>11998</v>
      </c>
      <c r="C2877" t="s">
        <v>3622</v>
      </c>
      <c r="D2877">
        <v>10588</v>
      </c>
      <c r="E2877" t="s">
        <v>1510</v>
      </c>
    </row>
    <row r="2878" spans="1:5" x14ac:dyDescent="0.25">
      <c r="A2878">
        <v>11161</v>
      </c>
      <c r="B2878">
        <v>3350</v>
      </c>
      <c r="C2878" t="s">
        <v>3623</v>
      </c>
      <c r="D2878">
        <v>11161</v>
      </c>
      <c r="E2878" t="s">
        <v>1510</v>
      </c>
    </row>
    <row r="2879" spans="1:5" x14ac:dyDescent="0.25">
      <c r="A2879">
        <v>14782</v>
      </c>
      <c r="B2879">
        <v>5613</v>
      </c>
      <c r="C2879" t="s">
        <v>3624</v>
      </c>
      <c r="D2879">
        <v>14782</v>
      </c>
      <c r="E2879" t="s">
        <v>1510</v>
      </c>
    </row>
    <row r="2880" spans="1:5" x14ac:dyDescent="0.25">
      <c r="A2880">
        <v>12452</v>
      </c>
      <c r="B2880">
        <v>6575</v>
      </c>
      <c r="C2880" t="s">
        <v>3625</v>
      </c>
      <c r="D2880">
        <v>12452</v>
      </c>
      <c r="E2880" t="s">
        <v>1510</v>
      </c>
    </row>
    <row r="2881" spans="1:5" x14ac:dyDescent="0.25">
      <c r="A2881">
        <v>14830</v>
      </c>
      <c r="B2881">
        <v>6601</v>
      </c>
      <c r="C2881" t="s">
        <v>3626</v>
      </c>
      <c r="D2881">
        <v>14830</v>
      </c>
      <c r="E2881" t="s">
        <v>1510</v>
      </c>
    </row>
    <row r="2882" spans="1:5" x14ac:dyDescent="0.25">
      <c r="A2882">
        <v>18400</v>
      </c>
      <c r="B2882">
        <v>11344</v>
      </c>
      <c r="C2882" t="s">
        <v>3627</v>
      </c>
      <c r="D2882">
        <v>18400</v>
      </c>
      <c r="E2882" t="s">
        <v>1511</v>
      </c>
    </row>
    <row r="2883" spans="1:5" x14ac:dyDescent="0.25">
      <c r="A2883">
        <v>10448</v>
      </c>
      <c r="B2883">
        <v>2141</v>
      </c>
      <c r="C2883" t="s">
        <v>3628</v>
      </c>
      <c r="D2883">
        <v>10448</v>
      </c>
      <c r="E2883" t="s">
        <v>1510</v>
      </c>
    </row>
    <row r="2884" spans="1:5" x14ac:dyDescent="0.25">
      <c r="A2884">
        <v>10826</v>
      </c>
      <c r="B2884">
        <v>790</v>
      </c>
      <c r="C2884" t="s">
        <v>3629</v>
      </c>
      <c r="D2884">
        <v>12646</v>
      </c>
      <c r="E2884" t="s">
        <v>1510</v>
      </c>
    </row>
    <row r="2885" spans="1:5" x14ac:dyDescent="0.25">
      <c r="A2885">
        <v>10826</v>
      </c>
      <c r="B2885">
        <v>1192</v>
      </c>
      <c r="C2885" t="s">
        <v>3629</v>
      </c>
      <c r="D2885">
        <v>10826</v>
      </c>
      <c r="E2885" t="s">
        <v>1510</v>
      </c>
    </row>
    <row r="2886" spans="1:5" x14ac:dyDescent="0.25">
      <c r="A2886">
        <v>10763</v>
      </c>
      <c r="B2886">
        <v>6351</v>
      </c>
      <c r="C2886" t="s">
        <v>3630</v>
      </c>
      <c r="D2886">
        <v>10763</v>
      </c>
      <c r="E2886" t="s">
        <v>1510</v>
      </c>
    </row>
    <row r="2887" spans="1:5" x14ac:dyDescent="0.25">
      <c r="A2887">
        <v>12813</v>
      </c>
      <c r="B2887">
        <v>4230</v>
      </c>
      <c r="C2887" t="s">
        <v>3631</v>
      </c>
      <c r="D2887">
        <v>14073</v>
      </c>
      <c r="E2887" t="s">
        <v>1511</v>
      </c>
    </row>
    <row r="2888" spans="1:5" x14ac:dyDescent="0.25">
      <c r="A2888">
        <v>12813</v>
      </c>
      <c r="B2888">
        <v>910</v>
      </c>
      <c r="C2888" t="s">
        <v>3631</v>
      </c>
      <c r="D2888">
        <v>12813</v>
      </c>
      <c r="E2888" t="s">
        <v>1510</v>
      </c>
    </row>
    <row r="2889" spans="1:5" x14ac:dyDescent="0.25">
      <c r="A2889">
        <v>10936</v>
      </c>
      <c r="B2889">
        <v>973</v>
      </c>
      <c r="C2889" t="s">
        <v>3632</v>
      </c>
      <c r="D2889">
        <v>10936</v>
      </c>
      <c r="E2889" t="s">
        <v>1510</v>
      </c>
    </row>
    <row r="2890" spans="1:5" x14ac:dyDescent="0.25">
      <c r="A2890">
        <v>12340</v>
      </c>
      <c r="B2890">
        <v>5627</v>
      </c>
      <c r="C2890" t="s">
        <v>3633</v>
      </c>
      <c r="D2890">
        <v>12340</v>
      </c>
      <c r="E2890" t="s">
        <v>1510</v>
      </c>
    </row>
    <row r="2891" spans="1:5" x14ac:dyDescent="0.25">
      <c r="A2891">
        <v>12954</v>
      </c>
      <c r="B2891">
        <v>5185</v>
      </c>
      <c r="C2891" t="s">
        <v>3634</v>
      </c>
      <c r="D2891">
        <v>12954</v>
      </c>
      <c r="E2891" t="s">
        <v>1510</v>
      </c>
    </row>
    <row r="2892" spans="1:5" x14ac:dyDescent="0.25">
      <c r="A2892">
        <v>15928</v>
      </c>
      <c r="B2892">
        <v>4687</v>
      </c>
      <c r="C2892" t="s">
        <v>3635</v>
      </c>
      <c r="D2892">
        <v>15928</v>
      </c>
      <c r="E2892" t="s">
        <v>1510</v>
      </c>
    </row>
    <row r="2893" spans="1:5" x14ac:dyDescent="0.25">
      <c r="A2893">
        <v>15584</v>
      </c>
      <c r="B2893">
        <v>5878</v>
      </c>
      <c r="C2893" t="s">
        <v>3636</v>
      </c>
      <c r="D2893">
        <v>15584</v>
      </c>
      <c r="E2893" t="s">
        <v>1511</v>
      </c>
    </row>
    <row r="2894" spans="1:5" x14ac:dyDescent="0.25">
      <c r="A2894">
        <v>15943</v>
      </c>
      <c r="B2894">
        <v>806</v>
      </c>
      <c r="C2894" t="s">
        <v>3637</v>
      </c>
      <c r="D2894">
        <v>15943</v>
      </c>
      <c r="E2894" t="s">
        <v>1511</v>
      </c>
    </row>
    <row r="2895" spans="1:5" x14ac:dyDescent="0.25">
      <c r="A2895">
        <v>17069</v>
      </c>
      <c r="B2895">
        <v>8823</v>
      </c>
      <c r="C2895" t="s">
        <v>3638</v>
      </c>
      <c r="D2895">
        <v>18629</v>
      </c>
      <c r="E2895" t="s">
        <v>1511</v>
      </c>
    </row>
    <row r="2896" spans="1:5" x14ac:dyDescent="0.25">
      <c r="A2896">
        <v>17069</v>
      </c>
      <c r="B2896">
        <v>3518</v>
      </c>
      <c r="C2896" t="s">
        <v>3638</v>
      </c>
      <c r="D2896">
        <v>17069</v>
      </c>
      <c r="E2896" t="s">
        <v>1510</v>
      </c>
    </row>
    <row r="2897" spans="1:5" x14ac:dyDescent="0.25">
      <c r="A2897">
        <v>17181</v>
      </c>
      <c r="B2897">
        <v>1754</v>
      </c>
      <c r="C2897" t="s">
        <v>3639</v>
      </c>
      <c r="D2897">
        <v>18156</v>
      </c>
      <c r="E2897" t="s">
        <v>1511</v>
      </c>
    </row>
    <row r="2898" spans="1:5" x14ac:dyDescent="0.25">
      <c r="A2898">
        <v>17181</v>
      </c>
      <c r="B2898">
        <v>3376</v>
      </c>
      <c r="C2898" t="s">
        <v>3640</v>
      </c>
      <c r="D2898">
        <v>17181</v>
      </c>
      <c r="E2898" t="s">
        <v>1510</v>
      </c>
    </row>
    <row r="2899" spans="1:5" x14ac:dyDescent="0.25">
      <c r="A2899">
        <v>11660</v>
      </c>
      <c r="B2899">
        <v>3678</v>
      </c>
      <c r="C2899" t="s">
        <v>3641</v>
      </c>
      <c r="D2899">
        <v>11660</v>
      </c>
      <c r="E2899" t="s">
        <v>1510</v>
      </c>
    </row>
    <row r="2900" spans="1:5" x14ac:dyDescent="0.25">
      <c r="A2900">
        <v>17757</v>
      </c>
      <c r="B2900">
        <v>10804</v>
      </c>
      <c r="C2900" t="s">
        <v>3642</v>
      </c>
      <c r="D2900">
        <v>17757</v>
      </c>
      <c r="E2900" t="s">
        <v>1511</v>
      </c>
    </row>
    <row r="2901" spans="1:5" x14ac:dyDescent="0.25">
      <c r="A2901">
        <v>17691</v>
      </c>
      <c r="B2901">
        <v>8711</v>
      </c>
      <c r="C2901" t="s">
        <v>3643</v>
      </c>
      <c r="D2901">
        <v>17747</v>
      </c>
      <c r="E2901" t="s">
        <v>1510</v>
      </c>
    </row>
    <row r="2902" spans="1:5" x14ac:dyDescent="0.25">
      <c r="A2902">
        <v>17687</v>
      </c>
      <c r="B2902">
        <v>2941</v>
      </c>
      <c r="C2902" t="s">
        <v>3644</v>
      </c>
      <c r="D2902">
        <v>17687</v>
      </c>
      <c r="E2902" t="s">
        <v>1511</v>
      </c>
    </row>
    <row r="2903" spans="1:5" x14ac:dyDescent="0.25">
      <c r="A2903">
        <v>15014</v>
      </c>
      <c r="B2903">
        <v>1320</v>
      </c>
      <c r="C2903" t="s">
        <v>3645</v>
      </c>
      <c r="D2903">
        <v>15456</v>
      </c>
      <c r="E2903" t="s">
        <v>1510</v>
      </c>
    </row>
    <row r="2904" spans="1:5" x14ac:dyDescent="0.25">
      <c r="A2904">
        <v>15014</v>
      </c>
      <c r="B2904">
        <v>4051</v>
      </c>
      <c r="C2904" t="s">
        <v>3645</v>
      </c>
      <c r="D2904">
        <v>15014</v>
      </c>
      <c r="E2904" t="s">
        <v>1510</v>
      </c>
    </row>
    <row r="2905" spans="1:5" x14ac:dyDescent="0.25">
      <c r="A2905">
        <v>10310</v>
      </c>
      <c r="B2905">
        <v>4586</v>
      </c>
      <c r="C2905" t="s">
        <v>3646</v>
      </c>
      <c r="D2905">
        <v>10310</v>
      </c>
      <c r="E2905" t="s">
        <v>1510</v>
      </c>
    </row>
    <row r="2906" spans="1:5" x14ac:dyDescent="0.25">
      <c r="A2906">
        <v>10927</v>
      </c>
      <c r="B2906">
        <v>2346</v>
      </c>
      <c r="C2906" t="s">
        <v>3647</v>
      </c>
      <c r="D2906">
        <v>10927</v>
      </c>
      <c r="E2906" t="s">
        <v>1510</v>
      </c>
    </row>
    <row r="2907" spans="1:5" x14ac:dyDescent="0.25">
      <c r="A2907">
        <v>11776</v>
      </c>
      <c r="B2907">
        <v>8579</v>
      </c>
      <c r="C2907" t="s">
        <v>3648</v>
      </c>
      <c r="D2907">
        <v>11776</v>
      </c>
      <c r="E2907" t="s">
        <v>1510</v>
      </c>
    </row>
    <row r="2908" spans="1:5" x14ac:dyDescent="0.25">
      <c r="A2908">
        <v>16194</v>
      </c>
      <c r="B2908">
        <v>7175</v>
      </c>
      <c r="C2908" t="s">
        <v>3649</v>
      </c>
      <c r="D2908">
        <v>18819</v>
      </c>
      <c r="E2908" t="s">
        <v>1511</v>
      </c>
    </row>
    <row r="2909" spans="1:5" x14ac:dyDescent="0.25">
      <c r="A2909">
        <v>16194</v>
      </c>
      <c r="B2909">
        <v>10682</v>
      </c>
      <c r="C2909" t="s">
        <v>3650</v>
      </c>
      <c r="D2909">
        <v>16194</v>
      </c>
      <c r="E2909" t="s">
        <v>1510</v>
      </c>
    </row>
    <row r="2910" spans="1:5" x14ac:dyDescent="0.25">
      <c r="A2910">
        <v>11718</v>
      </c>
      <c r="B2910">
        <v>7198</v>
      </c>
      <c r="C2910" t="s">
        <v>3651</v>
      </c>
      <c r="D2910">
        <v>11718</v>
      </c>
      <c r="E2910" t="s">
        <v>1510</v>
      </c>
    </row>
    <row r="2911" spans="1:5" x14ac:dyDescent="0.25">
      <c r="A2911">
        <v>18858</v>
      </c>
      <c r="B2911">
        <v>7545</v>
      </c>
      <c r="C2911" t="s">
        <v>3652</v>
      </c>
      <c r="D2911">
        <v>18858</v>
      </c>
      <c r="E2911" t="s">
        <v>1511</v>
      </c>
    </row>
    <row r="2912" spans="1:5" x14ac:dyDescent="0.25">
      <c r="A2912">
        <v>18859</v>
      </c>
      <c r="B2912">
        <v>5845</v>
      </c>
      <c r="C2912" t="s">
        <v>3653</v>
      </c>
      <c r="D2912">
        <v>18859</v>
      </c>
      <c r="E2912" t="s">
        <v>1511</v>
      </c>
    </row>
    <row r="2913" spans="1:5" x14ac:dyDescent="0.25">
      <c r="A2913">
        <v>18860</v>
      </c>
      <c r="B2913">
        <v>13746</v>
      </c>
      <c r="C2913" t="s">
        <v>3654</v>
      </c>
      <c r="D2913">
        <v>18860</v>
      </c>
      <c r="E2913" t="s">
        <v>1511</v>
      </c>
    </row>
    <row r="2914" spans="1:5" x14ac:dyDescent="0.25">
      <c r="A2914">
        <v>18861</v>
      </c>
      <c r="B2914">
        <v>11768</v>
      </c>
      <c r="C2914" t="s">
        <v>3655</v>
      </c>
      <c r="D2914">
        <v>18861</v>
      </c>
      <c r="E2914" t="s">
        <v>1511</v>
      </c>
    </row>
    <row r="2915" spans="1:5" x14ac:dyDescent="0.25">
      <c r="A2915">
        <v>18862</v>
      </c>
      <c r="B2915">
        <v>6332</v>
      </c>
      <c r="C2915" t="s">
        <v>3656</v>
      </c>
      <c r="D2915">
        <v>18862</v>
      </c>
      <c r="E2915" t="s">
        <v>1511</v>
      </c>
    </row>
    <row r="2916" spans="1:5" x14ac:dyDescent="0.25">
      <c r="A2916">
        <v>18863</v>
      </c>
      <c r="B2916">
        <v>5550</v>
      </c>
      <c r="C2916" t="s">
        <v>3657</v>
      </c>
      <c r="D2916">
        <v>18863</v>
      </c>
      <c r="E2916" t="s">
        <v>1511</v>
      </c>
    </row>
    <row r="2917" spans="1:5" x14ac:dyDescent="0.25">
      <c r="A2917">
        <v>18864</v>
      </c>
      <c r="B2917">
        <v>6213</v>
      </c>
      <c r="C2917" t="s">
        <v>3658</v>
      </c>
      <c r="D2917">
        <v>18864</v>
      </c>
      <c r="E2917" t="s">
        <v>1511</v>
      </c>
    </row>
    <row r="2918" spans="1:5" x14ac:dyDescent="0.25">
      <c r="A2918">
        <v>18865</v>
      </c>
      <c r="B2918">
        <v>13263</v>
      </c>
      <c r="C2918" t="s">
        <v>3659</v>
      </c>
      <c r="D2918">
        <v>18865</v>
      </c>
      <c r="E2918" t="s">
        <v>1511</v>
      </c>
    </row>
    <row r="2919" spans="1:5" x14ac:dyDescent="0.25">
      <c r="A2919">
        <v>18866</v>
      </c>
      <c r="B2919">
        <v>6272</v>
      </c>
      <c r="C2919" t="s">
        <v>3660</v>
      </c>
      <c r="D2919">
        <v>18866</v>
      </c>
      <c r="E2919" t="s">
        <v>1511</v>
      </c>
    </row>
    <row r="2920" spans="1:5" x14ac:dyDescent="0.25">
      <c r="A2920">
        <v>18867</v>
      </c>
      <c r="B2920">
        <v>6761</v>
      </c>
      <c r="C2920" t="s">
        <v>3661</v>
      </c>
      <c r="D2920">
        <v>18867</v>
      </c>
      <c r="E2920" t="s">
        <v>1511</v>
      </c>
    </row>
    <row r="2921" spans="1:5" x14ac:dyDescent="0.25">
      <c r="A2921">
        <v>10043</v>
      </c>
      <c r="B2921">
        <v>3247</v>
      </c>
      <c r="C2921" t="s">
        <v>3662</v>
      </c>
      <c r="D2921">
        <v>13889</v>
      </c>
      <c r="E2921" t="s">
        <v>1510</v>
      </c>
    </row>
    <row r="2922" spans="1:5" x14ac:dyDescent="0.25">
      <c r="A2922">
        <v>10043</v>
      </c>
      <c r="B2922">
        <v>45</v>
      </c>
      <c r="C2922" t="s">
        <v>3662</v>
      </c>
      <c r="D2922">
        <v>14565</v>
      </c>
      <c r="E2922" t="s">
        <v>1510</v>
      </c>
    </row>
    <row r="2923" spans="1:5" x14ac:dyDescent="0.25">
      <c r="A2923">
        <v>10043</v>
      </c>
      <c r="B2923">
        <v>239</v>
      </c>
      <c r="C2923" t="s">
        <v>3662</v>
      </c>
      <c r="D2923">
        <v>10043</v>
      </c>
      <c r="E2923" t="s">
        <v>1510</v>
      </c>
    </row>
    <row r="2924" spans="1:5" x14ac:dyDescent="0.25">
      <c r="A2924">
        <v>15855</v>
      </c>
      <c r="B2924">
        <v>4482</v>
      </c>
      <c r="C2924" t="s">
        <v>3663</v>
      </c>
      <c r="D2924">
        <v>18089</v>
      </c>
      <c r="E2924" t="s">
        <v>1511</v>
      </c>
    </row>
    <row r="2925" spans="1:5" x14ac:dyDescent="0.25">
      <c r="A2925">
        <v>15855</v>
      </c>
      <c r="B2925">
        <v>7022</v>
      </c>
      <c r="C2925" t="s">
        <v>3664</v>
      </c>
      <c r="D2925">
        <v>15855</v>
      </c>
      <c r="E2925" t="s">
        <v>1510</v>
      </c>
    </row>
    <row r="2926" spans="1:5" x14ac:dyDescent="0.25">
      <c r="A2926">
        <v>17965</v>
      </c>
      <c r="B2926">
        <v>1238</v>
      </c>
      <c r="C2926" t="s">
        <v>3665</v>
      </c>
      <c r="D2926">
        <v>17965</v>
      </c>
      <c r="E2926" t="s">
        <v>1511</v>
      </c>
    </row>
    <row r="2927" spans="1:5" x14ac:dyDescent="0.25">
      <c r="A2927">
        <v>16791</v>
      </c>
      <c r="B2927">
        <v>260</v>
      </c>
      <c r="C2927" t="s">
        <v>3666</v>
      </c>
      <c r="D2927">
        <v>16791</v>
      </c>
      <c r="E2927" t="s">
        <v>1511</v>
      </c>
    </row>
    <row r="2928" spans="1:5" x14ac:dyDescent="0.25">
      <c r="A2928">
        <v>15196</v>
      </c>
      <c r="B2928">
        <v>558</v>
      </c>
      <c r="C2928" t="s">
        <v>3667</v>
      </c>
      <c r="D2928">
        <v>15196</v>
      </c>
      <c r="E2928" t="s">
        <v>1511</v>
      </c>
    </row>
    <row r="2929" spans="1:5" x14ac:dyDescent="0.25">
      <c r="A2929">
        <v>11531</v>
      </c>
      <c r="B2929">
        <v>6222</v>
      </c>
      <c r="C2929" t="s">
        <v>3668</v>
      </c>
      <c r="D2929">
        <v>11531</v>
      </c>
      <c r="E2929" t="s">
        <v>1510</v>
      </c>
    </row>
    <row r="2930" spans="1:5" x14ac:dyDescent="0.25">
      <c r="A2930">
        <v>12163</v>
      </c>
      <c r="B2930">
        <v>555</v>
      </c>
      <c r="C2930" t="s">
        <v>3669</v>
      </c>
      <c r="D2930">
        <v>17002</v>
      </c>
      <c r="E2930" t="s">
        <v>1511</v>
      </c>
    </row>
    <row r="2931" spans="1:5" x14ac:dyDescent="0.25">
      <c r="A2931">
        <v>15622</v>
      </c>
      <c r="B2931">
        <v>12419</v>
      </c>
      <c r="C2931" t="s">
        <v>3670</v>
      </c>
      <c r="D2931">
        <v>16245</v>
      </c>
      <c r="E2931" t="s">
        <v>1510</v>
      </c>
    </row>
    <row r="2932" spans="1:5" x14ac:dyDescent="0.25">
      <c r="A2932">
        <v>15622</v>
      </c>
      <c r="B2932">
        <v>1403</v>
      </c>
      <c r="C2932" t="s">
        <v>3670</v>
      </c>
      <c r="D2932">
        <v>15622</v>
      </c>
      <c r="E2932" t="s">
        <v>1510</v>
      </c>
    </row>
    <row r="2933" spans="1:5" x14ac:dyDescent="0.25">
      <c r="A2933">
        <v>11620</v>
      </c>
      <c r="B2933">
        <v>3420</v>
      </c>
      <c r="C2933" t="s">
        <v>3671</v>
      </c>
      <c r="D2933">
        <v>11620</v>
      </c>
      <c r="E2933" t="s">
        <v>1510</v>
      </c>
    </row>
    <row r="2934" spans="1:5" x14ac:dyDescent="0.25">
      <c r="A2934">
        <v>18600</v>
      </c>
      <c r="B2934">
        <v>11045</v>
      </c>
      <c r="C2934" t="s">
        <v>3672</v>
      </c>
      <c r="D2934">
        <v>18600</v>
      </c>
      <c r="E2934" t="s">
        <v>1511</v>
      </c>
    </row>
    <row r="2935" spans="1:5" x14ac:dyDescent="0.25">
      <c r="A2935">
        <v>15953</v>
      </c>
      <c r="B2935">
        <v>304</v>
      </c>
      <c r="C2935" t="s">
        <v>3673</v>
      </c>
      <c r="D2935">
        <v>15953</v>
      </c>
      <c r="E2935" t="s">
        <v>1510</v>
      </c>
    </row>
    <row r="2936" spans="1:5" x14ac:dyDescent="0.25">
      <c r="A2936">
        <v>10953</v>
      </c>
      <c r="B2936">
        <v>2819</v>
      </c>
      <c r="C2936" t="s">
        <v>3674</v>
      </c>
      <c r="D2936">
        <v>10953</v>
      </c>
      <c r="E2936" t="s">
        <v>1510</v>
      </c>
    </row>
    <row r="2937" spans="1:5" x14ac:dyDescent="0.25">
      <c r="A2937">
        <v>10710</v>
      </c>
      <c r="B2937">
        <v>3384</v>
      </c>
      <c r="C2937" t="s">
        <v>3675</v>
      </c>
      <c r="D2937">
        <v>10710</v>
      </c>
      <c r="E2937" t="s">
        <v>1510</v>
      </c>
    </row>
    <row r="2938" spans="1:5" x14ac:dyDescent="0.25">
      <c r="A2938">
        <v>11340</v>
      </c>
      <c r="B2938">
        <v>5371</v>
      </c>
      <c r="C2938" t="s">
        <v>3676</v>
      </c>
      <c r="D2938">
        <v>11760</v>
      </c>
      <c r="E2938" t="s">
        <v>1510</v>
      </c>
    </row>
    <row r="2939" spans="1:5" x14ac:dyDescent="0.25">
      <c r="A2939">
        <v>11340</v>
      </c>
      <c r="B2939">
        <v>2586</v>
      </c>
      <c r="C2939" t="s">
        <v>3676</v>
      </c>
      <c r="D2939">
        <v>11340</v>
      </c>
      <c r="E2939" t="s">
        <v>1510</v>
      </c>
    </row>
    <row r="2940" spans="1:5" x14ac:dyDescent="0.25">
      <c r="A2940">
        <v>17482</v>
      </c>
      <c r="B2940">
        <v>1624</v>
      </c>
      <c r="C2940" t="s">
        <v>3677</v>
      </c>
      <c r="D2940">
        <v>17482</v>
      </c>
      <c r="E2940" t="s">
        <v>1511</v>
      </c>
    </row>
    <row r="2941" spans="1:5" x14ac:dyDescent="0.25">
      <c r="A2941">
        <v>14804</v>
      </c>
      <c r="B2941">
        <v>5231</v>
      </c>
      <c r="C2941" t="s">
        <v>3678</v>
      </c>
      <c r="D2941">
        <v>14805</v>
      </c>
      <c r="E2941" t="s">
        <v>1511</v>
      </c>
    </row>
    <row r="2942" spans="1:5" x14ac:dyDescent="0.25">
      <c r="A2942">
        <v>11838</v>
      </c>
      <c r="B2942">
        <v>5614</v>
      </c>
      <c r="C2942" t="s">
        <v>3679</v>
      </c>
      <c r="D2942">
        <v>11838</v>
      </c>
      <c r="E2942" t="s">
        <v>1511</v>
      </c>
    </row>
    <row r="2943" spans="1:5" x14ac:dyDescent="0.25">
      <c r="A2943">
        <v>12601</v>
      </c>
      <c r="B2943">
        <v>4366</v>
      </c>
      <c r="C2943" t="s">
        <v>3680</v>
      </c>
      <c r="D2943">
        <v>13360</v>
      </c>
      <c r="E2943" t="s">
        <v>1510</v>
      </c>
    </row>
    <row r="2944" spans="1:5" x14ac:dyDescent="0.25">
      <c r="A2944">
        <v>12601</v>
      </c>
      <c r="B2944">
        <v>2585</v>
      </c>
      <c r="C2944" t="s">
        <v>3680</v>
      </c>
      <c r="D2944">
        <v>12601</v>
      </c>
      <c r="E2944" t="s">
        <v>1510</v>
      </c>
    </row>
    <row r="2945" spans="1:5" x14ac:dyDescent="0.25">
      <c r="A2945">
        <v>18230</v>
      </c>
      <c r="B2945">
        <v>6052</v>
      </c>
      <c r="C2945" t="s">
        <v>3681</v>
      </c>
      <c r="D2945">
        <v>18230</v>
      </c>
      <c r="E2945" t="s">
        <v>1510</v>
      </c>
    </row>
    <row r="2946" spans="1:5" x14ac:dyDescent="0.25">
      <c r="A2946">
        <v>12186</v>
      </c>
      <c r="B2946">
        <v>4238</v>
      </c>
      <c r="C2946" t="s">
        <v>3682</v>
      </c>
      <c r="D2946">
        <v>12186</v>
      </c>
      <c r="E2946" t="s">
        <v>1510</v>
      </c>
    </row>
    <row r="2947" spans="1:5" x14ac:dyDescent="0.25">
      <c r="A2947">
        <v>10869</v>
      </c>
      <c r="B2947">
        <v>840</v>
      </c>
      <c r="C2947" t="s">
        <v>3682</v>
      </c>
      <c r="D2947">
        <v>10869</v>
      </c>
      <c r="E2947" t="s">
        <v>1510</v>
      </c>
    </row>
    <row r="2948" spans="1:5" x14ac:dyDescent="0.25">
      <c r="A2948">
        <v>11150</v>
      </c>
      <c r="B2948">
        <v>2466</v>
      </c>
      <c r="C2948" t="s">
        <v>3683</v>
      </c>
      <c r="D2948">
        <v>11150</v>
      </c>
      <c r="E2948" t="s">
        <v>1510</v>
      </c>
    </row>
    <row r="2949" spans="1:5" x14ac:dyDescent="0.25">
      <c r="A2949">
        <v>10336</v>
      </c>
      <c r="B2949">
        <v>3074</v>
      </c>
      <c r="C2949" t="s">
        <v>3684</v>
      </c>
      <c r="D2949">
        <v>10336</v>
      </c>
      <c r="E2949" t="s">
        <v>1510</v>
      </c>
    </row>
    <row r="2950" spans="1:5" x14ac:dyDescent="0.25">
      <c r="A2950">
        <v>17363</v>
      </c>
      <c r="B2950">
        <v>4938</v>
      </c>
      <c r="C2950" t="s">
        <v>3685</v>
      </c>
      <c r="D2950">
        <v>18805</v>
      </c>
      <c r="E2950" t="s">
        <v>1511</v>
      </c>
    </row>
    <row r="2951" spans="1:5" x14ac:dyDescent="0.25">
      <c r="A2951">
        <v>17363</v>
      </c>
      <c r="B2951">
        <v>1852</v>
      </c>
      <c r="C2951" t="s">
        <v>3685</v>
      </c>
      <c r="D2951">
        <v>17363</v>
      </c>
      <c r="E2951" t="s">
        <v>1510</v>
      </c>
    </row>
    <row r="2952" spans="1:5" x14ac:dyDescent="0.25">
      <c r="A2952">
        <v>12453</v>
      </c>
      <c r="B2952">
        <v>7796</v>
      </c>
      <c r="C2952" t="s">
        <v>3686</v>
      </c>
      <c r="D2952">
        <v>12453</v>
      </c>
      <c r="E2952" t="s">
        <v>1510</v>
      </c>
    </row>
    <row r="2953" spans="1:5" x14ac:dyDescent="0.25">
      <c r="A2953">
        <v>10491</v>
      </c>
      <c r="B2953">
        <v>5142</v>
      </c>
      <c r="C2953" t="s">
        <v>3687</v>
      </c>
      <c r="D2953">
        <v>10491</v>
      </c>
      <c r="E2953" t="s">
        <v>1510</v>
      </c>
    </row>
    <row r="2954" spans="1:5" x14ac:dyDescent="0.25">
      <c r="A2954">
        <v>10812</v>
      </c>
      <c r="B2954">
        <v>6376</v>
      </c>
      <c r="C2954" t="s">
        <v>3688</v>
      </c>
      <c r="D2954">
        <v>10812</v>
      </c>
      <c r="E2954" t="s">
        <v>1510</v>
      </c>
    </row>
    <row r="2955" spans="1:5" x14ac:dyDescent="0.25">
      <c r="A2955">
        <v>10682</v>
      </c>
      <c r="B2955">
        <v>3996</v>
      </c>
      <c r="C2955" t="s">
        <v>3689</v>
      </c>
      <c r="D2955">
        <v>10682</v>
      </c>
      <c r="E2955" t="s">
        <v>1510</v>
      </c>
    </row>
    <row r="2956" spans="1:5" x14ac:dyDescent="0.25">
      <c r="A2956">
        <v>11964</v>
      </c>
      <c r="B2956">
        <v>14041</v>
      </c>
      <c r="C2956" t="s">
        <v>3690</v>
      </c>
      <c r="D2956">
        <v>11964</v>
      </c>
      <c r="E2956" t="s">
        <v>1510</v>
      </c>
    </row>
    <row r="2957" spans="1:5" x14ac:dyDescent="0.25">
      <c r="A2957">
        <v>11440</v>
      </c>
      <c r="B2957">
        <v>2507</v>
      </c>
      <c r="C2957" t="s">
        <v>3691</v>
      </c>
      <c r="D2957">
        <v>11449</v>
      </c>
      <c r="E2957" t="s">
        <v>1510</v>
      </c>
    </row>
    <row r="2958" spans="1:5" x14ac:dyDescent="0.25">
      <c r="A2958">
        <v>18874</v>
      </c>
      <c r="B2958">
        <v>10376</v>
      </c>
      <c r="C2958" t="s">
        <v>3692</v>
      </c>
      <c r="D2958">
        <v>18874</v>
      </c>
      <c r="E2958" t="s">
        <v>1511</v>
      </c>
    </row>
    <row r="2959" spans="1:5" x14ac:dyDescent="0.25">
      <c r="A2959">
        <v>14978</v>
      </c>
      <c r="B2959">
        <v>5147</v>
      </c>
      <c r="C2959" t="s">
        <v>1010</v>
      </c>
      <c r="D2959">
        <v>15920</v>
      </c>
      <c r="E2959" t="s">
        <v>1511</v>
      </c>
    </row>
    <row r="2960" spans="1:5" x14ac:dyDescent="0.25">
      <c r="A2960">
        <v>14978</v>
      </c>
      <c r="B2960">
        <v>3323</v>
      </c>
      <c r="C2960" t="s">
        <v>1010</v>
      </c>
      <c r="D2960">
        <v>14978</v>
      </c>
      <c r="E2960" t="s">
        <v>1510</v>
      </c>
    </row>
    <row r="2961" spans="1:5" x14ac:dyDescent="0.25">
      <c r="A2961">
        <v>10652</v>
      </c>
      <c r="B2961">
        <v>9661</v>
      </c>
      <c r="C2961" t="s">
        <v>3693</v>
      </c>
      <c r="D2961">
        <v>10652</v>
      </c>
      <c r="E2961" t="s">
        <v>1510</v>
      </c>
    </row>
    <row r="2962" spans="1:5" x14ac:dyDescent="0.25">
      <c r="A2962">
        <v>10954</v>
      </c>
      <c r="B2962">
        <v>8701</v>
      </c>
      <c r="C2962" t="s">
        <v>3694</v>
      </c>
      <c r="D2962">
        <v>10954</v>
      </c>
      <c r="E2962" t="s">
        <v>1510</v>
      </c>
    </row>
    <row r="2963" spans="1:5" x14ac:dyDescent="0.25">
      <c r="A2963">
        <v>11450</v>
      </c>
      <c r="B2963">
        <v>5011</v>
      </c>
      <c r="C2963" t="s">
        <v>3695</v>
      </c>
      <c r="D2963">
        <v>11450</v>
      </c>
      <c r="E2963" t="s">
        <v>1510</v>
      </c>
    </row>
    <row r="2964" spans="1:5" x14ac:dyDescent="0.25">
      <c r="A2964">
        <v>14690</v>
      </c>
      <c r="B2964">
        <v>12966</v>
      </c>
      <c r="C2964" t="s">
        <v>3696</v>
      </c>
      <c r="D2964">
        <v>14690</v>
      </c>
      <c r="E2964" t="s">
        <v>1510</v>
      </c>
    </row>
    <row r="2965" spans="1:5" x14ac:dyDescent="0.25">
      <c r="A2965">
        <v>17673</v>
      </c>
      <c r="B2965">
        <v>3001</v>
      </c>
      <c r="C2965" t="s">
        <v>3697</v>
      </c>
      <c r="D2965">
        <v>17673</v>
      </c>
      <c r="E2965" t="s">
        <v>1511</v>
      </c>
    </row>
    <row r="2966" spans="1:5" x14ac:dyDescent="0.25">
      <c r="A2966">
        <v>18583</v>
      </c>
      <c r="B2966">
        <v>3616</v>
      </c>
      <c r="C2966" t="s">
        <v>3698</v>
      </c>
      <c r="D2966">
        <v>18583</v>
      </c>
      <c r="E2966" t="s">
        <v>1511</v>
      </c>
    </row>
    <row r="2967" spans="1:5" x14ac:dyDescent="0.25">
      <c r="A2967">
        <v>12365</v>
      </c>
      <c r="B2967">
        <v>7794</v>
      </c>
      <c r="C2967" t="s">
        <v>3699</v>
      </c>
      <c r="D2967">
        <v>13743</v>
      </c>
      <c r="E2967" t="s">
        <v>1510</v>
      </c>
    </row>
    <row r="2968" spans="1:5" x14ac:dyDescent="0.25">
      <c r="A2968">
        <v>12365</v>
      </c>
      <c r="B2968">
        <v>6369</v>
      </c>
      <c r="C2968" t="s">
        <v>3699</v>
      </c>
      <c r="D2968">
        <v>12365</v>
      </c>
      <c r="E2968" t="s">
        <v>1510</v>
      </c>
    </row>
    <row r="2969" spans="1:5" x14ac:dyDescent="0.25">
      <c r="A2969">
        <v>12713</v>
      </c>
      <c r="B2969">
        <v>1145</v>
      </c>
      <c r="C2969" t="s">
        <v>3700</v>
      </c>
      <c r="D2969">
        <v>12713</v>
      </c>
      <c r="E2969" t="s">
        <v>1510</v>
      </c>
    </row>
    <row r="2970" spans="1:5" x14ac:dyDescent="0.25">
      <c r="A2970">
        <v>12713</v>
      </c>
      <c r="B2970">
        <v>4604</v>
      </c>
      <c r="C2970" t="s">
        <v>3701</v>
      </c>
      <c r="D2970">
        <v>12714</v>
      </c>
      <c r="E2970" t="s">
        <v>1510</v>
      </c>
    </row>
    <row r="2971" spans="1:5" x14ac:dyDescent="0.25">
      <c r="A2971">
        <v>12713</v>
      </c>
      <c r="B2971">
        <v>4664</v>
      </c>
      <c r="C2971" t="s">
        <v>3702</v>
      </c>
      <c r="D2971">
        <v>12715</v>
      </c>
      <c r="E2971" t="s">
        <v>1510</v>
      </c>
    </row>
    <row r="2972" spans="1:5" x14ac:dyDescent="0.25">
      <c r="A2972">
        <v>13910</v>
      </c>
      <c r="B2972">
        <v>8411</v>
      </c>
      <c r="C2972" t="s">
        <v>3703</v>
      </c>
      <c r="D2972">
        <v>17281</v>
      </c>
      <c r="E2972" t="s">
        <v>1511</v>
      </c>
    </row>
    <row r="2973" spans="1:5" x14ac:dyDescent="0.25">
      <c r="A2973">
        <v>13910</v>
      </c>
      <c r="B2973">
        <v>5519</v>
      </c>
      <c r="C2973" t="s">
        <v>3703</v>
      </c>
      <c r="D2973">
        <v>14568</v>
      </c>
      <c r="E2973" t="s">
        <v>1510</v>
      </c>
    </row>
    <row r="2974" spans="1:5" x14ac:dyDescent="0.25">
      <c r="A2974">
        <v>13910</v>
      </c>
      <c r="B2974">
        <v>561</v>
      </c>
      <c r="C2974" t="s">
        <v>3703</v>
      </c>
      <c r="D2974">
        <v>13910</v>
      </c>
      <c r="E2974" t="s">
        <v>1510</v>
      </c>
    </row>
    <row r="2975" spans="1:5" x14ac:dyDescent="0.25">
      <c r="A2975">
        <v>17625</v>
      </c>
      <c r="B2975">
        <v>3528</v>
      </c>
      <c r="C2975" t="s">
        <v>1362</v>
      </c>
      <c r="D2975">
        <v>17625</v>
      </c>
      <c r="E2975" t="s">
        <v>1511</v>
      </c>
    </row>
    <row r="2976" spans="1:5" x14ac:dyDescent="0.25">
      <c r="A2976">
        <v>10455</v>
      </c>
      <c r="B2976">
        <v>896</v>
      </c>
      <c r="C2976" t="s">
        <v>3704</v>
      </c>
      <c r="D2976">
        <v>10455</v>
      </c>
      <c r="E2976" t="s">
        <v>1510</v>
      </c>
    </row>
    <row r="2977" spans="1:5" x14ac:dyDescent="0.25">
      <c r="A2977">
        <v>10459</v>
      </c>
      <c r="B2977">
        <v>772</v>
      </c>
      <c r="C2977" t="s">
        <v>3705</v>
      </c>
      <c r="D2977">
        <v>10459</v>
      </c>
      <c r="E2977" t="s">
        <v>1510</v>
      </c>
    </row>
    <row r="2978" spans="1:5" x14ac:dyDescent="0.25">
      <c r="A2978">
        <v>13036</v>
      </c>
      <c r="B2978">
        <v>4975</v>
      </c>
      <c r="C2978" t="s">
        <v>3706</v>
      </c>
      <c r="D2978">
        <v>13036</v>
      </c>
      <c r="E2978" t="s">
        <v>1510</v>
      </c>
    </row>
    <row r="2979" spans="1:5" x14ac:dyDescent="0.25">
      <c r="A2979">
        <v>11028</v>
      </c>
      <c r="B2979">
        <v>4672</v>
      </c>
      <c r="C2979" t="s">
        <v>3707</v>
      </c>
      <c r="D2979">
        <v>11028</v>
      </c>
      <c r="E2979" t="s">
        <v>1510</v>
      </c>
    </row>
    <row r="2980" spans="1:5" x14ac:dyDescent="0.25">
      <c r="A2980">
        <v>11602</v>
      </c>
      <c r="B2980">
        <v>7138</v>
      </c>
      <c r="C2980" t="s">
        <v>3708</v>
      </c>
      <c r="D2980">
        <v>11695</v>
      </c>
      <c r="E2980" t="s">
        <v>1510</v>
      </c>
    </row>
    <row r="2981" spans="1:5" x14ac:dyDescent="0.25">
      <c r="A2981">
        <v>11602</v>
      </c>
      <c r="B2981">
        <v>171</v>
      </c>
      <c r="C2981" t="s">
        <v>3708</v>
      </c>
      <c r="D2981">
        <v>11602</v>
      </c>
      <c r="E2981" t="s">
        <v>1510</v>
      </c>
    </row>
    <row r="2982" spans="1:5" x14ac:dyDescent="0.25">
      <c r="A2982">
        <v>17518</v>
      </c>
      <c r="B2982">
        <v>4876</v>
      </c>
      <c r="C2982" t="s">
        <v>3709</v>
      </c>
      <c r="D2982">
        <v>18051</v>
      </c>
      <c r="E2982" t="s">
        <v>1511</v>
      </c>
    </row>
    <row r="2983" spans="1:5" x14ac:dyDescent="0.25">
      <c r="A2983">
        <v>10044</v>
      </c>
      <c r="B2983">
        <v>1174</v>
      </c>
      <c r="C2983" t="s">
        <v>3709</v>
      </c>
      <c r="D2983">
        <v>14481</v>
      </c>
      <c r="E2983" t="s">
        <v>1511</v>
      </c>
    </row>
    <row r="2984" spans="1:5" x14ac:dyDescent="0.25">
      <c r="A2984">
        <v>10044</v>
      </c>
      <c r="B2984">
        <v>1421</v>
      </c>
      <c r="C2984" t="s">
        <v>3709</v>
      </c>
      <c r="D2984">
        <v>10044</v>
      </c>
      <c r="E2984" t="s">
        <v>1510</v>
      </c>
    </row>
    <row r="2985" spans="1:5" x14ac:dyDescent="0.25">
      <c r="A2985">
        <v>17518</v>
      </c>
      <c r="B2985">
        <v>4389</v>
      </c>
      <c r="C2985" t="s">
        <v>3709</v>
      </c>
      <c r="D2985">
        <v>17518</v>
      </c>
      <c r="E2985" t="s">
        <v>1510</v>
      </c>
    </row>
    <row r="2986" spans="1:5" x14ac:dyDescent="0.25">
      <c r="A2986">
        <v>727</v>
      </c>
      <c r="B2986">
        <v>655</v>
      </c>
      <c r="C2986" t="s">
        <v>3710</v>
      </c>
      <c r="D2986">
        <v>727</v>
      </c>
      <c r="E2986" t="s">
        <v>1510</v>
      </c>
    </row>
    <row r="2987" spans="1:5" x14ac:dyDescent="0.25">
      <c r="A2987">
        <v>10449</v>
      </c>
      <c r="B2987">
        <v>4355</v>
      </c>
      <c r="C2987" t="s">
        <v>3711</v>
      </c>
      <c r="D2987">
        <v>10449</v>
      </c>
      <c r="E2987" t="s">
        <v>1510</v>
      </c>
    </row>
    <row r="2988" spans="1:5" x14ac:dyDescent="0.25">
      <c r="A2988">
        <v>11084</v>
      </c>
      <c r="B2988">
        <v>6786</v>
      </c>
      <c r="C2988" t="s">
        <v>3712</v>
      </c>
      <c r="D2988">
        <v>11084</v>
      </c>
      <c r="E2988" t="s">
        <v>1510</v>
      </c>
    </row>
    <row r="2989" spans="1:5" x14ac:dyDescent="0.25">
      <c r="A2989">
        <v>11051</v>
      </c>
      <c r="B2989">
        <v>1536</v>
      </c>
      <c r="C2989" t="s">
        <v>3713</v>
      </c>
      <c r="D2989">
        <v>11051</v>
      </c>
      <c r="E2989" t="s">
        <v>1510</v>
      </c>
    </row>
    <row r="2990" spans="1:5" x14ac:dyDescent="0.25">
      <c r="A2990">
        <v>10450</v>
      </c>
      <c r="B2990">
        <v>4251</v>
      </c>
      <c r="C2990" t="s">
        <v>3714</v>
      </c>
      <c r="D2990">
        <v>10450</v>
      </c>
      <c r="E2990" t="s">
        <v>1510</v>
      </c>
    </row>
    <row r="2991" spans="1:5" x14ac:dyDescent="0.25">
      <c r="A2991">
        <v>10451</v>
      </c>
      <c r="B2991">
        <v>8220</v>
      </c>
      <c r="C2991" t="s">
        <v>3715</v>
      </c>
      <c r="D2991">
        <v>10451</v>
      </c>
      <c r="E2991" t="s">
        <v>1510</v>
      </c>
    </row>
    <row r="2992" spans="1:5" x14ac:dyDescent="0.25">
      <c r="A2992">
        <v>10452</v>
      </c>
      <c r="B2992">
        <v>2184</v>
      </c>
      <c r="C2992" t="s">
        <v>3716</v>
      </c>
      <c r="D2992">
        <v>10452</v>
      </c>
      <c r="E2992" t="s">
        <v>1510</v>
      </c>
    </row>
    <row r="2993" spans="1:5" x14ac:dyDescent="0.25">
      <c r="A2993">
        <v>10453</v>
      </c>
      <c r="B2993">
        <v>1721</v>
      </c>
      <c r="C2993" t="s">
        <v>3717</v>
      </c>
      <c r="D2993">
        <v>10453</v>
      </c>
      <c r="E2993" t="s">
        <v>1510</v>
      </c>
    </row>
    <row r="2994" spans="1:5" x14ac:dyDescent="0.25">
      <c r="A2994">
        <v>10454</v>
      </c>
      <c r="B2994">
        <v>5675</v>
      </c>
      <c r="C2994" t="s">
        <v>3718</v>
      </c>
      <c r="D2994">
        <v>10454</v>
      </c>
      <c r="E2994" t="s">
        <v>1510</v>
      </c>
    </row>
    <row r="2995" spans="1:5" x14ac:dyDescent="0.25">
      <c r="A2995">
        <v>10456</v>
      </c>
      <c r="B2995">
        <v>3204</v>
      </c>
      <c r="C2995" t="s">
        <v>3719</v>
      </c>
      <c r="D2995">
        <v>10456</v>
      </c>
      <c r="E2995" t="s">
        <v>1510</v>
      </c>
    </row>
    <row r="2996" spans="1:5" x14ac:dyDescent="0.25">
      <c r="A2996">
        <v>10457</v>
      </c>
      <c r="B2996">
        <v>712</v>
      </c>
      <c r="C2996" t="s">
        <v>3720</v>
      </c>
      <c r="D2996">
        <v>10457</v>
      </c>
      <c r="E2996" t="s">
        <v>1510</v>
      </c>
    </row>
    <row r="2997" spans="1:5" x14ac:dyDescent="0.25">
      <c r="A2997">
        <v>10458</v>
      </c>
      <c r="B2997">
        <v>6016</v>
      </c>
      <c r="C2997" t="s">
        <v>3721</v>
      </c>
      <c r="D2997">
        <v>10458</v>
      </c>
      <c r="E2997" t="s">
        <v>1510</v>
      </c>
    </row>
    <row r="2998" spans="1:5" x14ac:dyDescent="0.25">
      <c r="A2998">
        <v>17063</v>
      </c>
      <c r="B2998">
        <v>8452</v>
      </c>
      <c r="C2998" t="s">
        <v>3722</v>
      </c>
      <c r="D2998">
        <v>18633</v>
      </c>
      <c r="E2998" t="s">
        <v>1511</v>
      </c>
    </row>
    <row r="2999" spans="1:5" x14ac:dyDescent="0.25">
      <c r="A2999">
        <v>17063</v>
      </c>
      <c r="B2999">
        <v>1752</v>
      </c>
      <c r="C2999" t="s">
        <v>3722</v>
      </c>
      <c r="D2999">
        <v>17063</v>
      </c>
      <c r="E2999" t="s">
        <v>1510</v>
      </c>
    </row>
    <row r="3000" spans="1:5" x14ac:dyDescent="0.25">
      <c r="A3000">
        <v>10699</v>
      </c>
      <c r="B3000">
        <v>2639</v>
      </c>
      <c r="C3000" t="s">
        <v>3723</v>
      </c>
      <c r="D3000">
        <v>10699</v>
      </c>
      <c r="E3000" t="s">
        <v>1510</v>
      </c>
    </row>
    <row r="3001" spans="1:5" x14ac:dyDescent="0.25">
      <c r="A3001">
        <v>10711</v>
      </c>
      <c r="B3001">
        <v>4041</v>
      </c>
      <c r="C3001" t="s">
        <v>3724</v>
      </c>
      <c r="D3001">
        <v>10711</v>
      </c>
      <c r="E3001" t="s">
        <v>1510</v>
      </c>
    </row>
    <row r="3002" spans="1:5" x14ac:dyDescent="0.25">
      <c r="A3002">
        <v>6954</v>
      </c>
      <c r="B3002">
        <v>8631</v>
      </c>
      <c r="C3002" t="s">
        <v>3725</v>
      </c>
      <c r="D3002">
        <v>6954</v>
      </c>
      <c r="E3002" t="s">
        <v>1510</v>
      </c>
    </row>
    <row r="3003" spans="1:5" x14ac:dyDescent="0.25">
      <c r="A3003">
        <v>13784</v>
      </c>
      <c r="B3003">
        <v>6417</v>
      </c>
      <c r="C3003" t="s">
        <v>3726</v>
      </c>
      <c r="D3003">
        <v>13784</v>
      </c>
      <c r="E3003" t="s">
        <v>1511</v>
      </c>
    </row>
    <row r="3004" spans="1:5" x14ac:dyDescent="0.25">
      <c r="A3004">
        <v>10254</v>
      </c>
      <c r="B3004">
        <v>2928</v>
      </c>
      <c r="C3004" t="s">
        <v>3727</v>
      </c>
      <c r="D3004">
        <v>10254</v>
      </c>
      <c r="E3004" t="s">
        <v>1510</v>
      </c>
    </row>
    <row r="3005" spans="1:5" x14ac:dyDescent="0.25">
      <c r="A3005">
        <v>16001</v>
      </c>
      <c r="B3005">
        <v>559</v>
      </c>
      <c r="C3005" t="s">
        <v>3728</v>
      </c>
      <c r="D3005">
        <v>16001</v>
      </c>
      <c r="E3005" t="s">
        <v>1511</v>
      </c>
    </row>
    <row r="3006" spans="1:5" x14ac:dyDescent="0.25">
      <c r="A3006">
        <v>15582</v>
      </c>
      <c r="B3006">
        <v>3452</v>
      </c>
      <c r="C3006" t="s">
        <v>3729</v>
      </c>
      <c r="D3006">
        <v>15582</v>
      </c>
      <c r="E3006" t="s">
        <v>1511</v>
      </c>
    </row>
    <row r="3007" spans="1:5" x14ac:dyDescent="0.25">
      <c r="A3007">
        <v>18493</v>
      </c>
      <c r="B3007">
        <v>6352</v>
      </c>
      <c r="C3007" t="s">
        <v>3730</v>
      </c>
      <c r="D3007">
        <v>18493</v>
      </c>
      <c r="E3007" t="s">
        <v>1511</v>
      </c>
    </row>
    <row r="3008" spans="1:5" x14ac:dyDescent="0.25">
      <c r="A3008">
        <v>10616</v>
      </c>
      <c r="B3008">
        <v>2276</v>
      </c>
      <c r="C3008" t="s">
        <v>3731</v>
      </c>
      <c r="D3008">
        <v>10616</v>
      </c>
      <c r="E3008" t="s">
        <v>1510</v>
      </c>
    </row>
    <row r="3009" spans="1:5" x14ac:dyDescent="0.25">
      <c r="A3009">
        <v>11151</v>
      </c>
      <c r="B3009">
        <v>6975</v>
      </c>
      <c r="C3009" t="s">
        <v>3732</v>
      </c>
      <c r="D3009">
        <v>11151</v>
      </c>
      <c r="E3009" t="s">
        <v>1510</v>
      </c>
    </row>
    <row r="3010" spans="1:5" x14ac:dyDescent="0.25">
      <c r="A3010">
        <v>10624</v>
      </c>
      <c r="B3010">
        <v>932</v>
      </c>
      <c r="C3010" t="s">
        <v>3733</v>
      </c>
      <c r="D3010">
        <v>10624</v>
      </c>
      <c r="E3010" t="s">
        <v>1510</v>
      </c>
    </row>
    <row r="3011" spans="1:5" x14ac:dyDescent="0.25">
      <c r="A3011">
        <v>16736</v>
      </c>
      <c r="B3011">
        <v>5462</v>
      </c>
      <c r="C3011" t="s">
        <v>3734</v>
      </c>
      <c r="D3011">
        <v>16736</v>
      </c>
      <c r="E3011" t="s">
        <v>1511</v>
      </c>
    </row>
    <row r="3012" spans="1:5" x14ac:dyDescent="0.25">
      <c r="A3012">
        <v>10881</v>
      </c>
      <c r="B3012">
        <v>13382</v>
      </c>
      <c r="C3012" t="s">
        <v>3735</v>
      </c>
      <c r="D3012">
        <v>10881</v>
      </c>
      <c r="E3012" t="s">
        <v>1510</v>
      </c>
    </row>
    <row r="3013" spans="1:5" x14ac:dyDescent="0.25">
      <c r="A3013">
        <v>13093</v>
      </c>
      <c r="B3013">
        <v>3608</v>
      </c>
      <c r="C3013" t="s">
        <v>3736</v>
      </c>
      <c r="D3013">
        <v>14121</v>
      </c>
      <c r="E3013" t="s">
        <v>1510</v>
      </c>
    </row>
    <row r="3014" spans="1:5" x14ac:dyDescent="0.25">
      <c r="A3014">
        <v>13093</v>
      </c>
      <c r="B3014">
        <v>9789</v>
      </c>
      <c r="C3014" t="s">
        <v>3736</v>
      </c>
      <c r="D3014">
        <v>13093</v>
      </c>
      <c r="E3014" t="s">
        <v>1510</v>
      </c>
    </row>
    <row r="3015" spans="1:5" x14ac:dyDescent="0.25">
      <c r="A3015">
        <v>12649</v>
      </c>
      <c r="B3015">
        <v>5055</v>
      </c>
      <c r="C3015" t="s">
        <v>3737</v>
      </c>
      <c r="D3015">
        <v>12649</v>
      </c>
      <c r="E3015" t="s">
        <v>1510</v>
      </c>
    </row>
    <row r="3016" spans="1:5" x14ac:dyDescent="0.25">
      <c r="A3016">
        <v>17008</v>
      </c>
      <c r="B3016">
        <v>10208</v>
      </c>
      <c r="C3016" t="s">
        <v>3738</v>
      </c>
      <c r="D3016">
        <v>17008</v>
      </c>
      <c r="E3016" t="s">
        <v>1511</v>
      </c>
    </row>
    <row r="3017" spans="1:5" x14ac:dyDescent="0.25">
      <c r="A3017">
        <v>15769</v>
      </c>
      <c r="B3017">
        <v>3276</v>
      </c>
      <c r="C3017" t="s">
        <v>3739</v>
      </c>
      <c r="D3017">
        <v>15769</v>
      </c>
      <c r="E3017" t="s">
        <v>1511</v>
      </c>
    </row>
    <row r="3018" spans="1:5" x14ac:dyDescent="0.25">
      <c r="A3018">
        <v>11292</v>
      </c>
      <c r="B3018">
        <v>275</v>
      </c>
      <c r="C3018" t="s">
        <v>3740</v>
      </c>
      <c r="D3018">
        <v>11688</v>
      </c>
      <c r="E3018" t="s">
        <v>1510</v>
      </c>
    </row>
    <row r="3019" spans="1:5" x14ac:dyDescent="0.25">
      <c r="A3019">
        <v>11292</v>
      </c>
      <c r="B3019">
        <v>2526</v>
      </c>
      <c r="C3019" t="s">
        <v>3740</v>
      </c>
      <c r="D3019">
        <v>11292</v>
      </c>
      <c r="E3019" t="s">
        <v>1510</v>
      </c>
    </row>
    <row r="3020" spans="1:5" x14ac:dyDescent="0.25">
      <c r="A3020">
        <v>18913</v>
      </c>
      <c r="B3020">
        <v>5120</v>
      </c>
      <c r="C3020" t="s">
        <v>3741</v>
      </c>
      <c r="D3020">
        <v>18913</v>
      </c>
      <c r="E3020" t="s">
        <v>1511</v>
      </c>
    </row>
    <row r="3021" spans="1:5" x14ac:dyDescent="0.25">
      <c r="A3021">
        <v>11052</v>
      </c>
      <c r="B3021">
        <v>1522</v>
      </c>
      <c r="C3021" t="s">
        <v>3742</v>
      </c>
      <c r="D3021">
        <v>11052</v>
      </c>
      <c r="E3021" t="s">
        <v>1510</v>
      </c>
    </row>
    <row r="3022" spans="1:5" x14ac:dyDescent="0.25">
      <c r="A3022">
        <v>15431</v>
      </c>
      <c r="B3022">
        <v>6807</v>
      </c>
      <c r="C3022" t="s">
        <v>3743</v>
      </c>
      <c r="D3022">
        <v>18997</v>
      </c>
      <c r="E3022" t="s">
        <v>1511</v>
      </c>
    </row>
    <row r="3023" spans="1:5" x14ac:dyDescent="0.25">
      <c r="A3023">
        <v>15431</v>
      </c>
      <c r="B3023">
        <v>5638</v>
      </c>
      <c r="C3023" t="s">
        <v>3743</v>
      </c>
      <c r="D3023">
        <v>15431</v>
      </c>
      <c r="E3023" t="s">
        <v>1510</v>
      </c>
    </row>
    <row r="3024" spans="1:5" x14ac:dyDescent="0.25">
      <c r="A3024">
        <v>15463</v>
      </c>
      <c r="B3024">
        <v>4300</v>
      </c>
      <c r="C3024" t="s">
        <v>3744</v>
      </c>
      <c r="D3024">
        <v>15463</v>
      </c>
      <c r="E3024" t="s">
        <v>1511</v>
      </c>
    </row>
    <row r="3025" spans="1:5" x14ac:dyDescent="0.25">
      <c r="A3025">
        <v>11427</v>
      </c>
      <c r="B3025">
        <v>9121</v>
      </c>
      <c r="C3025" t="s">
        <v>3745</v>
      </c>
      <c r="D3025">
        <v>11427</v>
      </c>
      <c r="E3025" t="s">
        <v>1511</v>
      </c>
    </row>
    <row r="3026" spans="1:5" x14ac:dyDescent="0.25">
      <c r="A3026">
        <v>14950</v>
      </c>
      <c r="B3026">
        <v>1761</v>
      </c>
      <c r="C3026" t="s">
        <v>3746</v>
      </c>
      <c r="D3026">
        <v>14950</v>
      </c>
      <c r="E3026" t="s">
        <v>1511</v>
      </c>
    </row>
    <row r="3027" spans="1:5" x14ac:dyDescent="0.25">
      <c r="A3027">
        <v>17628</v>
      </c>
      <c r="B3027">
        <v>4109</v>
      </c>
      <c r="C3027" t="s">
        <v>3747</v>
      </c>
      <c r="D3027">
        <v>17628</v>
      </c>
      <c r="E3027" t="s">
        <v>1511</v>
      </c>
    </row>
    <row r="3028" spans="1:5" x14ac:dyDescent="0.25">
      <c r="A3028">
        <v>17632</v>
      </c>
      <c r="B3028">
        <v>360</v>
      </c>
      <c r="C3028" t="s">
        <v>3748</v>
      </c>
      <c r="D3028">
        <v>17632</v>
      </c>
      <c r="E3028" t="s">
        <v>1511</v>
      </c>
    </row>
    <row r="3029" spans="1:5" x14ac:dyDescent="0.25">
      <c r="A3029">
        <v>17753</v>
      </c>
      <c r="B3029">
        <v>870</v>
      </c>
      <c r="C3029" t="s">
        <v>3749</v>
      </c>
      <c r="D3029">
        <v>17753</v>
      </c>
      <c r="E3029" t="s">
        <v>1511</v>
      </c>
    </row>
    <row r="3030" spans="1:5" x14ac:dyDescent="0.25">
      <c r="A3030">
        <v>12514</v>
      </c>
      <c r="B3030">
        <v>13084</v>
      </c>
      <c r="C3030" t="s">
        <v>3750</v>
      </c>
      <c r="D3030">
        <v>13734</v>
      </c>
      <c r="E3030" t="s">
        <v>1511</v>
      </c>
    </row>
    <row r="3031" spans="1:5" x14ac:dyDescent="0.25">
      <c r="A3031">
        <v>12514</v>
      </c>
      <c r="B3031">
        <v>361</v>
      </c>
      <c r="C3031" t="s">
        <v>3750</v>
      </c>
      <c r="D3031">
        <v>12514</v>
      </c>
      <c r="E3031" t="s">
        <v>1510</v>
      </c>
    </row>
    <row r="3032" spans="1:5" x14ac:dyDescent="0.25">
      <c r="A3032">
        <v>11062</v>
      </c>
      <c r="B3032">
        <v>3230</v>
      </c>
      <c r="C3032" t="s">
        <v>3751</v>
      </c>
      <c r="D3032">
        <v>11062</v>
      </c>
      <c r="E3032" t="s">
        <v>1510</v>
      </c>
    </row>
    <row r="3033" spans="1:5" x14ac:dyDescent="0.25">
      <c r="A3033">
        <v>10196</v>
      </c>
      <c r="B3033">
        <v>3317</v>
      </c>
      <c r="C3033" t="s">
        <v>3752</v>
      </c>
      <c r="D3033">
        <v>10196</v>
      </c>
      <c r="E3033" t="s">
        <v>1510</v>
      </c>
    </row>
    <row r="3034" spans="1:5" x14ac:dyDescent="0.25">
      <c r="A3034">
        <v>10921</v>
      </c>
      <c r="B3034">
        <v>13442</v>
      </c>
      <c r="C3034" t="s">
        <v>3752</v>
      </c>
      <c r="D3034">
        <v>10921</v>
      </c>
      <c r="E3034" t="s">
        <v>1510</v>
      </c>
    </row>
    <row r="3035" spans="1:5" x14ac:dyDescent="0.25">
      <c r="A3035">
        <v>10948</v>
      </c>
      <c r="B3035">
        <v>5166</v>
      </c>
      <c r="C3035" t="s">
        <v>3753</v>
      </c>
      <c r="D3035">
        <v>10948</v>
      </c>
      <c r="E3035" t="s">
        <v>1510</v>
      </c>
    </row>
    <row r="3036" spans="1:5" x14ac:dyDescent="0.25">
      <c r="A3036">
        <v>10898</v>
      </c>
      <c r="B3036">
        <v>2667</v>
      </c>
      <c r="C3036" t="s">
        <v>3754</v>
      </c>
      <c r="D3036">
        <v>10898</v>
      </c>
      <c r="E3036" t="s">
        <v>1510</v>
      </c>
    </row>
    <row r="3037" spans="1:5" x14ac:dyDescent="0.25">
      <c r="A3037">
        <v>11911</v>
      </c>
      <c r="B3037">
        <v>3787</v>
      </c>
      <c r="C3037" t="s">
        <v>3755</v>
      </c>
      <c r="D3037">
        <v>11911</v>
      </c>
      <c r="E3037" t="s">
        <v>1510</v>
      </c>
    </row>
    <row r="3038" spans="1:5" x14ac:dyDescent="0.25">
      <c r="A3038">
        <v>11911</v>
      </c>
      <c r="B3038">
        <v>173</v>
      </c>
      <c r="C3038" t="s">
        <v>3755</v>
      </c>
      <c r="D3038">
        <v>13773</v>
      </c>
      <c r="E3038" t="s">
        <v>1510</v>
      </c>
    </row>
    <row r="3039" spans="1:5" x14ac:dyDescent="0.25">
      <c r="A3039">
        <v>12212</v>
      </c>
      <c r="B3039">
        <v>5323</v>
      </c>
      <c r="C3039" t="s">
        <v>3756</v>
      </c>
      <c r="D3039">
        <v>12212</v>
      </c>
      <c r="E3039" t="s">
        <v>1510</v>
      </c>
    </row>
    <row r="3040" spans="1:5" x14ac:dyDescent="0.25">
      <c r="A3040">
        <v>17520</v>
      </c>
      <c r="B3040">
        <v>3885</v>
      </c>
      <c r="C3040" t="s">
        <v>3757</v>
      </c>
      <c r="D3040">
        <v>17520</v>
      </c>
      <c r="E3040" t="s">
        <v>1511</v>
      </c>
    </row>
    <row r="3041" spans="1:5" x14ac:dyDescent="0.25">
      <c r="A3041">
        <v>10561</v>
      </c>
      <c r="B3041">
        <v>187</v>
      </c>
      <c r="C3041" t="s">
        <v>3758</v>
      </c>
      <c r="D3041">
        <v>13659</v>
      </c>
      <c r="E3041" t="s">
        <v>1511</v>
      </c>
    </row>
    <row r="3042" spans="1:5" x14ac:dyDescent="0.25">
      <c r="A3042">
        <v>10561</v>
      </c>
      <c r="B3042">
        <v>6659</v>
      </c>
      <c r="C3042" t="s">
        <v>3758</v>
      </c>
      <c r="D3042">
        <v>10561</v>
      </c>
      <c r="E3042" t="s">
        <v>1510</v>
      </c>
    </row>
    <row r="3043" spans="1:5" x14ac:dyDescent="0.25">
      <c r="A3043">
        <v>17614</v>
      </c>
      <c r="B3043">
        <v>7133</v>
      </c>
      <c r="C3043" t="s">
        <v>3759</v>
      </c>
      <c r="D3043">
        <v>18613</v>
      </c>
      <c r="E3043" t="s">
        <v>1511</v>
      </c>
    </row>
    <row r="3044" spans="1:5" x14ac:dyDescent="0.25">
      <c r="A3044">
        <v>17614</v>
      </c>
      <c r="B3044">
        <v>4323</v>
      </c>
      <c r="C3044" t="s">
        <v>3759</v>
      </c>
      <c r="D3044">
        <v>17614</v>
      </c>
      <c r="E3044" t="s">
        <v>1510</v>
      </c>
    </row>
    <row r="3045" spans="1:5" x14ac:dyDescent="0.25">
      <c r="A3045">
        <v>7023</v>
      </c>
      <c r="B3045">
        <v>6825</v>
      </c>
      <c r="C3045" t="s">
        <v>3760</v>
      </c>
      <c r="D3045">
        <v>7023</v>
      </c>
      <c r="E3045" t="s">
        <v>1511</v>
      </c>
    </row>
    <row r="3046" spans="1:5" x14ac:dyDescent="0.25">
      <c r="A3046">
        <v>11124</v>
      </c>
      <c r="B3046">
        <v>12964</v>
      </c>
      <c r="C3046" t="s">
        <v>3761</v>
      </c>
      <c r="D3046">
        <v>14934</v>
      </c>
      <c r="E3046" t="s">
        <v>1511</v>
      </c>
    </row>
    <row r="3047" spans="1:5" x14ac:dyDescent="0.25">
      <c r="A3047">
        <v>11124</v>
      </c>
      <c r="B3047">
        <v>4825</v>
      </c>
      <c r="C3047" t="s">
        <v>3761</v>
      </c>
      <c r="D3047">
        <v>11124</v>
      </c>
      <c r="E3047" t="s">
        <v>1510</v>
      </c>
    </row>
    <row r="3048" spans="1:5" x14ac:dyDescent="0.25">
      <c r="A3048">
        <v>11124</v>
      </c>
      <c r="B3048">
        <v>6603</v>
      </c>
      <c r="C3048" t="s">
        <v>3761</v>
      </c>
      <c r="D3048">
        <v>14548</v>
      </c>
      <c r="E3048" t="s">
        <v>1510</v>
      </c>
    </row>
    <row r="3049" spans="1:5" x14ac:dyDescent="0.25">
      <c r="A3049">
        <v>16498</v>
      </c>
      <c r="B3049">
        <v>2442</v>
      </c>
      <c r="C3049" t="s">
        <v>3762</v>
      </c>
      <c r="D3049">
        <v>16498</v>
      </c>
      <c r="E3049" t="s">
        <v>1511</v>
      </c>
    </row>
    <row r="3050" spans="1:5" x14ac:dyDescent="0.25">
      <c r="A3050">
        <v>7411</v>
      </c>
      <c r="B3050">
        <v>8714</v>
      </c>
      <c r="C3050" t="s">
        <v>3763</v>
      </c>
      <c r="D3050">
        <v>7411</v>
      </c>
      <c r="E3050" t="s">
        <v>1510</v>
      </c>
    </row>
    <row r="3051" spans="1:5" x14ac:dyDescent="0.25">
      <c r="A3051">
        <v>6931</v>
      </c>
      <c r="B3051">
        <v>486</v>
      </c>
      <c r="C3051" t="s">
        <v>3764</v>
      </c>
      <c r="D3051">
        <v>6931</v>
      </c>
      <c r="E3051" t="s">
        <v>1510</v>
      </c>
    </row>
    <row r="3052" spans="1:5" x14ac:dyDescent="0.25">
      <c r="A3052">
        <v>17754</v>
      </c>
      <c r="B3052">
        <v>8771</v>
      </c>
      <c r="C3052" t="s">
        <v>3765</v>
      </c>
      <c r="D3052">
        <v>17754</v>
      </c>
      <c r="E3052" t="s">
        <v>1510</v>
      </c>
    </row>
    <row r="3053" spans="1:5" x14ac:dyDescent="0.25">
      <c r="A3053">
        <v>10712</v>
      </c>
      <c r="B3053">
        <v>9365</v>
      </c>
      <c r="C3053" t="s">
        <v>3766</v>
      </c>
      <c r="D3053">
        <v>10712</v>
      </c>
      <c r="E3053" t="s">
        <v>1510</v>
      </c>
    </row>
    <row r="3054" spans="1:5" x14ac:dyDescent="0.25">
      <c r="A3054">
        <v>12309</v>
      </c>
      <c r="B3054">
        <v>5452</v>
      </c>
      <c r="C3054" t="s">
        <v>3767</v>
      </c>
      <c r="D3054">
        <v>13161</v>
      </c>
      <c r="E3054" t="s">
        <v>1510</v>
      </c>
    </row>
    <row r="3055" spans="1:5" x14ac:dyDescent="0.25">
      <c r="A3055">
        <v>12309</v>
      </c>
      <c r="B3055">
        <v>2357</v>
      </c>
      <c r="C3055" t="s">
        <v>3767</v>
      </c>
      <c r="D3055">
        <v>12309</v>
      </c>
      <c r="E3055" t="s">
        <v>1510</v>
      </c>
    </row>
    <row r="3056" spans="1:5" x14ac:dyDescent="0.25">
      <c r="A3056">
        <v>11565</v>
      </c>
      <c r="B3056">
        <v>5714</v>
      </c>
      <c r="C3056" t="s">
        <v>3768</v>
      </c>
      <c r="D3056">
        <v>11565</v>
      </c>
      <c r="E3056" t="s">
        <v>1510</v>
      </c>
    </row>
    <row r="3057" spans="1:5" x14ac:dyDescent="0.25">
      <c r="A3057">
        <v>11392</v>
      </c>
      <c r="B3057">
        <v>5594</v>
      </c>
      <c r="C3057" t="s">
        <v>3769</v>
      </c>
      <c r="D3057">
        <v>11392</v>
      </c>
      <c r="E3057" t="s">
        <v>1510</v>
      </c>
    </row>
    <row r="3058" spans="1:5" x14ac:dyDescent="0.25">
      <c r="A3058">
        <v>12725</v>
      </c>
      <c r="B3058">
        <v>4496</v>
      </c>
      <c r="C3058" t="s">
        <v>3770</v>
      </c>
      <c r="D3058">
        <v>12725</v>
      </c>
      <c r="E3058" t="s">
        <v>1510</v>
      </c>
    </row>
    <row r="3059" spans="1:5" x14ac:dyDescent="0.25">
      <c r="A3059">
        <v>12725</v>
      </c>
      <c r="B3059">
        <v>3484</v>
      </c>
      <c r="C3059" t="s">
        <v>3770</v>
      </c>
      <c r="D3059">
        <v>12726</v>
      </c>
      <c r="E3059" t="s">
        <v>1510</v>
      </c>
    </row>
    <row r="3060" spans="1:5" x14ac:dyDescent="0.25">
      <c r="A3060">
        <v>18249</v>
      </c>
      <c r="B3060">
        <v>526</v>
      </c>
      <c r="C3060" t="s">
        <v>3771</v>
      </c>
      <c r="D3060">
        <v>18249</v>
      </c>
      <c r="E3060" t="s">
        <v>1511</v>
      </c>
    </row>
    <row r="3061" spans="1:5" x14ac:dyDescent="0.25">
      <c r="A3061">
        <v>18249</v>
      </c>
      <c r="B3061">
        <v>4642</v>
      </c>
      <c r="C3061" t="s">
        <v>3771</v>
      </c>
      <c r="D3061">
        <v>18939</v>
      </c>
      <c r="E3061" t="s">
        <v>1511</v>
      </c>
    </row>
    <row r="3062" spans="1:5" x14ac:dyDescent="0.25">
      <c r="A3062">
        <v>12486</v>
      </c>
      <c r="B3062">
        <v>7020</v>
      </c>
      <c r="C3062" t="s">
        <v>3772</v>
      </c>
      <c r="D3062">
        <v>16555</v>
      </c>
      <c r="E3062" t="s">
        <v>1511</v>
      </c>
    </row>
    <row r="3063" spans="1:5" x14ac:dyDescent="0.25">
      <c r="A3063">
        <v>12486</v>
      </c>
      <c r="B3063">
        <v>1001</v>
      </c>
      <c r="C3063" t="s">
        <v>3772</v>
      </c>
      <c r="D3063">
        <v>12486</v>
      </c>
      <c r="E3063" t="s">
        <v>1510</v>
      </c>
    </row>
    <row r="3064" spans="1:5" x14ac:dyDescent="0.25">
      <c r="A3064">
        <v>12486</v>
      </c>
      <c r="B3064">
        <v>8341</v>
      </c>
      <c r="C3064" t="s">
        <v>3772</v>
      </c>
      <c r="D3064">
        <v>13806</v>
      </c>
      <c r="E3064" t="s">
        <v>1510</v>
      </c>
    </row>
    <row r="3065" spans="1:5" x14ac:dyDescent="0.25">
      <c r="A3065">
        <v>13896</v>
      </c>
      <c r="B3065">
        <v>2129</v>
      </c>
      <c r="C3065" t="s">
        <v>3773</v>
      </c>
      <c r="D3065">
        <v>13896</v>
      </c>
      <c r="E3065" t="s">
        <v>1510</v>
      </c>
    </row>
    <row r="3066" spans="1:5" x14ac:dyDescent="0.25">
      <c r="A3066">
        <v>10770</v>
      </c>
      <c r="B3066">
        <v>1095</v>
      </c>
      <c r="C3066" t="s">
        <v>3774</v>
      </c>
      <c r="D3066">
        <v>10770</v>
      </c>
      <c r="E3066" t="s">
        <v>1510</v>
      </c>
    </row>
    <row r="3067" spans="1:5" x14ac:dyDescent="0.25">
      <c r="A3067">
        <v>15680</v>
      </c>
      <c r="B3067">
        <v>5099</v>
      </c>
      <c r="C3067" t="s">
        <v>835</v>
      </c>
      <c r="D3067">
        <v>16882</v>
      </c>
      <c r="E3067" t="s">
        <v>1511</v>
      </c>
    </row>
    <row r="3068" spans="1:5" x14ac:dyDescent="0.25">
      <c r="A3068">
        <v>15680</v>
      </c>
      <c r="B3068">
        <v>5988</v>
      </c>
      <c r="C3068" t="s">
        <v>835</v>
      </c>
      <c r="D3068">
        <v>15680</v>
      </c>
      <c r="E3068" t="s">
        <v>1510</v>
      </c>
    </row>
    <row r="3069" spans="1:5" x14ac:dyDescent="0.25">
      <c r="A3069">
        <v>13039</v>
      </c>
      <c r="B3069">
        <v>4676</v>
      </c>
      <c r="C3069" t="s">
        <v>3775</v>
      </c>
      <c r="D3069">
        <v>13039</v>
      </c>
      <c r="E3069" t="s">
        <v>1510</v>
      </c>
    </row>
    <row r="3070" spans="1:5" x14ac:dyDescent="0.25">
      <c r="A3070">
        <v>11434</v>
      </c>
      <c r="B3070">
        <v>2323</v>
      </c>
      <c r="C3070" t="s">
        <v>3776</v>
      </c>
      <c r="D3070">
        <v>16914</v>
      </c>
      <c r="E3070" t="s">
        <v>1511</v>
      </c>
    </row>
    <row r="3071" spans="1:5" x14ac:dyDescent="0.25">
      <c r="A3071">
        <v>11434</v>
      </c>
      <c r="B3071">
        <v>530</v>
      </c>
      <c r="C3071" t="s">
        <v>3776</v>
      </c>
      <c r="D3071">
        <v>11434</v>
      </c>
      <c r="E3071" t="s">
        <v>1510</v>
      </c>
    </row>
    <row r="3072" spans="1:5" x14ac:dyDescent="0.25">
      <c r="A3072">
        <v>12265</v>
      </c>
      <c r="B3072">
        <v>8951</v>
      </c>
      <c r="C3072" t="s">
        <v>3777</v>
      </c>
      <c r="D3072">
        <v>18678</v>
      </c>
      <c r="E3072" t="s">
        <v>1511</v>
      </c>
    </row>
    <row r="3073" spans="1:5" x14ac:dyDescent="0.25">
      <c r="A3073">
        <v>12265</v>
      </c>
      <c r="B3073">
        <v>4468</v>
      </c>
      <c r="C3073" t="s">
        <v>3777</v>
      </c>
      <c r="D3073">
        <v>17121</v>
      </c>
      <c r="E3073" t="s">
        <v>1510</v>
      </c>
    </row>
    <row r="3074" spans="1:5" x14ac:dyDescent="0.25">
      <c r="A3074">
        <v>16721</v>
      </c>
      <c r="B3074">
        <v>7693</v>
      </c>
      <c r="C3074" t="s">
        <v>3778</v>
      </c>
      <c r="D3074">
        <v>16721</v>
      </c>
      <c r="E3074" t="s">
        <v>1511</v>
      </c>
    </row>
    <row r="3075" spans="1:5" x14ac:dyDescent="0.25">
      <c r="A3075">
        <v>17234</v>
      </c>
      <c r="B3075">
        <v>11760</v>
      </c>
      <c r="C3075" t="s">
        <v>3779</v>
      </c>
      <c r="D3075">
        <v>18396</v>
      </c>
      <c r="E3075" t="s">
        <v>1511</v>
      </c>
    </row>
    <row r="3076" spans="1:5" x14ac:dyDescent="0.25">
      <c r="A3076">
        <v>17234</v>
      </c>
      <c r="B3076">
        <v>7191</v>
      </c>
      <c r="C3076" t="s">
        <v>3779</v>
      </c>
      <c r="D3076">
        <v>17234</v>
      </c>
      <c r="E3076" t="s">
        <v>1510</v>
      </c>
    </row>
    <row r="3077" spans="1:5" x14ac:dyDescent="0.25">
      <c r="A3077">
        <v>18299</v>
      </c>
      <c r="B3077">
        <v>15422</v>
      </c>
      <c r="C3077" t="s">
        <v>3780</v>
      </c>
      <c r="D3077">
        <v>18964</v>
      </c>
      <c r="E3077" t="s">
        <v>1511</v>
      </c>
    </row>
    <row r="3078" spans="1:5" x14ac:dyDescent="0.25">
      <c r="A3078">
        <v>18299</v>
      </c>
      <c r="B3078">
        <v>3770</v>
      </c>
      <c r="C3078" t="s">
        <v>3780</v>
      </c>
      <c r="D3078">
        <v>18299</v>
      </c>
      <c r="E3078" t="s">
        <v>1510</v>
      </c>
    </row>
    <row r="3079" spans="1:5" x14ac:dyDescent="0.25">
      <c r="A3079">
        <v>15369</v>
      </c>
      <c r="B3079">
        <v>9173</v>
      </c>
      <c r="C3079" t="s">
        <v>3781</v>
      </c>
      <c r="D3079">
        <v>15369</v>
      </c>
      <c r="E3079" t="s">
        <v>1511</v>
      </c>
    </row>
    <row r="3080" spans="1:5" x14ac:dyDescent="0.25">
      <c r="A3080">
        <v>12817</v>
      </c>
      <c r="B3080">
        <v>970</v>
      </c>
      <c r="C3080" t="s">
        <v>3782</v>
      </c>
      <c r="D3080">
        <v>12821</v>
      </c>
      <c r="E3080" t="s">
        <v>1510</v>
      </c>
    </row>
    <row r="3081" spans="1:5" x14ac:dyDescent="0.25">
      <c r="A3081">
        <v>12817</v>
      </c>
      <c r="B3081">
        <v>10311</v>
      </c>
      <c r="C3081" t="s">
        <v>3782</v>
      </c>
      <c r="D3081">
        <v>13989</v>
      </c>
      <c r="E3081" t="s">
        <v>1510</v>
      </c>
    </row>
    <row r="3082" spans="1:5" x14ac:dyDescent="0.25">
      <c r="A3082">
        <v>14804</v>
      </c>
      <c r="B3082">
        <v>1619</v>
      </c>
      <c r="C3082" t="s">
        <v>3783</v>
      </c>
      <c r="D3082">
        <v>14806</v>
      </c>
      <c r="E3082" t="s">
        <v>1511</v>
      </c>
    </row>
    <row r="3083" spans="1:5" x14ac:dyDescent="0.25">
      <c r="A3083">
        <v>11431</v>
      </c>
      <c r="B3083">
        <v>1555</v>
      </c>
      <c r="C3083" t="s">
        <v>3784</v>
      </c>
      <c r="D3083">
        <v>11431</v>
      </c>
      <c r="E3083" t="s">
        <v>1510</v>
      </c>
    </row>
    <row r="3084" spans="1:5" x14ac:dyDescent="0.25">
      <c r="A3084">
        <v>17489</v>
      </c>
      <c r="B3084">
        <v>1098</v>
      </c>
      <c r="C3084" t="s">
        <v>3785</v>
      </c>
      <c r="D3084">
        <v>17489</v>
      </c>
      <c r="E3084" t="s">
        <v>1511</v>
      </c>
    </row>
    <row r="3085" spans="1:5" x14ac:dyDescent="0.25">
      <c r="A3085">
        <v>18095</v>
      </c>
      <c r="B3085">
        <v>1277</v>
      </c>
      <c r="C3085" t="s">
        <v>3786</v>
      </c>
      <c r="D3085">
        <v>18095</v>
      </c>
      <c r="E3085" t="s">
        <v>1511</v>
      </c>
    </row>
    <row r="3086" spans="1:5" x14ac:dyDescent="0.25">
      <c r="A3086">
        <v>14274</v>
      </c>
      <c r="B3086">
        <v>2131</v>
      </c>
      <c r="C3086" t="s">
        <v>3787</v>
      </c>
      <c r="D3086">
        <v>15146</v>
      </c>
      <c r="E3086" t="s">
        <v>1511</v>
      </c>
    </row>
    <row r="3087" spans="1:5" x14ac:dyDescent="0.25">
      <c r="A3087">
        <v>12647</v>
      </c>
      <c r="B3087">
        <v>2993</v>
      </c>
      <c r="C3087" t="s">
        <v>3788</v>
      </c>
      <c r="D3087">
        <v>12647</v>
      </c>
      <c r="E3087" t="s">
        <v>1510</v>
      </c>
    </row>
    <row r="3088" spans="1:5" x14ac:dyDescent="0.25">
      <c r="A3088">
        <v>18112</v>
      </c>
      <c r="B3088">
        <v>7129</v>
      </c>
      <c r="C3088" t="s">
        <v>3789</v>
      </c>
      <c r="D3088">
        <v>18112</v>
      </c>
      <c r="E3088" t="s">
        <v>1511</v>
      </c>
    </row>
    <row r="3089" spans="1:5" x14ac:dyDescent="0.25">
      <c r="A3089">
        <v>14984</v>
      </c>
      <c r="B3089">
        <v>6276</v>
      </c>
      <c r="C3089" t="s">
        <v>3790</v>
      </c>
      <c r="D3089">
        <v>18806</v>
      </c>
      <c r="E3089" t="s">
        <v>1511</v>
      </c>
    </row>
    <row r="3090" spans="1:5" x14ac:dyDescent="0.25">
      <c r="A3090">
        <v>14984</v>
      </c>
      <c r="B3090">
        <v>2031</v>
      </c>
      <c r="C3090" t="s">
        <v>3790</v>
      </c>
      <c r="D3090">
        <v>17375</v>
      </c>
      <c r="E3090" t="s">
        <v>1510</v>
      </c>
    </row>
    <row r="3091" spans="1:5" x14ac:dyDescent="0.25">
      <c r="A3091">
        <v>10354</v>
      </c>
      <c r="B3091">
        <v>7185</v>
      </c>
      <c r="C3091" t="s">
        <v>3791</v>
      </c>
      <c r="D3091">
        <v>10354</v>
      </c>
      <c r="E3091" t="s">
        <v>1510</v>
      </c>
    </row>
    <row r="3092" spans="1:5" x14ac:dyDescent="0.25">
      <c r="A3092">
        <v>12366</v>
      </c>
      <c r="B3092">
        <v>2884</v>
      </c>
      <c r="C3092" t="s">
        <v>3792</v>
      </c>
      <c r="D3092">
        <v>12366</v>
      </c>
      <c r="E3092" t="s">
        <v>1510</v>
      </c>
    </row>
    <row r="3093" spans="1:5" x14ac:dyDescent="0.25">
      <c r="A3093">
        <v>12366</v>
      </c>
      <c r="B3093">
        <v>5612</v>
      </c>
      <c r="C3093" t="s">
        <v>3792</v>
      </c>
      <c r="D3093">
        <v>14056</v>
      </c>
      <c r="E3093" t="s">
        <v>1510</v>
      </c>
    </row>
    <row r="3094" spans="1:5" x14ac:dyDescent="0.25">
      <c r="A3094">
        <v>17756</v>
      </c>
      <c r="B3094">
        <v>9608</v>
      </c>
      <c r="C3094" t="s">
        <v>3793</v>
      </c>
      <c r="D3094">
        <v>17756</v>
      </c>
      <c r="E3094" t="s">
        <v>1511</v>
      </c>
    </row>
    <row r="3095" spans="1:5" x14ac:dyDescent="0.25">
      <c r="A3095">
        <v>16278</v>
      </c>
      <c r="B3095">
        <v>11766</v>
      </c>
      <c r="C3095" t="s">
        <v>3794</v>
      </c>
      <c r="D3095">
        <v>16278</v>
      </c>
      <c r="E3095" t="s">
        <v>1511</v>
      </c>
    </row>
    <row r="3096" spans="1:5" x14ac:dyDescent="0.25">
      <c r="A3096">
        <v>14929</v>
      </c>
      <c r="B3096">
        <v>6423</v>
      </c>
      <c r="C3096" t="s">
        <v>3795</v>
      </c>
      <c r="D3096">
        <v>14929</v>
      </c>
      <c r="E3096" t="s">
        <v>1511</v>
      </c>
    </row>
    <row r="3097" spans="1:5" x14ac:dyDescent="0.25">
      <c r="A3097">
        <v>14635</v>
      </c>
      <c r="B3097">
        <v>5209</v>
      </c>
      <c r="C3097" t="s">
        <v>3796</v>
      </c>
      <c r="D3097">
        <v>14635</v>
      </c>
      <c r="E3097" t="s">
        <v>1510</v>
      </c>
    </row>
    <row r="3098" spans="1:5" x14ac:dyDescent="0.25">
      <c r="A3098">
        <v>11346</v>
      </c>
      <c r="B3098">
        <v>4460</v>
      </c>
      <c r="C3098" t="s">
        <v>3796</v>
      </c>
      <c r="D3098">
        <v>10171</v>
      </c>
      <c r="E3098" t="s">
        <v>1510</v>
      </c>
    </row>
    <row r="3099" spans="1:5" x14ac:dyDescent="0.25">
      <c r="A3099">
        <v>16759</v>
      </c>
      <c r="B3099">
        <v>1704</v>
      </c>
      <c r="C3099" t="s">
        <v>3797</v>
      </c>
      <c r="D3099">
        <v>16759</v>
      </c>
      <c r="E3099" t="s">
        <v>1511</v>
      </c>
    </row>
    <row r="3100" spans="1:5" x14ac:dyDescent="0.25">
      <c r="A3100">
        <v>10535</v>
      </c>
      <c r="B3100">
        <v>2033</v>
      </c>
      <c r="C3100" t="s">
        <v>3798</v>
      </c>
      <c r="D3100">
        <v>10535</v>
      </c>
      <c r="E3100" t="s">
        <v>1510</v>
      </c>
    </row>
    <row r="3101" spans="1:5" x14ac:dyDescent="0.25">
      <c r="A3101">
        <v>11389</v>
      </c>
      <c r="B3101">
        <v>2706</v>
      </c>
      <c r="C3101" t="s">
        <v>3799</v>
      </c>
      <c r="D3101">
        <v>11389</v>
      </c>
      <c r="E3101" t="s">
        <v>1510</v>
      </c>
    </row>
    <row r="3102" spans="1:5" x14ac:dyDescent="0.25">
      <c r="A3102">
        <v>11966</v>
      </c>
      <c r="B3102">
        <v>3847</v>
      </c>
      <c r="C3102" t="s">
        <v>3800</v>
      </c>
      <c r="D3102">
        <v>11966</v>
      </c>
      <c r="E3102" t="s">
        <v>1510</v>
      </c>
    </row>
    <row r="3103" spans="1:5" x14ac:dyDescent="0.25">
      <c r="A3103">
        <v>13138</v>
      </c>
      <c r="B3103">
        <v>3920</v>
      </c>
      <c r="C3103" t="s">
        <v>3801</v>
      </c>
      <c r="D3103">
        <v>13138</v>
      </c>
      <c r="E3103" t="s">
        <v>1510</v>
      </c>
    </row>
    <row r="3104" spans="1:5" x14ac:dyDescent="0.25">
      <c r="A3104">
        <v>11659</v>
      </c>
      <c r="B3104">
        <v>13500</v>
      </c>
      <c r="C3104" t="s">
        <v>3802</v>
      </c>
      <c r="D3104">
        <v>11659</v>
      </c>
      <c r="E3104" t="s">
        <v>1510</v>
      </c>
    </row>
    <row r="3105" spans="1:5" x14ac:dyDescent="0.25">
      <c r="A3105">
        <v>11659</v>
      </c>
      <c r="B3105">
        <v>8878</v>
      </c>
      <c r="C3105" t="s">
        <v>3802</v>
      </c>
      <c r="D3105">
        <v>13667</v>
      </c>
      <c r="E3105" t="s">
        <v>1510</v>
      </c>
    </row>
    <row r="3106" spans="1:5" x14ac:dyDescent="0.25">
      <c r="A3106">
        <v>15302</v>
      </c>
      <c r="B3106">
        <v>5823</v>
      </c>
      <c r="C3106" t="s">
        <v>3803</v>
      </c>
      <c r="D3106">
        <v>16427</v>
      </c>
      <c r="E3106" t="s">
        <v>1511</v>
      </c>
    </row>
    <row r="3107" spans="1:5" x14ac:dyDescent="0.25">
      <c r="A3107">
        <v>15302</v>
      </c>
      <c r="B3107">
        <v>3152</v>
      </c>
      <c r="C3107" t="s">
        <v>3803</v>
      </c>
      <c r="D3107">
        <v>15302</v>
      </c>
      <c r="E3107" t="s">
        <v>1510</v>
      </c>
    </row>
    <row r="3108" spans="1:5" x14ac:dyDescent="0.25">
      <c r="A3108">
        <v>10944</v>
      </c>
      <c r="B3108">
        <v>13562</v>
      </c>
      <c r="C3108" t="s">
        <v>3804</v>
      </c>
      <c r="D3108">
        <v>10944</v>
      </c>
      <c r="E3108" t="s">
        <v>1510</v>
      </c>
    </row>
    <row r="3109" spans="1:5" x14ac:dyDescent="0.25">
      <c r="A3109">
        <v>10944</v>
      </c>
      <c r="B3109">
        <v>252</v>
      </c>
      <c r="C3109" t="s">
        <v>3804</v>
      </c>
      <c r="D3109">
        <v>15323</v>
      </c>
      <c r="E3109" t="s">
        <v>1510</v>
      </c>
    </row>
    <row r="3110" spans="1:5" x14ac:dyDescent="0.25">
      <c r="A3110">
        <v>17085</v>
      </c>
      <c r="B3110">
        <v>2559</v>
      </c>
      <c r="C3110" t="s">
        <v>3805</v>
      </c>
      <c r="D3110">
        <v>17085</v>
      </c>
      <c r="E3110" t="s">
        <v>1510</v>
      </c>
    </row>
    <row r="3111" spans="1:5" x14ac:dyDescent="0.25">
      <c r="A3111">
        <v>17085</v>
      </c>
      <c r="B3111">
        <v>2421</v>
      </c>
      <c r="C3111" t="s">
        <v>3806</v>
      </c>
      <c r="D3111">
        <v>17086</v>
      </c>
      <c r="E3111" t="s">
        <v>1510</v>
      </c>
    </row>
    <row r="3112" spans="1:5" x14ac:dyDescent="0.25">
      <c r="A3112">
        <v>14897</v>
      </c>
      <c r="B3112">
        <v>8813</v>
      </c>
      <c r="C3112" t="s">
        <v>3807</v>
      </c>
      <c r="D3112">
        <v>14897</v>
      </c>
      <c r="E3112" t="s">
        <v>1511</v>
      </c>
    </row>
    <row r="3113" spans="1:5" x14ac:dyDescent="0.25">
      <c r="A3113">
        <v>16331</v>
      </c>
      <c r="B3113">
        <v>4679</v>
      </c>
      <c r="C3113" t="s">
        <v>3807</v>
      </c>
      <c r="D3113">
        <v>16331</v>
      </c>
      <c r="E3113" t="s">
        <v>1511</v>
      </c>
    </row>
    <row r="3114" spans="1:5" x14ac:dyDescent="0.25">
      <c r="A3114">
        <v>10386</v>
      </c>
      <c r="B3114">
        <v>11825</v>
      </c>
      <c r="C3114" t="s">
        <v>3807</v>
      </c>
      <c r="D3114">
        <v>10386</v>
      </c>
      <c r="E3114" t="s">
        <v>1510</v>
      </c>
    </row>
    <row r="3115" spans="1:5" x14ac:dyDescent="0.25">
      <c r="A3115">
        <v>17132</v>
      </c>
      <c r="B3115">
        <v>1654</v>
      </c>
      <c r="C3115" t="s">
        <v>3808</v>
      </c>
      <c r="D3115">
        <v>17132</v>
      </c>
      <c r="E3115" t="s">
        <v>1510</v>
      </c>
    </row>
    <row r="3116" spans="1:5" x14ac:dyDescent="0.25">
      <c r="A3116">
        <v>17132</v>
      </c>
      <c r="B3116">
        <v>74</v>
      </c>
      <c r="C3116" t="s">
        <v>3809</v>
      </c>
      <c r="D3116">
        <v>17556</v>
      </c>
      <c r="E3116" t="s">
        <v>1510</v>
      </c>
    </row>
    <row r="3117" spans="1:5" x14ac:dyDescent="0.25">
      <c r="A3117">
        <v>17783</v>
      </c>
      <c r="B3117">
        <v>5751</v>
      </c>
      <c r="C3117" t="s">
        <v>3810</v>
      </c>
      <c r="D3117">
        <v>17783</v>
      </c>
      <c r="E3117" t="s">
        <v>1511</v>
      </c>
    </row>
    <row r="3118" spans="1:5" x14ac:dyDescent="0.25">
      <c r="A3118">
        <v>11393</v>
      </c>
      <c r="B3118">
        <v>6599</v>
      </c>
      <c r="C3118" t="s">
        <v>3811</v>
      </c>
      <c r="D3118">
        <v>11393</v>
      </c>
      <c r="E3118" t="s">
        <v>1510</v>
      </c>
    </row>
    <row r="3119" spans="1:5" x14ac:dyDescent="0.25">
      <c r="A3119">
        <v>8891</v>
      </c>
      <c r="B3119">
        <v>2637</v>
      </c>
      <c r="C3119" t="s">
        <v>3812</v>
      </c>
      <c r="D3119">
        <v>8891</v>
      </c>
      <c r="E3119" t="s">
        <v>1510</v>
      </c>
    </row>
    <row r="3120" spans="1:5" x14ac:dyDescent="0.25">
      <c r="A3120">
        <v>7051</v>
      </c>
      <c r="B3120">
        <v>10324</v>
      </c>
      <c r="C3120" t="s">
        <v>3813</v>
      </c>
      <c r="D3120">
        <v>16873</v>
      </c>
      <c r="E3120" t="s">
        <v>1511</v>
      </c>
    </row>
    <row r="3121" spans="1:5" x14ac:dyDescent="0.25">
      <c r="A3121">
        <v>7051</v>
      </c>
      <c r="B3121">
        <v>6130</v>
      </c>
      <c r="C3121" t="s">
        <v>3813</v>
      </c>
      <c r="D3121">
        <v>15681</v>
      </c>
      <c r="E3121" t="s">
        <v>1510</v>
      </c>
    </row>
    <row r="3122" spans="1:5" x14ac:dyDescent="0.25">
      <c r="A3122">
        <v>7051</v>
      </c>
      <c r="B3122">
        <v>895</v>
      </c>
      <c r="C3122" t="s">
        <v>3814</v>
      </c>
      <c r="D3122">
        <v>7051</v>
      </c>
      <c r="E3122" t="s">
        <v>1510</v>
      </c>
    </row>
    <row r="3123" spans="1:5" x14ac:dyDescent="0.25">
      <c r="A3123">
        <v>6092</v>
      </c>
      <c r="B3123">
        <v>1584</v>
      </c>
      <c r="C3123" t="s">
        <v>1118</v>
      </c>
      <c r="D3123">
        <v>16510</v>
      </c>
      <c r="E3123" t="s">
        <v>1511</v>
      </c>
    </row>
    <row r="3124" spans="1:5" x14ac:dyDescent="0.25">
      <c r="A3124">
        <v>6092</v>
      </c>
      <c r="B3124">
        <v>2225</v>
      </c>
      <c r="C3124" t="s">
        <v>1118</v>
      </c>
      <c r="D3124">
        <v>15682</v>
      </c>
      <c r="E3124" t="s">
        <v>1510</v>
      </c>
    </row>
    <row r="3125" spans="1:5" x14ac:dyDescent="0.25">
      <c r="A3125">
        <v>6092</v>
      </c>
      <c r="B3125">
        <v>4812</v>
      </c>
      <c r="C3125" t="s">
        <v>3815</v>
      </c>
      <c r="D3125">
        <v>6092</v>
      </c>
      <c r="E3125" t="s">
        <v>1510</v>
      </c>
    </row>
    <row r="3126" spans="1:5" x14ac:dyDescent="0.25">
      <c r="A3126">
        <v>12549</v>
      </c>
      <c r="B3126">
        <v>5070</v>
      </c>
      <c r="C3126" t="s">
        <v>3816</v>
      </c>
      <c r="D3126">
        <v>12549</v>
      </c>
      <c r="E3126" t="s">
        <v>1510</v>
      </c>
    </row>
    <row r="3127" spans="1:5" x14ac:dyDescent="0.25">
      <c r="A3127">
        <v>10607</v>
      </c>
      <c r="B3127">
        <v>5022</v>
      </c>
      <c r="C3127" t="s">
        <v>3817</v>
      </c>
      <c r="D3127">
        <v>10607</v>
      </c>
      <c r="E3127" t="s">
        <v>1510</v>
      </c>
    </row>
    <row r="3128" spans="1:5" x14ac:dyDescent="0.25">
      <c r="A3128">
        <v>12473</v>
      </c>
      <c r="B3128">
        <v>2180</v>
      </c>
      <c r="C3128" t="s">
        <v>3818</v>
      </c>
      <c r="D3128">
        <v>13686</v>
      </c>
      <c r="E3128" t="s">
        <v>1510</v>
      </c>
    </row>
    <row r="3129" spans="1:5" x14ac:dyDescent="0.25">
      <c r="A3129">
        <v>12473</v>
      </c>
      <c r="B3129">
        <v>3284</v>
      </c>
      <c r="C3129" t="s">
        <v>3818</v>
      </c>
      <c r="D3129">
        <v>12473</v>
      </c>
      <c r="E3129" t="s">
        <v>1510</v>
      </c>
    </row>
    <row r="3130" spans="1:5" x14ac:dyDescent="0.25">
      <c r="A3130">
        <v>15683</v>
      </c>
      <c r="B3130">
        <v>3435</v>
      </c>
      <c r="C3130" t="s">
        <v>3819</v>
      </c>
      <c r="D3130">
        <v>16135</v>
      </c>
      <c r="E3130" t="s">
        <v>1510</v>
      </c>
    </row>
    <row r="3131" spans="1:5" x14ac:dyDescent="0.25">
      <c r="A3131">
        <v>15683</v>
      </c>
      <c r="B3131">
        <v>1715</v>
      </c>
      <c r="C3131" t="s">
        <v>3819</v>
      </c>
      <c r="D3131">
        <v>15683</v>
      </c>
      <c r="E3131" t="s">
        <v>1510</v>
      </c>
    </row>
    <row r="3132" spans="1:5" x14ac:dyDescent="0.25">
      <c r="A3132">
        <v>16392</v>
      </c>
      <c r="B3132">
        <v>768</v>
      </c>
      <c r="C3132" t="s">
        <v>3820</v>
      </c>
      <c r="D3132">
        <v>16392</v>
      </c>
      <c r="E3132" t="s">
        <v>1511</v>
      </c>
    </row>
    <row r="3133" spans="1:5" x14ac:dyDescent="0.25">
      <c r="A3133">
        <v>18886</v>
      </c>
      <c r="B3133">
        <v>6273</v>
      </c>
      <c r="C3133" t="s">
        <v>3821</v>
      </c>
      <c r="D3133">
        <v>18886</v>
      </c>
      <c r="E3133" t="s">
        <v>1511</v>
      </c>
    </row>
    <row r="3134" spans="1:5" x14ac:dyDescent="0.25">
      <c r="A3134">
        <v>11717</v>
      </c>
      <c r="B3134">
        <v>3540</v>
      </c>
      <c r="C3134" t="s">
        <v>3822</v>
      </c>
      <c r="D3134">
        <v>11717</v>
      </c>
      <c r="E3134" t="s">
        <v>1510</v>
      </c>
    </row>
    <row r="3135" spans="1:5" x14ac:dyDescent="0.25">
      <c r="A3135">
        <v>10594</v>
      </c>
      <c r="B3135">
        <v>714</v>
      </c>
      <c r="C3135" t="s">
        <v>3823</v>
      </c>
      <c r="D3135">
        <v>10594</v>
      </c>
      <c r="E3135" t="s">
        <v>1510</v>
      </c>
    </row>
    <row r="3136" spans="1:5" x14ac:dyDescent="0.25">
      <c r="A3136">
        <v>10594</v>
      </c>
      <c r="B3136">
        <v>8395</v>
      </c>
      <c r="C3136" t="s">
        <v>3823</v>
      </c>
      <c r="D3136">
        <v>14292</v>
      </c>
      <c r="E3136" t="s">
        <v>1510</v>
      </c>
    </row>
    <row r="3137" spans="1:5" x14ac:dyDescent="0.25">
      <c r="A3137">
        <v>12627</v>
      </c>
      <c r="B3137">
        <v>6235</v>
      </c>
      <c r="C3137" t="s">
        <v>3824</v>
      </c>
      <c r="D3137">
        <v>12627</v>
      </c>
      <c r="E3137" t="s">
        <v>1510</v>
      </c>
    </row>
    <row r="3138" spans="1:5" x14ac:dyDescent="0.25">
      <c r="A3138">
        <v>18290</v>
      </c>
      <c r="B3138">
        <v>3606</v>
      </c>
      <c r="C3138" t="s">
        <v>3825</v>
      </c>
      <c r="D3138">
        <v>18290</v>
      </c>
      <c r="E3138" t="s">
        <v>1511</v>
      </c>
    </row>
    <row r="3139" spans="1:5" x14ac:dyDescent="0.25">
      <c r="A3139">
        <v>16330</v>
      </c>
      <c r="B3139">
        <v>5101</v>
      </c>
      <c r="C3139" t="s">
        <v>3826</v>
      </c>
      <c r="D3139">
        <v>16330</v>
      </c>
      <c r="E3139" t="s">
        <v>1511</v>
      </c>
    </row>
    <row r="3140" spans="1:5" x14ac:dyDescent="0.25">
      <c r="A3140">
        <v>14870</v>
      </c>
      <c r="B3140">
        <v>876</v>
      </c>
      <c r="C3140" t="s">
        <v>3827</v>
      </c>
      <c r="D3140">
        <v>14870</v>
      </c>
      <c r="E3140" t="s">
        <v>1511</v>
      </c>
    </row>
    <row r="3141" spans="1:5" x14ac:dyDescent="0.25">
      <c r="A3141">
        <v>10509</v>
      </c>
      <c r="B3141">
        <v>2201</v>
      </c>
      <c r="C3141" t="s">
        <v>3827</v>
      </c>
      <c r="D3141">
        <v>10509</v>
      </c>
      <c r="E3141" t="s">
        <v>1510</v>
      </c>
    </row>
    <row r="3142" spans="1:5" x14ac:dyDescent="0.25">
      <c r="A3142">
        <v>17376</v>
      </c>
      <c r="B3142">
        <v>2721</v>
      </c>
      <c r="C3142" t="s">
        <v>3828</v>
      </c>
      <c r="D3142">
        <v>17377</v>
      </c>
      <c r="E3142" t="s">
        <v>1511</v>
      </c>
    </row>
    <row r="3143" spans="1:5" x14ac:dyDescent="0.25">
      <c r="A3143">
        <v>17376</v>
      </c>
      <c r="B3143">
        <v>2474</v>
      </c>
      <c r="C3143" t="s">
        <v>3829</v>
      </c>
      <c r="D3143">
        <v>17376</v>
      </c>
      <c r="E3143" t="s">
        <v>1511</v>
      </c>
    </row>
    <row r="3144" spans="1:5" x14ac:dyDescent="0.25">
      <c r="A3144">
        <v>14428</v>
      </c>
      <c r="B3144">
        <v>7153</v>
      </c>
      <c r="C3144" t="s">
        <v>3830</v>
      </c>
      <c r="D3144">
        <v>16526</v>
      </c>
      <c r="E3144" t="s">
        <v>1511</v>
      </c>
    </row>
    <row r="3145" spans="1:5" x14ac:dyDescent="0.25">
      <c r="A3145">
        <v>14428</v>
      </c>
      <c r="B3145">
        <v>572</v>
      </c>
      <c r="C3145" t="s">
        <v>3830</v>
      </c>
      <c r="D3145">
        <v>14428</v>
      </c>
      <c r="E3145" t="s">
        <v>1510</v>
      </c>
    </row>
    <row r="3146" spans="1:5" x14ac:dyDescent="0.25">
      <c r="A3146">
        <v>11758</v>
      </c>
      <c r="B3146">
        <v>9783</v>
      </c>
      <c r="C3146" t="s">
        <v>3831</v>
      </c>
      <c r="D3146">
        <v>11758</v>
      </c>
      <c r="E3146" t="s">
        <v>1510</v>
      </c>
    </row>
    <row r="3147" spans="1:5" x14ac:dyDescent="0.25">
      <c r="A3147">
        <v>10071</v>
      </c>
      <c r="B3147">
        <v>4992</v>
      </c>
      <c r="C3147" t="s">
        <v>3832</v>
      </c>
      <c r="D3147">
        <v>10071</v>
      </c>
      <c r="E3147" t="s">
        <v>1510</v>
      </c>
    </row>
    <row r="3148" spans="1:5" x14ac:dyDescent="0.25">
      <c r="A3148">
        <v>10962</v>
      </c>
      <c r="B3148">
        <v>1933</v>
      </c>
      <c r="C3148" t="s">
        <v>3833</v>
      </c>
      <c r="D3148">
        <v>14403</v>
      </c>
      <c r="E3148" t="s">
        <v>1511</v>
      </c>
    </row>
    <row r="3149" spans="1:5" x14ac:dyDescent="0.25">
      <c r="A3149">
        <v>10962</v>
      </c>
      <c r="B3149">
        <v>8225</v>
      </c>
      <c r="C3149" t="s">
        <v>3833</v>
      </c>
      <c r="D3149">
        <v>10962</v>
      </c>
      <c r="E3149" t="s">
        <v>1510</v>
      </c>
    </row>
    <row r="3150" spans="1:5" x14ac:dyDescent="0.25">
      <c r="A3150">
        <v>10439</v>
      </c>
      <c r="B3150">
        <v>2079</v>
      </c>
      <c r="C3150" t="s">
        <v>3834</v>
      </c>
      <c r="D3150">
        <v>10439</v>
      </c>
      <c r="E3150" t="s">
        <v>1510</v>
      </c>
    </row>
    <row r="3151" spans="1:5" x14ac:dyDescent="0.25">
      <c r="A3151">
        <v>10439</v>
      </c>
      <c r="B3151">
        <v>11765</v>
      </c>
      <c r="C3151" t="s">
        <v>3835</v>
      </c>
      <c r="D3151">
        <v>10382</v>
      </c>
      <c r="E3151" t="s">
        <v>1510</v>
      </c>
    </row>
    <row r="3152" spans="1:5" x14ac:dyDescent="0.25">
      <c r="A3152">
        <v>11902</v>
      </c>
      <c r="B3152">
        <v>12121</v>
      </c>
      <c r="C3152" t="s">
        <v>3836</v>
      </c>
      <c r="D3152">
        <v>15120</v>
      </c>
      <c r="E3152" t="s">
        <v>1511</v>
      </c>
    </row>
    <row r="3153" spans="1:5" x14ac:dyDescent="0.25">
      <c r="A3153">
        <v>11902</v>
      </c>
      <c r="B3153">
        <v>7210</v>
      </c>
      <c r="C3153" t="s">
        <v>3836</v>
      </c>
      <c r="D3153">
        <v>13126</v>
      </c>
      <c r="E3153" t="s">
        <v>1510</v>
      </c>
    </row>
    <row r="3154" spans="1:5" x14ac:dyDescent="0.25">
      <c r="A3154">
        <v>11902</v>
      </c>
      <c r="B3154">
        <v>5044</v>
      </c>
      <c r="C3154" t="s">
        <v>3836</v>
      </c>
      <c r="D3154">
        <v>11902</v>
      </c>
      <c r="E3154" t="s">
        <v>1510</v>
      </c>
    </row>
    <row r="3155" spans="1:5" x14ac:dyDescent="0.25">
      <c r="A3155">
        <v>18778</v>
      </c>
      <c r="B3155">
        <v>9012</v>
      </c>
      <c r="C3155" t="s">
        <v>3837</v>
      </c>
      <c r="D3155">
        <v>18778</v>
      </c>
      <c r="E3155" t="s">
        <v>1510</v>
      </c>
    </row>
    <row r="3156" spans="1:5" x14ac:dyDescent="0.25">
      <c r="A3156">
        <v>17435</v>
      </c>
      <c r="B3156">
        <v>2672</v>
      </c>
      <c r="C3156" t="s">
        <v>3838</v>
      </c>
      <c r="D3156">
        <v>18155</v>
      </c>
      <c r="E3156" t="s">
        <v>1511</v>
      </c>
    </row>
    <row r="3157" spans="1:5" x14ac:dyDescent="0.25">
      <c r="A3157">
        <v>17435</v>
      </c>
      <c r="B3157">
        <v>3765</v>
      </c>
      <c r="C3157" t="s">
        <v>3838</v>
      </c>
      <c r="D3157">
        <v>17435</v>
      </c>
      <c r="E3157" t="s">
        <v>1510</v>
      </c>
    </row>
    <row r="3158" spans="1:5" x14ac:dyDescent="0.25">
      <c r="A3158">
        <v>11071</v>
      </c>
      <c r="B3158">
        <v>2658</v>
      </c>
      <c r="C3158" t="s">
        <v>3839</v>
      </c>
      <c r="D3158">
        <v>11071</v>
      </c>
      <c r="E3158" t="s">
        <v>1510</v>
      </c>
    </row>
    <row r="3159" spans="1:5" x14ac:dyDescent="0.25">
      <c r="A3159">
        <v>18273</v>
      </c>
      <c r="B3159">
        <v>1517</v>
      </c>
      <c r="C3159" t="s">
        <v>3840</v>
      </c>
      <c r="D3159">
        <v>18273</v>
      </c>
      <c r="E3159" t="s">
        <v>1511</v>
      </c>
    </row>
    <row r="3160" spans="1:5" x14ac:dyDescent="0.25">
      <c r="A3160">
        <v>11610</v>
      </c>
      <c r="B3160">
        <v>3773</v>
      </c>
      <c r="C3160" t="s">
        <v>3841</v>
      </c>
      <c r="D3160">
        <v>11610</v>
      </c>
      <c r="E3160" t="s">
        <v>1510</v>
      </c>
    </row>
    <row r="3161" spans="1:5" x14ac:dyDescent="0.25">
      <c r="A3161">
        <v>16599</v>
      </c>
      <c r="B3161">
        <v>1119</v>
      </c>
      <c r="C3161" t="s">
        <v>3842</v>
      </c>
      <c r="D3161">
        <v>16599</v>
      </c>
      <c r="E3161" t="s">
        <v>1511</v>
      </c>
    </row>
    <row r="3162" spans="1:5" x14ac:dyDescent="0.25">
      <c r="A3162">
        <v>13012</v>
      </c>
      <c r="B3162">
        <v>1797</v>
      </c>
      <c r="C3162" t="s">
        <v>3843</v>
      </c>
      <c r="D3162">
        <v>13012</v>
      </c>
      <c r="E3162" t="s">
        <v>1510</v>
      </c>
    </row>
    <row r="3163" spans="1:5" x14ac:dyDescent="0.25">
      <c r="A3163">
        <v>11063</v>
      </c>
      <c r="B3163">
        <v>3002</v>
      </c>
      <c r="C3163" t="s">
        <v>3844</v>
      </c>
      <c r="D3163">
        <v>11063</v>
      </c>
      <c r="E3163" t="s">
        <v>1510</v>
      </c>
    </row>
    <row r="3164" spans="1:5" x14ac:dyDescent="0.25">
      <c r="A3164">
        <v>15529</v>
      </c>
      <c r="B3164">
        <v>1489</v>
      </c>
      <c r="C3164" t="s">
        <v>3845</v>
      </c>
      <c r="D3164">
        <v>15529</v>
      </c>
      <c r="E3164" t="s">
        <v>1511</v>
      </c>
    </row>
    <row r="3165" spans="1:5" x14ac:dyDescent="0.25">
      <c r="A3165">
        <v>11366</v>
      </c>
      <c r="B3165">
        <v>1013</v>
      </c>
      <c r="C3165" t="s">
        <v>3846</v>
      </c>
      <c r="D3165">
        <v>11366</v>
      </c>
      <c r="E3165" t="s">
        <v>1511</v>
      </c>
    </row>
    <row r="3166" spans="1:5" x14ac:dyDescent="0.25">
      <c r="A3166">
        <v>10186</v>
      </c>
      <c r="B3166">
        <v>3373</v>
      </c>
      <c r="C3166" t="s">
        <v>3847</v>
      </c>
      <c r="D3166">
        <v>10186</v>
      </c>
      <c r="E3166" t="s">
        <v>1510</v>
      </c>
    </row>
    <row r="3167" spans="1:5" x14ac:dyDescent="0.25">
      <c r="A3167">
        <v>10154</v>
      </c>
      <c r="B3167">
        <v>5521</v>
      </c>
      <c r="C3167" t="s">
        <v>3848</v>
      </c>
      <c r="D3167">
        <v>10154</v>
      </c>
      <c r="E3167" t="s">
        <v>1510</v>
      </c>
    </row>
    <row r="3168" spans="1:5" x14ac:dyDescent="0.25">
      <c r="A3168">
        <v>10084</v>
      </c>
      <c r="B3168">
        <v>9051</v>
      </c>
      <c r="C3168" t="s">
        <v>3849</v>
      </c>
      <c r="D3168">
        <v>10084</v>
      </c>
      <c r="E3168" t="s">
        <v>1510</v>
      </c>
    </row>
    <row r="3169" spans="1:5" x14ac:dyDescent="0.25">
      <c r="A3169">
        <v>10388</v>
      </c>
      <c r="B3169">
        <v>4487</v>
      </c>
      <c r="C3169" t="s">
        <v>3850</v>
      </c>
      <c r="D3169">
        <v>10388</v>
      </c>
      <c r="E3169" t="s">
        <v>1510</v>
      </c>
    </row>
    <row r="3170" spans="1:5" x14ac:dyDescent="0.25">
      <c r="A3170">
        <v>13507</v>
      </c>
      <c r="B3170">
        <v>7931</v>
      </c>
      <c r="C3170" t="s">
        <v>3851</v>
      </c>
      <c r="D3170">
        <v>14435</v>
      </c>
      <c r="E3170" t="s">
        <v>1511</v>
      </c>
    </row>
    <row r="3171" spans="1:5" x14ac:dyDescent="0.25">
      <c r="A3171">
        <v>13507</v>
      </c>
      <c r="B3171">
        <v>4986</v>
      </c>
      <c r="C3171" t="s">
        <v>3851</v>
      </c>
      <c r="D3171">
        <v>13507</v>
      </c>
      <c r="E3171" t="s">
        <v>1510</v>
      </c>
    </row>
    <row r="3172" spans="1:5" x14ac:dyDescent="0.25">
      <c r="A3172">
        <v>18076</v>
      </c>
      <c r="B3172">
        <v>6310</v>
      </c>
      <c r="C3172" t="s">
        <v>3852</v>
      </c>
      <c r="D3172">
        <v>18076</v>
      </c>
      <c r="E3172" t="s">
        <v>1511</v>
      </c>
    </row>
    <row r="3173" spans="1:5" x14ac:dyDescent="0.25">
      <c r="A3173">
        <v>19005</v>
      </c>
      <c r="B3173">
        <v>6278</v>
      </c>
      <c r="C3173" t="s">
        <v>3853</v>
      </c>
      <c r="D3173">
        <v>19005</v>
      </c>
      <c r="E3173" t="s">
        <v>1511</v>
      </c>
    </row>
    <row r="3174" spans="1:5" x14ac:dyDescent="0.25">
      <c r="A3174">
        <v>11716</v>
      </c>
      <c r="B3174">
        <v>6847</v>
      </c>
      <c r="C3174" t="s">
        <v>3854</v>
      </c>
      <c r="D3174">
        <v>11716</v>
      </c>
      <c r="E3174" t="s">
        <v>1510</v>
      </c>
    </row>
    <row r="3175" spans="1:5" x14ac:dyDescent="0.25">
      <c r="A3175">
        <v>8512</v>
      </c>
      <c r="B3175">
        <v>3133</v>
      </c>
      <c r="C3175" t="s">
        <v>3855</v>
      </c>
      <c r="D3175">
        <v>8512</v>
      </c>
      <c r="E3175" t="s">
        <v>1510</v>
      </c>
    </row>
    <row r="3176" spans="1:5" x14ac:dyDescent="0.25">
      <c r="A3176">
        <v>18779</v>
      </c>
      <c r="B3176">
        <v>14520</v>
      </c>
      <c r="C3176" t="s">
        <v>173</v>
      </c>
      <c r="D3176">
        <v>18779</v>
      </c>
      <c r="E3176" t="s">
        <v>1511</v>
      </c>
    </row>
    <row r="3177" spans="1:5" x14ac:dyDescent="0.25">
      <c r="A3177">
        <v>10754</v>
      </c>
      <c r="B3177">
        <v>6256</v>
      </c>
      <c r="C3177" t="s">
        <v>3856</v>
      </c>
      <c r="D3177">
        <v>10754</v>
      </c>
      <c r="E3177" t="s">
        <v>1510</v>
      </c>
    </row>
    <row r="3178" spans="1:5" x14ac:dyDescent="0.25">
      <c r="A3178">
        <v>14809</v>
      </c>
      <c r="B3178">
        <v>10800</v>
      </c>
      <c r="C3178" t="s">
        <v>3857</v>
      </c>
      <c r="D3178">
        <v>14809</v>
      </c>
      <c r="E3178" t="s">
        <v>1510</v>
      </c>
    </row>
    <row r="3179" spans="1:5" x14ac:dyDescent="0.25">
      <c r="A3179">
        <v>14398</v>
      </c>
      <c r="B3179">
        <v>4909</v>
      </c>
      <c r="C3179" t="s">
        <v>3858</v>
      </c>
      <c r="D3179">
        <v>14398</v>
      </c>
      <c r="E3179" t="s">
        <v>1511</v>
      </c>
    </row>
    <row r="3180" spans="1:5" x14ac:dyDescent="0.25">
      <c r="A3180">
        <v>10513</v>
      </c>
      <c r="B3180">
        <v>2866</v>
      </c>
      <c r="C3180" t="s">
        <v>3859</v>
      </c>
      <c r="D3180">
        <v>10513</v>
      </c>
      <c r="E3180" t="s">
        <v>1510</v>
      </c>
    </row>
    <row r="3181" spans="1:5" x14ac:dyDescent="0.25">
      <c r="A3181">
        <v>10470</v>
      </c>
      <c r="B3181">
        <v>6076</v>
      </c>
      <c r="C3181" t="s">
        <v>3860</v>
      </c>
      <c r="D3181">
        <v>10470</v>
      </c>
      <c r="E3181" t="s">
        <v>1510</v>
      </c>
    </row>
    <row r="3182" spans="1:5" x14ac:dyDescent="0.25">
      <c r="A3182">
        <v>10086</v>
      </c>
      <c r="B3182">
        <v>6165</v>
      </c>
      <c r="C3182" t="s">
        <v>3861</v>
      </c>
      <c r="D3182">
        <v>10086</v>
      </c>
      <c r="E3182" t="s">
        <v>1510</v>
      </c>
    </row>
    <row r="3183" spans="1:5" x14ac:dyDescent="0.25">
      <c r="A3183">
        <v>18650</v>
      </c>
      <c r="B3183">
        <v>6034</v>
      </c>
      <c r="C3183" t="s">
        <v>3862</v>
      </c>
      <c r="D3183">
        <v>18650</v>
      </c>
      <c r="E3183" t="s">
        <v>1511</v>
      </c>
    </row>
    <row r="3184" spans="1:5" x14ac:dyDescent="0.25">
      <c r="A3184">
        <v>15684</v>
      </c>
      <c r="B3184">
        <v>919</v>
      </c>
      <c r="C3184" t="s">
        <v>1276</v>
      </c>
      <c r="D3184">
        <v>17975</v>
      </c>
      <c r="E3184" t="s">
        <v>1511</v>
      </c>
    </row>
    <row r="3185" spans="1:5" x14ac:dyDescent="0.25">
      <c r="A3185">
        <v>15684</v>
      </c>
      <c r="B3185">
        <v>6831</v>
      </c>
      <c r="C3185" t="s">
        <v>1276</v>
      </c>
      <c r="D3185">
        <v>16835</v>
      </c>
      <c r="E3185" t="s">
        <v>1510</v>
      </c>
    </row>
    <row r="3186" spans="1:5" x14ac:dyDescent="0.25">
      <c r="A3186">
        <v>15684</v>
      </c>
      <c r="B3186">
        <v>3370</v>
      </c>
      <c r="C3186" t="s">
        <v>1276</v>
      </c>
      <c r="D3186">
        <v>15684</v>
      </c>
      <c r="E3186" t="s">
        <v>1510</v>
      </c>
    </row>
    <row r="3187" spans="1:5" x14ac:dyDescent="0.25">
      <c r="A3187">
        <v>18362</v>
      </c>
      <c r="B3187">
        <v>1682</v>
      </c>
      <c r="C3187" t="s">
        <v>3863</v>
      </c>
      <c r="D3187">
        <v>18362</v>
      </c>
      <c r="E3187" t="s">
        <v>1511</v>
      </c>
    </row>
    <row r="3188" spans="1:5" x14ac:dyDescent="0.25">
      <c r="A3188">
        <v>15685</v>
      </c>
      <c r="B3188">
        <v>10741</v>
      </c>
      <c r="C3188" t="s">
        <v>725</v>
      </c>
      <c r="D3188">
        <v>16132</v>
      </c>
      <c r="E3188" t="s">
        <v>1511</v>
      </c>
    </row>
    <row r="3189" spans="1:5" x14ac:dyDescent="0.25">
      <c r="A3189">
        <v>15685</v>
      </c>
      <c r="B3189">
        <v>4829</v>
      </c>
      <c r="C3189" t="s">
        <v>725</v>
      </c>
      <c r="D3189">
        <v>15685</v>
      </c>
      <c r="E3189" t="s">
        <v>1510</v>
      </c>
    </row>
    <row r="3190" spans="1:5" x14ac:dyDescent="0.25">
      <c r="A3190">
        <v>16101</v>
      </c>
      <c r="B3190">
        <v>1250</v>
      </c>
      <c r="C3190" t="s">
        <v>3864</v>
      </c>
      <c r="D3190">
        <v>16101</v>
      </c>
      <c r="E3190" t="s">
        <v>1511</v>
      </c>
    </row>
    <row r="3191" spans="1:5" x14ac:dyDescent="0.25">
      <c r="A3191">
        <v>10773</v>
      </c>
      <c r="B3191">
        <v>12125</v>
      </c>
      <c r="C3191" t="s">
        <v>3865</v>
      </c>
      <c r="D3191">
        <v>10773</v>
      </c>
      <c r="E3191" t="s">
        <v>1510</v>
      </c>
    </row>
    <row r="3192" spans="1:5" x14ac:dyDescent="0.25">
      <c r="A3192">
        <v>7353</v>
      </c>
      <c r="B3192">
        <v>12359</v>
      </c>
      <c r="C3192" t="s">
        <v>3866</v>
      </c>
      <c r="D3192">
        <v>16236</v>
      </c>
      <c r="E3192" t="s">
        <v>1511</v>
      </c>
    </row>
    <row r="3193" spans="1:5" x14ac:dyDescent="0.25">
      <c r="A3193">
        <v>12018</v>
      </c>
      <c r="B3193">
        <v>3923</v>
      </c>
      <c r="C3193" t="s">
        <v>3867</v>
      </c>
      <c r="D3193">
        <v>12018</v>
      </c>
      <c r="E3193" t="s">
        <v>1510</v>
      </c>
    </row>
    <row r="3194" spans="1:5" x14ac:dyDescent="0.25">
      <c r="A3194">
        <v>16546</v>
      </c>
      <c r="B3194">
        <v>6914</v>
      </c>
      <c r="C3194" t="s">
        <v>3868</v>
      </c>
      <c r="D3194">
        <v>16546</v>
      </c>
      <c r="E3194" t="s">
        <v>1511</v>
      </c>
    </row>
    <row r="3195" spans="1:5" x14ac:dyDescent="0.25">
      <c r="A3195">
        <v>17983</v>
      </c>
      <c r="B3195">
        <v>1329</v>
      </c>
      <c r="C3195" t="s">
        <v>3869</v>
      </c>
      <c r="D3195">
        <v>17983</v>
      </c>
      <c r="E3195" t="s">
        <v>1511</v>
      </c>
    </row>
    <row r="3196" spans="1:5" x14ac:dyDescent="0.25">
      <c r="A3196">
        <v>13193</v>
      </c>
      <c r="B3196">
        <v>4746</v>
      </c>
      <c r="C3196" t="s">
        <v>3870</v>
      </c>
      <c r="D3196">
        <v>13193</v>
      </c>
      <c r="E3196" t="s">
        <v>1510</v>
      </c>
    </row>
    <row r="3197" spans="1:5" x14ac:dyDescent="0.25">
      <c r="A3197">
        <v>11008</v>
      </c>
      <c r="B3197">
        <v>1108</v>
      </c>
      <c r="C3197" t="s">
        <v>3871</v>
      </c>
      <c r="D3197">
        <v>11008</v>
      </c>
      <c r="E3197" t="s">
        <v>1510</v>
      </c>
    </row>
    <row r="3198" spans="1:5" x14ac:dyDescent="0.25">
      <c r="A3198">
        <v>17907</v>
      </c>
      <c r="B3198">
        <v>4182</v>
      </c>
      <c r="C3198" t="s">
        <v>3872</v>
      </c>
      <c r="D3198">
        <v>17907</v>
      </c>
      <c r="E3198" t="s">
        <v>1511</v>
      </c>
    </row>
    <row r="3199" spans="1:5" x14ac:dyDescent="0.25">
      <c r="A3199">
        <v>11336</v>
      </c>
      <c r="B3199">
        <v>1651</v>
      </c>
      <c r="C3199" t="s">
        <v>3873</v>
      </c>
      <c r="D3199">
        <v>15566</v>
      </c>
      <c r="E3199" t="s">
        <v>1510</v>
      </c>
    </row>
    <row r="3200" spans="1:5" x14ac:dyDescent="0.25">
      <c r="A3200">
        <v>11336</v>
      </c>
      <c r="B3200">
        <v>3128</v>
      </c>
      <c r="C3200" t="s">
        <v>3873</v>
      </c>
      <c r="D3200">
        <v>14295</v>
      </c>
      <c r="E3200" t="s">
        <v>1510</v>
      </c>
    </row>
    <row r="3201" spans="1:5" x14ac:dyDescent="0.25">
      <c r="A3201">
        <v>11336</v>
      </c>
      <c r="B3201">
        <v>1528</v>
      </c>
      <c r="C3201" t="s">
        <v>3873</v>
      </c>
      <c r="D3201">
        <v>11336</v>
      </c>
      <c r="E3201" t="s">
        <v>1510</v>
      </c>
    </row>
    <row r="3202" spans="1:5" x14ac:dyDescent="0.25">
      <c r="A3202">
        <v>6971</v>
      </c>
      <c r="B3202">
        <v>1869</v>
      </c>
      <c r="C3202" t="s">
        <v>3874</v>
      </c>
      <c r="D3202">
        <v>17705</v>
      </c>
      <c r="E3202" t="s">
        <v>1511</v>
      </c>
    </row>
    <row r="3203" spans="1:5" x14ac:dyDescent="0.25">
      <c r="A3203">
        <v>6971</v>
      </c>
      <c r="B3203">
        <v>7864</v>
      </c>
      <c r="C3203" t="s">
        <v>3875</v>
      </c>
      <c r="D3203">
        <v>6971</v>
      </c>
      <c r="E3203" t="s">
        <v>1510</v>
      </c>
    </row>
    <row r="3204" spans="1:5" x14ac:dyDescent="0.25">
      <c r="A3204">
        <v>6371</v>
      </c>
      <c r="B3204">
        <v>59</v>
      </c>
      <c r="C3204" t="s">
        <v>3876</v>
      </c>
      <c r="D3204">
        <v>6371</v>
      </c>
      <c r="E3204" t="s">
        <v>1510</v>
      </c>
    </row>
    <row r="3205" spans="1:5" x14ac:dyDescent="0.25">
      <c r="A3205">
        <v>12143</v>
      </c>
      <c r="B3205">
        <v>2584</v>
      </c>
      <c r="C3205" t="s">
        <v>3877</v>
      </c>
      <c r="D3205">
        <v>12143</v>
      </c>
      <c r="E3205" t="s">
        <v>1510</v>
      </c>
    </row>
    <row r="3206" spans="1:5" x14ac:dyDescent="0.25">
      <c r="A3206">
        <v>12143</v>
      </c>
      <c r="B3206">
        <v>3558</v>
      </c>
      <c r="C3206" t="s">
        <v>3877</v>
      </c>
      <c r="D3206">
        <v>13412</v>
      </c>
      <c r="E3206" t="s">
        <v>1510</v>
      </c>
    </row>
    <row r="3207" spans="1:5" x14ac:dyDescent="0.25">
      <c r="A3207">
        <v>10997</v>
      </c>
      <c r="B3207">
        <v>2787</v>
      </c>
      <c r="C3207" t="s">
        <v>3878</v>
      </c>
      <c r="D3207">
        <v>10997</v>
      </c>
      <c r="E3207" t="s">
        <v>1510</v>
      </c>
    </row>
    <row r="3208" spans="1:5" x14ac:dyDescent="0.25">
      <c r="A3208">
        <v>12204</v>
      </c>
      <c r="B3208">
        <v>12300</v>
      </c>
      <c r="C3208" t="s">
        <v>3879</v>
      </c>
      <c r="D3208">
        <v>16807</v>
      </c>
      <c r="E3208" t="s">
        <v>1511</v>
      </c>
    </row>
    <row r="3209" spans="1:5" x14ac:dyDescent="0.25">
      <c r="A3209">
        <v>12204</v>
      </c>
      <c r="B3209">
        <v>4110</v>
      </c>
      <c r="C3209" t="s">
        <v>3880</v>
      </c>
      <c r="D3209">
        <v>12204</v>
      </c>
      <c r="E3209" t="s">
        <v>1510</v>
      </c>
    </row>
    <row r="3210" spans="1:5" x14ac:dyDescent="0.25">
      <c r="A3210">
        <v>5952</v>
      </c>
      <c r="B3210">
        <v>426</v>
      </c>
      <c r="C3210" t="s">
        <v>3881</v>
      </c>
      <c r="D3210">
        <v>5952</v>
      </c>
      <c r="E3210" t="s">
        <v>1510</v>
      </c>
    </row>
    <row r="3211" spans="1:5" x14ac:dyDescent="0.25">
      <c r="A3211">
        <v>5235</v>
      </c>
      <c r="B3211">
        <v>3017</v>
      </c>
      <c r="C3211" t="s">
        <v>3882</v>
      </c>
      <c r="D3211">
        <v>5235</v>
      </c>
      <c r="E3211" t="s">
        <v>1510</v>
      </c>
    </row>
    <row r="3212" spans="1:5" x14ac:dyDescent="0.25">
      <c r="A3212">
        <v>5269</v>
      </c>
      <c r="B3212">
        <v>1856</v>
      </c>
      <c r="C3212" t="s">
        <v>3883</v>
      </c>
      <c r="D3212">
        <v>5269</v>
      </c>
      <c r="E3212" t="s">
        <v>1510</v>
      </c>
    </row>
    <row r="3213" spans="1:5" x14ac:dyDescent="0.25">
      <c r="A3213">
        <v>10613</v>
      </c>
      <c r="B3213">
        <v>2390</v>
      </c>
      <c r="C3213" t="s">
        <v>3884</v>
      </c>
      <c r="D3213">
        <v>10613</v>
      </c>
      <c r="E3213" t="s">
        <v>1510</v>
      </c>
    </row>
    <row r="3214" spans="1:5" x14ac:dyDescent="0.25">
      <c r="A3214">
        <v>15852</v>
      </c>
      <c r="B3214">
        <v>2411</v>
      </c>
      <c r="C3214" t="s">
        <v>3885</v>
      </c>
      <c r="D3214">
        <v>15852</v>
      </c>
      <c r="E3214" t="s">
        <v>1510</v>
      </c>
    </row>
    <row r="3215" spans="1:5" x14ac:dyDescent="0.25">
      <c r="A3215">
        <v>12429</v>
      </c>
      <c r="B3215">
        <v>13139</v>
      </c>
      <c r="C3215" t="s">
        <v>3886</v>
      </c>
      <c r="D3215">
        <v>12429</v>
      </c>
      <c r="E3215" t="s">
        <v>1510</v>
      </c>
    </row>
    <row r="3216" spans="1:5" x14ac:dyDescent="0.25">
      <c r="A3216">
        <v>12429</v>
      </c>
      <c r="B3216">
        <v>6837</v>
      </c>
      <c r="C3216" t="s">
        <v>3886</v>
      </c>
      <c r="D3216">
        <v>13945</v>
      </c>
      <c r="E3216" t="s">
        <v>1510</v>
      </c>
    </row>
    <row r="3217" spans="1:5" x14ac:dyDescent="0.25">
      <c r="A3217">
        <v>17633</v>
      </c>
      <c r="B3217">
        <v>1516</v>
      </c>
      <c r="C3217" t="s">
        <v>3887</v>
      </c>
      <c r="D3217">
        <v>17633</v>
      </c>
      <c r="E3217" t="s">
        <v>1510</v>
      </c>
    </row>
    <row r="3218" spans="1:5" x14ac:dyDescent="0.25">
      <c r="A3218">
        <v>18440</v>
      </c>
      <c r="B3218">
        <v>4539</v>
      </c>
      <c r="C3218" t="s">
        <v>3888</v>
      </c>
      <c r="D3218">
        <v>18440</v>
      </c>
      <c r="E3218" t="s">
        <v>1511</v>
      </c>
    </row>
    <row r="3219" spans="1:5" x14ac:dyDescent="0.25">
      <c r="A3219">
        <v>13584</v>
      </c>
      <c r="B3219">
        <v>4179</v>
      </c>
      <c r="C3219" t="s">
        <v>3889</v>
      </c>
      <c r="D3219">
        <v>13584</v>
      </c>
      <c r="E3219" t="s">
        <v>1510</v>
      </c>
    </row>
    <row r="3220" spans="1:5" x14ac:dyDescent="0.25">
      <c r="A3220">
        <v>15473</v>
      </c>
      <c r="B3220">
        <v>2830</v>
      </c>
      <c r="C3220" t="s">
        <v>3890</v>
      </c>
      <c r="D3220">
        <v>15473</v>
      </c>
      <c r="E3220" t="s">
        <v>1510</v>
      </c>
    </row>
    <row r="3221" spans="1:5" x14ac:dyDescent="0.25">
      <c r="A3221">
        <v>15649</v>
      </c>
      <c r="B3221">
        <v>827</v>
      </c>
      <c r="C3221" t="s">
        <v>3891</v>
      </c>
      <c r="D3221">
        <v>15649</v>
      </c>
      <c r="E3221" t="s">
        <v>1511</v>
      </c>
    </row>
    <row r="3222" spans="1:5" x14ac:dyDescent="0.25">
      <c r="A3222">
        <v>16234</v>
      </c>
      <c r="B3222">
        <v>6041</v>
      </c>
      <c r="C3222" t="s">
        <v>3892</v>
      </c>
      <c r="D3222">
        <v>16234</v>
      </c>
      <c r="E3222" t="s">
        <v>1511</v>
      </c>
    </row>
    <row r="3223" spans="1:5" x14ac:dyDescent="0.25">
      <c r="A3223">
        <v>16399</v>
      </c>
      <c r="B3223">
        <v>9548</v>
      </c>
      <c r="C3223" t="s">
        <v>3893</v>
      </c>
      <c r="D3223">
        <v>16399</v>
      </c>
      <c r="E3223" t="s">
        <v>1511</v>
      </c>
    </row>
    <row r="3224" spans="1:5" x14ac:dyDescent="0.25">
      <c r="A3224">
        <v>17134</v>
      </c>
      <c r="B3224">
        <v>10624</v>
      </c>
      <c r="C3224" t="s">
        <v>3894</v>
      </c>
      <c r="D3224">
        <v>17134</v>
      </c>
      <c r="E3224" t="s">
        <v>1511</v>
      </c>
    </row>
    <row r="3225" spans="1:5" x14ac:dyDescent="0.25">
      <c r="A3225">
        <v>11627</v>
      </c>
      <c r="B3225">
        <v>6412</v>
      </c>
      <c r="C3225" t="s">
        <v>3895</v>
      </c>
      <c r="D3225">
        <v>18501</v>
      </c>
      <c r="E3225" t="s">
        <v>1511</v>
      </c>
    </row>
    <row r="3226" spans="1:5" x14ac:dyDescent="0.25">
      <c r="A3226">
        <v>11627</v>
      </c>
      <c r="B3226">
        <v>7739</v>
      </c>
      <c r="C3226" t="s">
        <v>3895</v>
      </c>
      <c r="D3226">
        <v>17072</v>
      </c>
      <c r="E3226" t="s">
        <v>1510</v>
      </c>
    </row>
    <row r="3227" spans="1:5" x14ac:dyDescent="0.25">
      <c r="A3227">
        <v>10665</v>
      </c>
      <c r="B3227">
        <v>3936</v>
      </c>
      <c r="C3227" t="s">
        <v>3896</v>
      </c>
      <c r="D3227">
        <v>10665</v>
      </c>
      <c r="E3227" t="s">
        <v>1510</v>
      </c>
    </row>
    <row r="3228" spans="1:5" x14ac:dyDescent="0.25">
      <c r="A3228">
        <v>11093</v>
      </c>
      <c r="B3228">
        <v>3659</v>
      </c>
      <c r="C3228" t="s">
        <v>3897</v>
      </c>
      <c r="D3228">
        <v>11093</v>
      </c>
      <c r="E3228" t="s">
        <v>1510</v>
      </c>
    </row>
    <row r="3229" spans="1:5" x14ac:dyDescent="0.25">
      <c r="A3229">
        <v>11044</v>
      </c>
      <c r="B3229">
        <v>5047</v>
      </c>
      <c r="C3229" t="s">
        <v>3898</v>
      </c>
      <c r="D3229">
        <v>11044</v>
      </c>
      <c r="E3229" t="s">
        <v>1510</v>
      </c>
    </row>
    <row r="3230" spans="1:5" x14ac:dyDescent="0.25">
      <c r="A3230">
        <v>17364</v>
      </c>
      <c r="B3230">
        <v>13805</v>
      </c>
      <c r="C3230" t="s">
        <v>3899</v>
      </c>
      <c r="D3230">
        <v>18807</v>
      </c>
      <c r="E3230" t="s">
        <v>1511</v>
      </c>
    </row>
    <row r="3231" spans="1:5" x14ac:dyDescent="0.25">
      <c r="A3231">
        <v>17364</v>
      </c>
      <c r="B3231">
        <v>5832</v>
      </c>
      <c r="C3231" t="s">
        <v>3899</v>
      </c>
      <c r="D3231">
        <v>17364</v>
      </c>
      <c r="E3231" t="s">
        <v>1510</v>
      </c>
    </row>
    <row r="3232" spans="1:5" x14ac:dyDescent="0.25">
      <c r="A3232">
        <v>16177</v>
      </c>
      <c r="B3232">
        <v>3636</v>
      </c>
      <c r="C3232" t="s">
        <v>3900</v>
      </c>
      <c r="D3232">
        <v>16177</v>
      </c>
      <c r="E3232" t="s">
        <v>1510</v>
      </c>
    </row>
    <row r="3233" spans="1:5" x14ac:dyDescent="0.25">
      <c r="A3233">
        <v>6911</v>
      </c>
      <c r="B3233">
        <v>711</v>
      </c>
      <c r="C3233" t="s">
        <v>3901</v>
      </c>
      <c r="D3233">
        <v>6911</v>
      </c>
      <c r="E3233" t="s">
        <v>1511</v>
      </c>
    </row>
    <row r="3234" spans="1:5" x14ac:dyDescent="0.25">
      <c r="A3234">
        <v>15950</v>
      </c>
      <c r="B3234">
        <v>5040</v>
      </c>
      <c r="C3234" t="s">
        <v>3902</v>
      </c>
      <c r="D3234">
        <v>16962</v>
      </c>
      <c r="E3234" t="s">
        <v>1511</v>
      </c>
    </row>
    <row r="3235" spans="1:5" x14ac:dyDescent="0.25">
      <c r="A3235">
        <v>15950</v>
      </c>
      <c r="B3235">
        <v>4925</v>
      </c>
      <c r="C3235" t="s">
        <v>3902</v>
      </c>
      <c r="D3235">
        <v>15950</v>
      </c>
      <c r="E3235" t="s">
        <v>1510</v>
      </c>
    </row>
    <row r="3236" spans="1:5" x14ac:dyDescent="0.25">
      <c r="A3236">
        <v>15521</v>
      </c>
      <c r="B3236">
        <v>3601</v>
      </c>
      <c r="C3236" t="s">
        <v>3903</v>
      </c>
      <c r="D3236">
        <v>15521</v>
      </c>
      <c r="E3236" t="s">
        <v>1511</v>
      </c>
    </row>
    <row r="3237" spans="1:5" x14ac:dyDescent="0.25">
      <c r="A3237">
        <v>14181</v>
      </c>
      <c r="B3237">
        <v>5732</v>
      </c>
      <c r="C3237" t="s">
        <v>3904</v>
      </c>
      <c r="D3237">
        <v>14181</v>
      </c>
      <c r="E3237" t="s">
        <v>1510</v>
      </c>
    </row>
    <row r="3238" spans="1:5" x14ac:dyDescent="0.25">
      <c r="A3238">
        <v>18293</v>
      </c>
      <c r="B3238">
        <v>8474</v>
      </c>
      <c r="C3238" t="s">
        <v>3905</v>
      </c>
      <c r="D3238">
        <v>18293</v>
      </c>
      <c r="E3238" t="s">
        <v>1511</v>
      </c>
    </row>
    <row r="3239" spans="1:5" x14ac:dyDescent="0.25">
      <c r="A3239">
        <v>10503</v>
      </c>
      <c r="B3239">
        <v>2806</v>
      </c>
      <c r="C3239" t="s">
        <v>3906</v>
      </c>
      <c r="D3239">
        <v>10503</v>
      </c>
      <c r="E3239" t="s">
        <v>1510</v>
      </c>
    </row>
    <row r="3240" spans="1:5" x14ac:dyDescent="0.25">
      <c r="A3240">
        <v>10503</v>
      </c>
      <c r="B3240">
        <v>1439</v>
      </c>
      <c r="C3240" t="s">
        <v>3906</v>
      </c>
      <c r="D3240">
        <v>14500</v>
      </c>
      <c r="E3240" t="s">
        <v>1510</v>
      </c>
    </row>
    <row r="3241" spans="1:5" x14ac:dyDescent="0.25">
      <c r="A3241">
        <v>17736</v>
      </c>
      <c r="B3241">
        <v>783</v>
      </c>
      <c r="C3241" t="s">
        <v>3907</v>
      </c>
      <c r="D3241">
        <v>18331</v>
      </c>
      <c r="E3241" t="s">
        <v>1511</v>
      </c>
    </row>
    <row r="3242" spans="1:5" x14ac:dyDescent="0.25">
      <c r="A3242">
        <v>17736</v>
      </c>
      <c r="B3242">
        <v>4322</v>
      </c>
      <c r="C3242" t="s">
        <v>3907</v>
      </c>
      <c r="D3242">
        <v>17736</v>
      </c>
      <c r="E3242" t="s">
        <v>1510</v>
      </c>
    </row>
    <row r="3243" spans="1:5" x14ac:dyDescent="0.25">
      <c r="A3243">
        <v>17331</v>
      </c>
      <c r="B3243">
        <v>9252</v>
      </c>
      <c r="C3243" t="s">
        <v>3908</v>
      </c>
      <c r="D3243">
        <v>18888</v>
      </c>
      <c r="E3243" t="s">
        <v>1511</v>
      </c>
    </row>
    <row r="3244" spans="1:5" x14ac:dyDescent="0.25">
      <c r="A3244">
        <v>17331</v>
      </c>
      <c r="B3244">
        <v>3761</v>
      </c>
      <c r="C3244" t="s">
        <v>3908</v>
      </c>
      <c r="D3244">
        <v>17331</v>
      </c>
      <c r="E3244" t="s">
        <v>1510</v>
      </c>
    </row>
    <row r="3245" spans="1:5" x14ac:dyDescent="0.25">
      <c r="A3245">
        <v>16193</v>
      </c>
      <c r="B3245">
        <v>6058</v>
      </c>
      <c r="C3245" t="s">
        <v>3909</v>
      </c>
      <c r="D3245">
        <v>16193</v>
      </c>
      <c r="E3245" t="s">
        <v>1510</v>
      </c>
    </row>
    <row r="3246" spans="1:5" x14ac:dyDescent="0.25">
      <c r="A3246">
        <v>12291</v>
      </c>
      <c r="B3246">
        <v>13681</v>
      </c>
      <c r="C3246" t="s">
        <v>3910</v>
      </c>
      <c r="D3246">
        <v>14057</v>
      </c>
      <c r="E3246" t="s">
        <v>1511</v>
      </c>
    </row>
    <row r="3247" spans="1:5" x14ac:dyDescent="0.25">
      <c r="A3247">
        <v>12291</v>
      </c>
      <c r="B3247">
        <v>5006</v>
      </c>
      <c r="C3247" t="s">
        <v>3910</v>
      </c>
      <c r="D3247">
        <v>12291</v>
      </c>
      <c r="E3247" t="s">
        <v>1510</v>
      </c>
    </row>
    <row r="3248" spans="1:5" x14ac:dyDescent="0.25">
      <c r="A3248">
        <v>14786</v>
      </c>
      <c r="B3248">
        <v>4727</v>
      </c>
      <c r="C3248" t="s">
        <v>3911</v>
      </c>
      <c r="D3248">
        <v>14786</v>
      </c>
      <c r="E3248" t="s">
        <v>1510</v>
      </c>
    </row>
    <row r="3249" spans="1:5" x14ac:dyDescent="0.25">
      <c r="A3249">
        <v>10564</v>
      </c>
      <c r="B3249">
        <v>108</v>
      </c>
      <c r="C3249" t="s">
        <v>3912</v>
      </c>
      <c r="D3249">
        <v>10564</v>
      </c>
      <c r="E3249" t="s">
        <v>1510</v>
      </c>
    </row>
    <row r="3250" spans="1:5" x14ac:dyDescent="0.25">
      <c r="A3250">
        <v>12528</v>
      </c>
      <c r="B3250">
        <v>9904</v>
      </c>
      <c r="C3250" t="s">
        <v>3913</v>
      </c>
      <c r="D3250">
        <v>12528</v>
      </c>
      <c r="E3250" t="s">
        <v>1510</v>
      </c>
    </row>
    <row r="3251" spans="1:5" x14ac:dyDescent="0.25">
      <c r="A3251">
        <v>10589</v>
      </c>
      <c r="B3251">
        <v>9245</v>
      </c>
      <c r="C3251" t="s">
        <v>3914</v>
      </c>
      <c r="D3251">
        <v>10589</v>
      </c>
      <c r="E3251" t="s">
        <v>1510</v>
      </c>
    </row>
    <row r="3252" spans="1:5" x14ac:dyDescent="0.25">
      <c r="A3252">
        <v>18645</v>
      </c>
      <c r="B3252">
        <v>4459</v>
      </c>
      <c r="C3252" t="s">
        <v>3915</v>
      </c>
      <c r="D3252">
        <v>18645</v>
      </c>
      <c r="E3252" t="s">
        <v>1511</v>
      </c>
    </row>
    <row r="3253" spans="1:5" x14ac:dyDescent="0.25">
      <c r="A3253">
        <v>17297</v>
      </c>
      <c r="B3253">
        <v>2953</v>
      </c>
      <c r="C3253" t="s">
        <v>3916</v>
      </c>
      <c r="D3253">
        <v>17297</v>
      </c>
      <c r="E3253" t="s">
        <v>1510</v>
      </c>
    </row>
    <row r="3254" spans="1:5" x14ac:dyDescent="0.25">
      <c r="A3254">
        <v>16468</v>
      </c>
      <c r="B3254">
        <v>12906</v>
      </c>
      <c r="C3254" t="s">
        <v>3917</v>
      </c>
      <c r="D3254">
        <v>16468</v>
      </c>
      <c r="E3254" t="s">
        <v>1510</v>
      </c>
    </row>
    <row r="3255" spans="1:5" x14ac:dyDescent="0.25">
      <c r="A3255">
        <v>13134</v>
      </c>
      <c r="B3255">
        <v>5937</v>
      </c>
      <c r="C3255" t="s">
        <v>3917</v>
      </c>
      <c r="D3255">
        <v>13134</v>
      </c>
      <c r="E3255" t="s">
        <v>1510</v>
      </c>
    </row>
    <row r="3256" spans="1:5" x14ac:dyDescent="0.25">
      <c r="A3256">
        <v>17374</v>
      </c>
      <c r="B3256">
        <v>1693</v>
      </c>
      <c r="C3256" t="s">
        <v>3918</v>
      </c>
      <c r="D3256">
        <v>18153</v>
      </c>
      <c r="E3256" t="s">
        <v>1511</v>
      </c>
    </row>
    <row r="3257" spans="1:5" x14ac:dyDescent="0.25">
      <c r="A3257">
        <v>17374</v>
      </c>
      <c r="B3257">
        <v>4269</v>
      </c>
      <c r="C3257" t="s">
        <v>3918</v>
      </c>
      <c r="D3257">
        <v>17374</v>
      </c>
      <c r="E3257" t="s">
        <v>1510</v>
      </c>
    </row>
    <row r="3258" spans="1:5" x14ac:dyDescent="0.25">
      <c r="A3258">
        <v>19002</v>
      </c>
      <c r="B3258">
        <v>12838</v>
      </c>
      <c r="C3258" t="s">
        <v>3919</v>
      </c>
      <c r="D3258">
        <v>19002</v>
      </c>
      <c r="E3258" t="s">
        <v>1511</v>
      </c>
    </row>
    <row r="3259" spans="1:5" x14ac:dyDescent="0.25">
      <c r="A3259">
        <v>15876</v>
      </c>
      <c r="B3259">
        <v>7870</v>
      </c>
      <c r="C3259" t="s">
        <v>3920</v>
      </c>
      <c r="D3259">
        <v>15876</v>
      </c>
      <c r="E3259" t="s">
        <v>1510</v>
      </c>
    </row>
    <row r="3260" spans="1:5" x14ac:dyDescent="0.25">
      <c r="A3260">
        <v>17576</v>
      </c>
      <c r="B3260">
        <v>8514</v>
      </c>
      <c r="C3260" t="s">
        <v>3921</v>
      </c>
      <c r="D3260">
        <v>18729</v>
      </c>
      <c r="E3260" t="s">
        <v>1511</v>
      </c>
    </row>
    <row r="3261" spans="1:5" x14ac:dyDescent="0.25">
      <c r="A3261">
        <v>17576</v>
      </c>
      <c r="B3261">
        <v>3989</v>
      </c>
      <c r="C3261" t="s">
        <v>3921</v>
      </c>
      <c r="D3261">
        <v>17576</v>
      </c>
      <c r="E3261" t="s">
        <v>1510</v>
      </c>
    </row>
    <row r="3262" spans="1:5" x14ac:dyDescent="0.25">
      <c r="A3262">
        <v>11547</v>
      </c>
      <c r="B3262">
        <v>13320</v>
      </c>
      <c r="C3262" t="s">
        <v>3922</v>
      </c>
      <c r="D3262">
        <v>11547</v>
      </c>
      <c r="E3262" t="s">
        <v>1510</v>
      </c>
    </row>
    <row r="3263" spans="1:5" x14ac:dyDescent="0.25">
      <c r="A3263">
        <v>18769</v>
      </c>
      <c r="B3263">
        <v>6028</v>
      </c>
      <c r="C3263" t="s">
        <v>3923</v>
      </c>
      <c r="D3263">
        <v>18769</v>
      </c>
      <c r="E3263" t="s">
        <v>1511</v>
      </c>
    </row>
    <row r="3264" spans="1:5" x14ac:dyDescent="0.25">
      <c r="A3264">
        <v>10908</v>
      </c>
      <c r="B3264">
        <v>2286</v>
      </c>
      <c r="C3264" t="s">
        <v>3924</v>
      </c>
      <c r="D3264">
        <v>10908</v>
      </c>
      <c r="E3264" t="s">
        <v>1510</v>
      </c>
    </row>
    <row r="3265" spans="1:5" x14ac:dyDescent="0.25">
      <c r="A3265">
        <v>17304</v>
      </c>
      <c r="B3265">
        <v>1815</v>
      </c>
      <c r="C3265" t="s">
        <v>3924</v>
      </c>
      <c r="D3265">
        <v>17304</v>
      </c>
      <c r="E3265" t="s">
        <v>1510</v>
      </c>
    </row>
    <row r="3266" spans="1:5" x14ac:dyDescent="0.25">
      <c r="A3266">
        <v>12053</v>
      </c>
      <c r="B3266">
        <v>2524</v>
      </c>
      <c r="C3266" t="s">
        <v>3925</v>
      </c>
      <c r="D3266">
        <v>12053</v>
      </c>
      <c r="E3266" t="s">
        <v>1510</v>
      </c>
    </row>
    <row r="3267" spans="1:5" x14ac:dyDescent="0.25">
      <c r="A3267">
        <v>11241</v>
      </c>
      <c r="B3267">
        <v>5585</v>
      </c>
      <c r="C3267" t="s">
        <v>3926</v>
      </c>
      <c r="D3267">
        <v>15214</v>
      </c>
      <c r="E3267" t="s">
        <v>1511</v>
      </c>
    </row>
    <row r="3268" spans="1:5" x14ac:dyDescent="0.25">
      <c r="A3268">
        <v>11241</v>
      </c>
      <c r="B3268">
        <v>2696</v>
      </c>
      <c r="C3268" t="s">
        <v>3926</v>
      </c>
      <c r="D3268">
        <v>14572</v>
      </c>
      <c r="E3268" t="s">
        <v>1510</v>
      </c>
    </row>
    <row r="3269" spans="1:5" x14ac:dyDescent="0.25">
      <c r="A3269">
        <v>11241</v>
      </c>
      <c r="B3269">
        <v>4831</v>
      </c>
      <c r="C3269" t="s">
        <v>3926</v>
      </c>
      <c r="D3269">
        <v>11241</v>
      </c>
      <c r="E3269" t="s">
        <v>1510</v>
      </c>
    </row>
    <row r="3270" spans="1:5" x14ac:dyDescent="0.25">
      <c r="A3270">
        <v>17177</v>
      </c>
      <c r="B3270">
        <v>2315</v>
      </c>
      <c r="C3270" t="s">
        <v>3927</v>
      </c>
      <c r="D3270">
        <v>17177</v>
      </c>
      <c r="E3270" t="s">
        <v>1510</v>
      </c>
    </row>
    <row r="3271" spans="1:5" x14ac:dyDescent="0.25">
      <c r="A3271">
        <v>11240</v>
      </c>
      <c r="B3271">
        <v>2111</v>
      </c>
      <c r="C3271" t="s">
        <v>3928</v>
      </c>
      <c r="D3271">
        <v>15215</v>
      </c>
      <c r="E3271" t="s">
        <v>1511</v>
      </c>
    </row>
    <row r="3272" spans="1:5" x14ac:dyDescent="0.25">
      <c r="A3272">
        <v>11240</v>
      </c>
      <c r="B3272">
        <v>7323</v>
      </c>
      <c r="C3272" t="s">
        <v>3928</v>
      </c>
      <c r="D3272">
        <v>11240</v>
      </c>
      <c r="E3272" t="s">
        <v>1510</v>
      </c>
    </row>
    <row r="3273" spans="1:5" x14ac:dyDescent="0.25">
      <c r="A3273">
        <v>11240</v>
      </c>
      <c r="B3273">
        <v>995</v>
      </c>
      <c r="C3273" t="s">
        <v>3928</v>
      </c>
      <c r="D3273">
        <v>14573</v>
      </c>
      <c r="E3273" t="s">
        <v>1510</v>
      </c>
    </row>
    <row r="3274" spans="1:5" x14ac:dyDescent="0.25">
      <c r="A3274">
        <v>10915</v>
      </c>
      <c r="B3274">
        <v>178</v>
      </c>
      <c r="C3274" t="s">
        <v>3929</v>
      </c>
      <c r="D3274">
        <v>14737</v>
      </c>
      <c r="E3274" t="s">
        <v>1511</v>
      </c>
    </row>
    <row r="3275" spans="1:5" x14ac:dyDescent="0.25">
      <c r="A3275">
        <v>10915</v>
      </c>
      <c r="B3275">
        <v>2938</v>
      </c>
      <c r="C3275" t="s">
        <v>3929</v>
      </c>
      <c r="D3275">
        <v>10915</v>
      </c>
      <c r="E3275" t="s">
        <v>1510</v>
      </c>
    </row>
    <row r="3276" spans="1:5" x14ac:dyDescent="0.25">
      <c r="A3276">
        <v>10286</v>
      </c>
      <c r="B3276">
        <v>4700</v>
      </c>
      <c r="C3276" t="s">
        <v>3930</v>
      </c>
      <c r="D3276">
        <v>10286</v>
      </c>
      <c r="E3276" t="s">
        <v>1510</v>
      </c>
    </row>
    <row r="3277" spans="1:5" x14ac:dyDescent="0.25">
      <c r="A3277">
        <v>13449</v>
      </c>
      <c r="B3277">
        <v>882</v>
      </c>
      <c r="C3277" t="s">
        <v>3931</v>
      </c>
      <c r="D3277">
        <v>13449</v>
      </c>
      <c r="E3277" t="s">
        <v>1510</v>
      </c>
    </row>
    <row r="3278" spans="1:5" x14ac:dyDescent="0.25">
      <c r="A3278">
        <v>18940</v>
      </c>
      <c r="B3278">
        <v>12778</v>
      </c>
      <c r="C3278" t="s">
        <v>3932</v>
      </c>
      <c r="D3278">
        <v>18940</v>
      </c>
      <c r="E3278" t="s">
        <v>1511</v>
      </c>
    </row>
    <row r="3279" spans="1:5" x14ac:dyDescent="0.25">
      <c r="A3279">
        <v>13594</v>
      </c>
      <c r="B3279">
        <v>518</v>
      </c>
      <c r="C3279" t="s">
        <v>3933</v>
      </c>
      <c r="D3279">
        <v>13594</v>
      </c>
      <c r="E3279" t="s">
        <v>1510</v>
      </c>
    </row>
    <row r="3280" spans="1:5" x14ac:dyDescent="0.25">
      <c r="A3280">
        <v>12592</v>
      </c>
      <c r="B3280">
        <v>4971</v>
      </c>
      <c r="C3280" t="s">
        <v>3934</v>
      </c>
      <c r="D3280">
        <v>12592</v>
      </c>
      <c r="E3280" t="s">
        <v>1510</v>
      </c>
    </row>
    <row r="3281" spans="1:5" x14ac:dyDescent="0.25">
      <c r="A3281">
        <v>11212</v>
      </c>
      <c r="B3281">
        <v>1266</v>
      </c>
      <c r="C3281" t="s">
        <v>3935</v>
      </c>
      <c r="D3281">
        <v>11212</v>
      </c>
      <c r="E3281" t="s">
        <v>1511</v>
      </c>
    </row>
    <row r="3282" spans="1:5" x14ac:dyDescent="0.25">
      <c r="A3282">
        <v>10327</v>
      </c>
      <c r="B3282">
        <v>692</v>
      </c>
      <c r="C3282" t="s">
        <v>3936</v>
      </c>
      <c r="D3282">
        <v>10327</v>
      </c>
      <c r="E3282" t="s">
        <v>1510</v>
      </c>
    </row>
    <row r="3283" spans="1:5" x14ac:dyDescent="0.25">
      <c r="A3283">
        <v>15087</v>
      </c>
      <c r="B3283">
        <v>2063</v>
      </c>
      <c r="C3283" t="s">
        <v>3937</v>
      </c>
      <c r="D3283">
        <v>15087</v>
      </c>
      <c r="E3283" t="s">
        <v>1511</v>
      </c>
    </row>
    <row r="3284" spans="1:5" x14ac:dyDescent="0.25">
      <c r="A3284">
        <v>18538</v>
      </c>
      <c r="B3284">
        <v>11706</v>
      </c>
      <c r="C3284" t="s">
        <v>3938</v>
      </c>
      <c r="D3284">
        <v>18538</v>
      </c>
      <c r="E3284" t="s">
        <v>1511</v>
      </c>
    </row>
    <row r="3285" spans="1:5" x14ac:dyDescent="0.25">
      <c r="A3285">
        <v>13599</v>
      </c>
      <c r="B3285">
        <v>356</v>
      </c>
      <c r="C3285" t="s">
        <v>3939</v>
      </c>
      <c r="D3285">
        <v>15475</v>
      </c>
      <c r="E3285" t="s">
        <v>1511</v>
      </c>
    </row>
    <row r="3286" spans="1:5" x14ac:dyDescent="0.25">
      <c r="A3286">
        <v>13599</v>
      </c>
      <c r="B3286">
        <v>3427</v>
      </c>
      <c r="C3286" t="s">
        <v>3939</v>
      </c>
      <c r="D3286">
        <v>14049</v>
      </c>
      <c r="E3286" t="s">
        <v>1510</v>
      </c>
    </row>
    <row r="3287" spans="1:5" x14ac:dyDescent="0.25">
      <c r="A3287">
        <v>13599</v>
      </c>
      <c r="B3287">
        <v>9119</v>
      </c>
      <c r="C3287" t="s">
        <v>3939</v>
      </c>
      <c r="D3287">
        <v>13599</v>
      </c>
      <c r="E3287" t="s">
        <v>1510</v>
      </c>
    </row>
    <row r="3288" spans="1:5" x14ac:dyDescent="0.25">
      <c r="A3288">
        <v>18228</v>
      </c>
      <c r="B3288">
        <v>346</v>
      </c>
      <c r="C3288" t="s">
        <v>500</v>
      </c>
      <c r="D3288">
        <v>18228</v>
      </c>
      <c r="E3288" t="s">
        <v>1511</v>
      </c>
    </row>
    <row r="3289" spans="1:5" x14ac:dyDescent="0.25">
      <c r="A3289">
        <v>12202</v>
      </c>
      <c r="B3289">
        <v>232</v>
      </c>
      <c r="C3289" t="s">
        <v>3940</v>
      </c>
      <c r="D3289">
        <v>12202</v>
      </c>
      <c r="E3289" t="s">
        <v>1510</v>
      </c>
    </row>
    <row r="3290" spans="1:5" x14ac:dyDescent="0.25">
      <c r="A3290">
        <v>13657</v>
      </c>
      <c r="B3290">
        <v>6371</v>
      </c>
      <c r="C3290" t="s">
        <v>3941</v>
      </c>
      <c r="D3290">
        <v>13657</v>
      </c>
      <c r="E3290" t="s">
        <v>1511</v>
      </c>
    </row>
    <row r="3291" spans="1:5" x14ac:dyDescent="0.25">
      <c r="A3291">
        <v>13623</v>
      </c>
      <c r="B3291">
        <v>271</v>
      </c>
      <c r="C3291" t="s">
        <v>3942</v>
      </c>
      <c r="D3291">
        <v>13623</v>
      </c>
      <c r="E3291" t="s">
        <v>1510</v>
      </c>
    </row>
    <row r="3292" spans="1:5" x14ac:dyDescent="0.25">
      <c r="A3292">
        <v>17299</v>
      </c>
      <c r="B3292">
        <v>1264</v>
      </c>
      <c r="C3292" t="s">
        <v>3943</v>
      </c>
      <c r="D3292">
        <v>17299</v>
      </c>
      <c r="E3292" t="s">
        <v>1510</v>
      </c>
    </row>
    <row r="3293" spans="1:5" x14ac:dyDescent="0.25">
      <c r="A3293">
        <v>15353</v>
      </c>
      <c r="B3293">
        <v>10926</v>
      </c>
      <c r="C3293" t="s">
        <v>3944</v>
      </c>
      <c r="D3293">
        <v>15353</v>
      </c>
      <c r="E3293" t="s">
        <v>1510</v>
      </c>
    </row>
    <row r="3294" spans="1:5" x14ac:dyDescent="0.25">
      <c r="A3294">
        <v>11819</v>
      </c>
      <c r="B3294">
        <v>126</v>
      </c>
      <c r="C3294" t="s">
        <v>3945</v>
      </c>
      <c r="D3294">
        <v>18179</v>
      </c>
      <c r="E3294" t="s">
        <v>1511</v>
      </c>
    </row>
    <row r="3295" spans="1:5" x14ac:dyDescent="0.25">
      <c r="A3295">
        <v>11819</v>
      </c>
      <c r="B3295">
        <v>5353</v>
      </c>
      <c r="C3295" t="s">
        <v>3945</v>
      </c>
      <c r="D3295">
        <v>17449</v>
      </c>
      <c r="E3295" t="s">
        <v>1510</v>
      </c>
    </row>
    <row r="3296" spans="1:5" x14ac:dyDescent="0.25">
      <c r="A3296">
        <v>11819</v>
      </c>
      <c r="B3296">
        <v>4080</v>
      </c>
      <c r="C3296" t="s">
        <v>3945</v>
      </c>
      <c r="D3296">
        <v>11819</v>
      </c>
      <c r="E3296" t="s">
        <v>1510</v>
      </c>
    </row>
    <row r="3297" spans="1:5" x14ac:dyDescent="0.25">
      <c r="A3297">
        <v>14639</v>
      </c>
      <c r="B3297">
        <v>2233</v>
      </c>
      <c r="C3297" t="s">
        <v>3945</v>
      </c>
      <c r="D3297">
        <v>14639</v>
      </c>
      <c r="E3297" t="s">
        <v>1510</v>
      </c>
    </row>
    <row r="3298" spans="1:5" x14ac:dyDescent="0.25">
      <c r="A3298">
        <v>12631</v>
      </c>
      <c r="B3298">
        <v>2861</v>
      </c>
      <c r="C3298" t="s">
        <v>3946</v>
      </c>
      <c r="D3298">
        <v>12631</v>
      </c>
      <c r="E3298" t="s">
        <v>1510</v>
      </c>
    </row>
    <row r="3299" spans="1:5" x14ac:dyDescent="0.25">
      <c r="A3299">
        <v>15872</v>
      </c>
      <c r="B3299">
        <v>5801</v>
      </c>
      <c r="C3299" t="s">
        <v>3947</v>
      </c>
      <c r="D3299">
        <v>15872</v>
      </c>
      <c r="E3299" t="s">
        <v>1511</v>
      </c>
    </row>
    <row r="3300" spans="1:5" x14ac:dyDescent="0.25">
      <c r="A3300">
        <v>15535</v>
      </c>
      <c r="B3300">
        <v>3123</v>
      </c>
      <c r="C3300" t="s">
        <v>3948</v>
      </c>
      <c r="D3300">
        <v>16580</v>
      </c>
      <c r="E3300" t="s">
        <v>1511</v>
      </c>
    </row>
    <row r="3301" spans="1:5" x14ac:dyDescent="0.25">
      <c r="A3301">
        <v>15535</v>
      </c>
      <c r="B3301">
        <v>4267</v>
      </c>
      <c r="C3301" t="s">
        <v>3948</v>
      </c>
      <c r="D3301">
        <v>15535</v>
      </c>
      <c r="E3301" t="s">
        <v>1510</v>
      </c>
    </row>
    <row r="3302" spans="1:5" x14ac:dyDescent="0.25">
      <c r="A3302">
        <v>15535</v>
      </c>
      <c r="B3302">
        <v>12302</v>
      </c>
      <c r="C3302" t="s">
        <v>3949</v>
      </c>
      <c r="D3302">
        <v>16967</v>
      </c>
      <c r="E3302" t="s">
        <v>1511</v>
      </c>
    </row>
    <row r="3303" spans="1:5" x14ac:dyDescent="0.25">
      <c r="A3303">
        <v>18824</v>
      </c>
      <c r="B3303">
        <v>4343</v>
      </c>
      <c r="C3303" t="s">
        <v>3950</v>
      </c>
      <c r="D3303">
        <v>18824</v>
      </c>
      <c r="E3303" t="s">
        <v>1511</v>
      </c>
    </row>
    <row r="3304" spans="1:5" x14ac:dyDescent="0.25">
      <c r="A3304">
        <v>10536</v>
      </c>
      <c r="B3304">
        <v>368</v>
      </c>
      <c r="C3304" t="s">
        <v>3951</v>
      </c>
      <c r="D3304">
        <v>10536</v>
      </c>
      <c r="E3304" t="s">
        <v>1510</v>
      </c>
    </row>
    <row r="3305" spans="1:5" x14ac:dyDescent="0.25">
      <c r="A3305">
        <v>15082</v>
      </c>
      <c r="B3305">
        <v>9057</v>
      </c>
      <c r="C3305" t="s">
        <v>3952</v>
      </c>
      <c r="D3305">
        <v>15082</v>
      </c>
      <c r="E3305" t="s">
        <v>1511</v>
      </c>
    </row>
    <row r="3306" spans="1:5" x14ac:dyDescent="0.25">
      <c r="A3306">
        <v>11378</v>
      </c>
      <c r="B3306">
        <v>4853</v>
      </c>
      <c r="C3306" t="s">
        <v>3953</v>
      </c>
      <c r="D3306">
        <v>11378</v>
      </c>
      <c r="E3306" t="s">
        <v>1510</v>
      </c>
    </row>
    <row r="3307" spans="1:5" x14ac:dyDescent="0.25">
      <c r="A3307">
        <v>16297</v>
      </c>
      <c r="B3307">
        <v>157</v>
      </c>
      <c r="C3307" t="s">
        <v>3954</v>
      </c>
      <c r="D3307">
        <v>16297</v>
      </c>
      <c r="E3307" t="s">
        <v>1511</v>
      </c>
    </row>
    <row r="3308" spans="1:5" x14ac:dyDescent="0.25">
      <c r="A3308">
        <v>14757</v>
      </c>
      <c r="B3308">
        <v>2039</v>
      </c>
      <c r="C3308" t="s">
        <v>3955</v>
      </c>
      <c r="D3308">
        <v>14757</v>
      </c>
      <c r="E3308" t="s">
        <v>1510</v>
      </c>
    </row>
    <row r="3309" spans="1:5" x14ac:dyDescent="0.25">
      <c r="A3309">
        <v>14430</v>
      </c>
      <c r="B3309">
        <v>2302</v>
      </c>
      <c r="C3309" t="s">
        <v>3956</v>
      </c>
      <c r="D3309">
        <v>14430</v>
      </c>
      <c r="E3309" t="s">
        <v>1510</v>
      </c>
    </row>
    <row r="3310" spans="1:5" x14ac:dyDescent="0.25">
      <c r="A3310">
        <v>11980</v>
      </c>
      <c r="B3310">
        <v>677</v>
      </c>
      <c r="C3310" t="s">
        <v>3957</v>
      </c>
      <c r="D3310">
        <v>11980</v>
      </c>
      <c r="E3310" t="s">
        <v>1510</v>
      </c>
    </row>
    <row r="3311" spans="1:5" x14ac:dyDescent="0.25">
      <c r="A3311">
        <v>12081</v>
      </c>
      <c r="B3311">
        <v>797</v>
      </c>
      <c r="C3311" t="s">
        <v>3958</v>
      </c>
      <c r="D3311">
        <v>12081</v>
      </c>
      <c r="E3311" t="s">
        <v>1510</v>
      </c>
    </row>
    <row r="3312" spans="1:5" x14ac:dyDescent="0.25">
      <c r="A3312">
        <v>11974</v>
      </c>
      <c r="B3312">
        <v>9542</v>
      </c>
      <c r="C3312" t="s">
        <v>3959</v>
      </c>
      <c r="D3312">
        <v>18322</v>
      </c>
      <c r="E3312" t="s">
        <v>1511</v>
      </c>
    </row>
    <row r="3313" spans="1:5" x14ac:dyDescent="0.25">
      <c r="A3313">
        <v>11974</v>
      </c>
      <c r="B3313">
        <v>5273</v>
      </c>
      <c r="C3313" t="s">
        <v>3960</v>
      </c>
      <c r="D3313">
        <v>11974</v>
      </c>
      <c r="E3313" t="s">
        <v>1510</v>
      </c>
    </row>
    <row r="3314" spans="1:5" x14ac:dyDescent="0.25">
      <c r="A3314">
        <v>16358</v>
      </c>
      <c r="B3314">
        <v>4456</v>
      </c>
      <c r="C3314" t="s">
        <v>3961</v>
      </c>
      <c r="D3314">
        <v>16358</v>
      </c>
      <c r="E3314" t="s">
        <v>1511</v>
      </c>
    </row>
    <row r="3315" spans="1:5" x14ac:dyDescent="0.25">
      <c r="A3315">
        <v>16751</v>
      </c>
      <c r="B3315">
        <v>2575</v>
      </c>
      <c r="C3315" t="s">
        <v>3962</v>
      </c>
      <c r="D3315">
        <v>16751</v>
      </c>
      <c r="E3315" t="s">
        <v>1511</v>
      </c>
    </row>
    <row r="3316" spans="1:5" x14ac:dyDescent="0.25">
      <c r="A3316">
        <v>12665</v>
      </c>
      <c r="B3316">
        <v>4004</v>
      </c>
      <c r="C3316" t="s">
        <v>3963</v>
      </c>
      <c r="D3316">
        <v>12665</v>
      </c>
      <c r="E3316" t="s">
        <v>1510</v>
      </c>
    </row>
    <row r="3317" spans="1:5" x14ac:dyDescent="0.25">
      <c r="A3317">
        <v>13654</v>
      </c>
      <c r="B3317">
        <v>441</v>
      </c>
      <c r="C3317" t="s">
        <v>3964</v>
      </c>
      <c r="D3317">
        <v>13654</v>
      </c>
      <c r="E3317" t="s">
        <v>1510</v>
      </c>
    </row>
    <row r="3318" spans="1:5" x14ac:dyDescent="0.25">
      <c r="A3318">
        <v>10595</v>
      </c>
      <c r="B3318">
        <v>12005</v>
      </c>
      <c r="C3318" t="s">
        <v>3965</v>
      </c>
      <c r="D3318">
        <v>10595</v>
      </c>
      <c r="E3318" t="s">
        <v>1510</v>
      </c>
    </row>
    <row r="3319" spans="1:5" x14ac:dyDescent="0.25">
      <c r="A3319">
        <v>12184</v>
      </c>
      <c r="B3319">
        <v>1997</v>
      </c>
      <c r="C3319" t="s">
        <v>3966</v>
      </c>
      <c r="D3319">
        <v>12184</v>
      </c>
      <c r="E3319" t="s">
        <v>1510</v>
      </c>
    </row>
    <row r="3320" spans="1:5" x14ac:dyDescent="0.25">
      <c r="A3320">
        <v>12184</v>
      </c>
      <c r="B3320">
        <v>6702</v>
      </c>
      <c r="C3320" t="s">
        <v>3966</v>
      </c>
      <c r="D3320">
        <v>13429</v>
      </c>
      <c r="E3320" t="s">
        <v>1510</v>
      </c>
    </row>
    <row r="3321" spans="1:5" x14ac:dyDescent="0.25">
      <c r="A3321">
        <v>11530</v>
      </c>
      <c r="B3321">
        <v>1231</v>
      </c>
      <c r="C3321" t="s">
        <v>3967</v>
      </c>
      <c r="D3321">
        <v>15159</v>
      </c>
      <c r="E3321" t="s">
        <v>1511</v>
      </c>
    </row>
    <row r="3322" spans="1:5" x14ac:dyDescent="0.25">
      <c r="A3322">
        <v>11530</v>
      </c>
      <c r="B3322">
        <v>3524</v>
      </c>
      <c r="C3322" t="s">
        <v>3967</v>
      </c>
      <c r="D3322">
        <v>12887</v>
      </c>
      <c r="E3322" t="s">
        <v>1510</v>
      </c>
    </row>
    <row r="3323" spans="1:5" x14ac:dyDescent="0.25">
      <c r="A3323">
        <v>11530</v>
      </c>
      <c r="B3323">
        <v>4804</v>
      </c>
      <c r="C3323" t="s">
        <v>3967</v>
      </c>
      <c r="D3323">
        <v>11530</v>
      </c>
      <c r="E3323" t="s">
        <v>1510</v>
      </c>
    </row>
    <row r="3324" spans="1:5" x14ac:dyDescent="0.25">
      <c r="A3324">
        <v>11530</v>
      </c>
      <c r="B3324">
        <v>6485</v>
      </c>
      <c r="C3324" t="s">
        <v>3967</v>
      </c>
      <c r="D3324">
        <v>14539</v>
      </c>
      <c r="E3324" t="s">
        <v>1510</v>
      </c>
    </row>
    <row r="3325" spans="1:5" x14ac:dyDescent="0.25">
      <c r="A3325">
        <v>11753</v>
      </c>
      <c r="B3325">
        <v>2395</v>
      </c>
      <c r="C3325" t="s">
        <v>3968</v>
      </c>
      <c r="D3325">
        <v>11753</v>
      </c>
      <c r="E3325" t="s">
        <v>1510</v>
      </c>
    </row>
    <row r="3326" spans="1:5" x14ac:dyDescent="0.25">
      <c r="A3326">
        <v>11372</v>
      </c>
      <c r="B3326">
        <v>4433</v>
      </c>
      <c r="C3326" t="s">
        <v>3969</v>
      </c>
      <c r="D3326">
        <v>11372</v>
      </c>
      <c r="E3326" t="s">
        <v>1510</v>
      </c>
    </row>
    <row r="3327" spans="1:5" x14ac:dyDescent="0.25">
      <c r="A3327">
        <v>18539</v>
      </c>
      <c r="B3327">
        <v>3451</v>
      </c>
      <c r="C3327" t="s">
        <v>3970</v>
      </c>
      <c r="D3327">
        <v>18539</v>
      </c>
      <c r="E3327" t="s">
        <v>1511</v>
      </c>
    </row>
    <row r="3328" spans="1:5" x14ac:dyDescent="0.25">
      <c r="A3328">
        <v>10803</v>
      </c>
      <c r="B3328">
        <v>13142</v>
      </c>
      <c r="C3328" t="s">
        <v>3970</v>
      </c>
      <c r="D3328">
        <v>10803</v>
      </c>
      <c r="E3328" t="s">
        <v>1510</v>
      </c>
    </row>
    <row r="3329" spans="1:5" x14ac:dyDescent="0.25">
      <c r="A3329">
        <v>11153</v>
      </c>
      <c r="B3329">
        <v>7035</v>
      </c>
      <c r="C3329" t="s">
        <v>3971</v>
      </c>
      <c r="D3329">
        <v>11153</v>
      </c>
      <c r="E3329" t="s">
        <v>1510</v>
      </c>
    </row>
    <row r="3330" spans="1:5" x14ac:dyDescent="0.25">
      <c r="A3330">
        <v>10431</v>
      </c>
      <c r="B3330">
        <v>4706</v>
      </c>
      <c r="C3330" t="s">
        <v>3972</v>
      </c>
      <c r="D3330">
        <v>10431</v>
      </c>
      <c r="E3330" t="s">
        <v>1510</v>
      </c>
    </row>
    <row r="3331" spans="1:5" x14ac:dyDescent="0.25">
      <c r="A3331">
        <v>17392</v>
      </c>
      <c r="B3331">
        <v>15000</v>
      </c>
      <c r="C3331" t="s">
        <v>3973</v>
      </c>
      <c r="D3331">
        <v>18967</v>
      </c>
      <c r="E3331" t="s">
        <v>1511</v>
      </c>
    </row>
    <row r="3332" spans="1:5" x14ac:dyDescent="0.25">
      <c r="A3332">
        <v>17060</v>
      </c>
      <c r="B3332">
        <v>10016</v>
      </c>
      <c r="C3332" t="s">
        <v>3974</v>
      </c>
      <c r="D3332">
        <v>17060</v>
      </c>
      <c r="E3332" t="s">
        <v>1510</v>
      </c>
    </row>
    <row r="3333" spans="1:5" x14ac:dyDescent="0.25">
      <c r="A3333">
        <v>13640</v>
      </c>
      <c r="B3333">
        <v>5106</v>
      </c>
      <c r="C3333" t="s">
        <v>3975</v>
      </c>
      <c r="D3333">
        <v>13640</v>
      </c>
      <c r="E3333" t="s">
        <v>1511</v>
      </c>
    </row>
    <row r="3334" spans="1:5" x14ac:dyDescent="0.25">
      <c r="A3334">
        <v>10755</v>
      </c>
      <c r="B3334">
        <v>915</v>
      </c>
      <c r="C3334" t="s">
        <v>3976</v>
      </c>
      <c r="D3334">
        <v>10755</v>
      </c>
      <c r="E3334" t="s">
        <v>1510</v>
      </c>
    </row>
    <row r="3335" spans="1:5" x14ac:dyDescent="0.25">
      <c r="A3335">
        <v>10755</v>
      </c>
      <c r="B3335">
        <v>2273</v>
      </c>
      <c r="C3335" t="s">
        <v>3977</v>
      </c>
      <c r="D3335">
        <v>10756</v>
      </c>
      <c r="E3335" t="s">
        <v>1510</v>
      </c>
    </row>
    <row r="3336" spans="1:5" x14ac:dyDescent="0.25">
      <c r="A3336">
        <v>16173</v>
      </c>
      <c r="B3336">
        <v>2149</v>
      </c>
      <c r="C3336" t="s">
        <v>3978</v>
      </c>
      <c r="D3336">
        <v>16173</v>
      </c>
      <c r="E3336" t="s">
        <v>1511</v>
      </c>
    </row>
    <row r="3337" spans="1:5" x14ac:dyDescent="0.25">
      <c r="A3337">
        <v>18346</v>
      </c>
      <c r="B3337">
        <v>4479</v>
      </c>
      <c r="C3337" t="s">
        <v>3979</v>
      </c>
      <c r="D3337">
        <v>18346</v>
      </c>
      <c r="E3337" t="s">
        <v>1511</v>
      </c>
    </row>
    <row r="3338" spans="1:5" x14ac:dyDescent="0.25">
      <c r="A3338">
        <v>18384</v>
      </c>
      <c r="B3338">
        <v>1658</v>
      </c>
      <c r="C3338" t="s">
        <v>3980</v>
      </c>
      <c r="D3338">
        <v>18384</v>
      </c>
      <c r="E3338" t="s">
        <v>1511</v>
      </c>
    </row>
    <row r="3339" spans="1:5" x14ac:dyDescent="0.25">
      <c r="A3339">
        <v>10331</v>
      </c>
      <c r="B3339">
        <v>6734</v>
      </c>
      <c r="C3339" t="s">
        <v>3981</v>
      </c>
      <c r="D3339">
        <v>10331</v>
      </c>
      <c r="E3339" t="s">
        <v>1510</v>
      </c>
    </row>
    <row r="3340" spans="1:5" x14ac:dyDescent="0.25">
      <c r="A3340">
        <v>12461</v>
      </c>
      <c r="B3340">
        <v>3006</v>
      </c>
      <c r="C3340" t="s">
        <v>3982</v>
      </c>
      <c r="D3340">
        <v>13383</v>
      </c>
      <c r="E3340" t="s">
        <v>1511</v>
      </c>
    </row>
    <row r="3341" spans="1:5" x14ac:dyDescent="0.25">
      <c r="A3341">
        <v>12461</v>
      </c>
      <c r="B3341">
        <v>5453</v>
      </c>
      <c r="C3341" t="s">
        <v>3982</v>
      </c>
      <c r="D3341">
        <v>12461</v>
      </c>
      <c r="E3341" t="s">
        <v>1510</v>
      </c>
    </row>
    <row r="3342" spans="1:5" x14ac:dyDescent="0.25">
      <c r="A3342">
        <v>15228</v>
      </c>
      <c r="B3342">
        <v>4573</v>
      </c>
      <c r="C3342" t="s">
        <v>3983</v>
      </c>
      <c r="D3342">
        <v>15228</v>
      </c>
      <c r="E3342" t="s">
        <v>1510</v>
      </c>
    </row>
    <row r="3343" spans="1:5" x14ac:dyDescent="0.25">
      <c r="A3343">
        <v>11527</v>
      </c>
      <c r="B3343">
        <v>6397</v>
      </c>
      <c r="C3343" t="s">
        <v>3984</v>
      </c>
      <c r="D3343">
        <v>18927</v>
      </c>
      <c r="E3343" t="s">
        <v>1511</v>
      </c>
    </row>
    <row r="3344" spans="1:5" x14ac:dyDescent="0.25">
      <c r="A3344">
        <v>11693</v>
      </c>
      <c r="B3344">
        <v>3480</v>
      </c>
      <c r="C3344" t="s">
        <v>3984</v>
      </c>
      <c r="D3344">
        <v>11693</v>
      </c>
      <c r="E3344" t="s">
        <v>1510</v>
      </c>
    </row>
    <row r="3345" spans="1:5" x14ac:dyDescent="0.25">
      <c r="A3345">
        <v>11527</v>
      </c>
      <c r="B3345">
        <v>2661</v>
      </c>
      <c r="C3345" t="s">
        <v>3984</v>
      </c>
      <c r="D3345">
        <v>17278</v>
      </c>
      <c r="E3345" t="s">
        <v>1510</v>
      </c>
    </row>
    <row r="3346" spans="1:5" x14ac:dyDescent="0.25">
      <c r="A3346">
        <v>11527</v>
      </c>
      <c r="B3346">
        <v>1498</v>
      </c>
      <c r="C3346" t="s">
        <v>3984</v>
      </c>
      <c r="D3346">
        <v>14358</v>
      </c>
      <c r="E3346" t="s">
        <v>1510</v>
      </c>
    </row>
    <row r="3347" spans="1:5" x14ac:dyDescent="0.25">
      <c r="A3347">
        <v>11527</v>
      </c>
      <c r="B3347">
        <v>9301</v>
      </c>
      <c r="C3347" t="s">
        <v>3985</v>
      </c>
      <c r="D3347">
        <v>11527</v>
      </c>
      <c r="E3347" t="s">
        <v>1510</v>
      </c>
    </row>
    <row r="3348" spans="1:5" x14ac:dyDescent="0.25">
      <c r="A3348">
        <v>18837</v>
      </c>
      <c r="B3348">
        <v>6209</v>
      </c>
      <c r="C3348" t="s">
        <v>3986</v>
      </c>
      <c r="D3348">
        <v>18837</v>
      </c>
      <c r="E3348" t="s">
        <v>1511</v>
      </c>
    </row>
    <row r="3349" spans="1:5" x14ac:dyDescent="0.25">
      <c r="A3349">
        <v>16272</v>
      </c>
      <c r="B3349">
        <v>5207</v>
      </c>
      <c r="C3349" t="s">
        <v>3987</v>
      </c>
      <c r="D3349">
        <v>16272</v>
      </c>
      <c r="E3349" t="s">
        <v>1511</v>
      </c>
    </row>
    <row r="3350" spans="1:5" x14ac:dyDescent="0.25">
      <c r="A3350">
        <v>12054</v>
      </c>
      <c r="B3350">
        <v>3932</v>
      </c>
      <c r="C3350" t="s">
        <v>3988</v>
      </c>
      <c r="D3350">
        <v>12054</v>
      </c>
      <c r="E3350" t="s">
        <v>1510</v>
      </c>
    </row>
    <row r="3351" spans="1:5" x14ac:dyDescent="0.25">
      <c r="A3351">
        <v>10358</v>
      </c>
      <c r="B3351">
        <v>1561</v>
      </c>
      <c r="C3351" t="s">
        <v>3989</v>
      </c>
      <c r="D3351">
        <v>10358</v>
      </c>
      <c r="E3351" t="s">
        <v>1510</v>
      </c>
    </row>
    <row r="3352" spans="1:5" x14ac:dyDescent="0.25">
      <c r="A3352">
        <v>10771</v>
      </c>
      <c r="B3352">
        <v>4176</v>
      </c>
      <c r="C3352" t="s">
        <v>3990</v>
      </c>
      <c r="D3352">
        <v>10771</v>
      </c>
      <c r="E3352" t="s">
        <v>1510</v>
      </c>
    </row>
    <row r="3353" spans="1:5" x14ac:dyDescent="0.25">
      <c r="A3353">
        <v>17185</v>
      </c>
      <c r="B3353">
        <v>9730</v>
      </c>
      <c r="C3353" t="s">
        <v>3991</v>
      </c>
      <c r="D3353">
        <v>17185</v>
      </c>
      <c r="E3353" t="s">
        <v>1511</v>
      </c>
    </row>
    <row r="3354" spans="1:5" x14ac:dyDescent="0.25">
      <c r="A3354">
        <v>11176</v>
      </c>
      <c r="B3354">
        <v>6846</v>
      </c>
      <c r="C3354" t="s">
        <v>3992</v>
      </c>
      <c r="D3354">
        <v>11176</v>
      </c>
      <c r="E3354" t="s">
        <v>1510</v>
      </c>
    </row>
    <row r="3355" spans="1:5" x14ac:dyDescent="0.25">
      <c r="A3355">
        <v>13890</v>
      </c>
      <c r="B3355">
        <v>9130</v>
      </c>
      <c r="C3355" t="s">
        <v>3993</v>
      </c>
      <c r="D3355">
        <v>13890</v>
      </c>
      <c r="E3355" t="s">
        <v>1510</v>
      </c>
    </row>
    <row r="3356" spans="1:5" x14ac:dyDescent="0.25">
      <c r="A3356">
        <v>14834</v>
      </c>
      <c r="B3356">
        <v>4273</v>
      </c>
      <c r="C3356" t="s">
        <v>3994</v>
      </c>
      <c r="D3356">
        <v>14834</v>
      </c>
      <c r="E3356" t="s">
        <v>1511</v>
      </c>
    </row>
    <row r="3357" spans="1:5" x14ac:dyDescent="0.25">
      <c r="A3357">
        <v>17251</v>
      </c>
      <c r="B3357">
        <v>1043</v>
      </c>
      <c r="C3357" t="s">
        <v>3995</v>
      </c>
      <c r="D3357">
        <v>17251</v>
      </c>
      <c r="E3357" t="s">
        <v>1510</v>
      </c>
    </row>
    <row r="3358" spans="1:5" x14ac:dyDescent="0.25">
      <c r="A3358">
        <v>18023</v>
      </c>
      <c r="B3358">
        <v>4330</v>
      </c>
      <c r="C3358" t="s">
        <v>3996</v>
      </c>
      <c r="D3358">
        <v>18023</v>
      </c>
      <c r="E3358" t="s">
        <v>1511</v>
      </c>
    </row>
    <row r="3359" spans="1:5" x14ac:dyDescent="0.25">
      <c r="A3359">
        <v>12378</v>
      </c>
      <c r="B3359">
        <v>79</v>
      </c>
      <c r="C3359" t="s">
        <v>3997</v>
      </c>
      <c r="D3359">
        <v>15306</v>
      </c>
      <c r="E3359" t="s">
        <v>1511</v>
      </c>
    </row>
    <row r="3360" spans="1:5" x14ac:dyDescent="0.25">
      <c r="A3360">
        <v>12378</v>
      </c>
      <c r="B3360">
        <v>754</v>
      </c>
      <c r="C3360" t="s">
        <v>3997</v>
      </c>
      <c r="D3360">
        <v>14076</v>
      </c>
      <c r="E3360" t="s">
        <v>1510</v>
      </c>
    </row>
    <row r="3361" spans="1:5" x14ac:dyDescent="0.25">
      <c r="A3361">
        <v>12378</v>
      </c>
      <c r="B3361">
        <v>6288</v>
      </c>
      <c r="C3361" t="s">
        <v>3997</v>
      </c>
      <c r="D3361">
        <v>12378</v>
      </c>
      <c r="E3361" t="s">
        <v>1510</v>
      </c>
    </row>
    <row r="3362" spans="1:5" x14ac:dyDescent="0.25">
      <c r="A3362">
        <v>11847</v>
      </c>
      <c r="B3362">
        <v>1029</v>
      </c>
      <c r="C3362" t="s">
        <v>3998</v>
      </c>
      <c r="D3362">
        <v>15111</v>
      </c>
      <c r="E3362" t="s">
        <v>1511</v>
      </c>
    </row>
    <row r="3363" spans="1:5" x14ac:dyDescent="0.25">
      <c r="A3363">
        <v>11847</v>
      </c>
      <c r="B3363">
        <v>1563</v>
      </c>
      <c r="C3363" t="s">
        <v>3998</v>
      </c>
      <c r="D3363">
        <v>13643</v>
      </c>
      <c r="E3363" t="s">
        <v>1510</v>
      </c>
    </row>
    <row r="3364" spans="1:5" x14ac:dyDescent="0.25">
      <c r="A3364">
        <v>11847</v>
      </c>
      <c r="B3364">
        <v>9963</v>
      </c>
      <c r="C3364" t="s">
        <v>3998</v>
      </c>
      <c r="D3364">
        <v>11847</v>
      </c>
      <c r="E3364" t="s">
        <v>1510</v>
      </c>
    </row>
    <row r="3365" spans="1:5" x14ac:dyDescent="0.25">
      <c r="A3365">
        <v>14944</v>
      </c>
      <c r="B3365">
        <v>933</v>
      </c>
      <c r="C3365" t="s">
        <v>3999</v>
      </c>
      <c r="D3365">
        <v>16147</v>
      </c>
      <c r="E3365" t="s">
        <v>1511</v>
      </c>
    </row>
    <row r="3366" spans="1:5" x14ac:dyDescent="0.25">
      <c r="A3366">
        <v>14944</v>
      </c>
      <c r="B3366">
        <v>2530</v>
      </c>
      <c r="C3366" t="s">
        <v>3999</v>
      </c>
      <c r="D3366">
        <v>14944</v>
      </c>
      <c r="E3366" t="s">
        <v>1510</v>
      </c>
    </row>
    <row r="3367" spans="1:5" x14ac:dyDescent="0.25">
      <c r="A3367">
        <v>17275</v>
      </c>
      <c r="B3367">
        <v>5218</v>
      </c>
      <c r="C3367" t="s">
        <v>4000</v>
      </c>
      <c r="D3367">
        <v>18175</v>
      </c>
      <c r="E3367" t="s">
        <v>1511</v>
      </c>
    </row>
    <row r="3368" spans="1:5" x14ac:dyDescent="0.25">
      <c r="A3368">
        <v>17275</v>
      </c>
      <c r="B3368">
        <v>12600</v>
      </c>
      <c r="C3368" t="s">
        <v>4000</v>
      </c>
      <c r="D3368">
        <v>17275</v>
      </c>
      <c r="E3368" t="s">
        <v>1510</v>
      </c>
    </row>
    <row r="3369" spans="1:5" x14ac:dyDescent="0.25">
      <c r="A3369">
        <v>7027</v>
      </c>
      <c r="B3369">
        <v>891</v>
      </c>
      <c r="C3369" t="s">
        <v>4001</v>
      </c>
      <c r="D3369">
        <v>7027</v>
      </c>
      <c r="E3369" t="s">
        <v>1510</v>
      </c>
    </row>
    <row r="3370" spans="1:5" x14ac:dyDescent="0.25">
      <c r="A3370">
        <v>15857</v>
      </c>
      <c r="B3370">
        <v>1452</v>
      </c>
      <c r="C3370" t="s">
        <v>4002</v>
      </c>
      <c r="D3370">
        <v>15857</v>
      </c>
      <c r="E3370" t="s">
        <v>1510</v>
      </c>
    </row>
    <row r="3371" spans="1:5" x14ac:dyDescent="0.25">
      <c r="A3371">
        <v>12022</v>
      </c>
      <c r="B3371">
        <v>4635</v>
      </c>
      <c r="C3371" t="s">
        <v>4003</v>
      </c>
      <c r="D3371">
        <v>12022</v>
      </c>
      <c r="E3371" t="s">
        <v>1510</v>
      </c>
    </row>
    <row r="3372" spans="1:5" x14ac:dyDescent="0.25">
      <c r="A3372">
        <v>11796</v>
      </c>
      <c r="B3372">
        <v>1436</v>
      </c>
      <c r="C3372" t="s">
        <v>4004</v>
      </c>
      <c r="D3372">
        <v>11796</v>
      </c>
      <c r="E3372" t="s">
        <v>1510</v>
      </c>
    </row>
    <row r="3373" spans="1:5" x14ac:dyDescent="0.25">
      <c r="A3373">
        <v>11058</v>
      </c>
      <c r="B3373">
        <v>5286</v>
      </c>
      <c r="C3373" t="s">
        <v>4005</v>
      </c>
      <c r="D3373">
        <v>11058</v>
      </c>
      <c r="E3373" t="s">
        <v>1510</v>
      </c>
    </row>
    <row r="3374" spans="1:5" x14ac:dyDescent="0.25">
      <c r="A3374">
        <v>16983</v>
      </c>
      <c r="B3374">
        <v>380</v>
      </c>
      <c r="C3374" t="s">
        <v>4006</v>
      </c>
      <c r="D3374">
        <v>16983</v>
      </c>
      <c r="E3374" t="s">
        <v>1511</v>
      </c>
    </row>
    <row r="3375" spans="1:5" x14ac:dyDescent="0.25">
      <c r="A3375">
        <v>11968</v>
      </c>
      <c r="B3375">
        <v>6157</v>
      </c>
      <c r="C3375" t="s">
        <v>1150</v>
      </c>
      <c r="D3375">
        <v>18692</v>
      </c>
      <c r="E3375" t="s">
        <v>1511</v>
      </c>
    </row>
    <row r="3376" spans="1:5" x14ac:dyDescent="0.25">
      <c r="A3376">
        <v>11968</v>
      </c>
      <c r="B3376">
        <v>1405</v>
      </c>
      <c r="C3376" t="s">
        <v>1150</v>
      </c>
      <c r="D3376">
        <v>17229</v>
      </c>
      <c r="E3376" t="s">
        <v>1510</v>
      </c>
    </row>
    <row r="3377" spans="1:5" x14ac:dyDescent="0.25">
      <c r="A3377">
        <v>11968</v>
      </c>
      <c r="B3377">
        <v>3414</v>
      </c>
      <c r="C3377" t="s">
        <v>1150</v>
      </c>
      <c r="D3377">
        <v>11968</v>
      </c>
      <c r="E3377" t="s">
        <v>1510</v>
      </c>
    </row>
    <row r="3378" spans="1:5" x14ac:dyDescent="0.25">
      <c r="A3378">
        <v>11059</v>
      </c>
      <c r="B3378">
        <v>6795</v>
      </c>
      <c r="C3378" t="s">
        <v>4007</v>
      </c>
      <c r="D3378">
        <v>11059</v>
      </c>
      <c r="E3378" t="s">
        <v>1510</v>
      </c>
    </row>
    <row r="3379" spans="1:5" x14ac:dyDescent="0.25">
      <c r="A3379">
        <v>10065</v>
      </c>
      <c r="B3379">
        <v>7320</v>
      </c>
      <c r="C3379" t="s">
        <v>4008</v>
      </c>
      <c r="D3379">
        <v>10065</v>
      </c>
      <c r="E3379" t="s">
        <v>1510</v>
      </c>
    </row>
    <row r="3380" spans="1:5" x14ac:dyDescent="0.25">
      <c r="A3380">
        <v>15538</v>
      </c>
      <c r="B3380">
        <v>1591</v>
      </c>
      <c r="C3380" t="s">
        <v>4009</v>
      </c>
      <c r="D3380">
        <v>15538</v>
      </c>
      <c r="E3380" t="s">
        <v>1510</v>
      </c>
    </row>
    <row r="3381" spans="1:5" x14ac:dyDescent="0.25">
      <c r="A3381">
        <v>11027</v>
      </c>
      <c r="B3381">
        <v>3829</v>
      </c>
      <c r="C3381" t="s">
        <v>4010</v>
      </c>
      <c r="D3381">
        <v>11027</v>
      </c>
      <c r="E3381" t="s">
        <v>1510</v>
      </c>
    </row>
    <row r="3382" spans="1:5" x14ac:dyDescent="0.25">
      <c r="A3382">
        <v>14851</v>
      </c>
      <c r="B3382">
        <v>4025</v>
      </c>
      <c r="C3382" t="s">
        <v>4011</v>
      </c>
      <c r="D3382">
        <v>14851</v>
      </c>
      <c r="E3382" t="s">
        <v>1510</v>
      </c>
    </row>
    <row r="3383" spans="1:5" x14ac:dyDescent="0.25">
      <c r="A3383">
        <v>10979</v>
      </c>
      <c r="B3383">
        <v>1494</v>
      </c>
      <c r="C3383" t="s">
        <v>4012</v>
      </c>
      <c r="D3383">
        <v>10979</v>
      </c>
      <c r="E3383" t="s">
        <v>1510</v>
      </c>
    </row>
    <row r="3384" spans="1:5" x14ac:dyDescent="0.25">
      <c r="A3384">
        <v>11558</v>
      </c>
      <c r="B3384">
        <v>1666</v>
      </c>
      <c r="C3384" t="s">
        <v>4013</v>
      </c>
      <c r="D3384">
        <v>11558</v>
      </c>
      <c r="E3384" t="s">
        <v>1510</v>
      </c>
    </row>
    <row r="3385" spans="1:5" x14ac:dyDescent="0.25">
      <c r="A3385">
        <v>16904</v>
      </c>
      <c r="B3385">
        <v>7754</v>
      </c>
      <c r="C3385" t="s">
        <v>4014</v>
      </c>
      <c r="D3385">
        <v>16904</v>
      </c>
      <c r="E3385" t="s">
        <v>1511</v>
      </c>
    </row>
    <row r="3386" spans="1:5" x14ac:dyDescent="0.25">
      <c r="A3386">
        <v>11162</v>
      </c>
      <c r="B3386">
        <v>3410</v>
      </c>
      <c r="C3386" t="s">
        <v>4015</v>
      </c>
      <c r="D3386">
        <v>11162</v>
      </c>
      <c r="E3386" t="s">
        <v>1510</v>
      </c>
    </row>
    <row r="3387" spans="1:5" x14ac:dyDescent="0.25">
      <c r="A3387">
        <v>11853</v>
      </c>
      <c r="B3387">
        <v>4495</v>
      </c>
      <c r="C3387" t="s">
        <v>4016</v>
      </c>
      <c r="D3387">
        <v>13033</v>
      </c>
      <c r="E3387" t="s">
        <v>1510</v>
      </c>
    </row>
    <row r="3388" spans="1:5" x14ac:dyDescent="0.25">
      <c r="A3388">
        <v>10780</v>
      </c>
      <c r="B3388">
        <v>6486</v>
      </c>
      <c r="C3388" t="s">
        <v>4017</v>
      </c>
      <c r="D3388">
        <v>10780</v>
      </c>
      <c r="E3388" t="s">
        <v>1510</v>
      </c>
    </row>
    <row r="3389" spans="1:5" x14ac:dyDescent="0.25">
      <c r="A3389">
        <v>16740</v>
      </c>
      <c r="B3389">
        <v>5173</v>
      </c>
      <c r="C3389" t="s">
        <v>4018</v>
      </c>
      <c r="D3389">
        <v>16740</v>
      </c>
      <c r="E3389" t="s">
        <v>1511</v>
      </c>
    </row>
    <row r="3390" spans="1:5" x14ac:dyDescent="0.25">
      <c r="A3390">
        <v>15273</v>
      </c>
      <c r="B3390">
        <v>3472</v>
      </c>
      <c r="C3390" t="s">
        <v>4019</v>
      </c>
      <c r="D3390">
        <v>15273</v>
      </c>
      <c r="E3390" t="s">
        <v>1511</v>
      </c>
    </row>
    <row r="3391" spans="1:5" x14ac:dyDescent="0.25">
      <c r="A3391">
        <v>12669</v>
      </c>
      <c r="B3391">
        <v>2921</v>
      </c>
      <c r="C3391" t="s">
        <v>4020</v>
      </c>
      <c r="D3391">
        <v>12669</v>
      </c>
      <c r="E3391" t="s">
        <v>1510</v>
      </c>
    </row>
    <row r="3392" spans="1:5" x14ac:dyDescent="0.25">
      <c r="A3392">
        <v>17835</v>
      </c>
      <c r="B3392">
        <v>2925</v>
      </c>
      <c r="C3392" t="s">
        <v>4021</v>
      </c>
      <c r="D3392">
        <v>17835</v>
      </c>
      <c r="E3392" t="s">
        <v>1511</v>
      </c>
    </row>
    <row r="3393" spans="1:5" x14ac:dyDescent="0.25">
      <c r="A3393">
        <v>10226</v>
      </c>
      <c r="B3393">
        <v>8339</v>
      </c>
      <c r="C3393" t="s">
        <v>4022</v>
      </c>
      <c r="D3393">
        <v>10226</v>
      </c>
      <c r="E3393" t="s">
        <v>1510</v>
      </c>
    </row>
    <row r="3394" spans="1:5" x14ac:dyDescent="0.25">
      <c r="A3394">
        <v>11338</v>
      </c>
      <c r="B3394">
        <v>5312</v>
      </c>
      <c r="C3394" t="s">
        <v>4023</v>
      </c>
      <c r="D3394">
        <v>15559</v>
      </c>
      <c r="E3394" t="s">
        <v>1510</v>
      </c>
    </row>
    <row r="3395" spans="1:5" x14ac:dyDescent="0.25">
      <c r="A3395">
        <v>11338</v>
      </c>
      <c r="B3395">
        <v>6002</v>
      </c>
      <c r="C3395" t="s">
        <v>4023</v>
      </c>
      <c r="D3395">
        <v>14298</v>
      </c>
      <c r="E3395" t="s">
        <v>1510</v>
      </c>
    </row>
    <row r="3396" spans="1:5" x14ac:dyDescent="0.25">
      <c r="A3396">
        <v>11338</v>
      </c>
      <c r="B3396">
        <v>9001</v>
      </c>
      <c r="C3396" t="s">
        <v>4023</v>
      </c>
      <c r="D3396">
        <v>11338</v>
      </c>
      <c r="E3396" t="s">
        <v>1510</v>
      </c>
    </row>
    <row r="3397" spans="1:5" x14ac:dyDescent="0.25">
      <c r="A3397">
        <v>15200</v>
      </c>
      <c r="B3397">
        <v>2028</v>
      </c>
      <c r="C3397" t="s">
        <v>4024</v>
      </c>
      <c r="D3397">
        <v>15200</v>
      </c>
      <c r="E3397" t="s">
        <v>1511</v>
      </c>
    </row>
    <row r="3398" spans="1:5" x14ac:dyDescent="0.25">
      <c r="A3398">
        <v>12254</v>
      </c>
      <c r="B3398">
        <v>12839</v>
      </c>
      <c r="C3398" t="s">
        <v>4025</v>
      </c>
      <c r="D3398">
        <v>12254</v>
      </c>
      <c r="E3398" t="s">
        <v>1511</v>
      </c>
    </row>
    <row r="3399" spans="1:5" x14ac:dyDescent="0.25">
      <c r="A3399">
        <v>13912</v>
      </c>
      <c r="B3399">
        <v>3817</v>
      </c>
      <c r="C3399" t="s">
        <v>4026</v>
      </c>
      <c r="D3399">
        <v>15164</v>
      </c>
      <c r="E3399" t="s">
        <v>1510</v>
      </c>
    </row>
    <row r="3400" spans="1:5" x14ac:dyDescent="0.25">
      <c r="A3400">
        <v>11646</v>
      </c>
      <c r="B3400">
        <v>5309</v>
      </c>
      <c r="C3400" t="s">
        <v>4027</v>
      </c>
      <c r="D3400">
        <v>16123</v>
      </c>
      <c r="E3400" t="s">
        <v>1511</v>
      </c>
    </row>
    <row r="3401" spans="1:5" x14ac:dyDescent="0.25">
      <c r="A3401">
        <v>11646</v>
      </c>
      <c r="B3401">
        <v>4079</v>
      </c>
      <c r="C3401" t="s">
        <v>4027</v>
      </c>
      <c r="D3401">
        <v>11646</v>
      </c>
      <c r="E3401" t="s">
        <v>1510</v>
      </c>
    </row>
    <row r="3402" spans="1:5" x14ac:dyDescent="0.25">
      <c r="A3402">
        <v>11646</v>
      </c>
      <c r="B3402">
        <v>3693</v>
      </c>
      <c r="C3402" t="s">
        <v>4027</v>
      </c>
      <c r="D3402">
        <v>13495</v>
      </c>
      <c r="E3402" t="s">
        <v>1510</v>
      </c>
    </row>
    <row r="3403" spans="1:5" x14ac:dyDescent="0.25">
      <c r="A3403">
        <v>14831</v>
      </c>
      <c r="B3403">
        <v>1290</v>
      </c>
      <c r="C3403" t="s">
        <v>4028</v>
      </c>
      <c r="D3403">
        <v>14831</v>
      </c>
      <c r="E3403" t="s">
        <v>1511</v>
      </c>
    </row>
    <row r="3404" spans="1:5" x14ac:dyDescent="0.25">
      <c r="A3404">
        <v>14831</v>
      </c>
      <c r="B3404">
        <v>6616</v>
      </c>
      <c r="C3404" t="s">
        <v>4028</v>
      </c>
      <c r="D3404">
        <v>18665</v>
      </c>
      <c r="E3404" t="s">
        <v>1511</v>
      </c>
    </row>
    <row r="3405" spans="1:5" x14ac:dyDescent="0.25">
      <c r="A3405">
        <v>15686</v>
      </c>
      <c r="B3405">
        <v>255</v>
      </c>
      <c r="C3405" t="s">
        <v>4029</v>
      </c>
      <c r="D3405">
        <v>16765</v>
      </c>
      <c r="E3405" t="s">
        <v>1511</v>
      </c>
    </row>
    <row r="3406" spans="1:5" x14ac:dyDescent="0.25">
      <c r="A3406">
        <v>15686</v>
      </c>
      <c r="B3406">
        <v>3815</v>
      </c>
      <c r="C3406" t="s">
        <v>4029</v>
      </c>
      <c r="D3406">
        <v>15686</v>
      </c>
      <c r="E3406" t="s">
        <v>1510</v>
      </c>
    </row>
    <row r="3407" spans="1:5" x14ac:dyDescent="0.25">
      <c r="A3407">
        <v>16934</v>
      </c>
      <c r="B3407">
        <v>3432</v>
      </c>
      <c r="C3407" t="s">
        <v>4030</v>
      </c>
      <c r="D3407">
        <v>16934</v>
      </c>
      <c r="E3407" t="s">
        <v>1511</v>
      </c>
    </row>
    <row r="3408" spans="1:5" x14ac:dyDescent="0.25">
      <c r="A3408">
        <v>17557</v>
      </c>
      <c r="B3408">
        <v>1912</v>
      </c>
      <c r="C3408" t="s">
        <v>1359</v>
      </c>
      <c r="D3408">
        <v>17557</v>
      </c>
      <c r="E3408" t="s">
        <v>1511</v>
      </c>
    </row>
    <row r="3409" spans="1:5" x14ac:dyDescent="0.25">
      <c r="A3409">
        <v>17424</v>
      </c>
      <c r="B3409">
        <v>7916</v>
      </c>
      <c r="C3409" t="s">
        <v>4031</v>
      </c>
      <c r="D3409">
        <v>17424</v>
      </c>
      <c r="E3409" t="s">
        <v>1510</v>
      </c>
    </row>
    <row r="3410" spans="1:5" x14ac:dyDescent="0.25">
      <c r="A3410">
        <v>12337</v>
      </c>
      <c r="B3410">
        <v>12006</v>
      </c>
      <c r="C3410" t="s">
        <v>4032</v>
      </c>
      <c r="D3410">
        <v>16586</v>
      </c>
      <c r="E3410" t="s">
        <v>1511</v>
      </c>
    </row>
    <row r="3411" spans="1:5" x14ac:dyDescent="0.25">
      <c r="A3411">
        <v>12337</v>
      </c>
      <c r="B3411">
        <v>257</v>
      </c>
      <c r="C3411" t="s">
        <v>4032</v>
      </c>
      <c r="D3411">
        <v>13885</v>
      </c>
      <c r="E3411" t="s">
        <v>1510</v>
      </c>
    </row>
    <row r="3412" spans="1:5" x14ac:dyDescent="0.25">
      <c r="A3412">
        <v>12337</v>
      </c>
      <c r="B3412">
        <v>4358</v>
      </c>
      <c r="C3412" t="s">
        <v>4032</v>
      </c>
      <c r="D3412">
        <v>12337</v>
      </c>
      <c r="E3412" t="s">
        <v>1510</v>
      </c>
    </row>
    <row r="3413" spans="1:5" x14ac:dyDescent="0.25">
      <c r="A3413">
        <v>12129</v>
      </c>
      <c r="B3413">
        <v>8999</v>
      </c>
      <c r="C3413" t="s">
        <v>4033</v>
      </c>
      <c r="D3413">
        <v>12129</v>
      </c>
      <c r="E3413" t="s">
        <v>1510</v>
      </c>
    </row>
    <row r="3414" spans="1:5" x14ac:dyDescent="0.25">
      <c r="A3414">
        <v>17605</v>
      </c>
      <c r="B3414">
        <v>6194</v>
      </c>
      <c r="C3414" t="s">
        <v>4034</v>
      </c>
      <c r="D3414">
        <v>18604</v>
      </c>
      <c r="E3414" t="s">
        <v>1511</v>
      </c>
    </row>
    <row r="3415" spans="1:5" x14ac:dyDescent="0.25">
      <c r="A3415">
        <v>17605</v>
      </c>
      <c r="B3415">
        <v>3915</v>
      </c>
      <c r="C3415" t="s">
        <v>4034</v>
      </c>
      <c r="D3415">
        <v>17605</v>
      </c>
      <c r="E3415" t="s">
        <v>1510</v>
      </c>
    </row>
    <row r="3416" spans="1:5" x14ac:dyDescent="0.25">
      <c r="A3416">
        <v>15688</v>
      </c>
      <c r="B3416">
        <v>4636</v>
      </c>
      <c r="C3416" t="s">
        <v>1278</v>
      </c>
      <c r="D3416">
        <v>16535</v>
      </c>
      <c r="E3416" t="s">
        <v>1511</v>
      </c>
    </row>
    <row r="3417" spans="1:5" x14ac:dyDescent="0.25">
      <c r="A3417">
        <v>15688</v>
      </c>
      <c r="B3417">
        <v>4507</v>
      </c>
      <c r="C3417" t="s">
        <v>1278</v>
      </c>
      <c r="D3417">
        <v>15688</v>
      </c>
      <c r="E3417" t="s">
        <v>1510</v>
      </c>
    </row>
    <row r="3418" spans="1:5" x14ac:dyDescent="0.25">
      <c r="A3418">
        <v>15687</v>
      </c>
      <c r="B3418">
        <v>5437</v>
      </c>
      <c r="C3418" t="s">
        <v>1277</v>
      </c>
      <c r="D3418">
        <v>16520</v>
      </c>
      <c r="E3418" t="s">
        <v>1511</v>
      </c>
    </row>
    <row r="3419" spans="1:5" x14ac:dyDescent="0.25">
      <c r="A3419">
        <v>15687</v>
      </c>
      <c r="B3419">
        <v>384</v>
      </c>
      <c r="C3419" t="s">
        <v>1277</v>
      </c>
      <c r="D3419">
        <v>15687</v>
      </c>
      <c r="E3419" t="s">
        <v>1510</v>
      </c>
    </row>
    <row r="3420" spans="1:5" x14ac:dyDescent="0.25">
      <c r="A3420">
        <v>14397</v>
      </c>
      <c r="B3420">
        <v>1032</v>
      </c>
      <c r="C3420" t="s">
        <v>4035</v>
      </c>
      <c r="D3420">
        <v>14397</v>
      </c>
      <c r="E3420" t="s">
        <v>1510</v>
      </c>
    </row>
    <row r="3421" spans="1:5" x14ac:dyDescent="0.25">
      <c r="A3421">
        <v>14397</v>
      </c>
      <c r="B3421">
        <v>4444</v>
      </c>
      <c r="C3421" t="s">
        <v>4035</v>
      </c>
      <c r="D3421">
        <v>17001</v>
      </c>
      <c r="E3421" t="s">
        <v>1510</v>
      </c>
    </row>
    <row r="3422" spans="1:5" x14ac:dyDescent="0.25">
      <c r="A3422">
        <v>15485</v>
      </c>
      <c r="B3422">
        <v>1283</v>
      </c>
      <c r="C3422" t="s">
        <v>4036</v>
      </c>
      <c r="D3422">
        <v>15485</v>
      </c>
      <c r="E3422" t="s">
        <v>1510</v>
      </c>
    </row>
    <row r="3423" spans="1:5" x14ac:dyDescent="0.25">
      <c r="A3423">
        <v>16955</v>
      </c>
      <c r="B3423">
        <v>495</v>
      </c>
      <c r="C3423" t="s">
        <v>4037</v>
      </c>
      <c r="D3423">
        <v>16955</v>
      </c>
      <c r="E3423" t="s">
        <v>1511</v>
      </c>
    </row>
    <row r="3424" spans="1:5" x14ac:dyDescent="0.25">
      <c r="A3424">
        <v>16955</v>
      </c>
      <c r="B3424">
        <v>4699</v>
      </c>
      <c r="C3424" t="s">
        <v>4038</v>
      </c>
      <c r="D3424">
        <v>18745</v>
      </c>
      <c r="E3424" t="s">
        <v>1511</v>
      </c>
    </row>
    <row r="3425" spans="1:5" x14ac:dyDescent="0.25">
      <c r="A3425">
        <v>11907</v>
      </c>
      <c r="B3425">
        <v>2822</v>
      </c>
      <c r="C3425" t="s">
        <v>4039</v>
      </c>
      <c r="D3425">
        <v>11907</v>
      </c>
      <c r="E3425" t="s">
        <v>1510</v>
      </c>
    </row>
    <row r="3426" spans="1:5" x14ac:dyDescent="0.25">
      <c r="A3426">
        <v>10157</v>
      </c>
      <c r="B3426">
        <v>2090</v>
      </c>
      <c r="C3426" t="s">
        <v>4039</v>
      </c>
      <c r="D3426">
        <v>10157</v>
      </c>
      <c r="E3426" t="s">
        <v>1510</v>
      </c>
    </row>
    <row r="3427" spans="1:5" x14ac:dyDescent="0.25">
      <c r="A3427">
        <v>14531</v>
      </c>
      <c r="B3427">
        <v>4387</v>
      </c>
      <c r="C3427" t="s">
        <v>4040</v>
      </c>
      <c r="D3427">
        <v>15627</v>
      </c>
      <c r="E3427" t="s">
        <v>1511</v>
      </c>
    </row>
    <row r="3428" spans="1:5" x14ac:dyDescent="0.25">
      <c r="A3428">
        <v>14531</v>
      </c>
      <c r="B3428">
        <v>1993</v>
      </c>
      <c r="C3428" t="s">
        <v>4040</v>
      </c>
      <c r="D3428">
        <v>14531</v>
      </c>
      <c r="E3428" t="s">
        <v>1510</v>
      </c>
    </row>
    <row r="3429" spans="1:5" x14ac:dyDescent="0.25">
      <c r="A3429">
        <v>15628</v>
      </c>
      <c r="B3429">
        <v>10078</v>
      </c>
      <c r="C3429" t="s">
        <v>4041</v>
      </c>
      <c r="D3429">
        <v>15628</v>
      </c>
      <c r="E3429" t="s">
        <v>1511</v>
      </c>
    </row>
    <row r="3430" spans="1:5" x14ac:dyDescent="0.25">
      <c r="A3430">
        <v>15628</v>
      </c>
      <c r="B3430">
        <v>453</v>
      </c>
      <c r="C3430" t="s">
        <v>4041</v>
      </c>
      <c r="D3430">
        <v>14579</v>
      </c>
      <c r="E3430" t="s">
        <v>1510</v>
      </c>
    </row>
    <row r="3431" spans="1:5" x14ac:dyDescent="0.25">
      <c r="A3431">
        <v>13208</v>
      </c>
      <c r="B3431">
        <v>7235</v>
      </c>
      <c r="C3431" t="s">
        <v>4042</v>
      </c>
      <c r="D3431">
        <v>18984</v>
      </c>
      <c r="E3431" t="s">
        <v>1511</v>
      </c>
    </row>
    <row r="3432" spans="1:5" x14ac:dyDescent="0.25">
      <c r="A3432">
        <v>13208</v>
      </c>
      <c r="B3432">
        <v>5632</v>
      </c>
      <c r="C3432" t="s">
        <v>4042</v>
      </c>
      <c r="D3432">
        <v>13208</v>
      </c>
      <c r="E3432" t="s">
        <v>1510</v>
      </c>
    </row>
    <row r="3433" spans="1:5" x14ac:dyDescent="0.25">
      <c r="A3433">
        <v>17927</v>
      </c>
      <c r="B3433">
        <v>4338</v>
      </c>
      <c r="C3433" t="s">
        <v>4043</v>
      </c>
      <c r="D3433">
        <v>17927</v>
      </c>
      <c r="E3433" t="s">
        <v>1511</v>
      </c>
    </row>
    <row r="3434" spans="1:5" x14ac:dyDescent="0.25">
      <c r="A3434">
        <v>18652</v>
      </c>
      <c r="B3434">
        <v>6038</v>
      </c>
      <c r="C3434" t="s">
        <v>4044</v>
      </c>
      <c r="D3434">
        <v>18652</v>
      </c>
      <c r="E3434" t="s">
        <v>1511</v>
      </c>
    </row>
    <row r="3435" spans="1:5" x14ac:dyDescent="0.25">
      <c r="A3435">
        <v>15744</v>
      </c>
      <c r="B3435">
        <v>1729</v>
      </c>
      <c r="C3435" t="s">
        <v>4045</v>
      </c>
      <c r="D3435">
        <v>15744</v>
      </c>
      <c r="E3435" t="s">
        <v>1511</v>
      </c>
    </row>
    <row r="3436" spans="1:5" x14ac:dyDescent="0.25">
      <c r="A3436">
        <v>10765</v>
      </c>
      <c r="B3436">
        <v>1035</v>
      </c>
      <c r="C3436" t="s">
        <v>4046</v>
      </c>
      <c r="D3436">
        <v>10765</v>
      </c>
      <c r="E3436" t="s">
        <v>1510</v>
      </c>
    </row>
    <row r="3437" spans="1:5" x14ac:dyDescent="0.25">
      <c r="A3437">
        <v>15107</v>
      </c>
      <c r="B3437">
        <v>5508</v>
      </c>
      <c r="C3437" t="s">
        <v>4047</v>
      </c>
      <c r="D3437">
        <v>15107</v>
      </c>
      <c r="E3437" t="s">
        <v>1511</v>
      </c>
    </row>
    <row r="3438" spans="1:5" x14ac:dyDescent="0.25">
      <c r="A3438">
        <v>11065</v>
      </c>
      <c r="B3438">
        <v>1117</v>
      </c>
      <c r="C3438" t="s">
        <v>4048</v>
      </c>
      <c r="D3438">
        <v>11065</v>
      </c>
      <c r="E3438" t="s">
        <v>1510</v>
      </c>
    </row>
    <row r="3439" spans="1:5" x14ac:dyDescent="0.25">
      <c r="A3439">
        <v>6791</v>
      </c>
      <c r="B3439">
        <v>6113</v>
      </c>
      <c r="C3439" t="s">
        <v>4049</v>
      </c>
      <c r="D3439">
        <v>6791</v>
      </c>
      <c r="E3439" t="s">
        <v>1511</v>
      </c>
    </row>
    <row r="3440" spans="1:5" x14ac:dyDescent="0.25">
      <c r="A3440">
        <v>12811</v>
      </c>
      <c r="B3440">
        <v>3404</v>
      </c>
      <c r="C3440" t="s">
        <v>4050</v>
      </c>
      <c r="D3440">
        <v>12811</v>
      </c>
      <c r="E3440" t="s">
        <v>1510</v>
      </c>
    </row>
    <row r="3441" spans="1:5" x14ac:dyDescent="0.25">
      <c r="A3441">
        <v>16482</v>
      </c>
      <c r="B3441">
        <v>7091</v>
      </c>
      <c r="C3441" t="s">
        <v>4051</v>
      </c>
      <c r="D3441">
        <v>16482</v>
      </c>
      <c r="E3441" t="s">
        <v>1511</v>
      </c>
    </row>
    <row r="3442" spans="1:5" x14ac:dyDescent="0.25">
      <c r="A3442">
        <v>11576</v>
      </c>
      <c r="B3442">
        <v>505</v>
      </c>
      <c r="C3442" t="s">
        <v>4052</v>
      </c>
      <c r="D3442">
        <v>11576</v>
      </c>
      <c r="E3442" t="s">
        <v>1510</v>
      </c>
    </row>
    <row r="3443" spans="1:5" x14ac:dyDescent="0.25">
      <c r="A3443">
        <v>15156</v>
      </c>
      <c r="B3443">
        <v>5139</v>
      </c>
      <c r="C3443" t="s">
        <v>4053</v>
      </c>
      <c r="D3443">
        <v>15156</v>
      </c>
      <c r="E3443" t="s">
        <v>1510</v>
      </c>
    </row>
    <row r="3444" spans="1:5" x14ac:dyDescent="0.25">
      <c r="A3444">
        <v>15221</v>
      </c>
      <c r="B3444">
        <v>41</v>
      </c>
      <c r="C3444" t="s">
        <v>4054</v>
      </c>
      <c r="D3444">
        <v>18004</v>
      </c>
      <c r="E3444" t="s">
        <v>1511</v>
      </c>
    </row>
    <row r="3445" spans="1:5" x14ac:dyDescent="0.25">
      <c r="A3445">
        <v>15221</v>
      </c>
      <c r="B3445">
        <v>2640</v>
      </c>
      <c r="C3445" t="s">
        <v>4054</v>
      </c>
      <c r="D3445">
        <v>15221</v>
      </c>
      <c r="E3445" t="s">
        <v>1510</v>
      </c>
    </row>
    <row r="3446" spans="1:5" x14ac:dyDescent="0.25">
      <c r="A3446">
        <v>17139</v>
      </c>
      <c r="B3446">
        <v>1774</v>
      </c>
      <c r="C3446" t="s">
        <v>4055</v>
      </c>
      <c r="D3446">
        <v>17139</v>
      </c>
      <c r="E3446" t="s">
        <v>1510</v>
      </c>
    </row>
    <row r="3447" spans="1:5" x14ac:dyDescent="0.25">
      <c r="A3447">
        <v>11851</v>
      </c>
      <c r="B3447">
        <v>2642</v>
      </c>
      <c r="C3447" t="s">
        <v>4056</v>
      </c>
      <c r="D3447">
        <v>11851</v>
      </c>
      <c r="E3447" t="s">
        <v>1510</v>
      </c>
    </row>
    <row r="3448" spans="1:5" x14ac:dyDescent="0.25">
      <c r="A3448">
        <v>15434</v>
      </c>
      <c r="B3448">
        <v>3850</v>
      </c>
      <c r="C3448" t="s">
        <v>905</v>
      </c>
      <c r="D3448">
        <v>16018</v>
      </c>
      <c r="E3448" t="s">
        <v>1511</v>
      </c>
    </row>
    <row r="3449" spans="1:5" x14ac:dyDescent="0.25">
      <c r="A3449">
        <v>15434</v>
      </c>
      <c r="B3449">
        <v>2424</v>
      </c>
      <c r="C3449" t="s">
        <v>905</v>
      </c>
      <c r="D3449">
        <v>15434</v>
      </c>
      <c r="E3449" t="s">
        <v>1510</v>
      </c>
    </row>
    <row r="3450" spans="1:5" x14ac:dyDescent="0.25">
      <c r="A3450">
        <v>15434</v>
      </c>
      <c r="B3450">
        <v>5749</v>
      </c>
      <c r="C3450" t="s">
        <v>4057</v>
      </c>
      <c r="D3450">
        <v>16019</v>
      </c>
      <c r="E3450" t="s">
        <v>1511</v>
      </c>
    </row>
    <row r="3451" spans="1:5" x14ac:dyDescent="0.25">
      <c r="A3451">
        <v>15434</v>
      </c>
      <c r="B3451">
        <v>5192</v>
      </c>
      <c r="C3451" t="s">
        <v>4057</v>
      </c>
      <c r="D3451">
        <v>15515</v>
      </c>
      <c r="E3451" t="s">
        <v>1510</v>
      </c>
    </row>
    <row r="3452" spans="1:5" x14ac:dyDescent="0.25">
      <c r="A3452">
        <v>17531</v>
      </c>
      <c r="B3452">
        <v>12725</v>
      </c>
      <c r="C3452" t="s">
        <v>4058</v>
      </c>
      <c r="D3452">
        <v>17531</v>
      </c>
      <c r="E3452" t="s">
        <v>1511</v>
      </c>
    </row>
    <row r="3453" spans="1:5" x14ac:dyDescent="0.25">
      <c r="A3453">
        <v>18948</v>
      </c>
      <c r="B3453">
        <v>10270</v>
      </c>
      <c r="C3453" t="s">
        <v>4059</v>
      </c>
      <c r="D3453">
        <v>18948</v>
      </c>
      <c r="E3453" t="s">
        <v>1511</v>
      </c>
    </row>
    <row r="3454" spans="1:5" x14ac:dyDescent="0.25">
      <c r="A3454">
        <v>17108</v>
      </c>
      <c r="B3454">
        <v>10564</v>
      </c>
      <c r="C3454" t="s">
        <v>4060</v>
      </c>
      <c r="D3454">
        <v>17108</v>
      </c>
      <c r="E3454" t="s">
        <v>1510</v>
      </c>
    </row>
    <row r="3455" spans="1:5" x14ac:dyDescent="0.25">
      <c r="A3455">
        <v>15788</v>
      </c>
      <c r="B3455">
        <v>12482</v>
      </c>
      <c r="C3455" t="s">
        <v>4061</v>
      </c>
      <c r="D3455">
        <v>15788</v>
      </c>
      <c r="E3455" t="s">
        <v>1510</v>
      </c>
    </row>
    <row r="3456" spans="1:5" x14ac:dyDescent="0.25">
      <c r="A3456">
        <v>18553</v>
      </c>
      <c r="B3456">
        <v>8702</v>
      </c>
      <c r="C3456" t="s">
        <v>4062</v>
      </c>
      <c r="D3456">
        <v>18553</v>
      </c>
      <c r="E3456" t="s">
        <v>1511</v>
      </c>
    </row>
    <row r="3457" spans="1:5" x14ac:dyDescent="0.25">
      <c r="A3457">
        <v>17463</v>
      </c>
      <c r="B3457">
        <v>1801</v>
      </c>
      <c r="C3457" t="s">
        <v>4063</v>
      </c>
      <c r="D3457">
        <v>17464</v>
      </c>
      <c r="E3457" t="s">
        <v>1510</v>
      </c>
    </row>
    <row r="3458" spans="1:5" x14ac:dyDescent="0.25">
      <c r="A3458">
        <v>16566</v>
      </c>
      <c r="B3458">
        <v>2502</v>
      </c>
      <c r="C3458" t="s">
        <v>4064</v>
      </c>
      <c r="D3458">
        <v>16566</v>
      </c>
      <c r="E3458" t="s">
        <v>1511</v>
      </c>
    </row>
    <row r="3459" spans="1:5" x14ac:dyDescent="0.25">
      <c r="A3459">
        <v>13223</v>
      </c>
      <c r="B3459">
        <v>2516</v>
      </c>
      <c r="C3459" t="s">
        <v>4065</v>
      </c>
      <c r="D3459">
        <v>14483</v>
      </c>
      <c r="E3459" t="s">
        <v>1510</v>
      </c>
    </row>
    <row r="3460" spans="1:5" x14ac:dyDescent="0.25">
      <c r="A3460">
        <v>13455</v>
      </c>
      <c r="B3460">
        <v>1829</v>
      </c>
      <c r="C3460" t="s">
        <v>4065</v>
      </c>
      <c r="D3460">
        <v>13455</v>
      </c>
      <c r="E3460" t="s">
        <v>1510</v>
      </c>
    </row>
    <row r="3461" spans="1:5" x14ac:dyDescent="0.25">
      <c r="A3461">
        <v>13223</v>
      </c>
      <c r="B3461">
        <v>3879</v>
      </c>
      <c r="C3461" t="s">
        <v>4065</v>
      </c>
      <c r="D3461">
        <v>13223</v>
      </c>
      <c r="E3461" t="s">
        <v>1510</v>
      </c>
    </row>
    <row r="3462" spans="1:5" x14ac:dyDescent="0.25">
      <c r="A3462">
        <v>11418</v>
      </c>
      <c r="B3462">
        <v>5177</v>
      </c>
      <c r="C3462" t="s">
        <v>4066</v>
      </c>
      <c r="D3462">
        <v>18519</v>
      </c>
      <c r="E3462" t="s">
        <v>1511</v>
      </c>
    </row>
    <row r="3463" spans="1:5" x14ac:dyDescent="0.25">
      <c r="A3463">
        <v>15565</v>
      </c>
      <c r="B3463">
        <v>5129</v>
      </c>
      <c r="C3463" t="s">
        <v>4066</v>
      </c>
      <c r="D3463">
        <v>15893</v>
      </c>
      <c r="E3463" t="s">
        <v>1511</v>
      </c>
    </row>
    <row r="3464" spans="1:5" x14ac:dyDescent="0.25">
      <c r="A3464">
        <v>11418</v>
      </c>
      <c r="B3464">
        <v>11459</v>
      </c>
      <c r="C3464" t="s">
        <v>4066</v>
      </c>
      <c r="D3464">
        <v>17052</v>
      </c>
      <c r="E3464" t="s">
        <v>1510</v>
      </c>
    </row>
    <row r="3465" spans="1:5" x14ac:dyDescent="0.25">
      <c r="A3465">
        <v>11418</v>
      </c>
      <c r="B3465">
        <v>4553</v>
      </c>
      <c r="C3465" t="s">
        <v>4066</v>
      </c>
      <c r="D3465">
        <v>11418</v>
      </c>
      <c r="E3465" t="s">
        <v>1510</v>
      </c>
    </row>
    <row r="3466" spans="1:5" x14ac:dyDescent="0.25">
      <c r="A3466">
        <v>11218</v>
      </c>
      <c r="B3466">
        <v>1200</v>
      </c>
      <c r="C3466" t="s">
        <v>4066</v>
      </c>
      <c r="D3466">
        <v>11218</v>
      </c>
      <c r="E3466" t="s">
        <v>1510</v>
      </c>
    </row>
    <row r="3467" spans="1:5" x14ac:dyDescent="0.25">
      <c r="A3467">
        <v>15565</v>
      </c>
      <c r="B3467">
        <v>2788</v>
      </c>
      <c r="C3467" t="s">
        <v>4067</v>
      </c>
      <c r="D3467">
        <v>15565</v>
      </c>
      <c r="E3467" t="s">
        <v>1510</v>
      </c>
    </row>
    <row r="3468" spans="1:5" x14ac:dyDescent="0.25">
      <c r="A3468">
        <v>16467</v>
      </c>
      <c r="B3468">
        <v>2725</v>
      </c>
      <c r="C3468" t="s">
        <v>4068</v>
      </c>
      <c r="D3468">
        <v>16467</v>
      </c>
      <c r="E3468" t="s">
        <v>1511</v>
      </c>
    </row>
    <row r="3469" spans="1:5" x14ac:dyDescent="0.25">
      <c r="A3469">
        <v>11218</v>
      </c>
      <c r="B3469">
        <v>4133</v>
      </c>
      <c r="C3469" t="s">
        <v>4069</v>
      </c>
      <c r="D3469">
        <v>11864</v>
      </c>
      <c r="E3469" t="s">
        <v>1511</v>
      </c>
    </row>
    <row r="3470" spans="1:5" x14ac:dyDescent="0.25">
      <c r="A3470">
        <v>16359</v>
      </c>
      <c r="B3470">
        <v>9428</v>
      </c>
      <c r="C3470" t="s">
        <v>4070</v>
      </c>
      <c r="D3470">
        <v>16359</v>
      </c>
      <c r="E3470" t="s">
        <v>1511</v>
      </c>
    </row>
    <row r="3471" spans="1:5" x14ac:dyDescent="0.25">
      <c r="A3471">
        <v>15810</v>
      </c>
      <c r="B3471">
        <v>4319</v>
      </c>
      <c r="C3471" t="s">
        <v>4071</v>
      </c>
      <c r="D3471">
        <v>15810</v>
      </c>
      <c r="E3471" t="s">
        <v>1510</v>
      </c>
    </row>
    <row r="3472" spans="1:5" x14ac:dyDescent="0.25">
      <c r="A3472">
        <v>14915</v>
      </c>
      <c r="B3472">
        <v>1839</v>
      </c>
      <c r="C3472" t="s">
        <v>4072</v>
      </c>
      <c r="D3472">
        <v>14915</v>
      </c>
      <c r="E3472" t="s">
        <v>1511</v>
      </c>
    </row>
    <row r="3473" spans="1:5" x14ac:dyDescent="0.25">
      <c r="A3473">
        <v>15942</v>
      </c>
      <c r="B3473">
        <v>12902</v>
      </c>
      <c r="C3473" t="s">
        <v>4073</v>
      </c>
      <c r="D3473">
        <v>15942</v>
      </c>
      <c r="E3473" t="s">
        <v>1511</v>
      </c>
    </row>
    <row r="3474" spans="1:5" x14ac:dyDescent="0.25">
      <c r="A3474">
        <v>14158</v>
      </c>
      <c r="B3474">
        <v>224</v>
      </c>
      <c r="C3474" t="s">
        <v>4074</v>
      </c>
      <c r="D3474">
        <v>14158</v>
      </c>
      <c r="E3474" t="s">
        <v>1510</v>
      </c>
    </row>
    <row r="3475" spans="1:5" x14ac:dyDescent="0.25">
      <c r="A3475">
        <v>18659</v>
      </c>
      <c r="B3475">
        <v>4840</v>
      </c>
      <c r="C3475" t="s">
        <v>4075</v>
      </c>
      <c r="D3475">
        <v>18659</v>
      </c>
      <c r="E3475" t="s">
        <v>1511</v>
      </c>
    </row>
    <row r="3476" spans="1:5" x14ac:dyDescent="0.25">
      <c r="A3476">
        <v>12992</v>
      </c>
      <c r="B3476">
        <v>5370</v>
      </c>
      <c r="C3476" t="s">
        <v>4076</v>
      </c>
      <c r="D3476">
        <v>12992</v>
      </c>
      <c r="E3476" t="s">
        <v>1510</v>
      </c>
    </row>
    <row r="3477" spans="1:5" x14ac:dyDescent="0.25">
      <c r="A3477">
        <v>17207</v>
      </c>
      <c r="B3477">
        <v>2435</v>
      </c>
      <c r="C3477" t="s">
        <v>4077</v>
      </c>
      <c r="D3477">
        <v>17207</v>
      </c>
      <c r="E3477" t="s">
        <v>1511</v>
      </c>
    </row>
    <row r="3478" spans="1:5" x14ac:dyDescent="0.25">
      <c r="A3478">
        <v>15290</v>
      </c>
      <c r="B3478">
        <v>9357</v>
      </c>
      <c r="C3478" t="s">
        <v>4078</v>
      </c>
      <c r="D3478">
        <v>15290</v>
      </c>
      <c r="E3478" t="s">
        <v>1510</v>
      </c>
    </row>
    <row r="3479" spans="1:5" x14ac:dyDescent="0.25">
      <c r="A3479">
        <v>16499</v>
      </c>
      <c r="B3479">
        <v>2154</v>
      </c>
      <c r="C3479" t="s">
        <v>4079</v>
      </c>
      <c r="D3479">
        <v>16499</v>
      </c>
      <c r="E3479" t="s">
        <v>1511</v>
      </c>
    </row>
    <row r="3480" spans="1:5" x14ac:dyDescent="0.25">
      <c r="A3480">
        <v>14907</v>
      </c>
      <c r="B3480">
        <v>4692</v>
      </c>
      <c r="C3480" t="s">
        <v>4080</v>
      </c>
      <c r="D3480">
        <v>14907</v>
      </c>
      <c r="E3480" t="s">
        <v>1510</v>
      </c>
    </row>
    <row r="3481" spans="1:5" x14ac:dyDescent="0.25">
      <c r="A3481">
        <v>14815</v>
      </c>
      <c r="B3481">
        <v>14044</v>
      </c>
      <c r="C3481" t="s">
        <v>4081</v>
      </c>
      <c r="D3481">
        <v>15278</v>
      </c>
      <c r="E3481" t="s">
        <v>1511</v>
      </c>
    </row>
    <row r="3482" spans="1:5" x14ac:dyDescent="0.25">
      <c r="A3482">
        <v>14815</v>
      </c>
      <c r="B3482">
        <v>8828</v>
      </c>
      <c r="C3482" t="s">
        <v>4082</v>
      </c>
      <c r="D3482">
        <v>14815</v>
      </c>
      <c r="E3482" t="s">
        <v>1510</v>
      </c>
    </row>
    <row r="3483" spans="1:5" x14ac:dyDescent="0.25">
      <c r="A3483">
        <v>14730</v>
      </c>
      <c r="B3483">
        <v>3838</v>
      </c>
      <c r="C3483" t="s">
        <v>4083</v>
      </c>
      <c r="D3483">
        <v>15316</v>
      </c>
      <c r="E3483" t="s">
        <v>1510</v>
      </c>
    </row>
    <row r="3484" spans="1:5" x14ac:dyDescent="0.25">
      <c r="A3484">
        <v>14730</v>
      </c>
      <c r="B3484">
        <v>2293</v>
      </c>
      <c r="C3484" t="s">
        <v>4084</v>
      </c>
      <c r="D3484">
        <v>14730</v>
      </c>
      <c r="E3484" t="s">
        <v>1510</v>
      </c>
    </row>
    <row r="3485" spans="1:5" x14ac:dyDescent="0.25">
      <c r="A3485">
        <v>11243</v>
      </c>
      <c r="B3485">
        <v>385</v>
      </c>
      <c r="C3485" t="s">
        <v>4085</v>
      </c>
      <c r="D3485">
        <v>11243</v>
      </c>
      <c r="E3485" t="s">
        <v>1510</v>
      </c>
    </row>
    <row r="3486" spans="1:5" x14ac:dyDescent="0.25">
      <c r="A3486">
        <v>14721</v>
      </c>
      <c r="B3486">
        <v>1659</v>
      </c>
      <c r="C3486" t="s">
        <v>4086</v>
      </c>
      <c r="D3486">
        <v>14721</v>
      </c>
      <c r="E3486" t="s">
        <v>1510</v>
      </c>
    </row>
    <row r="3487" spans="1:5" x14ac:dyDescent="0.25">
      <c r="A3487">
        <v>10985</v>
      </c>
      <c r="B3487">
        <v>4748</v>
      </c>
      <c r="C3487" t="s">
        <v>4087</v>
      </c>
      <c r="D3487">
        <v>12882</v>
      </c>
      <c r="E3487" t="s">
        <v>1511</v>
      </c>
    </row>
    <row r="3488" spans="1:5" x14ac:dyDescent="0.25">
      <c r="A3488">
        <v>10985</v>
      </c>
      <c r="B3488">
        <v>13622</v>
      </c>
      <c r="C3488" t="s">
        <v>4087</v>
      </c>
      <c r="D3488">
        <v>10985</v>
      </c>
      <c r="E3488" t="s">
        <v>1510</v>
      </c>
    </row>
    <row r="3489" spans="1:5" x14ac:dyDescent="0.25">
      <c r="A3489">
        <v>14152</v>
      </c>
      <c r="B3489">
        <v>4488</v>
      </c>
      <c r="C3489" t="s">
        <v>4088</v>
      </c>
      <c r="D3489">
        <v>16250</v>
      </c>
      <c r="E3489" t="s">
        <v>1511</v>
      </c>
    </row>
    <row r="3490" spans="1:5" x14ac:dyDescent="0.25">
      <c r="A3490">
        <v>14152</v>
      </c>
      <c r="B3490">
        <v>7687</v>
      </c>
      <c r="C3490" t="s">
        <v>4088</v>
      </c>
      <c r="D3490">
        <v>14152</v>
      </c>
      <c r="E3490" t="s">
        <v>1510</v>
      </c>
    </row>
    <row r="3491" spans="1:5" x14ac:dyDescent="0.25">
      <c r="A3491">
        <v>16756</v>
      </c>
      <c r="B3491">
        <v>3136</v>
      </c>
      <c r="C3491" t="s">
        <v>4089</v>
      </c>
      <c r="D3491">
        <v>16756</v>
      </c>
      <c r="E3491" t="s">
        <v>1511</v>
      </c>
    </row>
    <row r="3492" spans="1:5" x14ac:dyDescent="0.25">
      <c r="A3492">
        <v>15689</v>
      </c>
      <c r="B3492">
        <v>7504</v>
      </c>
      <c r="C3492" t="s">
        <v>758</v>
      </c>
      <c r="D3492">
        <v>16133</v>
      </c>
      <c r="E3492" t="s">
        <v>1511</v>
      </c>
    </row>
    <row r="3493" spans="1:5" x14ac:dyDescent="0.25">
      <c r="A3493">
        <v>15689</v>
      </c>
      <c r="B3493">
        <v>3225</v>
      </c>
      <c r="C3493" t="s">
        <v>758</v>
      </c>
      <c r="D3493">
        <v>15689</v>
      </c>
      <c r="E3493" t="s">
        <v>1510</v>
      </c>
    </row>
    <row r="3494" spans="1:5" x14ac:dyDescent="0.25">
      <c r="A3494">
        <v>10011</v>
      </c>
      <c r="B3494">
        <v>3193</v>
      </c>
      <c r="C3494" t="s">
        <v>4090</v>
      </c>
      <c r="D3494">
        <v>10011</v>
      </c>
      <c r="E3494" t="s">
        <v>1510</v>
      </c>
    </row>
    <row r="3495" spans="1:5" x14ac:dyDescent="0.25">
      <c r="A3495">
        <v>11379</v>
      </c>
      <c r="B3495">
        <v>11703</v>
      </c>
      <c r="C3495" t="s">
        <v>4091</v>
      </c>
      <c r="D3495">
        <v>11379</v>
      </c>
      <c r="E3495" t="s">
        <v>1510</v>
      </c>
    </row>
    <row r="3496" spans="1:5" x14ac:dyDescent="0.25">
      <c r="A3496">
        <v>12587</v>
      </c>
      <c r="B3496">
        <v>5109</v>
      </c>
      <c r="C3496" t="s">
        <v>4092</v>
      </c>
      <c r="D3496">
        <v>12587</v>
      </c>
      <c r="E3496" t="s">
        <v>1510</v>
      </c>
    </row>
    <row r="3497" spans="1:5" x14ac:dyDescent="0.25">
      <c r="A3497">
        <v>18548</v>
      </c>
      <c r="B3497">
        <v>8413</v>
      </c>
      <c r="C3497" t="s">
        <v>4093</v>
      </c>
      <c r="D3497">
        <v>18548</v>
      </c>
      <c r="E3497" t="s">
        <v>1511</v>
      </c>
    </row>
    <row r="3498" spans="1:5" x14ac:dyDescent="0.25">
      <c r="A3498">
        <v>15550</v>
      </c>
      <c r="B3498">
        <v>12481</v>
      </c>
      <c r="C3498" t="s">
        <v>4094</v>
      </c>
      <c r="D3498">
        <v>15550</v>
      </c>
      <c r="E3498" t="s">
        <v>1510</v>
      </c>
    </row>
    <row r="3499" spans="1:5" x14ac:dyDescent="0.25">
      <c r="A3499">
        <v>17262</v>
      </c>
      <c r="B3499">
        <v>1204</v>
      </c>
      <c r="C3499" t="s">
        <v>4095</v>
      </c>
      <c r="D3499">
        <v>17262</v>
      </c>
      <c r="E3499" t="s">
        <v>1510</v>
      </c>
    </row>
    <row r="3500" spans="1:5" x14ac:dyDescent="0.25">
      <c r="A3500">
        <v>17258</v>
      </c>
      <c r="B3500">
        <v>4838</v>
      </c>
      <c r="C3500" t="s">
        <v>4096</v>
      </c>
      <c r="D3500">
        <v>17258</v>
      </c>
      <c r="E3500" t="s">
        <v>1510</v>
      </c>
    </row>
    <row r="3501" spans="1:5" x14ac:dyDescent="0.25">
      <c r="A3501">
        <v>15851</v>
      </c>
      <c r="B3501">
        <v>8167</v>
      </c>
      <c r="C3501" t="s">
        <v>4097</v>
      </c>
      <c r="D3501">
        <v>15851</v>
      </c>
      <c r="E3501" t="s">
        <v>1510</v>
      </c>
    </row>
    <row r="3502" spans="1:5" x14ac:dyDescent="0.25">
      <c r="A3502">
        <v>18475</v>
      </c>
      <c r="B3502">
        <v>42</v>
      </c>
      <c r="C3502" t="s">
        <v>4098</v>
      </c>
      <c r="D3502">
        <v>18475</v>
      </c>
      <c r="E3502" t="s">
        <v>1511</v>
      </c>
    </row>
    <row r="3503" spans="1:5" x14ac:dyDescent="0.25">
      <c r="A3503">
        <v>17262</v>
      </c>
      <c r="B3503">
        <v>4639</v>
      </c>
      <c r="C3503" t="s">
        <v>4099</v>
      </c>
      <c r="D3503">
        <v>18720</v>
      </c>
      <c r="E3503" t="s">
        <v>1511</v>
      </c>
    </row>
    <row r="3504" spans="1:5" x14ac:dyDescent="0.25">
      <c r="A3504">
        <v>17258</v>
      </c>
      <c r="B3504">
        <v>7427</v>
      </c>
      <c r="C3504" t="s">
        <v>4100</v>
      </c>
      <c r="D3504">
        <v>18721</v>
      </c>
      <c r="E3504" t="s">
        <v>1511</v>
      </c>
    </row>
    <row r="3505" spans="1:5" x14ac:dyDescent="0.25">
      <c r="A3505">
        <v>16041</v>
      </c>
      <c r="B3505">
        <v>1703</v>
      </c>
      <c r="C3505" t="s">
        <v>4101</v>
      </c>
      <c r="D3505">
        <v>16041</v>
      </c>
      <c r="E3505" t="s">
        <v>1511</v>
      </c>
    </row>
    <row r="3506" spans="1:5" x14ac:dyDescent="0.25">
      <c r="A3506">
        <v>17639</v>
      </c>
      <c r="B3506">
        <v>2740</v>
      </c>
      <c r="C3506" t="s">
        <v>4102</v>
      </c>
      <c r="D3506">
        <v>17639</v>
      </c>
      <c r="E3506" t="s">
        <v>1511</v>
      </c>
    </row>
    <row r="3507" spans="1:5" x14ac:dyDescent="0.25">
      <c r="A3507">
        <v>16103</v>
      </c>
      <c r="B3507">
        <v>2951</v>
      </c>
      <c r="C3507" t="s">
        <v>4103</v>
      </c>
      <c r="D3507">
        <v>16103</v>
      </c>
      <c r="E3507" t="s">
        <v>1510</v>
      </c>
    </row>
    <row r="3508" spans="1:5" x14ac:dyDescent="0.25">
      <c r="A3508">
        <v>14649</v>
      </c>
      <c r="B3508">
        <v>1178</v>
      </c>
      <c r="C3508" t="s">
        <v>4104</v>
      </c>
      <c r="D3508">
        <v>16059</v>
      </c>
      <c r="E3508" t="s">
        <v>1510</v>
      </c>
    </row>
    <row r="3509" spans="1:5" x14ac:dyDescent="0.25">
      <c r="A3509">
        <v>14649</v>
      </c>
      <c r="B3509">
        <v>2974</v>
      </c>
      <c r="C3509" t="s">
        <v>4104</v>
      </c>
      <c r="D3509">
        <v>14649</v>
      </c>
      <c r="E3509" t="s">
        <v>1510</v>
      </c>
    </row>
    <row r="3510" spans="1:5" x14ac:dyDescent="0.25">
      <c r="A3510">
        <v>13154</v>
      </c>
      <c r="B3510">
        <v>4279</v>
      </c>
      <c r="C3510" t="s">
        <v>4104</v>
      </c>
      <c r="D3510">
        <v>13154</v>
      </c>
      <c r="E3510" t="s">
        <v>1510</v>
      </c>
    </row>
    <row r="3511" spans="1:5" x14ac:dyDescent="0.25">
      <c r="A3511">
        <v>12367</v>
      </c>
      <c r="B3511">
        <v>7250</v>
      </c>
      <c r="C3511" t="s">
        <v>4105</v>
      </c>
      <c r="D3511">
        <v>13744</v>
      </c>
      <c r="E3511" t="s">
        <v>1511</v>
      </c>
    </row>
    <row r="3512" spans="1:5" x14ac:dyDescent="0.25">
      <c r="A3512">
        <v>12367</v>
      </c>
      <c r="B3512">
        <v>181</v>
      </c>
      <c r="C3512" t="s">
        <v>4105</v>
      </c>
      <c r="D3512">
        <v>12367</v>
      </c>
      <c r="E3512" t="s">
        <v>1510</v>
      </c>
    </row>
    <row r="3513" spans="1:5" x14ac:dyDescent="0.25">
      <c r="A3513">
        <v>11371</v>
      </c>
      <c r="B3513">
        <v>3539</v>
      </c>
      <c r="C3513" t="s">
        <v>4106</v>
      </c>
      <c r="D3513">
        <v>11371</v>
      </c>
      <c r="E3513" t="s">
        <v>1510</v>
      </c>
    </row>
    <row r="3514" spans="1:5" x14ac:dyDescent="0.25">
      <c r="A3514">
        <v>12563</v>
      </c>
      <c r="B3514">
        <v>4172</v>
      </c>
      <c r="C3514" t="s">
        <v>4107</v>
      </c>
      <c r="D3514">
        <v>12563</v>
      </c>
      <c r="E3514" t="s">
        <v>1510</v>
      </c>
    </row>
    <row r="3515" spans="1:5" x14ac:dyDescent="0.25">
      <c r="A3515">
        <v>13664</v>
      </c>
      <c r="B3515">
        <v>3081</v>
      </c>
      <c r="C3515" t="s">
        <v>4108</v>
      </c>
      <c r="D3515">
        <v>13664</v>
      </c>
      <c r="E3515" t="s">
        <v>1510</v>
      </c>
    </row>
    <row r="3516" spans="1:5" x14ac:dyDescent="0.25">
      <c r="A3516">
        <v>12444</v>
      </c>
      <c r="B3516">
        <v>14761</v>
      </c>
      <c r="C3516" t="s">
        <v>4109</v>
      </c>
      <c r="D3516">
        <v>12444</v>
      </c>
      <c r="E3516" t="s">
        <v>1510</v>
      </c>
    </row>
    <row r="3517" spans="1:5" x14ac:dyDescent="0.25">
      <c r="A3517">
        <v>18852</v>
      </c>
      <c r="B3517">
        <v>10316</v>
      </c>
      <c r="C3517" t="s">
        <v>4110</v>
      </c>
      <c r="D3517">
        <v>18852</v>
      </c>
      <c r="E3517" t="s">
        <v>1511</v>
      </c>
    </row>
    <row r="3518" spans="1:5" x14ac:dyDescent="0.25">
      <c r="A3518">
        <v>18658</v>
      </c>
      <c r="B3518">
        <v>8533</v>
      </c>
      <c r="C3518" t="s">
        <v>4111</v>
      </c>
      <c r="D3518">
        <v>18658</v>
      </c>
      <c r="E3518" t="s">
        <v>1511</v>
      </c>
    </row>
    <row r="3519" spans="1:5" x14ac:dyDescent="0.25">
      <c r="A3519">
        <v>16647</v>
      </c>
      <c r="B3519">
        <v>1267</v>
      </c>
      <c r="C3519" t="s">
        <v>4112</v>
      </c>
      <c r="D3519">
        <v>16647</v>
      </c>
      <c r="E3519" t="s">
        <v>1511</v>
      </c>
    </row>
    <row r="3520" spans="1:5" x14ac:dyDescent="0.25">
      <c r="A3520">
        <v>14879</v>
      </c>
      <c r="B3520">
        <v>2410</v>
      </c>
      <c r="C3520" t="s">
        <v>4113</v>
      </c>
      <c r="D3520">
        <v>14879</v>
      </c>
      <c r="E3520" t="s">
        <v>1510</v>
      </c>
    </row>
    <row r="3521" spans="1:5" x14ac:dyDescent="0.25">
      <c r="A3521">
        <v>18780</v>
      </c>
      <c r="B3521">
        <v>14580</v>
      </c>
      <c r="C3521" t="s">
        <v>176</v>
      </c>
      <c r="D3521">
        <v>18780</v>
      </c>
      <c r="E3521" t="s">
        <v>1511</v>
      </c>
    </row>
    <row r="3522" spans="1:5" x14ac:dyDescent="0.25">
      <c r="A3522">
        <v>12497</v>
      </c>
      <c r="B3522">
        <v>4248</v>
      </c>
      <c r="C3522" t="s">
        <v>4114</v>
      </c>
      <c r="D3522">
        <v>16063</v>
      </c>
      <c r="E3522" t="s">
        <v>1511</v>
      </c>
    </row>
    <row r="3523" spans="1:5" x14ac:dyDescent="0.25">
      <c r="A3523">
        <v>12497</v>
      </c>
      <c r="B3523">
        <v>5049</v>
      </c>
      <c r="C3523" t="s">
        <v>4114</v>
      </c>
      <c r="D3523">
        <v>12497</v>
      </c>
      <c r="E3523" t="s">
        <v>1510</v>
      </c>
    </row>
    <row r="3524" spans="1:5" x14ac:dyDescent="0.25">
      <c r="A3524">
        <v>12497</v>
      </c>
      <c r="B3524">
        <v>8095</v>
      </c>
      <c r="C3524" t="s">
        <v>4114</v>
      </c>
      <c r="D3524">
        <v>14065</v>
      </c>
      <c r="E3524" t="s">
        <v>1510</v>
      </c>
    </row>
    <row r="3525" spans="1:5" x14ac:dyDescent="0.25">
      <c r="A3525">
        <v>10500</v>
      </c>
      <c r="B3525">
        <v>9596</v>
      </c>
      <c r="C3525" t="s">
        <v>4115</v>
      </c>
      <c r="D3525">
        <v>10500</v>
      </c>
      <c r="E3525" t="s">
        <v>1510</v>
      </c>
    </row>
    <row r="3526" spans="1:5" x14ac:dyDescent="0.25">
      <c r="A3526">
        <v>13791</v>
      </c>
      <c r="B3526">
        <v>6480</v>
      </c>
      <c r="C3526" t="s">
        <v>4116</v>
      </c>
      <c r="D3526">
        <v>15368</v>
      </c>
      <c r="E3526" t="s">
        <v>1511</v>
      </c>
    </row>
    <row r="3527" spans="1:5" x14ac:dyDescent="0.25">
      <c r="A3527">
        <v>13791</v>
      </c>
      <c r="B3527">
        <v>5846</v>
      </c>
      <c r="C3527" t="s">
        <v>4116</v>
      </c>
      <c r="D3527">
        <v>13859</v>
      </c>
      <c r="E3527" t="s">
        <v>1510</v>
      </c>
    </row>
    <row r="3528" spans="1:5" x14ac:dyDescent="0.25">
      <c r="A3528">
        <v>13791</v>
      </c>
      <c r="B3528">
        <v>3535</v>
      </c>
      <c r="C3528" t="s">
        <v>4116</v>
      </c>
      <c r="D3528">
        <v>13791</v>
      </c>
      <c r="E3528" t="s">
        <v>1510</v>
      </c>
    </row>
    <row r="3529" spans="1:5" x14ac:dyDescent="0.25">
      <c r="A3529">
        <v>14801</v>
      </c>
      <c r="B3529">
        <v>8757</v>
      </c>
      <c r="C3529" t="s">
        <v>4117</v>
      </c>
      <c r="D3529">
        <v>14801</v>
      </c>
      <c r="E3529" t="s">
        <v>1511</v>
      </c>
    </row>
    <row r="3530" spans="1:5" x14ac:dyDescent="0.25">
      <c r="A3530">
        <v>11734</v>
      </c>
      <c r="B3530">
        <v>1376</v>
      </c>
      <c r="C3530" t="s">
        <v>4118</v>
      </c>
      <c r="D3530">
        <v>11734</v>
      </c>
      <c r="E3530" t="s">
        <v>1510</v>
      </c>
    </row>
    <row r="3531" spans="1:5" x14ac:dyDescent="0.25">
      <c r="A3531">
        <v>17733</v>
      </c>
      <c r="B3531">
        <v>6096</v>
      </c>
      <c r="C3531" t="s">
        <v>4119</v>
      </c>
      <c r="D3531">
        <v>18728</v>
      </c>
      <c r="E3531" t="s">
        <v>1511</v>
      </c>
    </row>
    <row r="3532" spans="1:5" x14ac:dyDescent="0.25">
      <c r="A3532">
        <v>17733</v>
      </c>
      <c r="B3532">
        <v>3588</v>
      </c>
      <c r="C3532" t="s">
        <v>4119</v>
      </c>
      <c r="D3532">
        <v>17733</v>
      </c>
      <c r="E3532" t="s">
        <v>1510</v>
      </c>
    </row>
    <row r="3533" spans="1:5" x14ac:dyDescent="0.25">
      <c r="A3533">
        <v>16224</v>
      </c>
      <c r="B3533">
        <v>12299</v>
      </c>
      <c r="C3533" t="s">
        <v>4120</v>
      </c>
      <c r="D3533">
        <v>16224</v>
      </c>
      <c r="E3533" t="s">
        <v>1511</v>
      </c>
    </row>
    <row r="3534" spans="1:5" x14ac:dyDescent="0.25">
      <c r="A3534">
        <v>16964</v>
      </c>
      <c r="B3534">
        <v>3734</v>
      </c>
      <c r="C3534" t="s">
        <v>4120</v>
      </c>
      <c r="D3534">
        <v>16964</v>
      </c>
      <c r="E3534" t="s">
        <v>1510</v>
      </c>
    </row>
    <row r="3535" spans="1:5" x14ac:dyDescent="0.25">
      <c r="A3535">
        <v>11465</v>
      </c>
      <c r="B3535">
        <v>2838</v>
      </c>
      <c r="C3535" t="s">
        <v>4120</v>
      </c>
      <c r="D3535">
        <v>11465</v>
      </c>
      <c r="E3535" t="s">
        <v>1510</v>
      </c>
    </row>
    <row r="3536" spans="1:5" x14ac:dyDescent="0.25">
      <c r="A3536">
        <v>12432</v>
      </c>
      <c r="B3536">
        <v>845</v>
      </c>
      <c r="C3536" t="s">
        <v>4121</v>
      </c>
      <c r="D3536">
        <v>12432</v>
      </c>
      <c r="E3536" t="s">
        <v>1510</v>
      </c>
    </row>
    <row r="3537" spans="1:5" x14ac:dyDescent="0.25">
      <c r="A3537">
        <v>6093</v>
      </c>
      <c r="B3537">
        <v>3771</v>
      </c>
      <c r="C3537" t="s">
        <v>4122</v>
      </c>
      <c r="D3537">
        <v>6093</v>
      </c>
      <c r="E3537" t="s">
        <v>1510</v>
      </c>
    </row>
    <row r="3538" spans="1:5" x14ac:dyDescent="0.25">
      <c r="A3538">
        <v>6534</v>
      </c>
      <c r="B3538">
        <v>4241</v>
      </c>
      <c r="C3538" t="s">
        <v>4123</v>
      </c>
      <c r="D3538">
        <v>6534</v>
      </c>
      <c r="E3538" t="s">
        <v>1510</v>
      </c>
    </row>
    <row r="3539" spans="1:5" x14ac:dyDescent="0.25">
      <c r="A3539">
        <v>6031</v>
      </c>
      <c r="B3539">
        <v>715</v>
      </c>
      <c r="C3539" t="s">
        <v>4124</v>
      </c>
      <c r="D3539">
        <v>6031</v>
      </c>
      <c r="E3539" t="s">
        <v>1510</v>
      </c>
    </row>
    <row r="3540" spans="1:5" x14ac:dyDescent="0.25">
      <c r="A3540">
        <v>6711</v>
      </c>
      <c r="B3540">
        <v>6664</v>
      </c>
      <c r="C3540" t="s">
        <v>4125</v>
      </c>
      <c r="D3540">
        <v>6711</v>
      </c>
      <c r="E3540" t="s">
        <v>1510</v>
      </c>
    </row>
    <row r="3541" spans="1:5" x14ac:dyDescent="0.25">
      <c r="A3541">
        <v>7319</v>
      </c>
      <c r="B3541">
        <v>2426</v>
      </c>
      <c r="C3541" t="s">
        <v>4126</v>
      </c>
      <c r="D3541">
        <v>7319</v>
      </c>
      <c r="E3541" t="s">
        <v>1510</v>
      </c>
    </row>
    <row r="3542" spans="1:5" x14ac:dyDescent="0.25">
      <c r="A3542">
        <v>6917</v>
      </c>
      <c r="B3542">
        <v>7335</v>
      </c>
      <c r="C3542" t="s">
        <v>4127</v>
      </c>
      <c r="D3542">
        <v>6917</v>
      </c>
      <c r="E3542" t="s">
        <v>1510</v>
      </c>
    </row>
    <row r="3543" spans="1:5" x14ac:dyDescent="0.25">
      <c r="A3543">
        <v>17533</v>
      </c>
      <c r="B3543">
        <v>245</v>
      </c>
      <c r="C3543" t="s">
        <v>4128</v>
      </c>
      <c r="D3543">
        <v>17533</v>
      </c>
      <c r="E3543" t="s">
        <v>1511</v>
      </c>
    </row>
    <row r="3544" spans="1:5" x14ac:dyDescent="0.25">
      <c r="A3544">
        <v>6171</v>
      </c>
      <c r="B3544">
        <v>4542</v>
      </c>
      <c r="C3544" t="s">
        <v>4129</v>
      </c>
      <c r="D3544">
        <v>6171</v>
      </c>
      <c r="E3544" t="s">
        <v>1510</v>
      </c>
    </row>
    <row r="3545" spans="1:5" x14ac:dyDescent="0.25">
      <c r="A3545">
        <v>5532</v>
      </c>
      <c r="B3545">
        <v>2457</v>
      </c>
      <c r="C3545" t="s">
        <v>4130</v>
      </c>
      <c r="D3545">
        <v>5532</v>
      </c>
      <c r="E3545" t="s">
        <v>1511</v>
      </c>
    </row>
    <row r="3546" spans="1:5" x14ac:dyDescent="0.25">
      <c r="A3546">
        <v>11088</v>
      </c>
      <c r="B3546">
        <v>3033</v>
      </c>
      <c r="C3546" t="s">
        <v>4131</v>
      </c>
      <c r="D3546">
        <v>6872</v>
      </c>
      <c r="E3546" t="s">
        <v>1510</v>
      </c>
    </row>
    <row r="3547" spans="1:5" x14ac:dyDescent="0.25">
      <c r="A3547">
        <v>10505</v>
      </c>
      <c r="B3547">
        <v>4227</v>
      </c>
      <c r="C3547" t="s">
        <v>4132</v>
      </c>
      <c r="D3547">
        <v>10505</v>
      </c>
      <c r="E3547" t="s">
        <v>1510</v>
      </c>
    </row>
    <row r="3548" spans="1:5" x14ac:dyDescent="0.25">
      <c r="A3548">
        <v>5158</v>
      </c>
      <c r="B3548">
        <v>1241</v>
      </c>
      <c r="C3548" t="s">
        <v>4133</v>
      </c>
      <c r="D3548">
        <v>5158</v>
      </c>
      <c r="E3548" t="s">
        <v>1510</v>
      </c>
    </row>
    <row r="3549" spans="1:5" x14ac:dyDescent="0.25">
      <c r="A3549">
        <v>8032</v>
      </c>
      <c r="B3549">
        <v>9056</v>
      </c>
      <c r="C3549" t="s">
        <v>4134</v>
      </c>
      <c r="D3549">
        <v>8032</v>
      </c>
      <c r="E3549" t="s">
        <v>1510</v>
      </c>
    </row>
    <row r="3550" spans="1:5" x14ac:dyDescent="0.25">
      <c r="A3550">
        <v>11493</v>
      </c>
      <c r="B3550">
        <v>3627</v>
      </c>
      <c r="C3550" t="s">
        <v>4135</v>
      </c>
      <c r="D3550">
        <v>11493</v>
      </c>
      <c r="E3550" t="s">
        <v>1510</v>
      </c>
    </row>
    <row r="3551" spans="1:5" x14ac:dyDescent="0.25">
      <c r="A3551">
        <v>7431</v>
      </c>
      <c r="B3551">
        <v>1978</v>
      </c>
      <c r="C3551" t="s">
        <v>4136</v>
      </c>
      <c r="D3551">
        <v>7431</v>
      </c>
      <c r="E3551" t="s">
        <v>1510</v>
      </c>
    </row>
    <row r="3552" spans="1:5" x14ac:dyDescent="0.25">
      <c r="A3552">
        <v>8031</v>
      </c>
      <c r="B3552">
        <v>4286</v>
      </c>
      <c r="C3552" t="s">
        <v>4137</v>
      </c>
      <c r="D3552">
        <v>8031</v>
      </c>
      <c r="E3552" t="s">
        <v>1510</v>
      </c>
    </row>
    <row r="3553" spans="1:5" x14ac:dyDescent="0.25">
      <c r="A3553">
        <v>4073</v>
      </c>
      <c r="B3553">
        <v>4231</v>
      </c>
      <c r="C3553" t="s">
        <v>4138</v>
      </c>
      <c r="D3553">
        <v>4073</v>
      </c>
      <c r="E3553" t="s">
        <v>1510</v>
      </c>
    </row>
    <row r="3554" spans="1:5" x14ac:dyDescent="0.25">
      <c r="A3554">
        <v>7911</v>
      </c>
      <c r="B3554">
        <v>2423</v>
      </c>
      <c r="C3554" t="s">
        <v>4139</v>
      </c>
      <c r="D3554">
        <v>7911</v>
      </c>
      <c r="E3554" t="s">
        <v>1510</v>
      </c>
    </row>
    <row r="3555" spans="1:5" x14ac:dyDescent="0.25">
      <c r="A3555">
        <v>11813</v>
      </c>
      <c r="B3555">
        <v>2283</v>
      </c>
      <c r="C3555" t="s">
        <v>4140</v>
      </c>
      <c r="D3555">
        <v>11813</v>
      </c>
      <c r="E3555" t="s">
        <v>1510</v>
      </c>
    </row>
    <row r="3556" spans="1:5" x14ac:dyDescent="0.25">
      <c r="A3556">
        <v>15690</v>
      </c>
      <c r="B3556">
        <v>1147</v>
      </c>
      <c r="C3556" t="s">
        <v>842</v>
      </c>
      <c r="D3556">
        <v>16875</v>
      </c>
      <c r="E3556" t="s">
        <v>1511</v>
      </c>
    </row>
    <row r="3557" spans="1:5" x14ac:dyDescent="0.25">
      <c r="A3557">
        <v>15690</v>
      </c>
      <c r="B3557">
        <v>552</v>
      </c>
      <c r="C3557" t="s">
        <v>842</v>
      </c>
      <c r="D3557">
        <v>15690</v>
      </c>
      <c r="E3557" t="s">
        <v>1510</v>
      </c>
    </row>
    <row r="3558" spans="1:5" x14ac:dyDescent="0.25">
      <c r="A3558">
        <v>11473</v>
      </c>
      <c r="B3558">
        <v>3720</v>
      </c>
      <c r="C3558" t="s">
        <v>4141</v>
      </c>
      <c r="D3558">
        <v>11473</v>
      </c>
      <c r="E3558" t="s">
        <v>1510</v>
      </c>
    </row>
    <row r="3559" spans="1:5" x14ac:dyDescent="0.25">
      <c r="A3559">
        <v>12483</v>
      </c>
      <c r="B3559">
        <v>5038</v>
      </c>
      <c r="C3559" t="s">
        <v>4142</v>
      </c>
      <c r="D3559">
        <v>17999</v>
      </c>
      <c r="E3559" t="s">
        <v>1511</v>
      </c>
    </row>
    <row r="3560" spans="1:5" x14ac:dyDescent="0.25">
      <c r="A3560">
        <v>12483</v>
      </c>
      <c r="B3560">
        <v>4598</v>
      </c>
      <c r="C3560" t="s">
        <v>4143</v>
      </c>
      <c r="D3560">
        <v>12483</v>
      </c>
      <c r="E3560" t="s">
        <v>1510</v>
      </c>
    </row>
    <row r="3561" spans="1:5" x14ac:dyDescent="0.25">
      <c r="A3561">
        <v>12483</v>
      </c>
      <c r="B3561">
        <v>4084</v>
      </c>
      <c r="C3561" t="s">
        <v>4143</v>
      </c>
      <c r="D3561">
        <v>14407</v>
      </c>
      <c r="E3561" t="s">
        <v>1510</v>
      </c>
    </row>
    <row r="3562" spans="1:5" x14ac:dyDescent="0.25">
      <c r="A3562">
        <v>17227</v>
      </c>
      <c r="B3562">
        <v>7126</v>
      </c>
      <c r="C3562" t="s">
        <v>4144</v>
      </c>
      <c r="D3562">
        <v>18909</v>
      </c>
      <c r="E3562" t="s">
        <v>1511</v>
      </c>
    </row>
    <row r="3563" spans="1:5" x14ac:dyDescent="0.25">
      <c r="A3563">
        <v>17227</v>
      </c>
      <c r="B3563">
        <v>3266</v>
      </c>
      <c r="C3563" t="s">
        <v>4144</v>
      </c>
      <c r="D3563">
        <v>17227</v>
      </c>
      <c r="E3563" t="s">
        <v>1510</v>
      </c>
    </row>
    <row r="3564" spans="1:5" x14ac:dyDescent="0.25">
      <c r="A3564">
        <v>11089</v>
      </c>
      <c r="B3564">
        <v>775</v>
      </c>
      <c r="C3564" t="s">
        <v>4145</v>
      </c>
      <c r="D3564">
        <v>6916</v>
      </c>
      <c r="E3564" t="s">
        <v>1510</v>
      </c>
    </row>
    <row r="3565" spans="1:5" x14ac:dyDescent="0.25">
      <c r="A3565">
        <v>13431</v>
      </c>
      <c r="B3565">
        <v>5050</v>
      </c>
      <c r="C3565" t="s">
        <v>4146</v>
      </c>
      <c r="D3565">
        <v>13431</v>
      </c>
      <c r="E3565" t="s">
        <v>1510</v>
      </c>
    </row>
    <row r="3566" spans="1:5" x14ac:dyDescent="0.25">
      <c r="A3566">
        <v>7353</v>
      </c>
      <c r="B3566">
        <v>745</v>
      </c>
      <c r="C3566" t="s">
        <v>4147</v>
      </c>
      <c r="D3566">
        <v>7353</v>
      </c>
      <c r="E3566" t="s">
        <v>1510</v>
      </c>
    </row>
    <row r="3567" spans="1:5" x14ac:dyDescent="0.25">
      <c r="A3567">
        <v>12721</v>
      </c>
      <c r="B3567">
        <v>4508</v>
      </c>
      <c r="C3567" t="s">
        <v>4148</v>
      </c>
      <c r="D3567">
        <v>12721</v>
      </c>
      <c r="E3567" t="s">
        <v>1510</v>
      </c>
    </row>
    <row r="3568" spans="1:5" x14ac:dyDescent="0.25">
      <c r="A3568">
        <v>12721</v>
      </c>
      <c r="B3568">
        <v>4375</v>
      </c>
      <c r="C3568" t="s">
        <v>4149</v>
      </c>
      <c r="D3568">
        <v>12722</v>
      </c>
      <c r="E3568" t="s">
        <v>1510</v>
      </c>
    </row>
    <row r="3569" spans="1:5" x14ac:dyDescent="0.25">
      <c r="A3569">
        <v>6991</v>
      </c>
      <c r="B3569">
        <v>5255</v>
      </c>
      <c r="C3569" t="s">
        <v>4150</v>
      </c>
      <c r="D3569">
        <v>6991</v>
      </c>
      <c r="E3569" t="s">
        <v>1510</v>
      </c>
    </row>
    <row r="3570" spans="1:5" x14ac:dyDescent="0.25">
      <c r="A3570">
        <v>17351</v>
      </c>
      <c r="B3570">
        <v>8707</v>
      </c>
      <c r="C3570" t="s">
        <v>4151</v>
      </c>
      <c r="D3570">
        <v>17351</v>
      </c>
      <c r="E3570" t="s">
        <v>1510</v>
      </c>
    </row>
    <row r="3571" spans="1:5" x14ac:dyDescent="0.25">
      <c r="A3571">
        <v>6211</v>
      </c>
      <c r="B3571">
        <v>6254</v>
      </c>
      <c r="C3571" t="s">
        <v>4152</v>
      </c>
      <c r="D3571">
        <v>6211</v>
      </c>
      <c r="E3571" t="s">
        <v>1510</v>
      </c>
    </row>
    <row r="3572" spans="1:5" x14ac:dyDescent="0.25">
      <c r="A3572">
        <v>6391</v>
      </c>
      <c r="B3572">
        <v>4224</v>
      </c>
      <c r="C3572" t="s">
        <v>4153</v>
      </c>
      <c r="D3572">
        <v>6391</v>
      </c>
      <c r="E3572" t="s">
        <v>1510</v>
      </c>
    </row>
    <row r="3573" spans="1:5" x14ac:dyDescent="0.25">
      <c r="A3573">
        <v>17284</v>
      </c>
      <c r="B3573">
        <v>3326</v>
      </c>
      <c r="C3573" t="s">
        <v>4154</v>
      </c>
      <c r="D3573">
        <v>17284</v>
      </c>
      <c r="E3573" t="s">
        <v>1511</v>
      </c>
    </row>
    <row r="3574" spans="1:5" x14ac:dyDescent="0.25">
      <c r="A3574">
        <v>17098</v>
      </c>
      <c r="B3574">
        <v>10076</v>
      </c>
      <c r="C3574" t="s">
        <v>4155</v>
      </c>
      <c r="D3574">
        <v>17098</v>
      </c>
      <c r="E3574" t="s">
        <v>1510</v>
      </c>
    </row>
    <row r="3575" spans="1:5" x14ac:dyDescent="0.25">
      <c r="A3575">
        <v>17339</v>
      </c>
      <c r="B3575">
        <v>1103</v>
      </c>
      <c r="C3575" t="s">
        <v>4156</v>
      </c>
      <c r="D3575">
        <v>17339</v>
      </c>
      <c r="E3575" t="s">
        <v>1510</v>
      </c>
    </row>
    <row r="3576" spans="1:5" x14ac:dyDescent="0.25">
      <c r="A3576">
        <v>17264</v>
      </c>
      <c r="B3576">
        <v>8814</v>
      </c>
      <c r="C3576" t="s">
        <v>4157</v>
      </c>
      <c r="D3576">
        <v>18910</v>
      </c>
      <c r="E3576" t="s">
        <v>1511</v>
      </c>
    </row>
    <row r="3577" spans="1:5" x14ac:dyDescent="0.25">
      <c r="A3577">
        <v>17264</v>
      </c>
      <c r="B3577">
        <v>4836</v>
      </c>
      <c r="C3577" t="s">
        <v>4157</v>
      </c>
      <c r="D3577">
        <v>17264</v>
      </c>
      <c r="E3577" t="s">
        <v>1510</v>
      </c>
    </row>
    <row r="3578" spans="1:5" x14ac:dyDescent="0.25">
      <c r="A3578">
        <v>17338</v>
      </c>
      <c r="B3578">
        <v>3821</v>
      </c>
      <c r="C3578" t="s">
        <v>4158</v>
      </c>
      <c r="D3578">
        <v>17338</v>
      </c>
      <c r="E3578" t="s">
        <v>1510</v>
      </c>
    </row>
    <row r="3579" spans="1:5" x14ac:dyDescent="0.25">
      <c r="A3579">
        <v>7351</v>
      </c>
      <c r="B3579">
        <v>2448</v>
      </c>
      <c r="C3579" t="s">
        <v>4159</v>
      </c>
      <c r="D3579">
        <v>7351</v>
      </c>
      <c r="E3579" t="s">
        <v>1510</v>
      </c>
    </row>
    <row r="3580" spans="1:5" x14ac:dyDescent="0.25">
      <c r="A3580">
        <v>17223</v>
      </c>
      <c r="B3580">
        <v>5293</v>
      </c>
      <c r="C3580" t="s">
        <v>4160</v>
      </c>
      <c r="D3580">
        <v>17223</v>
      </c>
      <c r="E3580" t="s">
        <v>1510</v>
      </c>
    </row>
    <row r="3581" spans="1:5" x14ac:dyDescent="0.25">
      <c r="A3581">
        <v>7352</v>
      </c>
      <c r="B3581">
        <v>4845</v>
      </c>
      <c r="C3581" t="s">
        <v>4161</v>
      </c>
      <c r="D3581">
        <v>7352</v>
      </c>
      <c r="E3581" t="s">
        <v>1510</v>
      </c>
    </row>
    <row r="3582" spans="1:5" x14ac:dyDescent="0.25">
      <c r="A3582">
        <v>6352</v>
      </c>
      <c r="B3582">
        <v>651</v>
      </c>
      <c r="C3582" t="s">
        <v>4162</v>
      </c>
      <c r="D3582">
        <v>6352</v>
      </c>
      <c r="E3582" t="s">
        <v>1510</v>
      </c>
    </row>
    <row r="3583" spans="1:5" x14ac:dyDescent="0.25">
      <c r="A3583">
        <v>12978</v>
      </c>
      <c r="B3583">
        <v>7735</v>
      </c>
      <c r="C3583" t="s">
        <v>4163</v>
      </c>
      <c r="D3583">
        <v>12978</v>
      </c>
      <c r="E3583" t="s">
        <v>1510</v>
      </c>
    </row>
    <row r="3584" spans="1:5" x14ac:dyDescent="0.25">
      <c r="A3584">
        <v>12518</v>
      </c>
      <c r="B3584">
        <v>13321</v>
      </c>
      <c r="C3584" t="s">
        <v>4164</v>
      </c>
      <c r="D3584">
        <v>13736</v>
      </c>
      <c r="E3584" t="s">
        <v>1510</v>
      </c>
    </row>
    <row r="3585" spans="1:5" x14ac:dyDescent="0.25">
      <c r="A3585">
        <v>12518</v>
      </c>
      <c r="B3585">
        <v>905</v>
      </c>
      <c r="C3585" t="s">
        <v>4164</v>
      </c>
      <c r="D3585">
        <v>12518</v>
      </c>
      <c r="E3585" t="s">
        <v>1510</v>
      </c>
    </row>
    <row r="3586" spans="1:5" x14ac:dyDescent="0.25">
      <c r="A3586">
        <v>10329</v>
      </c>
      <c r="B3586">
        <v>5205</v>
      </c>
      <c r="C3586" t="s">
        <v>4165</v>
      </c>
      <c r="D3586">
        <v>10329</v>
      </c>
      <c r="E3586" t="s">
        <v>1510</v>
      </c>
    </row>
    <row r="3587" spans="1:5" x14ac:dyDescent="0.25">
      <c r="A3587">
        <v>18507</v>
      </c>
      <c r="B3587">
        <v>11586</v>
      </c>
      <c r="C3587" t="s">
        <v>4166</v>
      </c>
      <c r="D3587">
        <v>18507</v>
      </c>
      <c r="E3587" t="s">
        <v>1510</v>
      </c>
    </row>
    <row r="3588" spans="1:5" x14ac:dyDescent="0.25">
      <c r="A3588">
        <v>16614</v>
      </c>
      <c r="B3588">
        <v>7080</v>
      </c>
      <c r="C3588" t="s">
        <v>4167</v>
      </c>
      <c r="D3588">
        <v>16614</v>
      </c>
      <c r="E3588" t="s">
        <v>1511</v>
      </c>
    </row>
    <row r="3589" spans="1:5" x14ac:dyDescent="0.25">
      <c r="A3589">
        <v>11762</v>
      </c>
      <c r="B3589">
        <v>3798</v>
      </c>
      <c r="C3589" t="s">
        <v>4168</v>
      </c>
      <c r="D3589">
        <v>11762</v>
      </c>
      <c r="E3589" t="s">
        <v>1510</v>
      </c>
    </row>
    <row r="3590" spans="1:5" x14ac:dyDescent="0.25">
      <c r="A3590">
        <v>11881</v>
      </c>
      <c r="B3590">
        <v>4107</v>
      </c>
      <c r="C3590" t="s">
        <v>4169</v>
      </c>
      <c r="D3590">
        <v>11881</v>
      </c>
      <c r="E3590" t="s">
        <v>1511</v>
      </c>
    </row>
    <row r="3591" spans="1:5" x14ac:dyDescent="0.25">
      <c r="A3591">
        <v>11828</v>
      </c>
      <c r="B3591">
        <v>1589</v>
      </c>
      <c r="C3591" t="s">
        <v>4170</v>
      </c>
      <c r="D3591">
        <v>11828</v>
      </c>
      <c r="E3591" t="s">
        <v>1510</v>
      </c>
    </row>
    <row r="3592" spans="1:5" x14ac:dyDescent="0.25">
      <c r="A3592">
        <v>14859</v>
      </c>
      <c r="B3592">
        <v>63</v>
      </c>
      <c r="C3592" t="s">
        <v>4171</v>
      </c>
      <c r="D3592">
        <v>14859</v>
      </c>
      <c r="E3592" t="s">
        <v>1511</v>
      </c>
    </row>
    <row r="3593" spans="1:5" x14ac:dyDescent="0.25">
      <c r="A3593">
        <v>12274</v>
      </c>
      <c r="B3593">
        <v>121</v>
      </c>
      <c r="C3593" t="s">
        <v>4172</v>
      </c>
      <c r="D3593">
        <v>12274</v>
      </c>
      <c r="E3593" t="s">
        <v>1510</v>
      </c>
    </row>
    <row r="3594" spans="1:5" x14ac:dyDescent="0.25">
      <c r="A3594">
        <v>12274</v>
      </c>
      <c r="B3594">
        <v>2629</v>
      </c>
      <c r="C3594" t="s">
        <v>4172</v>
      </c>
      <c r="D3594">
        <v>13516</v>
      </c>
      <c r="E3594" t="s">
        <v>1510</v>
      </c>
    </row>
    <row r="3595" spans="1:5" x14ac:dyDescent="0.25">
      <c r="A3595">
        <v>12274</v>
      </c>
      <c r="B3595">
        <v>363</v>
      </c>
      <c r="C3595" t="s">
        <v>4172</v>
      </c>
      <c r="D3595">
        <v>15281</v>
      </c>
      <c r="E3595" t="s">
        <v>1510</v>
      </c>
    </row>
    <row r="3596" spans="1:5" x14ac:dyDescent="0.25">
      <c r="A3596">
        <v>15849</v>
      </c>
      <c r="B3596">
        <v>5655</v>
      </c>
      <c r="C3596" t="s">
        <v>4173</v>
      </c>
      <c r="D3596">
        <v>15849</v>
      </c>
      <c r="E3596" t="s">
        <v>1510</v>
      </c>
    </row>
    <row r="3597" spans="1:5" x14ac:dyDescent="0.25">
      <c r="A3597">
        <v>12095</v>
      </c>
      <c r="B3597">
        <v>5914</v>
      </c>
      <c r="C3597" t="s">
        <v>4174</v>
      </c>
      <c r="D3597">
        <v>12095</v>
      </c>
      <c r="E3597" t="s">
        <v>1510</v>
      </c>
    </row>
    <row r="3598" spans="1:5" x14ac:dyDescent="0.25">
      <c r="A3598">
        <v>17916</v>
      </c>
      <c r="B3598">
        <v>7269</v>
      </c>
      <c r="C3598" t="s">
        <v>4175</v>
      </c>
      <c r="D3598">
        <v>17916</v>
      </c>
      <c r="E3598" t="s">
        <v>1511</v>
      </c>
    </row>
    <row r="3599" spans="1:5" x14ac:dyDescent="0.25">
      <c r="A3599">
        <v>17269</v>
      </c>
      <c r="B3599">
        <v>13439</v>
      </c>
      <c r="C3599" t="s">
        <v>4176</v>
      </c>
      <c r="D3599">
        <v>18626</v>
      </c>
      <c r="E3599" t="s">
        <v>1511</v>
      </c>
    </row>
    <row r="3600" spans="1:5" x14ac:dyDescent="0.25">
      <c r="A3600">
        <v>17269</v>
      </c>
      <c r="B3600">
        <v>1755</v>
      </c>
      <c r="C3600" t="s">
        <v>4176</v>
      </c>
      <c r="D3600">
        <v>17269</v>
      </c>
      <c r="E3600" t="s">
        <v>1510</v>
      </c>
    </row>
    <row r="3601" spans="1:5" x14ac:dyDescent="0.25">
      <c r="A3601">
        <v>18078</v>
      </c>
      <c r="B3601">
        <v>4502</v>
      </c>
      <c r="C3601" t="s">
        <v>4177</v>
      </c>
      <c r="D3601">
        <v>18078</v>
      </c>
      <c r="E3601" t="s">
        <v>1511</v>
      </c>
    </row>
    <row r="3602" spans="1:5" x14ac:dyDescent="0.25">
      <c r="A3602">
        <v>14760</v>
      </c>
      <c r="B3602">
        <v>8697</v>
      </c>
      <c r="C3602" t="s">
        <v>4178</v>
      </c>
      <c r="D3602">
        <v>14760</v>
      </c>
      <c r="E3602" t="s">
        <v>1511</v>
      </c>
    </row>
    <row r="3603" spans="1:5" x14ac:dyDescent="0.25">
      <c r="A3603">
        <v>11636</v>
      </c>
      <c r="B3603">
        <v>56</v>
      </c>
      <c r="C3603" t="s">
        <v>4179</v>
      </c>
      <c r="D3603">
        <v>15277</v>
      </c>
      <c r="E3603" t="s">
        <v>1511</v>
      </c>
    </row>
    <row r="3604" spans="1:5" x14ac:dyDescent="0.25">
      <c r="A3604">
        <v>11636</v>
      </c>
      <c r="B3604">
        <v>4426</v>
      </c>
      <c r="C3604" t="s">
        <v>4179</v>
      </c>
      <c r="D3604">
        <v>13519</v>
      </c>
      <c r="E3604" t="s">
        <v>1510</v>
      </c>
    </row>
    <row r="3605" spans="1:5" x14ac:dyDescent="0.25">
      <c r="A3605">
        <v>11636</v>
      </c>
      <c r="B3605">
        <v>5596</v>
      </c>
      <c r="C3605" t="s">
        <v>4179</v>
      </c>
      <c r="D3605">
        <v>11636</v>
      </c>
      <c r="E3605" t="s">
        <v>1510</v>
      </c>
    </row>
    <row r="3606" spans="1:5" x14ac:dyDescent="0.25">
      <c r="A3606">
        <v>15978</v>
      </c>
      <c r="B3606">
        <v>5921</v>
      </c>
      <c r="C3606" t="s">
        <v>4180</v>
      </c>
      <c r="D3606">
        <v>15978</v>
      </c>
      <c r="E3606" t="s">
        <v>1511</v>
      </c>
    </row>
    <row r="3607" spans="1:5" x14ac:dyDescent="0.25">
      <c r="A3607">
        <v>12023</v>
      </c>
      <c r="B3607">
        <v>3210</v>
      </c>
      <c r="C3607" t="s">
        <v>4181</v>
      </c>
      <c r="D3607">
        <v>12870</v>
      </c>
      <c r="E3607" t="s">
        <v>1510</v>
      </c>
    </row>
    <row r="3608" spans="1:5" x14ac:dyDescent="0.25">
      <c r="A3608">
        <v>12023</v>
      </c>
      <c r="B3608">
        <v>904</v>
      </c>
      <c r="C3608" t="s">
        <v>4181</v>
      </c>
      <c r="D3608">
        <v>12023</v>
      </c>
      <c r="E3608" t="s">
        <v>1510</v>
      </c>
    </row>
    <row r="3609" spans="1:5" x14ac:dyDescent="0.25">
      <c r="A3609">
        <v>16899</v>
      </c>
      <c r="B3609">
        <v>2263</v>
      </c>
      <c r="C3609" t="s">
        <v>4182</v>
      </c>
      <c r="D3609">
        <v>16899</v>
      </c>
      <c r="E3609" t="s">
        <v>1511</v>
      </c>
    </row>
    <row r="3610" spans="1:5" x14ac:dyDescent="0.25">
      <c r="A3610">
        <v>13131</v>
      </c>
      <c r="B3610">
        <v>3860</v>
      </c>
      <c r="C3610" t="s">
        <v>4183</v>
      </c>
      <c r="D3610">
        <v>13131</v>
      </c>
      <c r="E3610" t="s">
        <v>1511</v>
      </c>
    </row>
    <row r="3611" spans="1:5" x14ac:dyDescent="0.25">
      <c r="A3611">
        <v>16431</v>
      </c>
      <c r="B3611">
        <v>11102</v>
      </c>
      <c r="C3611" t="s">
        <v>4184</v>
      </c>
      <c r="D3611">
        <v>16431</v>
      </c>
      <c r="E3611" t="s">
        <v>1511</v>
      </c>
    </row>
    <row r="3612" spans="1:5" x14ac:dyDescent="0.25">
      <c r="A3612">
        <v>11967</v>
      </c>
      <c r="B3612">
        <v>7014</v>
      </c>
      <c r="C3612" t="s">
        <v>4185</v>
      </c>
      <c r="D3612">
        <v>11967</v>
      </c>
      <c r="E3612" t="s">
        <v>1510</v>
      </c>
    </row>
    <row r="3613" spans="1:5" x14ac:dyDescent="0.25">
      <c r="A3613">
        <v>11967</v>
      </c>
      <c r="B3613">
        <v>1158</v>
      </c>
      <c r="C3613" t="s">
        <v>4185</v>
      </c>
      <c r="D3613">
        <v>17532</v>
      </c>
      <c r="E3613" t="s">
        <v>1510</v>
      </c>
    </row>
    <row r="3614" spans="1:5" x14ac:dyDescent="0.25">
      <c r="A3614">
        <v>18006</v>
      </c>
      <c r="B3614">
        <v>3208</v>
      </c>
      <c r="C3614" t="s">
        <v>4186</v>
      </c>
      <c r="D3614">
        <v>18006</v>
      </c>
      <c r="E3614" t="s">
        <v>1511</v>
      </c>
    </row>
    <row r="3615" spans="1:5" x14ac:dyDescent="0.25">
      <c r="A3615">
        <v>12264</v>
      </c>
      <c r="B3615">
        <v>1793</v>
      </c>
      <c r="C3615" t="s">
        <v>4187</v>
      </c>
      <c r="D3615">
        <v>12264</v>
      </c>
      <c r="E3615" t="s">
        <v>1510</v>
      </c>
    </row>
    <row r="3616" spans="1:5" x14ac:dyDescent="0.25">
      <c r="A3616">
        <v>12264</v>
      </c>
      <c r="B3616">
        <v>13381</v>
      </c>
      <c r="C3616" t="s">
        <v>4187</v>
      </c>
      <c r="D3616">
        <v>13750</v>
      </c>
      <c r="E3616" t="s">
        <v>1510</v>
      </c>
    </row>
    <row r="3617" spans="1:5" x14ac:dyDescent="0.25">
      <c r="A3617">
        <v>12007</v>
      </c>
      <c r="B3617">
        <v>4184</v>
      </c>
      <c r="C3617" t="s">
        <v>4187</v>
      </c>
      <c r="D3617">
        <v>12902</v>
      </c>
      <c r="E3617" t="s">
        <v>1510</v>
      </c>
    </row>
    <row r="3618" spans="1:5" x14ac:dyDescent="0.25">
      <c r="A3618">
        <v>12007</v>
      </c>
      <c r="B3618">
        <v>737</v>
      </c>
      <c r="C3618" t="s">
        <v>4187</v>
      </c>
      <c r="D3618">
        <v>12007</v>
      </c>
      <c r="E3618" t="s">
        <v>1510</v>
      </c>
    </row>
    <row r="3619" spans="1:5" x14ac:dyDescent="0.25">
      <c r="A3619">
        <v>12264</v>
      </c>
      <c r="B3619">
        <v>5432</v>
      </c>
      <c r="C3619" t="s">
        <v>4188</v>
      </c>
      <c r="D3619">
        <v>13803</v>
      </c>
      <c r="E3619" t="s">
        <v>1510</v>
      </c>
    </row>
    <row r="3620" spans="1:5" x14ac:dyDescent="0.25">
      <c r="A3620">
        <v>12264</v>
      </c>
      <c r="B3620">
        <v>706</v>
      </c>
      <c r="C3620" t="s">
        <v>4189</v>
      </c>
      <c r="D3620">
        <v>13918</v>
      </c>
      <c r="E3620" t="s">
        <v>1510</v>
      </c>
    </row>
    <row r="3621" spans="1:5" x14ac:dyDescent="0.25">
      <c r="A3621">
        <v>12264</v>
      </c>
      <c r="B3621">
        <v>12963</v>
      </c>
      <c r="C3621" t="s">
        <v>4189</v>
      </c>
      <c r="D3621">
        <v>13510</v>
      </c>
      <c r="E3621" t="s">
        <v>1510</v>
      </c>
    </row>
    <row r="3622" spans="1:5" x14ac:dyDescent="0.25">
      <c r="A3622">
        <v>13509</v>
      </c>
      <c r="B3622">
        <v>4485</v>
      </c>
      <c r="C3622" t="s">
        <v>4190</v>
      </c>
      <c r="D3622">
        <v>13509</v>
      </c>
      <c r="E3622" t="s">
        <v>1510</v>
      </c>
    </row>
    <row r="3623" spans="1:5" x14ac:dyDescent="0.25">
      <c r="A3623">
        <v>14272</v>
      </c>
      <c r="B3623">
        <v>8151</v>
      </c>
      <c r="C3623" t="s">
        <v>4191</v>
      </c>
      <c r="D3623">
        <v>18252</v>
      </c>
      <c r="E3623" t="s">
        <v>1511</v>
      </c>
    </row>
    <row r="3624" spans="1:5" x14ac:dyDescent="0.25">
      <c r="A3624">
        <v>14272</v>
      </c>
      <c r="B3624">
        <v>2794</v>
      </c>
      <c r="C3624" t="s">
        <v>4192</v>
      </c>
      <c r="D3624">
        <v>14272</v>
      </c>
      <c r="E3624" t="s">
        <v>1510</v>
      </c>
    </row>
    <row r="3625" spans="1:5" x14ac:dyDescent="0.25">
      <c r="A3625">
        <v>13321</v>
      </c>
      <c r="B3625">
        <v>1665</v>
      </c>
      <c r="C3625" t="s">
        <v>4193</v>
      </c>
      <c r="D3625">
        <v>13321</v>
      </c>
      <c r="E3625" t="s">
        <v>1510</v>
      </c>
    </row>
    <row r="3626" spans="1:5" x14ac:dyDescent="0.25">
      <c r="A3626">
        <v>13321</v>
      </c>
      <c r="B3626">
        <v>13619</v>
      </c>
      <c r="C3626" t="s">
        <v>4193</v>
      </c>
      <c r="D3626">
        <v>15764</v>
      </c>
      <c r="E3626" t="s">
        <v>1510</v>
      </c>
    </row>
    <row r="3627" spans="1:5" x14ac:dyDescent="0.25">
      <c r="A3627">
        <v>13321</v>
      </c>
      <c r="B3627">
        <v>4521</v>
      </c>
      <c r="C3627" t="s">
        <v>4194</v>
      </c>
      <c r="D3627">
        <v>18955</v>
      </c>
      <c r="E3627" t="s">
        <v>1511</v>
      </c>
    </row>
    <row r="3628" spans="1:5" x14ac:dyDescent="0.25">
      <c r="A3628">
        <v>13321</v>
      </c>
      <c r="B3628">
        <v>5844</v>
      </c>
      <c r="C3628" t="s">
        <v>4195</v>
      </c>
      <c r="D3628">
        <v>18956</v>
      </c>
      <c r="E3628" t="s">
        <v>1511</v>
      </c>
    </row>
    <row r="3629" spans="1:5" x14ac:dyDescent="0.25">
      <c r="A3629">
        <v>13321</v>
      </c>
      <c r="B3629">
        <v>14222</v>
      </c>
      <c r="C3629" t="s">
        <v>4196</v>
      </c>
      <c r="D3629">
        <v>13396</v>
      </c>
      <c r="E3629" t="s">
        <v>1510</v>
      </c>
    </row>
    <row r="3630" spans="1:5" x14ac:dyDescent="0.25">
      <c r="A3630">
        <v>13321</v>
      </c>
      <c r="B3630">
        <v>7618</v>
      </c>
      <c r="C3630" t="s">
        <v>4197</v>
      </c>
      <c r="D3630">
        <v>13334</v>
      </c>
      <c r="E3630" t="s">
        <v>1510</v>
      </c>
    </row>
    <row r="3631" spans="1:5" x14ac:dyDescent="0.25">
      <c r="A3631">
        <v>13321</v>
      </c>
      <c r="B3631">
        <v>3939</v>
      </c>
      <c r="C3631" t="s">
        <v>4198</v>
      </c>
      <c r="D3631">
        <v>13335</v>
      </c>
      <c r="E3631" t="s">
        <v>1510</v>
      </c>
    </row>
    <row r="3632" spans="1:5" x14ac:dyDescent="0.25">
      <c r="A3632">
        <v>13321</v>
      </c>
      <c r="B3632">
        <v>4856</v>
      </c>
      <c r="C3632" t="s">
        <v>4199</v>
      </c>
      <c r="D3632">
        <v>13336</v>
      </c>
      <c r="E3632" t="s">
        <v>1510</v>
      </c>
    </row>
    <row r="3633" spans="1:5" x14ac:dyDescent="0.25">
      <c r="A3633">
        <v>15551</v>
      </c>
      <c r="B3633">
        <v>707</v>
      </c>
      <c r="C3633" t="s">
        <v>4200</v>
      </c>
      <c r="D3633">
        <v>15551</v>
      </c>
      <c r="E3633" t="s">
        <v>1511</v>
      </c>
    </row>
    <row r="3634" spans="1:5" x14ac:dyDescent="0.25">
      <c r="A3634">
        <v>17767</v>
      </c>
      <c r="B3634">
        <v>10864</v>
      </c>
      <c r="C3634" t="s">
        <v>4201</v>
      </c>
      <c r="D3634">
        <v>17767</v>
      </c>
      <c r="E3634" t="s">
        <v>1511</v>
      </c>
    </row>
    <row r="3635" spans="1:5" x14ac:dyDescent="0.25">
      <c r="A3635">
        <v>12679</v>
      </c>
      <c r="B3635">
        <v>11398</v>
      </c>
      <c r="C3635" t="s">
        <v>4202</v>
      </c>
      <c r="D3635">
        <v>14520</v>
      </c>
      <c r="E3635" t="s">
        <v>1511</v>
      </c>
    </row>
    <row r="3636" spans="1:5" x14ac:dyDescent="0.25">
      <c r="A3636">
        <v>12679</v>
      </c>
      <c r="B3636">
        <v>850</v>
      </c>
      <c r="C3636" t="s">
        <v>4202</v>
      </c>
      <c r="D3636">
        <v>12679</v>
      </c>
      <c r="E3636" t="s">
        <v>1510</v>
      </c>
    </row>
    <row r="3637" spans="1:5" x14ac:dyDescent="0.25">
      <c r="A3637">
        <v>12691</v>
      </c>
      <c r="B3637">
        <v>2076</v>
      </c>
      <c r="C3637" t="s">
        <v>4203</v>
      </c>
      <c r="D3637">
        <v>12692</v>
      </c>
      <c r="E3637" t="s">
        <v>1510</v>
      </c>
    </row>
    <row r="3638" spans="1:5" x14ac:dyDescent="0.25">
      <c r="A3638">
        <v>6743</v>
      </c>
      <c r="B3638">
        <v>1201</v>
      </c>
      <c r="C3638" t="s">
        <v>4204</v>
      </c>
      <c r="D3638">
        <v>6743</v>
      </c>
      <c r="E3638" t="s">
        <v>1510</v>
      </c>
    </row>
    <row r="3639" spans="1:5" x14ac:dyDescent="0.25">
      <c r="A3639">
        <v>16464</v>
      </c>
      <c r="B3639">
        <v>6971</v>
      </c>
      <c r="C3639" t="s">
        <v>4205</v>
      </c>
      <c r="D3639">
        <v>16464</v>
      </c>
      <c r="E3639" t="s">
        <v>1511</v>
      </c>
    </row>
    <row r="3640" spans="1:5" x14ac:dyDescent="0.25">
      <c r="A3640">
        <v>13858</v>
      </c>
      <c r="B3640">
        <v>4785</v>
      </c>
      <c r="C3640" t="s">
        <v>4206</v>
      </c>
      <c r="D3640">
        <v>13858</v>
      </c>
      <c r="E3640" t="s">
        <v>1510</v>
      </c>
    </row>
    <row r="3641" spans="1:5" x14ac:dyDescent="0.25">
      <c r="A3641">
        <v>17176</v>
      </c>
      <c r="B3641">
        <v>2541</v>
      </c>
      <c r="C3641" t="s">
        <v>4207</v>
      </c>
      <c r="D3641">
        <v>17176</v>
      </c>
      <c r="E3641" t="s">
        <v>1511</v>
      </c>
    </row>
    <row r="3642" spans="1:5" x14ac:dyDescent="0.25">
      <c r="A3642">
        <v>11040</v>
      </c>
      <c r="B3642">
        <v>1363</v>
      </c>
      <c r="C3642" t="s">
        <v>4208</v>
      </c>
      <c r="D3642">
        <v>11040</v>
      </c>
      <c r="E3642" t="s">
        <v>1510</v>
      </c>
    </row>
    <row r="3643" spans="1:5" x14ac:dyDescent="0.25">
      <c r="A3643">
        <v>17701</v>
      </c>
      <c r="B3643">
        <v>2056</v>
      </c>
      <c r="C3643" t="s">
        <v>4209</v>
      </c>
      <c r="D3643">
        <v>17701</v>
      </c>
      <c r="E3643" t="s">
        <v>1511</v>
      </c>
    </row>
    <row r="3644" spans="1:5" x14ac:dyDescent="0.25">
      <c r="A3644">
        <v>15545</v>
      </c>
      <c r="B3644">
        <v>4937</v>
      </c>
      <c r="C3644" t="s">
        <v>4210</v>
      </c>
      <c r="D3644">
        <v>18271</v>
      </c>
      <c r="E3644" t="s">
        <v>1511</v>
      </c>
    </row>
    <row r="3645" spans="1:5" x14ac:dyDescent="0.25">
      <c r="A3645">
        <v>15545</v>
      </c>
      <c r="B3645">
        <v>5818</v>
      </c>
      <c r="C3645" t="s">
        <v>4210</v>
      </c>
      <c r="D3645">
        <v>15545</v>
      </c>
      <c r="E3645" t="s">
        <v>1510</v>
      </c>
    </row>
    <row r="3646" spans="1:5" x14ac:dyDescent="0.25">
      <c r="A3646">
        <v>11656</v>
      </c>
      <c r="B3646">
        <v>1357</v>
      </c>
      <c r="C3646" t="s">
        <v>4211</v>
      </c>
      <c r="D3646">
        <v>11656</v>
      </c>
      <c r="E3646" t="s">
        <v>1510</v>
      </c>
    </row>
    <row r="3647" spans="1:5" x14ac:dyDescent="0.25">
      <c r="A3647">
        <v>18308</v>
      </c>
      <c r="B3647">
        <v>5750</v>
      </c>
      <c r="C3647" t="s">
        <v>4212</v>
      </c>
      <c r="D3647">
        <v>18308</v>
      </c>
      <c r="E3647" t="s">
        <v>1511</v>
      </c>
    </row>
    <row r="3648" spans="1:5" x14ac:dyDescent="0.25">
      <c r="A3648">
        <v>12658</v>
      </c>
      <c r="B3648">
        <v>5807</v>
      </c>
      <c r="C3648" t="s">
        <v>4213</v>
      </c>
      <c r="D3648">
        <v>12658</v>
      </c>
      <c r="E3648" t="s">
        <v>1510</v>
      </c>
    </row>
    <row r="3649" spans="1:5" x14ac:dyDescent="0.25">
      <c r="A3649">
        <v>12488</v>
      </c>
      <c r="B3649">
        <v>6176</v>
      </c>
      <c r="C3649" t="s">
        <v>4214</v>
      </c>
      <c r="D3649">
        <v>12488</v>
      </c>
      <c r="E3649" t="s">
        <v>1510</v>
      </c>
    </row>
    <row r="3650" spans="1:5" x14ac:dyDescent="0.25">
      <c r="A3650">
        <v>14342</v>
      </c>
      <c r="B3650">
        <v>972</v>
      </c>
      <c r="C3650" t="s">
        <v>4215</v>
      </c>
      <c r="D3650">
        <v>14342</v>
      </c>
      <c r="E3650" t="s">
        <v>1511</v>
      </c>
    </row>
    <row r="3651" spans="1:5" x14ac:dyDescent="0.25">
      <c r="A3651">
        <v>11435</v>
      </c>
      <c r="B3651">
        <v>3362</v>
      </c>
      <c r="C3651" t="s">
        <v>4215</v>
      </c>
      <c r="D3651">
        <v>11435</v>
      </c>
      <c r="E3651" t="s">
        <v>1510</v>
      </c>
    </row>
    <row r="3652" spans="1:5" x14ac:dyDescent="0.25">
      <c r="A3652">
        <v>10696</v>
      </c>
      <c r="B3652">
        <v>8461</v>
      </c>
      <c r="C3652" t="s">
        <v>4215</v>
      </c>
      <c r="D3652">
        <v>10696</v>
      </c>
      <c r="E3652" t="s">
        <v>1510</v>
      </c>
    </row>
    <row r="3653" spans="1:5" x14ac:dyDescent="0.25">
      <c r="A3653">
        <v>11435</v>
      </c>
      <c r="B3653">
        <v>2914</v>
      </c>
      <c r="C3653" t="s">
        <v>4215</v>
      </c>
      <c r="D3653">
        <v>14498</v>
      </c>
      <c r="E3653" t="s">
        <v>1510</v>
      </c>
    </row>
    <row r="3654" spans="1:5" x14ac:dyDescent="0.25">
      <c r="A3654">
        <v>16948</v>
      </c>
      <c r="B3654">
        <v>1692</v>
      </c>
      <c r="C3654" t="s">
        <v>4216</v>
      </c>
      <c r="D3654">
        <v>16948</v>
      </c>
      <c r="E3654" t="s">
        <v>1510</v>
      </c>
    </row>
    <row r="3655" spans="1:5" x14ac:dyDescent="0.25">
      <c r="A3655">
        <v>17569</v>
      </c>
      <c r="B3655">
        <v>8887</v>
      </c>
      <c r="C3655" t="s">
        <v>4217</v>
      </c>
      <c r="D3655">
        <v>17569</v>
      </c>
      <c r="E3655" t="s">
        <v>1510</v>
      </c>
    </row>
    <row r="3656" spans="1:5" x14ac:dyDescent="0.25">
      <c r="A3656">
        <v>10322</v>
      </c>
      <c r="B3656">
        <v>7620</v>
      </c>
      <c r="C3656" t="s">
        <v>4218</v>
      </c>
      <c r="D3656">
        <v>10322</v>
      </c>
      <c r="E3656" t="s">
        <v>1510</v>
      </c>
    </row>
    <row r="3657" spans="1:5" x14ac:dyDescent="0.25">
      <c r="A3657">
        <v>10322</v>
      </c>
      <c r="B3657">
        <v>2556</v>
      </c>
      <c r="C3657" t="s">
        <v>4218</v>
      </c>
      <c r="D3657">
        <v>12853</v>
      </c>
      <c r="E3657" t="s">
        <v>1510</v>
      </c>
    </row>
    <row r="3658" spans="1:5" x14ac:dyDescent="0.25">
      <c r="A3658">
        <v>13174</v>
      </c>
      <c r="B3658">
        <v>7861</v>
      </c>
      <c r="C3658" t="s">
        <v>4219</v>
      </c>
      <c r="D3658">
        <v>13174</v>
      </c>
      <c r="E3658" t="s">
        <v>1511</v>
      </c>
    </row>
    <row r="3659" spans="1:5" x14ac:dyDescent="0.25">
      <c r="A3659">
        <v>18783</v>
      </c>
      <c r="B3659">
        <v>4878</v>
      </c>
      <c r="C3659" t="s">
        <v>205</v>
      </c>
      <c r="D3659">
        <v>18783</v>
      </c>
      <c r="E3659" t="s">
        <v>1511</v>
      </c>
    </row>
    <row r="3660" spans="1:5" x14ac:dyDescent="0.25">
      <c r="A3660">
        <v>12962</v>
      </c>
      <c r="B3660">
        <v>5451</v>
      </c>
      <c r="C3660" t="s">
        <v>4220</v>
      </c>
      <c r="D3660">
        <v>12962</v>
      </c>
      <c r="E3660" t="s">
        <v>1510</v>
      </c>
    </row>
    <row r="3661" spans="1:5" x14ac:dyDescent="0.25">
      <c r="A3661">
        <v>10973</v>
      </c>
      <c r="B3661">
        <v>5649</v>
      </c>
      <c r="C3661" t="s">
        <v>4221</v>
      </c>
      <c r="D3661">
        <v>10973</v>
      </c>
      <c r="E3661" t="s">
        <v>1510</v>
      </c>
    </row>
    <row r="3662" spans="1:5" x14ac:dyDescent="0.25">
      <c r="A3662">
        <v>14253</v>
      </c>
      <c r="B3662">
        <v>6185</v>
      </c>
      <c r="C3662" t="s">
        <v>4222</v>
      </c>
      <c r="D3662">
        <v>14253</v>
      </c>
      <c r="E3662" t="s">
        <v>1510</v>
      </c>
    </row>
    <row r="3663" spans="1:5" x14ac:dyDescent="0.25">
      <c r="A3663">
        <v>17981</v>
      </c>
      <c r="B3663">
        <v>984</v>
      </c>
      <c r="C3663" t="s">
        <v>4223</v>
      </c>
      <c r="D3663">
        <v>17981</v>
      </c>
      <c r="E3663" t="s">
        <v>1511</v>
      </c>
    </row>
    <row r="3664" spans="1:5" x14ac:dyDescent="0.25">
      <c r="A3664">
        <v>17785</v>
      </c>
      <c r="B3664">
        <v>2161</v>
      </c>
      <c r="C3664" t="s">
        <v>4224</v>
      </c>
      <c r="D3664">
        <v>17785</v>
      </c>
      <c r="E3664" t="s">
        <v>1511</v>
      </c>
    </row>
    <row r="3665" spans="1:5" x14ac:dyDescent="0.25">
      <c r="A3665">
        <v>10097</v>
      </c>
      <c r="B3665">
        <v>227</v>
      </c>
      <c r="C3665" t="s">
        <v>4225</v>
      </c>
      <c r="D3665">
        <v>10097</v>
      </c>
      <c r="E3665" t="s">
        <v>1510</v>
      </c>
    </row>
    <row r="3666" spans="1:5" x14ac:dyDescent="0.25">
      <c r="A3666">
        <v>17630</v>
      </c>
      <c r="B3666">
        <v>2348</v>
      </c>
      <c r="C3666" t="s">
        <v>4226</v>
      </c>
      <c r="D3666">
        <v>17630</v>
      </c>
      <c r="E3666" t="s">
        <v>1511</v>
      </c>
    </row>
    <row r="3667" spans="1:5" x14ac:dyDescent="0.25">
      <c r="A3667">
        <v>10298</v>
      </c>
      <c r="B3667">
        <v>2738</v>
      </c>
      <c r="C3667" t="s">
        <v>4227</v>
      </c>
      <c r="D3667">
        <v>10298</v>
      </c>
      <c r="E3667" t="s">
        <v>1510</v>
      </c>
    </row>
    <row r="3668" spans="1:5" x14ac:dyDescent="0.25">
      <c r="A3668">
        <v>11154</v>
      </c>
      <c r="B3668">
        <v>2185</v>
      </c>
      <c r="C3668" t="s">
        <v>4228</v>
      </c>
      <c r="D3668">
        <v>11154</v>
      </c>
      <c r="E3668" t="s">
        <v>1510</v>
      </c>
    </row>
    <row r="3669" spans="1:5" x14ac:dyDescent="0.25">
      <c r="A3669">
        <v>17178</v>
      </c>
      <c r="B3669">
        <v>4223</v>
      </c>
      <c r="C3669" t="s">
        <v>4229</v>
      </c>
      <c r="D3669">
        <v>18725</v>
      </c>
      <c r="E3669" t="s">
        <v>1511</v>
      </c>
    </row>
    <row r="3670" spans="1:5" x14ac:dyDescent="0.25">
      <c r="A3670">
        <v>17178</v>
      </c>
      <c r="B3670">
        <v>60</v>
      </c>
      <c r="C3670" t="s">
        <v>4229</v>
      </c>
      <c r="D3670">
        <v>17178</v>
      </c>
      <c r="E3670" t="s">
        <v>1510</v>
      </c>
    </row>
    <row r="3671" spans="1:5" x14ac:dyDescent="0.25">
      <c r="A3671">
        <v>12277</v>
      </c>
      <c r="B3671">
        <v>3049</v>
      </c>
      <c r="C3671" t="s">
        <v>4230</v>
      </c>
      <c r="D3671">
        <v>12277</v>
      </c>
      <c r="E3671" t="s">
        <v>1511</v>
      </c>
    </row>
    <row r="3672" spans="1:5" x14ac:dyDescent="0.25">
      <c r="A3672">
        <v>16978</v>
      </c>
      <c r="B3672">
        <v>1304</v>
      </c>
      <c r="C3672" t="s">
        <v>4231</v>
      </c>
      <c r="D3672">
        <v>16978</v>
      </c>
      <c r="E3672" t="s">
        <v>1511</v>
      </c>
    </row>
    <row r="3673" spans="1:5" x14ac:dyDescent="0.25">
      <c r="A3673">
        <v>12519</v>
      </c>
      <c r="B3673">
        <v>4268</v>
      </c>
      <c r="C3673" t="s">
        <v>4232</v>
      </c>
      <c r="D3673">
        <v>12519</v>
      </c>
      <c r="E3673" t="s">
        <v>1510</v>
      </c>
    </row>
    <row r="3674" spans="1:5" x14ac:dyDescent="0.25">
      <c r="A3674">
        <v>17931</v>
      </c>
      <c r="B3674">
        <v>5196</v>
      </c>
      <c r="C3674" t="s">
        <v>4233</v>
      </c>
      <c r="D3674">
        <v>17931</v>
      </c>
      <c r="E3674" t="s">
        <v>1511</v>
      </c>
    </row>
    <row r="3675" spans="1:5" x14ac:dyDescent="0.25">
      <c r="A3675">
        <v>14877</v>
      </c>
      <c r="B3675">
        <v>1823</v>
      </c>
      <c r="C3675" t="s">
        <v>4234</v>
      </c>
      <c r="D3675">
        <v>14877</v>
      </c>
      <c r="E3675" t="s">
        <v>1510</v>
      </c>
    </row>
    <row r="3676" spans="1:5" x14ac:dyDescent="0.25">
      <c r="A3676">
        <v>10646</v>
      </c>
      <c r="B3676">
        <v>613</v>
      </c>
      <c r="C3676" t="s">
        <v>4235</v>
      </c>
      <c r="D3676">
        <v>10646</v>
      </c>
      <c r="E3676" t="s">
        <v>1510</v>
      </c>
    </row>
    <row r="3677" spans="1:5" x14ac:dyDescent="0.25">
      <c r="A3677">
        <v>12867</v>
      </c>
      <c r="B3677">
        <v>3438</v>
      </c>
      <c r="C3677" t="s">
        <v>4236</v>
      </c>
      <c r="D3677">
        <v>13254</v>
      </c>
      <c r="E3677" t="s">
        <v>1510</v>
      </c>
    </row>
    <row r="3678" spans="1:5" x14ac:dyDescent="0.25">
      <c r="A3678">
        <v>12867</v>
      </c>
      <c r="B3678">
        <v>2736</v>
      </c>
      <c r="C3678" t="s">
        <v>4236</v>
      </c>
      <c r="D3678">
        <v>12867</v>
      </c>
      <c r="E3678" t="s">
        <v>1510</v>
      </c>
    </row>
    <row r="3679" spans="1:5" x14ac:dyDescent="0.25">
      <c r="A3679">
        <v>16726</v>
      </c>
      <c r="B3679">
        <v>8995</v>
      </c>
      <c r="C3679" t="s">
        <v>4237</v>
      </c>
      <c r="D3679">
        <v>16726</v>
      </c>
      <c r="E3679" t="s">
        <v>1511</v>
      </c>
    </row>
    <row r="3680" spans="1:5" x14ac:dyDescent="0.25">
      <c r="A3680">
        <v>16734</v>
      </c>
      <c r="B3680">
        <v>2743</v>
      </c>
      <c r="C3680" t="s">
        <v>4238</v>
      </c>
      <c r="D3680">
        <v>16734</v>
      </c>
      <c r="E3680" t="s">
        <v>1511</v>
      </c>
    </row>
    <row r="3681" spans="1:5" x14ac:dyDescent="0.25">
      <c r="A3681">
        <v>14672</v>
      </c>
      <c r="B3681">
        <v>636</v>
      </c>
      <c r="C3681" t="s">
        <v>4239</v>
      </c>
      <c r="D3681">
        <v>14672</v>
      </c>
      <c r="E3681" t="s">
        <v>1511</v>
      </c>
    </row>
    <row r="3682" spans="1:5" x14ac:dyDescent="0.25">
      <c r="A3682">
        <v>10067</v>
      </c>
      <c r="B3682">
        <v>3269</v>
      </c>
      <c r="C3682" t="s">
        <v>4240</v>
      </c>
      <c r="D3682">
        <v>10067</v>
      </c>
      <c r="E3682" t="s">
        <v>1510</v>
      </c>
    </row>
    <row r="3683" spans="1:5" x14ac:dyDescent="0.25">
      <c r="A3683">
        <v>10067</v>
      </c>
      <c r="B3683">
        <v>5536</v>
      </c>
      <c r="C3683" t="s">
        <v>4241</v>
      </c>
      <c r="D3683">
        <v>11584</v>
      </c>
      <c r="E3683" t="s">
        <v>1510</v>
      </c>
    </row>
    <row r="3684" spans="1:5" x14ac:dyDescent="0.25">
      <c r="A3684">
        <v>17206</v>
      </c>
      <c r="B3684">
        <v>12305</v>
      </c>
      <c r="C3684" t="s">
        <v>4242</v>
      </c>
      <c r="D3684">
        <v>17206</v>
      </c>
      <c r="E3684" t="s">
        <v>1511</v>
      </c>
    </row>
    <row r="3685" spans="1:5" x14ac:dyDescent="0.25">
      <c r="A3685">
        <v>18576</v>
      </c>
      <c r="B3685">
        <v>5849</v>
      </c>
      <c r="C3685" t="s">
        <v>4243</v>
      </c>
      <c r="D3685">
        <v>18576</v>
      </c>
      <c r="E3685" t="s">
        <v>1511</v>
      </c>
    </row>
    <row r="3686" spans="1:5" x14ac:dyDescent="0.25">
      <c r="A3686">
        <v>11129</v>
      </c>
      <c r="B3686">
        <v>2852</v>
      </c>
      <c r="C3686" t="s">
        <v>4244</v>
      </c>
      <c r="D3686">
        <v>18326</v>
      </c>
      <c r="E3686" t="s">
        <v>1510</v>
      </c>
    </row>
    <row r="3687" spans="1:5" x14ac:dyDescent="0.25">
      <c r="A3687">
        <v>11129</v>
      </c>
      <c r="B3687">
        <v>5822</v>
      </c>
      <c r="C3687" t="s">
        <v>4244</v>
      </c>
      <c r="D3687">
        <v>17442</v>
      </c>
      <c r="E3687" t="s">
        <v>1510</v>
      </c>
    </row>
    <row r="3688" spans="1:5" x14ac:dyDescent="0.25">
      <c r="A3688">
        <v>13924</v>
      </c>
      <c r="B3688">
        <v>12483</v>
      </c>
      <c r="C3688" t="s">
        <v>4245</v>
      </c>
      <c r="D3688">
        <v>14283</v>
      </c>
      <c r="E3688" t="s">
        <v>1510</v>
      </c>
    </row>
    <row r="3689" spans="1:5" x14ac:dyDescent="0.25">
      <c r="A3689">
        <v>13924</v>
      </c>
      <c r="B3689">
        <v>6717</v>
      </c>
      <c r="C3689" t="s">
        <v>4245</v>
      </c>
      <c r="D3689">
        <v>13924</v>
      </c>
      <c r="E3689" t="s">
        <v>1510</v>
      </c>
    </row>
    <row r="3690" spans="1:5" x14ac:dyDescent="0.25">
      <c r="A3690">
        <v>10029</v>
      </c>
      <c r="B3690">
        <v>8</v>
      </c>
      <c r="C3690" t="s">
        <v>4246</v>
      </c>
      <c r="D3690">
        <v>10029</v>
      </c>
      <c r="E3690" t="s">
        <v>1510</v>
      </c>
    </row>
    <row r="3691" spans="1:5" x14ac:dyDescent="0.25">
      <c r="A3691">
        <v>14919</v>
      </c>
      <c r="B3691">
        <v>6781</v>
      </c>
      <c r="C3691" t="s">
        <v>4247</v>
      </c>
      <c r="D3691">
        <v>14919</v>
      </c>
      <c r="E3691" t="s">
        <v>1511</v>
      </c>
    </row>
    <row r="3692" spans="1:5" x14ac:dyDescent="0.25">
      <c r="A3692">
        <v>15596</v>
      </c>
      <c r="B3692">
        <v>204</v>
      </c>
      <c r="C3692" t="s">
        <v>4248</v>
      </c>
      <c r="D3692">
        <v>15596</v>
      </c>
      <c r="E3692" t="s">
        <v>1511</v>
      </c>
    </row>
    <row r="3693" spans="1:5" x14ac:dyDescent="0.25">
      <c r="A3693">
        <v>12061</v>
      </c>
      <c r="B3693">
        <v>61</v>
      </c>
      <c r="C3693" t="s">
        <v>4249</v>
      </c>
      <c r="D3693">
        <v>12061</v>
      </c>
      <c r="E3693" t="s">
        <v>1510</v>
      </c>
    </row>
    <row r="3694" spans="1:5" x14ac:dyDescent="0.25">
      <c r="A3694">
        <v>12061</v>
      </c>
      <c r="B3694">
        <v>31</v>
      </c>
      <c r="C3694" t="s">
        <v>4249</v>
      </c>
      <c r="D3694">
        <v>13493</v>
      </c>
      <c r="E3694" t="s">
        <v>1510</v>
      </c>
    </row>
    <row r="3695" spans="1:5" x14ac:dyDescent="0.25">
      <c r="A3695">
        <v>11209</v>
      </c>
      <c r="B3695">
        <v>6954</v>
      </c>
      <c r="C3695" t="s">
        <v>4250</v>
      </c>
      <c r="D3695">
        <v>11958</v>
      </c>
      <c r="E3695" t="s">
        <v>1510</v>
      </c>
    </row>
    <row r="3696" spans="1:5" x14ac:dyDescent="0.25">
      <c r="A3696">
        <v>11209</v>
      </c>
      <c r="B3696">
        <v>3359</v>
      </c>
      <c r="C3696" t="s">
        <v>4250</v>
      </c>
      <c r="D3696">
        <v>11209</v>
      </c>
      <c r="E3696" t="s">
        <v>1510</v>
      </c>
    </row>
    <row r="3697" spans="1:5" x14ac:dyDescent="0.25">
      <c r="A3697">
        <v>17467</v>
      </c>
      <c r="B3697">
        <v>3446</v>
      </c>
      <c r="C3697" t="s">
        <v>4251</v>
      </c>
      <c r="D3697">
        <v>17467</v>
      </c>
      <c r="E3697" t="s">
        <v>1511</v>
      </c>
    </row>
    <row r="3698" spans="1:5" x14ac:dyDescent="0.25">
      <c r="A3698">
        <v>11274</v>
      </c>
      <c r="B3698">
        <v>6652</v>
      </c>
      <c r="C3698" t="s">
        <v>4252</v>
      </c>
      <c r="D3698">
        <v>11274</v>
      </c>
      <c r="E3698" t="s">
        <v>1510</v>
      </c>
    </row>
    <row r="3699" spans="1:5" x14ac:dyDescent="0.25">
      <c r="A3699">
        <v>10303</v>
      </c>
      <c r="B3699">
        <v>4472</v>
      </c>
      <c r="C3699" t="s">
        <v>4253</v>
      </c>
      <c r="D3699">
        <v>10303</v>
      </c>
      <c r="E3699" t="s">
        <v>1510</v>
      </c>
    </row>
    <row r="3700" spans="1:5" x14ac:dyDescent="0.25">
      <c r="A3700">
        <v>12603</v>
      </c>
      <c r="B3700">
        <v>5966</v>
      </c>
      <c r="C3700" t="s">
        <v>4254</v>
      </c>
      <c r="D3700">
        <v>14062</v>
      </c>
      <c r="E3700" t="s">
        <v>1511</v>
      </c>
    </row>
    <row r="3701" spans="1:5" x14ac:dyDescent="0.25">
      <c r="A3701">
        <v>12603</v>
      </c>
      <c r="B3701">
        <v>11585</v>
      </c>
      <c r="C3701" t="s">
        <v>4254</v>
      </c>
      <c r="D3701">
        <v>12603</v>
      </c>
      <c r="E3701" t="s">
        <v>1510</v>
      </c>
    </row>
    <row r="3702" spans="1:5" x14ac:dyDescent="0.25">
      <c r="A3702">
        <v>11215</v>
      </c>
      <c r="B3702">
        <v>5949</v>
      </c>
      <c r="C3702" t="s">
        <v>4255</v>
      </c>
      <c r="D3702">
        <v>11215</v>
      </c>
      <c r="E3702" t="s">
        <v>1511</v>
      </c>
    </row>
    <row r="3703" spans="1:5" x14ac:dyDescent="0.25">
      <c r="A3703">
        <v>10572</v>
      </c>
      <c r="B3703">
        <v>1165</v>
      </c>
      <c r="C3703" t="s">
        <v>4256</v>
      </c>
      <c r="D3703">
        <v>10572</v>
      </c>
      <c r="E3703" t="s">
        <v>1510</v>
      </c>
    </row>
    <row r="3704" spans="1:5" x14ac:dyDescent="0.25">
      <c r="A3704">
        <v>10572</v>
      </c>
      <c r="B3704">
        <v>9296</v>
      </c>
      <c r="C3704" t="s">
        <v>4257</v>
      </c>
      <c r="D3704">
        <v>10155</v>
      </c>
      <c r="E3704" t="s">
        <v>1510</v>
      </c>
    </row>
    <row r="3705" spans="1:5" x14ac:dyDescent="0.25">
      <c r="A3705">
        <v>11724</v>
      </c>
      <c r="B3705">
        <v>5154</v>
      </c>
      <c r="C3705" t="s">
        <v>4258</v>
      </c>
      <c r="D3705">
        <v>11724</v>
      </c>
      <c r="E3705" t="s">
        <v>1510</v>
      </c>
    </row>
    <row r="3706" spans="1:5" x14ac:dyDescent="0.25">
      <c r="A3706">
        <v>17840</v>
      </c>
      <c r="B3706">
        <v>1454</v>
      </c>
      <c r="C3706" t="s">
        <v>4259</v>
      </c>
      <c r="D3706">
        <v>17840</v>
      </c>
      <c r="E3706" t="s">
        <v>1511</v>
      </c>
    </row>
    <row r="3707" spans="1:5" x14ac:dyDescent="0.25">
      <c r="A3707">
        <v>18223</v>
      </c>
      <c r="B3707">
        <v>663</v>
      </c>
      <c r="C3707" t="s">
        <v>4260</v>
      </c>
      <c r="D3707">
        <v>18223</v>
      </c>
      <c r="E3707" t="s">
        <v>1511</v>
      </c>
    </row>
    <row r="3708" spans="1:5" x14ac:dyDescent="0.25">
      <c r="A3708">
        <v>11575</v>
      </c>
      <c r="B3708">
        <v>13440</v>
      </c>
      <c r="C3708" t="s">
        <v>4261</v>
      </c>
      <c r="D3708">
        <v>11575</v>
      </c>
      <c r="E3708" t="s">
        <v>1510</v>
      </c>
    </row>
    <row r="3709" spans="1:5" x14ac:dyDescent="0.25">
      <c r="A3709">
        <v>17635</v>
      </c>
      <c r="B3709">
        <v>2761</v>
      </c>
      <c r="C3709" t="s">
        <v>4262</v>
      </c>
      <c r="D3709">
        <v>17635</v>
      </c>
      <c r="E3709" t="s">
        <v>1511</v>
      </c>
    </row>
    <row r="3710" spans="1:5" x14ac:dyDescent="0.25">
      <c r="A3710">
        <v>10089</v>
      </c>
      <c r="B3710">
        <v>3197</v>
      </c>
      <c r="C3710" t="s">
        <v>4263</v>
      </c>
      <c r="D3710">
        <v>10089</v>
      </c>
      <c r="E3710" t="s">
        <v>1510</v>
      </c>
    </row>
    <row r="3711" spans="1:5" x14ac:dyDescent="0.25">
      <c r="A3711">
        <v>17436</v>
      </c>
      <c r="B3711">
        <v>2732</v>
      </c>
      <c r="C3711" t="s">
        <v>4264</v>
      </c>
      <c r="D3711">
        <v>18178</v>
      </c>
      <c r="E3711" t="s">
        <v>1511</v>
      </c>
    </row>
    <row r="3712" spans="1:5" x14ac:dyDescent="0.25">
      <c r="A3712">
        <v>17436</v>
      </c>
      <c r="B3712">
        <v>5760</v>
      </c>
      <c r="C3712" t="s">
        <v>4264</v>
      </c>
      <c r="D3712">
        <v>17436</v>
      </c>
      <c r="E3712" t="s">
        <v>1510</v>
      </c>
    </row>
    <row r="3713" spans="1:5" x14ac:dyDescent="0.25">
      <c r="A3713">
        <v>15510</v>
      </c>
      <c r="B3713">
        <v>5890</v>
      </c>
      <c r="C3713" t="s">
        <v>4265</v>
      </c>
      <c r="D3713">
        <v>15510</v>
      </c>
      <c r="E3713" t="s">
        <v>1511</v>
      </c>
    </row>
    <row r="3714" spans="1:5" x14ac:dyDescent="0.25">
      <c r="A3714">
        <v>17885</v>
      </c>
      <c r="B3714">
        <v>254</v>
      </c>
      <c r="C3714" t="s">
        <v>4266</v>
      </c>
      <c r="D3714">
        <v>17885</v>
      </c>
      <c r="E3714" t="s">
        <v>1511</v>
      </c>
    </row>
    <row r="3715" spans="1:5" x14ac:dyDescent="0.25">
      <c r="A3715">
        <v>11908</v>
      </c>
      <c r="B3715">
        <v>1433</v>
      </c>
      <c r="C3715" t="s">
        <v>4267</v>
      </c>
      <c r="D3715">
        <v>11908</v>
      </c>
      <c r="E3715" t="s">
        <v>1510</v>
      </c>
    </row>
    <row r="3716" spans="1:5" x14ac:dyDescent="0.25">
      <c r="A3716">
        <v>11289</v>
      </c>
      <c r="B3716">
        <v>5403</v>
      </c>
      <c r="C3716" t="s">
        <v>4268</v>
      </c>
      <c r="D3716">
        <v>15969</v>
      </c>
      <c r="E3716" t="s">
        <v>1511</v>
      </c>
    </row>
    <row r="3717" spans="1:5" x14ac:dyDescent="0.25">
      <c r="A3717">
        <v>11289</v>
      </c>
      <c r="B3717">
        <v>11583</v>
      </c>
      <c r="C3717" t="s">
        <v>4268</v>
      </c>
      <c r="D3717">
        <v>11289</v>
      </c>
      <c r="E3717" t="s">
        <v>1510</v>
      </c>
    </row>
    <row r="3718" spans="1:5" x14ac:dyDescent="0.25">
      <c r="A3718">
        <v>11289</v>
      </c>
      <c r="B3718">
        <v>10137</v>
      </c>
      <c r="C3718" t="s">
        <v>4268</v>
      </c>
      <c r="D3718">
        <v>14229</v>
      </c>
      <c r="E3718" t="s">
        <v>1510</v>
      </c>
    </row>
    <row r="3719" spans="1:5" x14ac:dyDescent="0.25">
      <c r="A3719">
        <v>7012</v>
      </c>
      <c r="B3719">
        <v>685</v>
      </c>
      <c r="C3719" t="s">
        <v>4269</v>
      </c>
      <c r="D3719">
        <v>7012</v>
      </c>
      <c r="E3719" t="s">
        <v>1510</v>
      </c>
    </row>
    <row r="3720" spans="1:5" x14ac:dyDescent="0.25">
      <c r="A3720">
        <v>13531</v>
      </c>
      <c r="B3720">
        <v>2839</v>
      </c>
      <c r="C3720" t="s">
        <v>4270</v>
      </c>
      <c r="D3720">
        <v>13531</v>
      </c>
      <c r="E3720" t="s">
        <v>1510</v>
      </c>
    </row>
    <row r="3721" spans="1:5" x14ac:dyDescent="0.25">
      <c r="A3721">
        <v>11406</v>
      </c>
      <c r="B3721">
        <v>9847</v>
      </c>
      <c r="C3721" t="s">
        <v>4271</v>
      </c>
      <c r="D3721">
        <v>11406</v>
      </c>
      <c r="E3721" t="s">
        <v>1510</v>
      </c>
    </row>
    <row r="3722" spans="1:5" x14ac:dyDescent="0.25">
      <c r="A3722">
        <v>13128</v>
      </c>
      <c r="B3722">
        <v>1212</v>
      </c>
      <c r="C3722" t="s">
        <v>4272</v>
      </c>
      <c r="D3722">
        <v>15421</v>
      </c>
      <c r="E3722" t="s">
        <v>1511</v>
      </c>
    </row>
    <row r="3723" spans="1:5" x14ac:dyDescent="0.25">
      <c r="A3723">
        <v>13128</v>
      </c>
      <c r="B3723">
        <v>5036</v>
      </c>
      <c r="C3723" t="s">
        <v>4272</v>
      </c>
      <c r="D3723">
        <v>13565</v>
      </c>
      <c r="E3723" t="s">
        <v>1510</v>
      </c>
    </row>
    <row r="3724" spans="1:5" x14ac:dyDescent="0.25">
      <c r="A3724">
        <v>13128</v>
      </c>
      <c r="B3724">
        <v>81</v>
      </c>
      <c r="C3724" t="s">
        <v>4272</v>
      </c>
      <c r="D3724">
        <v>13128</v>
      </c>
      <c r="E3724" t="s">
        <v>1510</v>
      </c>
    </row>
    <row r="3725" spans="1:5" x14ac:dyDescent="0.25">
      <c r="A3725">
        <v>13614</v>
      </c>
      <c r="B3725">
        <v>578</v>
      </c>
      <c r="C3725" t="s">
        <v>4273</v>
      </c>
      <c r="D3725">
        <v>13614</v>
      </c>
      <c r="E3725" t="s">
        <v>1510</v>
      </c>
    </row>
    <row r="3726" spans="1:5" x14ac:dyDescent="0.25">
      <c r="A3726">
        <v>11285</v>
      </c>
      <c r="B3726">
        <v>6217</v>
      </c>
      <c r="C3726" t="s">
        <v>4274</v>
      </c>
      <c r="D3726">
        <v>18685</v>
      </c>
      <c r="E3726" t="s">
        <v>1511</v>
      </c>
    </row>
    <row r="3727" spans="1:5" x14ac:dyDescent="0.25">
      <c r="A3727">
        <v>11285</v>
      </c>
      <c r="B3727">
        <v>7019</v>
      </c>
      <c r="C3727" t="s">
        <v>4274</v>
      </c>
      <c r="D3727">
        <v>11285</v>
      </c>
      <c r="E3727" t="s">
        <v>1510</v>
      </c>
    </row>
    <row r="3728" spans="1:5" x14ac:dyDescent="0.25">
      <c r="A3728">
        <v>11053</v>
      </c>
      <c r="B3728">
        <v>514</v>
      </c>
      <c r="C3728" t="s">
        <v>4275</v>
      </c>
      <c r="D3728">
        <v>11053</v>
      </c>
      <c r="E3728" t="s">
        <v>1510</v>
      </c>
    </row>
    <row r="3729" spans="1:5" x14ac:dyDescent="0.25">
      <c r="A3729">
        <v>12191</v>
      </c>
      <c r="B3729">
        <v>5947</v>
      </c>
      <c r="C3729" t="s">
        <v>4276</v>
      </c>
      <c r="D3729">
        <v>12191</v>
      </c>
      <c r="E3729" t="s">
        <v>1510</v>
      </c>
    </row>
    <row r="3730" spans="1:5" x14ac:dyDescent="0.25">
      <c r="A3730">
        <v>15229</v>
      </c>
      <c r="B3730">
        <v>4961</v>
      </c>
      <c r="C3730" t="s">
        <v>4277</v>
      </c>
      <c r="D3730">
        <v>15229</v>
      </c>
      <c r="E3730" t="s">
        <v>1511</v>
      </c>
    </row>
    <row r="3731" spans="1:5" x14ac:dyDescent="0.25">
      <c r="A3731">
        <v>11417</v>
      </c>
      <c r="B3731">
        <v>1631</v>
      </c>
      <c r="C3731" t="s">
        <v>4278</v>
      </c>
      <c r="D3731">
        <v>15342</v>
      </c>
      <c r="E3731" t="s">
        <v>1511</v>
      </c>
    </row>
    <row r="3732" spans="1:5" x14ac:dyDescent="0.25">
      <c r="A3732">
        <v>11417</v>
      </c>
      <c r="B3732">
        <v>335</v>
      </c>
      <c r="C3732" t="s">
        <v>4278</v>
      </c>
      <c r="D3732">
        <v>11826</v>
      </c>
      <c r="E3732" t="s">
        <v>1510</v>
      </c>
    </row>
    <row r="3733" spans="1:5" x14ac:dyDescent="0.25">
      <c r="A3733">
        <v>11417</v>
      </c>
      <c r="B3733">
        <v>4674</v>
      </c>
      <c r="C3733" t="s">
        <v>4278</v>
      </c>
      <c r="D3733">
        <v>14619</v>
      </c>
      <c r="E3733" t="s">
        <v>1510</v>
      </c>
    </row>
    <row r="3734" spans="1:5" x14ac:dyDescent="0.25">
      <c r="A3734">
        <v>12182</v>
      </c>
      <c r="B3734">
        <v>3124</v>
      </c>
      <c r="C3734" t="s">
        <v>4279</v>
      </c>
      <c r="D3734">
        <v>12182</v>
      </c>
      <c r="E3734" t="s">
        <v>1510</v>
      </c>
    </row>
    <row r="3735" spans="1:5" x14ac:dyDescent="0.25">
      <c r="A3735">
        <v>12334</v>
      </c>
      <c r="B3735">
        <v>276</v>
      </c>
      <c r="C3735" t="s">
        <v>4280</v>
      </c>
      <c r="D3735">
        <v>12334</v>
      </c>
      <c r="E3735" t="s">
        <v>1510</v>
      </c>
    </row>
    <row r="3736" spans="1:5" x14ac:dyDescent="0.25">
      <c r="A3736">
        <v>12334</v>
      </c>
      <c r="B3736">
        <v>8516</v>
      </c>
      <c r="C3736" t="s">
        <v>4280</v>
      </c>
      <c r="D3736">
        <v>13984</v>
      </c>
      <c r="E3736" t="s">
        <v>1510</v>
      </c>
    </row>
    <row r="3737" spans="1:5" x14ac:dyDescent="0.25">
      <c r="A3737">
        <v>12321</v>
      </c>
      <c r="B3737">
        <v>11223</v>
      </c>
      <c r="C3737" t="s">
        <v>4281</v>
      </c>
      <c r="D3737">
        <v>16557</v>
      </c>
      <c r="E3737" t="s">
        <v>1511</v>
      </c>
    </row>
    <row r="3738" spans="1:5" x14ac:dyDescent="0.25">
      <c r="A3738">
        <v>12321</v>
      </c>
      <c r="B3738">
        <v>1123</v>
      </c>
      <c r="C3738" t="s">
        <v>4281</v>
      </c>
      <c r="D3738">
        <v>13813</v>
      </c>
      <c r="E3738" t="s">
        <v>1510</v>
      </c>
    </row>
    <row r="3739" spans="1:5" x14ac:dyDescent="0.25">
      <c r="A3739">
        <v>12321</v>
      </c>
      <c r="B3739">
        <v>3955</v>
      </c>
      <c r="C3739" t="s">
        <v>4281</v>
      </c>
      <c r="D3739">
        <v>12321</v>
      </c>
      <c r="E3739" t="s">
        <v>1510</v>
      </c>
    </row>
    <row r="3740" spans="1:5" x14ac:dyDescent="0.25">
      <c r="A3740">
        <v>15128</v>
      </c>
      <c r="B3740">
        <v>3352</v>
      </c>
      <c r="C3740" t="s">
        <v>4282</v>
      </c>
      <c r="D3740">
        <v>15128</v>
      </c>
      <c r="E3740" t="s">
        <v>1510</v>
      </c>
    </row>
    <row r="3741" spans="1:5" x14ac:dyDescent="0.25">
      <c r="A3741">
        <v>14905</v>
      </c>
      <c r="B3741">
        <v>3214</v>
      </c>
      <c r="C3741" t="s">
        <v>4283</v>
      </c>
      <c r="D3741">
        <v>14905</v>
      </c>
      <c r="E3741" t="s">
        <v>1510</v>
      </c>
    </row>
    <row r="3742" spans="1:5" x14ac:dyDescent="0.25">
      <c r="A3742">
        <v>12996</v>
      </c>
      <c r="B3742">
        <v>4630</v>
      </c>
      <c r="C3742" t="s">
        <v>4284</v>
      </c>
      <c r="D3742">
        <v>12996</v>
      </c>
      <c r="E3742" t="s">
        <v>1510</v>
      </c>
    </row>
    <row r="3743" spans="1:5" x14ac:dyDescent="0.25">
      <c r="A3743">
        <v>11169</v>
      </c>
      <c r="B3743">
        <v>1483</v>
      </c>
      <c r="C3743" t="s">
        <v>4285</v>
      </c>
      <c r="D3743">
        <v>11169</v>
      </c>
      <c r="E3743" t="s">
        <v>1510</v>
      </c>
    </row>
    <row r="3744" spans="1:5" x14ac:dyDescent="0.25">
      <c r="A3744">
        <v>11703</v>
      </c>
      <c r="B3744">
        <v>5094</v>
      </c>
      <c r="C3744" t="s">
        <v>4286</v>
      </c>
      <c r="D3744">
        <v>11703</v>
      </c>
      <c r="E3744" t="s">
        <v>1510</v>
      </c>
    </row>
    <row r="3745" spans="1:5" x14ac:dyDescent="0.25">
      <c r="A3745">
        <v>8032</v>
      </c>
      <c r="B3745">
        <v>1675</v>
      </c>
      <c r="C3745" t="s">
        <v>4287</v>
      </c>
      <c r="D3745">
        <v>11535</v>
      </c>
      <c r="E3745" t="s">
        <v>1510</v>
      </c>
    </row>
    <row r="3746" spans="1:5" x14ac:dyDescent="0.25">
      <c r="A3746">
        <v>8032</v>
      </c>
      <c r="B3746">
        <v>3579</v>
      </c>
      <c r="C3746" t="s">
        <v>4287</v>
      </c>
      <c r="D3746">
        <v>11536</v>
      </c>
      <c r="E3746" t="s">
        <v>1510</v>
      </c>
    </row>
    <row r="3747" spans="1:5" x14ac:dyDescent="0.25">
      <c r="A3747">
        <v>16631</v>
      </c>
      <c r="B3747">
        <v>10569</v>
      </c>
      <c r="C3747" t="s">
        <v>4288</v>
      </c>
      <c r="D3747">
        <v>16631</v>
      </c>
      <c r="E3747" t="s">
        <v>1510</v>
      </c>
    </row>
    <row r="3748" spans="1:5" x14ac:dyDescent="0.25">
      <c r="A3748">
        <v>11769</v>
      </c>
      <c r="B3748">
        <v>3189</v>
      </c>
      <c r="C3748" t="s">
        <v>4289</v>
      </c>
      <c r="D3748">
        <v>14861</v>
      </c>
      <c r="E3748" t="s">
        <v>1511</v>
      </c>
    </row>
    <row r="3749" spans="1:5" x14ac:dyDescent="0.25">
      <c r="A3749">
        <v>11769</v>
      </c>
      <c r="B3749">
        <v>1786</v>
      </c>
      <c r="C3749" t="s">
        <v>4289</v>
      </c>
      <c r="D3749">
        <v>11769</v>
      </c>
      <c r="E3749" t="s">
        <v>1510</v>
      </c>
    </row>
    <row r="3750" spans="1:5" x14ac:dyDescent="0.25">
      <c r="A3750">
        <v>11711</v>
      </c>
      <c r="B3750">
        <v>5587</v>
      </c>
      <c r="C3750" t="s">
        <v>4290</v>
      </c>
      <c r="D3750">
        <v>11711</v>
      </c>
      <c r="E3750" t="s">
        <v>1510</v>
      </c>
    </row>
    <row r="3751" spans="1:5" x14ac:dyDescent="0.25">
      <c r="A3751">
        <v>17788</v>
      </c>
      <c r="B3751">
        <v>6649</v>
      </c>
      <c r="C3751" t="s">
        <v>4291</v>
      </c>
      <c r="D3751">
        <v>17788</v>
      </c>
      <c r="E3751" t="s">
        <v>1511</v>
      </c>
    </row>
    <row r="3752" spans="1:5" x14ac:dyDescent="0.25">
      <c r="A3752">
        <v>10045</v>
      </c>
      <c r="B3752">
        <v>4722</v>
      </c>
      <c r="C3752" t="s">
        <v>4292</v>
      </c>
      <c r="D3752">
        <v>10045</v>
      </c>
      <c r="E3752" t="s">
        <v>1510</v>
      </c>
    </row>
    <row r="3753" spans="1:5" x14ac:dyDescent="0.25">
      <c r="A3753">
        <v>17064</v>
      </c>
      <c r="B3753">
        <v>3571</v>
      </c>
      <c r="C3753" t="s">
        <v>4293</v>
      </c>
      <c r="D3753">
        <v>18632</v>
      </c>
      <c r="E3753" t="s">
        <v>1511</v>
      </c>
    </row>
    <row r="3754" spans="1:5" x14ac:dyDescent="0.25">
      <c r="A3754">
        <v>17064</v>
      </c>
      <c r="B3754">
        <v>10504</v>
      </c>
      <c r="C3754" t="s">
        <v>4293</v>
      </c>
      <c r="D3754">
        <v>17064</v>
      </c>
      <c r="E3754" t="s">
        <v>1510</v>
      </c>
    </row>
    <row r="3755" spans="1:5" x14ac:dyDescent="0.25">
      <c r="A3755">
        <v>11354</v>
      </c>
      <c r="B3755">
        <v>7911</v>
      </c>
      <c r="C3755" t="s">
        <v>4294</v>
      </c>
      <c r="D3755">
        <v>11354</v>
      </c>
      <c r="E3755" t="s">
        <v>1510</v>
      </c>
    </row>
    <row r="3756" spans="1:5" x14ac:dyDescent="0.25">
      <c r="A3756">
        <v>12625</v>
      </c>
      <c r="B3756">
        <v>1956</v>
      </c>
      <c r="C3756" t="s">
        <v>4295</v>
      </c>
      <c r="D3756">
        <v>12625</v>
      </c>
      <c r="E3756" t="s">
        <v>1510</v>
      </c>
    </row>
    <row r="3757" spans="1:5" x14ac:dyDescent="0.25">
      <c r="A3757">
        <v>12498</v>
      </c>
      <c r="B3757">
        <v>4884</v>
      </c>
      <c r="C3757" t="s">
        <v>4296</v>
      </c>
      <c r="D3757">
        <v>12498</v>
      </c>
      <c r="E3757" t="s">
        <v>1510</v>
      </c>
    </row>
    <row r="3758" spans="1:5" x14ac:dyDescent="0.25">
      <c r="A3758">
        <v>17153</v>
      </c>
      <c r="B3758">
        <v>3854</v>
      </c>
      <c r="C3758" t="s">
        <v>4297</v>
      </c>
      <c r="D3758">
        <v>17153</v>
      </c>
      <c r="E3758" t="s">
        <v>1511</v>
      </c>
    </row>
    <row r="3759" spans="1:5" x14ac:dyDescent="0.25">
      <c r="A3759">
        <v>15420</v>
      </c>
      <c r="B3759">
        <v>1369</v>
      </c>
      <c r="C3759" t="s">
        <v>4298</v>
      </c>
      <c r="D3759">
        <v>15420</v>
      </c>
      <c r="E3759" t="s">
        <v>1511</v>
      </c>
    </row>
    <row r="3760" spans="1:5" x14ac:dyDescent="0.25">
      <c r="A3760">
        <v>12335</v>
      </c>
      <c r="B3760">
        <v>10251</v>
      </c>
      <c r="C3760" t="s">
        <v>4299</v>
      </c>
      <c r="D3760">
        <v>13985</v>
      </c>
      <c r="E3760" t="s">
        <v>1510</v>
      </c>
    </row>
    <row r="3761" spans="1:5" x14ac:dyDescent="0.25">
      <c r="A3761">
        <v>12335</v>
      </c>
      <c r="B3761">
        <v>4929</v>
      </c>
      <c r="C3761" t="s">
        <v>4299</v>
      </c>
      <c r="D3761">
        <v>12335</v>
      </c>
      <c r="E3761" t="s">
        <v>1510</v>
      </c>
    </row>
    <row r="3762" spans="1:5" x14ac:dyDescent="0.25">
      <c r="A3762">
        <v>11143</v>
      </c>
      <c r="B3762">
        <v>189</v>
      </c>
      <c r="C3762" t="s">
        <v>4300</v>
      </c>
      <c r="D3762">
        <v>11143</v>
      </c>
      <c r="E3762" t="s">
        <v>1510</v>
      </c>
    </row>
    <row r="3763" spans="1:5" x14ac:dyDescent="0.25">
      <c r="A3763">
        <v>11143</v>
      </c>
      <c r="B3763">
        <v>9303</v>
      </c>
      <c r="C3763" t="s">
        <v>4300</v>
      </c>
      <c r="D3763">
        <v>14067</v>
      </c>
      <c r="E3763" t="s">
        <v>1510</v>
      </c>
    </row>
    <row r="3764" spans="1:5" x14ac:dyDescent="0.25">
      <c r="A3764">
        <v>15512</v>
      </c>
      <c r="B3764">
        <v>3221</v>
      </c>
      <c r="C3764" t="s">
        <v>4301</v>
      </c>
      <c r="D3764">
        <v>15512</v>
      </c>
      <c r="E3764" t="s">
        <v>1510</v>
      </c>
    </row>
    <row r="3765" spans="1:5" x14ac:dyDescent="0.25">
      <c r="A3765">
        <v>12368</v>
      </c>
      <c r="B3765">
        <v>6890</v>
      </c>
      <c r="C3765" t="s">
        <v>651</v>
      </c>
      <c r="D3765">
        <v>16825</v>
      </c>
      <c r="E3765" t="s">
        <v>1511</v>
      </c>
    </row>
    <row r="3766" spans="1:5" x14ac:dyDescent="0.25">
      <c r="A3766">
        <v>16600</v>
      </c>
      <c r="B3766">
        <v>2682</v>
      </c>
      <c r="C3766" t="s">
        <v>651</v>
      </c>
      <c r="D3766">
        <v>16600</v>
      </c>
      <c r="E3766" t="s">
        <v>1511</v>
      </c>
    </row>
    <row r="3767" spans="1:5" x14ac:dyDescent="0.25">
      <c r="A3767">
        <v>12368</v>
      </c>
      <c r="B3767">
        <v>9240</v>
      </c>
      <c r="C3767" t="s">
        <v>651</v>
      </c>
      <c r="D3767">
        <v>14469</v>
      </c>
      <c r="E3767" t="s">
        <v>1510</v>
      </c>
    </row>
    <row r="3768" spans="1:5" x14ac:dyDescent="0.25">
      <c r="A3768">
        <v>12521</v>
      </c>
      <c r="B3768">
        <v>2018</v>
      </c>
      <c r="C3768" t="s">
        <v>651</v>
      </c>
      <c r="D3768">
        <v>14066</v>
      </c>
      <c r="E3768" t="s">
        <v>1510</v>
      </c>
    </row>
    <row r="3769" spans="1:5" x14ac:dyDescent="0.25">
      <c r="A3769">
        <v>12521</v>
      </c>
      <c r="B3769">
        <v>11345</v>
      </c>
      <c r="C3769" t="s">
        <v>651</v>
      </c>
      <c r="D3769">
        <v>12521</v>
      </c>
      <c r="E3769" t="s">
        <v>1510</v>
      </c>
    </row>
    <row r="3770" spans="1:5" x14ac:dyDescent="0.25">
      <c r="A3770">
        <v>12368</v>
      </c>
      <c r="B3770">
        <v>6429</v>
      </c>
      <c r="C3770" t="s">
        <v>651</v>
      </c>
      <c r="D3770">
        <v>12368</v>
      </c>
      <c r="E3770" t="s">
        <v>1510</v>
      </c>
    </row>
    <row r="3771" spans="1:5" x14ac:dyDescent="0.25">
      <c r="A3771">
        <v>12521</v>
      </c>
      <c r="B3771">
        <v>2374</v>
      </c>
      <c r="C3771" t="s">
        <v>4302</v>
      </c>
      <c r="D3771">
        <v>16905</v>
      </c>
      <c r="E3771" t="s">
        <v>1511</v>
      </c>
    </row>
    <row r="3772" spans="1:5" x14ac:dyDescent="0.25">
      <c r="A3772">
        <v>15359</v>
      </c>
      <c r="B3772">
        <v>5021</v>
      </c>
      <c r="C3772" t="s">
        <v>4303</v>
      </c>
      <c r="D3772">
        <v>15359</v>
      </c>
      <c r="E3772" t="s">
        <v>1510</v>
      </c>
    </row>
    <row r="3773" spans="1:5" x14ac:dyDescent="0.25">
      <c r="A3773">
        <v>15359</v>
      </c>
      <c r="B3773">
        <v>6410</v>
      </c>
      <c r="C3773" t="s">
        <v>4303</v>
      </c>
      <c r="D3773">
        <v>16118</v>
      </c>
      <c r="E3773" t="s">
        <v>1510</v>
      </c>
    </row>
    <row r="3774" spans="1:5" x14ac:dyDescent="0.25">
      <c r="A3774">
        <v>17310</v>
      </c>
      <c r="B3774">
        <v>5280</v>
      </c>
      <c r="C3774" t="s">
        <v>4304</v>
      </c>
      <c r="D3774">
        <v>17310</v>
      </c>
      <c r="E3774" t="s">
        <v>1510</v>
      </c>
    </row>
    <row r="3775" spans="1:5" x14ac:dyDescent="0.25">
      <c r="A3775">
        <v>10827</v>
      </c>
      <c r="B3775">
        <v>10021</v>
      </c>
      <c r="C3775" t="s">
        <v>4305</v>
      </c>
      <c r="D3775">
        <v>10827</v>
      </c>
      <c r="E3775" t="s">
        <v>1510</v>
      </c>
    </row>
    <row r="3776" spans="1:5" x14ac:dyDescent="0.25">
      <c r="A3776">
        <v>14389</v>
      </c>
      <c r="B3776">
        <v>1480</v>
      </c>
      <c r="C3776" t="s">
        <v>4306</v>
      </c>
      <c r="D3776">
        <v>14389</v>
      </c>
      <c r="E3776" t="s">
        <v>1511</v>
      </c>
    </row>
    <row r="3777" spans="1:5" x14ac:dyDescent="0.25">
      <c r="A3777">
        <v>11953</v>
      </c>
      <c r="B3777">
        <v>1556</v>
      </c>
      <c r="C3777" t="s">
        <v>4307</v>
      </c>
      <c r="D3777">
        <v>11953</v>
      </c>
      <c r="E3777" t="s">
        <v>1510</v>
      </c>
    </row>
    <row r="3778" spans="1:5" x14ac:dyDescent="0.25">
      <c r="A3778">
        <v>10952</v>
      </c>
      <c r="B3778">
        <v>1374</v>
      </c>
      <c r="C3778" t="s">
        <v>4308</v>
      </c>
      <c r="D3778">
        <v>10952</v>
      </c>
      <c r="E3778" t="s">
        <v>1510</v>
      </c>
    </row>
    <row r="3779" spans="1:5" x14ac:dyDescent="0.25">
      <c r="A3779">
        <v>18701</v>
      </c>
      <c r="B3779">
        <v>8450</v>
      </c>
      <c r="C3779" t="s">
        <v>4309</v>
      </c>
      <c r="D3779">
        <v>18701</v>
      </c>
      <c r="E3779" t="s">
        <v>1511</v>
      </c>
    </row>
    <row r="3780" spans="1:5" x14ac:dyDescent="0.25">
      <c r="A3780">
        <v>12920</v>
      </c>
      <c r="B3780">
        <v>3245</v>
      </c>
      <c r="C3780" t="s">
        <v>4310</v>
      </c>
      <c r="D3780">
        <v>12920</v>
      </c>
      <c r="E3780" t="s">
        <v>1510</v>
      </c>
    </row>
    <row r="3781" spans="1:5" x14ac:dyDescent="0.25">
      <c r="A3781">
        <v>11438</v>
      </c>
      <c r="B3781">
        <v>5622</v>
      </c>
      <c r="C3781" t="s">
        <v>4311</v>
      </c>
      <c r="D3781">
        <v>11438</v>
      </c>
      <c r="E3781" t="s">
        <v>1510</v>
      </c>
    </row>
    <row r="3782" spans="1:5" x14ac:dyDescent="0.25">
      <c r="A3782">
        <v>10528</v>
      </c>
      <c r="B3782">
        <v>8340</v>
      </c>
      <c r="C3782" t="s">
        <v>4312</v>
      </c>
      <c r="D3782">
        <v>10528</v>
      </c>
      <c r="E3782" t="s">
        <v>1510</v>
      </c>
    </row>
    <row r="3783" spans="1:5" x14ac:dyDescent="0.25">
      <c r="A3783">
        <v>10874</v>
      </c>
      <c r="B3783">
        <v>1222</v>
      </c>
      <c r="C3783" t="s">
        <v>4312</v>
      </c>
      <c r="D3783">
        <v>10874</v>
      </c>
      <c r="E3783" t="s">
        <v>1510</v>
      </c>
    </row>
    <row r="3784" spans="1:5" x14ac:dyDescent="0.25">
      <c r="A3784">
        <v>11783</v>
      </c>
      <c r="B3784">
        <v>2522</v>
      </c>
      <c r="C3784" t="s">
        <v>4313</v>
      </c>
      <c r="D3784">
        <v>11783</v>
      </c>
      <c r="E3784" t="s">
        <v>1511</v>
      </c>
    </row>
    <row r="3785" spans="1:5" x14ac:dyDescent="0.25">
      <c r="A3785">
        <v>15288</v>
      </c>
      <c r="B3785">
        <v>5770</v>
      </c>
      <c r="C3785" t="s">
        <v>4314</v>
      </c>
      <c r="D3785">
        <v>15288</v>
      </c>
      <c r="E3785" t="s">
        <v>1511</v>
      </c>
    </row>
    <row r="3786" spans="1:5" x14ac:dyDescent="0.25">
      <c r="A3786">
        <v>15645</v>
      </c>
      <c r="B3786">
        <v>3613</v>
      </c>
      <c r="C3786" t="s">
        <v>4315</v>
      </c>
      <c r="D3786">
        <v>15929</v>
      </c>
      <c r="E3786" t="s">
        <v>1510</v>
      </c>
    </row>
    <row r="3787" spans="1:5" x14ac:dyDescent="0.25">
      <c r="A3787">
        <v>15018</v>
      </c>
      <c r="B3787">
        <v>12184</v>
      </c>
      <c r="C3787" t="s">
        <v>4316</v>
      </c>
      <c r="D3787">
        <v>15795</v>
      </c>
      <c r="E3787" t="s">
        <v>1510</v>
      </c>
    </row>
    <row r="3788" spans="1:5" x14ac:dyDescent="0.25">
      <c r="A3788">
        <v>12002</v>
      </c>
      <c r="B3788">
        <v>6069</v>
      </c>
      <c r="C3788" t="s">
        <v>4317</v>
      </c>
      <c r="D3788">
        <v>12002</v>
      </c>
      <c r="E3788" t="s">
        <v>1510</v>
      </c>
    </row>
    <row r="3789" spans="1:5" x14ac:dyDescent="0.25">
      <c r="A3789">
        <v>12222</v>
      </c>
      <c r="B3789">
        <v>2057</v>
      </c>
      <c r="C3789" t="s">
        <v>4318</v>
      </c>
      <c r="D3789">
        <v>12222</v>
      </c>
      <c r="E3789" t="s">
        <v>1510</v>
      </c>
    </row>
    <row r="3790" spans="1:5" x14ac:dyDescent="0.25">
      <c r="A3790">
        <v>18985</v>
      </c>
      <c r="B3790">
        <v>7727</v>
      </c>
      <c r="C3790" t="s">
        <v>4319</v>
      </c>
      <c r="D3790">
        <v>18985</v>
      </c>
      <c r="E3790" t="s">
        <v>1511</v>
      </c>
    </row>
    <row r="3791" spans="1:5" x14ac:dyDescent="0.25">
      <c r="A3791">
        <v>12594</v>
      </c>
      <c r="B3791">
        <v>6072</v>
      </c>
      <c r="C3791" t="s">
        <v>4320</v>
      </c>
      <c r="D3791">
        <v>13929</v>
      </c>
      <c r="E3791" t="s">
        <v>1510</v>
      </c>
    </row>
    <row r="3792" spans="1:5" x14ac:dyDescent="0.25">
      <c r="A3792">
        <v>12594</v>
      </c>
      <c r="B3792">
        <v>4740</v>
      </c>
      <c r="C3792" t="s">
        <v>4320</v>
      </c>
      <c r="D3792">
        <v>12594</v>
      </c>
      <c r="E3792" t="s">
        <v>1510</v>
      </c>
    </row>
    <row r="3793" spans="1:5" x14ac:dyDescent="0.25">
      <c r="A3793">
        <v>10907</v>
      </c>
      <c r="B3793">
        <v>1917</v>
      </c>
      <c r="C3793" t="s">
        <v>4321</v>
      </c>
      <c r="D3793">
        <v>10907</v>
      </c>
      <c r="E3793" t="s">
        <v>1510</v>
      </c>
    </row>
    <row r="3794" spans="1:5" x14ac:dyDescent="0.25">
      <c r="A3794">
        <v>10556</v>
      </c>
      <c r="B3794">
        <v>4764</v>
      </c>
      <c r="C3794" t="s">
        <v>4322</v>
      </c>
      <c r="D3794">
        <v>10556</v>
      </c>
      <c r="E3794" t="s">
        <v>1510</v>
      </c>
    </row>
    <row r="3795" spans="1:5" x14ac:dyDescent="0.25">
      <c r="A3795">
        <v>18781</v>
      </c>
      <c r="B3795">
        <v>10431</v>
      </c>
      <c r="C3795" t="s">
        <v>179</v>
      </c>
      <c r="D3795">
        <v>18781</v>
      </c>
      <c r="E3795" t="s">
        <v>1511</v>
      </c>
    </row>
    <row r="3796" spans="1:5" x14ac:dyDescent="0.25">
      <c r="A3796">
        <v>10639</v>
      </c>
      <c r="B3796">
        <v>5325</v>
      </c>
      <c r="C3796" t="s">
        <v>179</v>
      </c>
      <c r="D3796">
        <v>10639</v>
      </c>
      <c r="E3796" t="s">
        <v>1510</v>
      </c>
    </row>
    <row r="3797" spans="1:5" x14ac:dyDescent="0.25">
      <c r="A3797">
        <v>11885</v>
      </c>
      <c r="B3797">
        <v>6057</v>
      </c>
      <c r="C3797" t="s">
        <v>4323</v>
      </c>
      <c r="D3797">
        <v>13255</v>
      </c>
      <c r="E3797" t="s">
        <v>1510</v>
      </c>
    </row>
    <row r="3798" spans="1:5" x14ac:dyDescent="0.25">
      <c r="A3798">
        <v>11885</v>
      </c>
      <c r="B3798">
        <v>455</v>
      </c>
      <c r="C3798" t="s">
        <v>4323</v>
      </c>
      <c r="D3798">
        <v>11885</v>
      </c>
      <c r="E3798" t="s">
        <v>1510</v>
      </c>
    </row>
    <row r="3799" spans="1:5" x14ac:dyDescent="0.25">
      <c r="A3799">
        <v>17350</v>
      </c>
      <c r="B3799">
        <v>9554</v>
      </c>
      <c r="C3799" t="s">
        <v>4324</v>
      </c>
      <c r="D3799">
        <v>18961</v>
      </c>
      <c r="E3799" t="s">
        <v>1511</v>
      </c>
    </row>
    <row r="3800" spans="1:5" x14ac:dyDescent="0.25">
      <c r="A3800">
        <v>17350</v>
      </c>
      <c r="B3800">
        <v>3048</v>
      </c>
      <c r="C3800" t="s">
        <v>4324</v>
      </c>
      <c r="D3800">
        <v>17350</v>
      </c>
      <c r="E3800" t="s">
        <v>1510</v>
      </c>
    </row>
    <row r="3801" spans="1:5" x14ac:dyDescent="0.25">
      <c r="A3801">
        <v>14977</v>
      </c>
      <c r="B3801">
        <v>3345</v>
      </c>
      <c r="C3801" t="s">
        <v>993</v>
      </c>
      <c r="D3801">
        <v>15844</v>
      </c>
      <c r="E3801" t="s">
        <v>1511</v>
      </c>
    </row>
    <row r="3802" spans="1:5" x14ac:dyDescent="0.25">
      <c r="A3802">
        <v>14977</v>
      </c>
      <c r="B3802">
        <v>3369</v>
      </c>
      <c r="C3802" t="s">
        <v>993</v>
      </c>
      <c r="D3802">
        <v>14977</v>
      </c>
      <c r="E3802" t="s">
        <v>1510</v>
      </c>
    </row>
    <row r="3803" spans="1:5" x14ac:dyDescent="0.25">
      <c r="A3803">
        <v>12280</v>
      </c>
      <c r="B3803">
        <v>9719</v>
      </c>
      <c r="C3803" t="s">
        <v>993</v>
      </c>
      <c r="D3803">
        <v>12280</v>
      </c>
      <c r="E3803" t="s">
        <v>1510</v>
      </c>
    </row>
    <row r="3804" spans="1:5" x14ac:dyDescent="0.25">
      <c r="A3804">
        <v>14384</v>
      </c>
      <c r="B3804">
        <v>12484</v>
      </c>
      <c r="C3804" t="s">
        <v>4325</v>
      </c>
      <c r="D3804">
        <v>14384</v>
      </c>
      <c r="E3804" t="s">
        <v>1511</v>
      </c>
    </row>
    <row r="3805" spans="1:5" x14ac:dyDescent="0.25">
      <c r="A3805">
        <v>15231</v>
      </c>
      <c r="B3805">
        <v>3994</v>
      </c>
      <c r="C3805" t="s">
        <v>4326</v>
      </c>
      <c r="D3805">
        <v>17940</v>
      </c>
      <c r="E3805" t="s">
        <v>1511</v>
      </c>
    </row>
    <row r="3806" spans="1:5" x14ac:dyDescent="0.25">
      <c r="A3806">
        <v>15231</v>
      </c>
      <c r="B3806">
        <v>4534</v>
      </c>
      <c r="C3806" t="s">
        <v>4326</v>
      </c>
      <c r="D3806">
        <v>15231</v>
      </c>
      <c r="E3806" t="s">
        <v>1510</v>
      </c>
    </row>
    <row r="3807" spans="1:5" x14ac:dyDescent="0.25">
      <c r="A3807">
        <v>18826</v>
      </c>
      <c r="B3807">
        <v>6976</v>
      </c>
      <c r="C3807" t="s">
        <v>4327</v>
      </c>
      <c r="D3807">
        <v>18826</v>
      </c>
      <c r="E3807" t="s">
        <v>1511</v>
      </c>
    </row>
    <row r="3808" spans="1:5" x14ac:dyDescent="0.25">
      <c r="A3808">
        <v>7013</v>
      </c>
      <c r="B3808">
        <v>8691</v>
      </c>
      <c r="C3808" t="s">
        <v>4328</v>
      </c>
      <c r="D3808">
        <v>7013</v>
      </c>
      <c r="E3808" t="s">
        <v>1510</v>
      </c>
    </row>
    <row r="3809" spans="1:5" x14ac:dyDescent="0.25">
      <c r="A3809">
        <v>16174</v>
      </c>
      <c r="B3809">
        <v>12239</v>
      </c>
      <c r="C3809" t="s">
        <v>402</v>
      </c>
      <c r="D3809">
        <v>16174</v>
      </c>
      <c r="E3809" t="s">
        <v>1511</v>
      </c>
    </row>
    <row r="3810" spans="1:5" x14ac:dyDescent="0.25">
      <c r="A3810">
        <v>18050</v>
      </c>
      <c r="B3810">
        <v>6</v>
      </c>
      <c r="C3810" t="s">
        <v>4329</v>
      </c>
      <c r="D3810">
        <v>18050</v>
      </c>
      <c r="E3810" t="s">
        <v>1511</v>
      </c>
    </row>
    <row r="3811" spans="1:5" x14ac:dyDescent="0.25">
      <c r="A3811">
        <v>12312</v>
      </c>
      <c r="B3811">
        <v>2785</v>
      </c>
      <c r="C3811" t="s">
        <v>4330</v>
      </c>
      <c r="D3811">
        <v>16560</v>
      </c>
      <c r="E3811" t="s">
        <v>1511</v>
      </c>
    </row>
    <row r="3812" spans="1:5" x14ac:dyDescent="0.25">
      <c r="A3812">
        <v>12312</v>
      </c>
      <c r="B3812">
        <v>9299</v>
      </c>
      <c r="C3812" t="s">
        <v>4330</v>
      </c>
      <c r="D3812">
        <v>13822</v>
      </c>
      <c r="E3812" t="s">
        <v>1510</v>
      </c>
    </row>
    <row r="3813" spans="1:5" x14ac:dyDescent="0.25">
      <c r="A3813">
        <v>12312</v>
      </c>
      <c r="B3813">
        <v>11105</v>
      </c>
      <c r="C3813" t="s">
        <v>4330</v>
      </c>
      <c r="D3813">
        <v>12312</v>
      </c>
      <c r="E3813" t="s">
        <v>1510</v>
      </c>
    </row>
    <row r="3814" spans="1:5" x14ac:dyDescent="0.25">
      <c r="A3814">
        <v>10792</v>
      </c>
      <c r="B3814">
        <v>9425</v>
      </c>
      <c r="C3814" t="s">
        <v>4331</v>
      </c>
      <c r="D3814">
        <v>10792</v>
      </c>
      <c r="E3814" t="s">
        <v>1510</v>
      </c>
    </row>
    <row r="3815" spans="1:5" x14ac:dyDescent="0.25">
      <c r="A3815">
        <v>11499</v>
      </c>
      <c r="B3815">
        <v>11823</v>
      </c>
      <c r="C3815" t="s">
        <v>4332</v>
      </c>
      <c r="D3815">
        <v>11499</v>
      </c>
      <c r="E3815" t="s">
        <v>1510</v>
      </c>
    </row>
    <row r="3816" spans="1:5" x14ac:dyDescent="0.25">
      <c r="A3816">
        <v>18540</v>
      </c>
      <c r="B3816">
        <v>3135</v>
      </c>
      <c r="C3816" t="s">
        <v>4333</v>
      </c>
      <c r="D3816">
        <v>18540</v>
      </c>
      <c r="E3816" t="s">
        <v>1511</v>
      </c>
    </row>
    <row r="3817" spans="1:5" x14ac:dyDescent="0.25">
      <c r="A3817">
        <v>10778</v>
      </c>
      <c r="B3817">
        <v>3263</v>
      </c>
      <c r="C3817" t="s">
        <v>4334</v>
      </c>
      <c r="D3817">
        <v>14923</v>
      </c>
      <c r="E3817" t="s">
        <v>1511</v>
      </c>
    </row>
    <row r="3818" spans="1:5" x14ac:dyDescent="0.25">
      <c r="A3818">
        <v>10778</v>
      </c>
      <c r="B3818">
        <v>4101</v>
      </c>
      <c r="C3818" t="s">
        <v>4334</v>
      </c>
      <c r="D3818">
        <v>10778</v>
      </c>
      <c r="E3818" t="s">
        <v>1510</v>
      </c>
    </row>
    <row r="3819" spans="1:5" x14ac:dyDescent="0.25">
      <c r="A3819">
        <v>10778</v>
      </c>
      <c r="B3819">
        <v>1211</v>
      </c>
      <c r="C3819" t="s">
        <v>4334</v>
      </c>
      <c r="D3819">
        <v>14553</v>
      </c>
      <c r="E3819" t="s">
        <v>1510</v>
      </c>
    </row>
    <row r="3820" spans="1:5" x14ac:dyDescent="0.25">
      <c r="A3820">
        <v>12369</v>
      </c>
      <c r="B3820">
        <v>4989</v>
      </c>
      <c r="C3820" t="s">
        <v>4335</v>
      </c>
      <c r="D3820">
        <v>12369</v>
      </c>
      <c r="E3820" t="s">
        <v>1510</v>
      </c>
    </row>
    <row r="3821" spans="1:5" x14ac:dyDescent="0.25">
      <c r="A3821">
        <v>18941</v>
      </c>
      <c r="B3821">
        <v>4939</v>
      </c>
      <c r="C3821" t="s">
        <v>4336</v>
      </c>
      <c r="D3821">
        <v>18941</v>
      </c>
      <c r="E3821" t="s">
        <v>1511</v>
      </c>
    </row>
    <row r="3822" spans="1:5" x14ac:dyDescent="0.25">
      <c r="A3822">
        <v>14855</v>
      </c>
      <c r="B3822">
        <v>4162</v>
      </c>
      <c r="C3822" t="s">
        <v>4337</v>
      </c>
      <c r="D3822">
        <v>14855</v>
      </c>
      <c r="E3822" t="s">
        <v>1511</v>
      </c>
    </row>
    <row r="3823" spans="1:5" x14ac:dyDescent="0.25">
      <c r="A3823">
        <v>10904</v>
      </c>
      <c r="B3823">
        <v>5469</v>
      </c>
      <c r="C3823" t="s">
        <v>4338</v>
      </c>
      <c r="D3823">
        <v>10904</v>
      </c>
      <c r="E3823" t="s">
        <v>1510</v>
      </c>
    </row>
    <row r="3824" spans="1:5" x14ac:dyDescent="0.25">
      <c r="A3824">
        <v>13786</v>
      </c>
      <c r="B3824">
        <v>13441</v>
      </c>
      <c r="C3824" t="s">
        <v>4339</v>
      </c>
      <c r="D3824">
        <v>13786</v>
      </c>
      <c r="E3824" t="s">
        <v>1510</v>
      </c>
    </row>
    <row r="3825" spans="1:5" x14ac:dyDescent="0.25">
      <c r="A3825">
        <v>6912</v>
      </c>
      <c r="B3825">
        <v>11518</v>
      </c>
      <c r="C3825" t="s">
        <v>4340</v>
      </c>
      <c r="D3825">
        <v>6912</v>
      </c>
      <c r="E3825" t="s">
        <v>1510</v>
      </c>
    </row>
    <row r="3826" spans="1:5" x14ac:dyDescent="0.25">
      <c r="A3826">
        <v>12228</v>
      </c>
      <c r="B3826">
        <v>5383</v>
      </c>
      <c r="C3826" t="s">
        <v>4341</v>
      </c>
      <c r="D3826">
        <v>12228</v>
      </c>
      <c r="E3826" t="s">
        <v>1511</v>
      </c>
    </row>
    <row r="3827" spans="1:5" x14ac:dyDescent="0.25">
      <c r="A3827">
        <v>11207</v>
      </c>
      <c r="B3827">
        <v>4423</v>
      </c>
      <c r="C3827" t="s">
        <v>4342</v>
      </c>
      <c r="D3827">
        <v>11207</v>
      </c>
      <c r="E3827" t="s">
        <v>1510</v>
      </c>
    </row>
    <row r="3828" spans="1:5" x14ac:dyDescent="0.25">
      <c r="A3828">
        <v>11658</v>
      </c>
      <c r="B3828">
        <v>6308</v>
      </c>
      <c r="C3828" t="s">
        <v>4343</v>
      </c>
      <c r="D3828">
        <v>11658</v>
      </c>
      <c r="E3828" t="s">
        <v>1510</v>
      </c>
    </row>
    <row r="3829" spans="1:5" x14ac:dyDescent="0.25">
      <c r="A3829">
        <v>16434</v>
      </c>
      <c r="B3829">
        <v>12846</v>
      </c>
      <c r="C3829" t="s">
        <v>4344</v>
      </c>
      <c r="D3829">
        <v>16434</v>
      </c>
      <c r="E3829" t="s">
        <v>1510</v>
      </c>
    </row>
    <row r="3830" spans="1:5" x14ac:dyDescent="0.25">
      <c r="A3830">
        <v>16668</v>
      </c>
      <c r="B3830">
        <v>4979</v>
      </c>
      <c r="C3830" t="s">
        <v>4345</v>
      </c>
      <c r="D3830">
        <v>16668</v>
      </c>
      <c r="E3830" t="s">
        <v>1511</v>
      </c>
    </row>
    <row r="3831" spans="1:5" x14ac:dyDescent="0.25">
      <c r="A3831">
        <v>16274</v>
      </c>
      <c r="B3831">
        <v>4336</v>
      </c>
      <c r="C3831" t="s">
        <v>4346</v>
      </c>
      <c r="D3831">
        <v>16274</v>
      </c>
      <c r="E3831" t="s">
        <v>1511</v>
      </c>
    </row>
    <row r="3832" spans="1:5" x14ac:dyDescent="0.25">
      <c r="A3832">
        <v>10485</v>
      </c>
      <c r="B3832">
        <v>4607</v>
      </c>
      <c r="C3832" t="s">
        <v>4347</v>
      </c>
      <c r="D3832">
        <v>10485</v>
      </c>
      <c r="E3832" t="s">
        <v>1510</v>
      </c>
    </row>
    <row r="3833" spans="1:5" x14ac:dyDescent="0.25">
      <c r="A3833">
        <v>14820</v>
      </c>
      <c r="B3833">
        <v>5793</v>
      </c>
      <c r="C3833" t="s">
        <v>4348</v>
      </c>
      <c r="D3833">
        <v>14820</v>
      </c>
      <c r="E3833" t="s">
        <v>1510</v>
      </c>
    </row>
    <row r="3834" spans="1:5" x14ac:dyDescent="0.25">
      <c r="A3834">
        <v>10383</v>
      </c>
      <c r="B3834">
        <v>2021</v>
      </c>
      <c r="C3834" t="s">
        <v>4349</v>
      </c>
      <c r="D3834">
        <v>10383</v>
      </c>
      <c r="E3834" t="s">
        <v>1510</v>
      </c>
    </row>
    <row r="3835" spans="1:5" x14ac:dyDescent="0.25">
      <c r="A3835">
        <v>12279</v>
      </c>
      <c r="B3835">
        <v>3774</v>
      </c>
      <c r="C3835" t="s">
        <v>4350</v>
      </c>
      <c r="D3835">
        <v>12279</v>
      </c>
      <c r="E3835" t="s">
        <v>1510</v>
      </c>
    </row>
    <row r="3836" spans="1:5" x14ac:dyDescent="0.25">
      <c r="A3836">
        <v>17777</v>
      </c>
      <c r="B3836">
        <v>7151</v>
      </c>
      <c r="C3836" t="s">
        <v>4351</v>
      </c>
      <c r="D3836">
        <v>17777</v>
      </c>
      <c r="E3836" t="s">
        <v>1511</v>
      </c>
    </row>
    <row r="3837" spans="1:5" x14ac:dyDescent="0.25">
      <c r="A3837">
        <v>10789</v>
      </c>
      <c r="B3837">
        <v>4161</v>
      </c>
      <c r="C3837" t="s">
        <v>4352</v>
      </c>
      <c r="D3837">
        <v>10789</v>
      </c>
      <c r="E3837" t="s">
        <v>1510</v>
      </c>
    </row>
    <row r="3838" spans="1:5" x14ac:dyDescent="0.25">
      <c r="A3838">
        <v>11323</v>
      </c>
      <c r="B3838">
        <v>7851</v>
      </c>
      <c r="C3838" t="s">
        <v>4353</v>
      </c>
      <c r="D3838">
        <v>11323</v>
      </c>
      <c r="E3838" t="s">
        <v>1510</v>
      </c>
    </row>
    <row r="3839" spans="1:5" x14ac:dyDescent="0.25">
      <c r="A3839">
        <v>13581</v>
      </c>
      <c r="B3839">
        <v>6251</v>
      </c>
      <c r="C3839" t="s">
        <v>4354</v>
      </c>
      <c r="D3839">
        <v>13582</v>
      </c>
      <c r="E3839" t="s">
        <v>1510</v>
      </c>
    </row>
    <row r="3840" spans="1:5" x14ac:dyDescent="0.25">
      <c r="A3840">
        <v>13581</v>
      </c>
      <c r="B3840">
        <v>10140</v>
      </c>
      <c r="C3840" t="s">
        <v>4355</v>
      </c>
      <c r="D3840">
        <v>13581</v>
      </c>
      <c r="E3840" t="s">
        <v>1510</v>
      </c>
    </row>
    <row r="3841" spans="1:5" x14ac:dyDescent="0.25">
      <c r="A3841">
        <v>11559</v>
      </c>
      <c r="B3841">
        <v>939</v>
      </c>
      <c r="C3841" t="s">
        <v>4356</v>
      </c>
      <c r="D3841">
        <v>16475</v>
      </c>
      <c r="E3841" t="s">
        <v>1511</v>
      </c>
    </row>
    <row r="3842" spans="1:5" x14ac:dyDescent="0.25">
      <c r="A3842">
        <v>17311</v>
      </c>
      <c r="B3842">
        <v>5762</v>
      </c>
      <c r="C3842" t="s">
        <v>4357</v>
      </c>
      <c r="D3842">
        <v>17311</v>
      </c>
      <c r="E3842" t="s">
        <v>1510</v>
      </c>
    </row>
    <row r="3843" spans="1:5" x14ac:dyDescent="0.25">
      <c r="A3843">
        <v>17603</v>
      </c>
      <c r="B3843">
        <v>5940</v>
      </c>
      <c r="C3843" t="s">
        <v>4358</v>
      </c>
      <c r="D3843">
        <v>17603</v>
      </c>
      <c r="E3843" t="s">
        <v>1511</v>
      </c>
    </row>
    <row r="3844" spans="1:5" x14ac:dyDescent="0.25">
      <c r="A3844">
        <v>16567</v>
      </c>
      <c r="B3844">
        <v>7273</v>
      </c>
      <c r="C3844" t="s">
        <v>4359</v>
      </c>
      <c r="D3844">
        <v>16567</v>
      </c>
      <c r="E3844" t="s">
        <v>1510</v>
      </c>
    </row>
    <row r="3845" spans="1:5" x14ac:dyDescent="0.25">
      <c r="A3845">
        <v>17780</v>
      </c>
      <c r="B3845">
        <v>6315</v>
      </c>
      <c r="C3845" t="s">
        <v>4360</v>
      </c>
      <c r="D3845">
        <v>17780</v>
      </c>
      <c r="E3845" t="s">
        <v>1510</v>
      </c>
    </row>
    <row r="3846" spans="1:5" x14ac:dyDescent="0.25">
      <c r="A3846">
        <v>16583</v>
      </c>
      <c r="B3846">
        <v>2562</v>
      </c>
      <c r="C3846" t="s">
        <v>4361</v>
      </c>
      <c r="D3846">
        <v>16583</v>
      </c>
      <c r="E3846" t="s">
        <v>1511</v>
      </c>
    </row>
    <row r="3847" spans="1:5" x14ac:dyDescent="0.25">
      <c r="A3847">
        <v>17330</v>
      </c>
      <c r="B3847">
        <v>3916</v>
      </c>
      <c r="C3847" t="s">
        <v>4362</v>
      </c>
      <c r="D3847">
        <v>17330</v>
      </c>
      <c r="E3847" t="s">
        <v>1510</v>
      </c>
    </row>
    <row r="3848" spans="1:5" x14ac:dyDescent="0.25">
      <c r="A3848">
        <v>17312</v>
      </c>
      <c r="B3848">
        <v>7311</v>
      </c>
      <c r="C3848" t="s">
        <v>4363</v>
      </c>
      <c r="D3848">
        <v>17312</v>
      </c>
      <c r="E3848" t="s">
        <v>1510</v>
      </c>
    </row>
    <row r="3849" spans="1:5" x14ac:dyDescent="0.25">
      <c r="A3849">
        <v>16731</v>
      </c>
      <c r="B3849">
        <v>2023</v>
      </c>
      <c r="C3849" t="s">
        <v>4364</v>
      </c>
      <c r="D3849">
        <v>16731</v>
      </c>
      <c r="E3849" t="s">
        <v>1511</v>
      </c>
    </row>
    <row r="3850" spans="1:5" x14ac:dyDescent="0.25">
      <c r="A3850">
        <v>17508</v>
      </c>
      <c r="B3850">
        <v>4896</v>
      </c>
      <c r="C3850" t="s">
        <v>4365</v>
      </c>
      <c r="D3850">
        <v>17508</v>
      </c>
      <c r="E3850" t="s">
        <v>1511</v>
      </c>
    </row>
    <row r="3851" spans="1:5" x14ac:dyDescent="0.25">
      <c r="A3851">
        <v>12693</v>
      </c>
      <c r="B3851">
        <v>819</v>
      </c>
      <c r="C3851" t="s">
        <v>4366</v>
      </c>
      <c r="D3851">
        <v>16451</v>
      </c>
      <c r="E3851" t="s">
        <v>1511</v>
      </c>
    </row>
    <row r="3852" spans="1:5" x14ac:dyDescent="0.25">
      <c r="A3852">
        <v>12693</v>
      </c>
      <c r="B3852">
        <v>5413</v>
      </c>
      <c r="C3852" t="s">
        <v>4366</v>
      </c>
      <c r="D3852">
        <v>14610</v>
      </c>
      <c r="E3852" t="s">
        <v>1510</v>
      </c>
    </row>
    <row r="3853" spans="1:5" x14ac:dyDescent="0.25">
      <c r="A3853">
        <v>12693</v>
      </c>
      <c r="B3853">
        <v>3424</v>
      </c>
      <c r="C3853" t="s">
        <v>4366</v>
      </c>
      <c r="D3853">
        <v>12693</v>
      </c>
      <c r="E3853" t="s">
        <v>1510</v>
      </c>
    </row>
    <row r="3854" spans="1:5" x14ac:dyDescent="0.25">
      <c r="A3854">
        <v>18214</v>
      </c>
      <c r="B3854">
        <v>11640</v>
      </c>
      <c r="C3854" t="s">
        <v>4367</v>
      </c>
      <c r="D3854">
        <v>18214</v>
      </c>
      <c r="E3854" t="s">
        <v>1511</v>
      </c>
    </row>
    <row r="3855" spans="1:5" x14ac:dyDescent="0.25">
      <c r="A3855">
        <v>15691</v>
      </c>
      <c r="B3855">
        <v>6615</v>
      </c>
      <c r="C3855" t="s">
        <v>1281</v>
      </c>
      <c r="D3855">
        <v>17980</v>
      </c>
      <c r="E3855" t="s">
        <v>1511</v>
      </c>
    </row>
    <row r="3856" spans="1:5" x14ac:dyDescent="0.25">
      <c r="A3856">
        <v>15691</v>
      </c>
      <c r="B3856">
        <v>4889</v>
      </c>
      <c r="C3856" t="s">
        <v>1281</v>
      </c>
      <c r="D3856">
        <v>15691</v>
      </c>
      <c r="E3856" t="s">
        <v>1510</v>
      </c>
    </row>
    <row r="3857" spans="1:5" x14ac:dyDescent="0.25">
      <c r="A3857">
        <v>15691</v>
      </c>
      <c r="B3857">
        <v>1632</v>
      </c>
      <c r="C3857" t="s">
        <v>1281</v>
      </c>
      <c r="D3857">
        <v>16840</v>
      </c>
      <c r="E3857" t="s">
        <v>1510</v>
      </c>
    </row>
    <row r="3858" spans="1:5" x14ac:dyDescent="0.25">
      <c r="A3858">
        <v>13137</v>
      </c>
      <c r="B3858">
        <v>2647</v>
      </c>
      <c r="C3858" t="s">
        <v>4368</v>
      </c>
      <c r="D3858">
        <v>13874</v>
      </c>
      <c r="E3858" t="s">
        <v>1510</v>
      </c>
    </row>
    <row r="3859" spans="1:5" x14ac:dyDescent="0.25">
      <c r="A3859">
        <v>13137</v>
      </c>
      <c r="B3859">
        <v>3868</v>
      </c>
      <c r="C3859" t="s">
        <v>4368</v>
      </c>
      <c r="D3859">
        <v>13137</v>
      </c>
      <c r="E3859" t="s">
        <v>1510</v>
      </c>
    </row>
    <row r="3860" spans="1:5" x14ac:dyDescent="0.25">
      <c r="A3860">
        <v>17241</v>
      </c>
      <c r="B3860">
        <v>3387</v>
      </c>
      <c r="C3860" t="s">
        <v>4369</v>
      </c>
      <c r="D3860">
        <v>17959</v>
      </c>
      <c r="E3860" t="s">
        <v>1511</v>
      </c>
    </row>
    <row r="3861" spans="1:5" x14ac:dyDescent="0.25">
      <c r="A3861">
        <v>12623</v>
      </c>
      <c r="B3861">
        <v>5753</v>
      </c>
      <c r="C3861" t="s">
        <v>4370</v>
      </c>
      <c r="D3861">
        <v>12623</v>
      </c>
      <c r="E3861" t="s">
        <v>1510</v>
      </c>
    </row>
    <row r="3862" spans="1:5" x14ac:dyDescent="0.25">
      <c r="A3862">
        <v>17346</v>
      </c>
      <c r="B3862">
        <v>9970</v>
      </c>
      <c r="C3862" t="s">
        <v>4371</v>
      </c>
      <c r="D3862">
        <v>18675</v>
      </c>
      <c r="E3862" t="s">
        <v>1511</v>
      </c>
    </row>
    <row r="3863" spans="1:5" x14ac:dyDescent="0.25">
      <c r="A3863">
        <v>17346</v>
      </c>
      <c r="B3863">
        <v>12605</v>
      </c>
      <c r="C3863" t="s">
        <v>4371</v>
      </c>
      <c r="D3863">
        <v>17346</v>
      </c>
      <c r="E3863" t="s">
        <v>1510</v>
      </c>
    </row>
    <row r="3864" spans="1:5" x14ac:dyDescent="0.25">
      <c r="A3864">
        <v>18974</v>
      </c>
      <c r="B3864">
        <v>10492</v>
      </c>
      <c r="C3864" t="s">
        <v>4372</v>
      </c>
      <c r="D3864">
        <v>18974</v>
      </c>
      <c r="E3864" t="s">
        <v>1511</v>
      </c>
    </row>
    <row r="3865" spans="1:5" x14ac:dyDescent="0.25">
      <c r="A3865">
        <v>12579</v>
      </c>
      <c r="B3865">
        <v>1121</v>
      </c>
      <c r="C3865" t="s">
        <v>4373</v>
      </c>
      <c r="D3865">
        <v>12579</v>
      </c>
      <c r="E3865" t="s">
        <v>1510</v>
      </c>
    </row>
    <row r="3866" spans="1:5" x14ac:dyDescent="0.25">
      <c r="A3866">
        <v>17825</v>
      </c>
      <c r="B3866">
        <v>2775</v>
      </c>
      <c r="C3866" t="s">
        <v>4374</v>
      </c>
      <c r="D3866">
        <v>17825</v>
      </c>
      <c r="E3866" t="s">
        <v>1511</v>
      </c>
    </row>
    <row r="3867" spans="1:5" x14ac:dyDescent="0.25">
      <c r="A3867">
        <v>10828</v>
      </c>
      <c r="B3867">
        <v>6666</v>
      </c>
      <c r="C3867" t="s">
        <v>4375</v>
      </c>
      <c r="D3867">
        <v>10828</v>
      </c>
      <c r="E3867" t="s">
        <v>1510</v>
      </c>
    </row>
    <row r="3868" spans="1:5" x14ac:dyDescent="0.25">
      <c r="A3868">
        <v>14191</v>
      </c>
      <c r="B3868">
        <v>6065</v>
      </c>
      <c r="C3868" t="s">
        <v>4376</v>
      </c>
      <c r="D3868">
        <v>14191</v>
      </c>
      <c r="E3868" t="s">
        <v>1511</v>
      </c>
    </row>
    <row r="3869" spans="1:5" x14ac:dyDescent="0.25">
      <c r="A3869">
        <v>10552</v>
      </c>
      <c r="B3869">
        <v>3651</v>
      </c>
      <c r="C3869" t="s">
        <v>4377</v>
      </c>
      <c r="D3869">
        <v>10552</v>
      </c>
      <c r="E3869" t="s">
        <v>1510</v>
      </c>
    </row>
    <row r="3870" spans="1:5" x14ac:dyDescent="0.25">
      <c r="A3870">
        <v>16381</v>
      </c>
      <c r="B3870">
        <v>11043</v>
      </c>
      <c r="C3870" t="s">
        <v>4378</v>
      </c>
      <c r="D3870">
        <v>16381</v>
      </c>
      <c r="E3870" t="s">
        <v>1510</v>
      </c>
    </row>
    <row r="3871" spans="1:5" x14ac:dyDescent="0.25">
      <c r="A3871">
        <v>12421</v>
      </c>
      <c r="B3871">
        <v>241</v>
      </c>
      <c r="C3871" t="s">
        <v>4379</v>
      </c>
      <c r="D3871">
        <v>12421</v>
      </c>
      <c r="E3871" t="s">
        <v>1510</v>
      </c>
    </row>
    <row r="3872" spans="1:5" x14ac:dyDescent="0.25">
      <c r="A3872">
        <v>15041</v>
      </c>
      <c r="B3872">
        <v>1848</v>
      </c>
      <c r="C3872" t="s">
        <v>4380</v>
      </c>
      <c r="D3872">
        <v>15041</v>
      </c>
      <c r="E3872" t="s">
        <v>1510</v>
      </c>
    </row>
    <row r="3873" spans="1:5" x14ac:dyDescent="0.25">
      <c r="A3873">
        <v>17158</v>
      </c>
      <c r="B3873">
        <v>3783</v>
      </c>
      <c r="C3873" t="s">
        <v>4381</v>
      </c>
      <c r="D3873">
        <v>17158</v>
      </c>
      <c r="E3873" t="s">
        <v>1511</v>
      </c>
    </row>
    <row r="3874" spans="1:5" x14ac:dyDescent="0.25">
      <c r="A3874">
        <v>17457</v>
      </c>
      <c r="B3874">
        <v>5210</v>
      </c>
      <c r="C3874" t="s">
        <v>4382</v>
      </c>
      <c r="D3874">
        <v>17457</v>
      </c>
      <c r="E3874" t="s">
        <v>1510</v>
      </c>
    </row>
    <row r="3875" spans="1:5" x14ac:dyDescent="0.25">
      <c r="A3875">
        <v>15692</v>
      </c>
      <c r="B3875">
        <v>5931</v>
      </c>
      <c r="C3875" t="s">
        <v>1282</v>
      </c>
      <c r="D3875">
        <v>17978</v>
      </c>
      <c r="E3875" t="s">
        <v>1511</v>
      </c>
    </row>
    <row r="3876" spans="1:5" x14ac:dyDescent="0.25">
      <c r="A3876">
        <v>15692</v>
      </c>
      <c r="B3876">
        <v>6950</v>
      </c>
      <c r="C3876" t="s">
        <v>1282</v>
      </c>
      <c r="D3876">
        <v>16838</v>
      </c>
      <c r="E3876" t="s">
        <v>1510</v>
      </c>
    </row>
    <row r="3877" spans="1:5" x14ac:dyDescent="0.25">
      <c r="A3877">
        <v>15692</v>
      </c>
      <c r="B3877">
        <v>5381</v>
      </c>
      <c r="C3877" t="s">
        <v>1282</v>
      </c>
      <c r="D3877">
        <v>15692</v>
      </c>
      <c r="E3877" t="s">
        <v>1510</v>
      </c>
    </row>
    <row r="3878" spans="1:5" x14ac:dyDescent="0.25">
      <c r="A3878">
        <v>11222</v>
      </c>
      <c r="B3878">
        <v>1386</v>
      </c>
      <c r="C3878" t="s">
        <v>4383</v>
      </c>
      <c r="D3878">
        <v>11222</v>
      </c>
      <c r="E3878" t="s">
        <v>1510</v>
      </c>
    </row>
    <row r="3879" spans="1:5" x14ac:dyDescent="0.25">
      <c r="A3879">
        <v>10593</v>
      </c>
      <c r="B3879">
        <v>654</v>
      </c>
      <c r="C3879" t="s">
        <v>4384</v>
      </c>
      <c r="D3879">
        <v>10593</v>
      </c>
      <c r="E3879" t="s">
        <v>1510</v>
      </c>
    </row>
    <row r="3880" spans="1:5" x14ac:dyDescent="0.25">
      <c r="A3880">
        <v>6974</v>
      </c>
      <c r="B3880">
        <v>4220</v>
      </c>
      <c r="C3880" t="s">
        <v>4385</v>
      </c>
      <c r="D3880">
        <v>6974</v>
      </c>
      <c r="E3880" t="s">
        <v>1510</v>
      </c>
    </row>
    <row r="3881" spans="1:5" x14ac:dyDescent="0.25">
      <c r="A3881">
        <v>12700</v>
      </c>
      <c r="B3881">
        <v>10199</v>
      </c>
      <c r="C3881" t="s">
        <v>4386</v>
      </c>
      <c r="D3881">
        <v>12823</v>
      </c>
      <c r="E3881" t="s">
        <v>1510</v>
      </c>
    </row>
    <row r="3882" spans="1:5" x14ac:dyDescent="0.25">
      <c r="A3882">
        <v>12700</v>
      </c>
      <c r="B3882">
        <v>3157</v>
      </c>
      <c r="C3882" t="s">
        <v>4386</v>
      </c>
      <c r="D3882">
        <v>12700</v>
      </c>
      <c r="E3882" t="s">
        <v>1510</v>
      </c>
    </row>
    <row r="3883" spans="1:5" x14ac:dyDescent="0.25">
      <c r="A3883">
        <v>10553</v>
      </c>
      <c r="B3883">
        <v>4911</v>
      </c>
      <c r="C3883" t="s">
        <v>4387</v>
      </c>
      <c r="D3883">
        <v>10553</v>
      </c>
      <c r="E3883" t="s">
        <v>1510</v>
      </c>
    </row>
    <row r="3884" spans="1:5" x14ac:dyDescent="0.25">
      <c r="A3884">
        <v>12147</v>
      </c>
      <c r="B3884">
        <v>2419</v>
      </c>
      <c r="C3884" t="s">
        <v>4388</v>
      </c>
      <c r="D3884">
        <v>12147</v>
      </c>
      <c r="E3884" t="s">
        <v>1510</v>
      </c>
    </row>
    <row r="3885" spans="1:5" x14ac:dyDescent="0.25">
      <c r="A3885">
        <v>12548</v>
      </c>
      <c r="B3885">
        <v>7137</v>
      </c>
      <c r="C3885" t="s">
        <v>4389</v>
      </c>
      <c r="D3885">
        <v>12548</v>
      </c>
      <c r="E3885" t="s">
        <v>1510</v>
      </c>
    </row>
    <row r="3886" spans="1:5" x14ac:dyDescent="0.25">
      <c r="A3886">
        <v>12548</v>
      </c>
      <c r="B3886">
        <v>612</v>
      </c>
      <c r="C3886" t="s">
        <v>4389</v>
      </c>
      <c r="D3886">
        <v>13946</v>
      </c>
      <c r="E3886" t="s">
        <v>1510</v>
      </c>
    </row>
    <row r="3887" spans="1:5" x14ac:dyDescent="0.25">
      <c r="A3887">
        <v>12371</v>
      </c>
      <c r="B3887">
        <v>4559</v>
      </c>
      <c r="C3887" t="s">
        <v>4390</v>
      </c>
      <c r="D3887">
        <v>16009</v>
      </c>
      <c r="E3887" t="s">
        <v>1511</v>
      </c>
    </row>
    <row r="3888" spans="1:5" x14ac:dyDescent="0.25">
      <c r="A3888">
        <v>12371</v>
      </c>
      <c r="B3888">
        <v>4948</v>
      </c>
      <c r="C3888" t="s">
        <v>4390</v>
      </c>
      <c r="D3888">
        <v>13164</v>
      </c>
      <c r="E3888" t="s">
        <v>1510</v>
      </c>
    </row>
    <row r="3889" spans="1:5" x14ac:dyDescent="0.25">
      <c r="A3889">
        <v>12371</v>
      </c>
      <c r="B3889">
        <v>2943</v>
      </c>
      <c r="C3889" t="s">
        <v>4390</v>
      </c>
      <c r="D3889">
        <v>12371</v>
      </c>
      <c r="E3889" t="s">
        <v>1510</v>
      </c>
    </row>
    <row r="3890" spans="1:5" x14ac:dyDescent="0.25">
      <c r="A3890">
        <v>13761</v>
      </c>
      <c r="B3890">
        <v>4991</v>
      </c>
      <c r="C3890" t="s">
        <v>4391</v>
      </c>
      <c r="D3890">
        <v>14217</v>
      </c>
      <c r="E3890" t="s">
        <v>1511</v>
      </c>
    </row>
    <row r="3891" spans="1:5" x14ac:dyDescent="0.25">
      <c r="A3891">
        <v>12235</v>
      </c>
      <c r="B3891">
        <v>8816</v>
      </c>
      <c r="C3891" t="s">
        <v>4392</v>
      </c>
      <c r="D3891">
        <v>14380</v>
      </c>
      <c r="E3891" t="s">
        <v>1511</v>
      </c>
    </row>
    <row r="3892" spans="1:5" x14ac:dyDescent="0.25">
      <c r="A3892">
        <v>12235</v>
      </c>
      <c r="B3892">
        <v>2694</v>
      </c>
      <c r="C3892" t="s">
        <v>4392</v>
      </c>
      <c r="D3892">
        <v>12235</v>
      </c>
      <c r="E3892" t="s">
        <v>1510</v>
      </c>
    </row>
    <row r="3893" spans="1:5" x14ac:dyDescent="0.25">
      <c r="A3893">
        <v>12824</v>
      </c>
      <c r="B3893">
        <v>7801</v>
      </c>
      <c r="C3893" t="s">
        <v>4393</v>
      </c>
      <c r="D3893">
        <v>12824</v>
      </c>
      <c r="E3893" t="s">
        <v>1510</v>
      </c>
    </row>
    <row r="3894" spans="1:5" x14ac:dyDescent="0.25">
      <c r="A3894">
        <v>14479</v>
      </c>
      <c r="B3894">
        <v>6605</v>
      </c>
      <c r="C3894" t="s">
        <v>4394</v>
      </c>
      <c r="D3894">
        <v>15351</v>
      </c>
      <c r="E3894" t="s">
        <v>1510</v>
      </c>
    </row>
    <row r="3895" spans="1:5" x14ac:dyDescent="0.25">
      <c r="A3895">
        <v>14479</v>
      </c>
      <c r="B3895">
        <v>1760</v>
      </c>
      <c r="C3895" t="s">
        <v>4394</v>
      </c>
      <c r="D3895">
        <v>14479</v>
      </c>
      <c r="E3895" t="s">
        <v>1510</v>
      </c>
    </row>
    <row r="3896" spans="1:5" x14ac:dyDescent="0.25">
      <c r="A3896">
        <v>17505</v>
      </c>
      <c r="B3896">
        <v>6995</v>
      </c>
      <c r="C3896" t="s">
        <v>4395</v>
      </c>
      <c r="D3896">
        <v>18707</v>
      </c>
      <c r="E3896" t="s">
        <v>1511</v>
      </c>
    </row>
    <row r="3897" spans="1:5" x14ac:dyDescent="0.25">
      <c r="A3897">
        <v>17505</v>
      </c>
      <c r="B3897">
        <v>1645</v>
      </c>
      <c r="C3897" t="s">
        <v>4395</v>
      </c>
      <c r="D3897">
        <v>17505</v>
      </c>
      <c r="E3897" t="s">
        <v>1510</v>
      </c>
    </row>
    <row r="3898" spans="1:5" x14ac:dyDescent="0.25">
      <c r="A3898">
        <v>17465</v>
      </c>
      <c r="B3898">
        <v>3099</v>
      </c>
      <c r="C3898" t="s">
        <v>4396</v>
      </c>
      <c r="D3898">
        <v>17465</v>
      </c>
      <c r="E3898" t="s">
        <v>1511</v>
      </c>
    </row>
    <row r="3899" spans="1:5" x14ac:dyDescent="0.25">
      <c r="A3899">
        <v>17040</v>
      </c>
      <c r="B3899">
        <v>9490</v>
      </c>
      <c r="C3899" t="s">
        <v>4397</v>
      </c>
      <c r="D3899">
        <v>17040</v>
      </c>
      <c r="E3899" t="s">
        <v>1511</v>
      </c>
    </row>
    <row r="3900" spans="1:5" x14ac:dyDescent="0.25">
      <c r="A3900">
        <v>12662</v>
      </c>
      <c r="B3900">
        <v>3379</v>
      </c>
      <c r="C3900" t="s">
        <v>4398</v>
      </c>
      <c r="D3900">
        <v>12662</v>
      </c>
      <c r="E3900" t="s">
        <v>1510</v>
      </c>
    </row>
    <row r="3901" spans="1:5" x14ac:dyDescent="0.25">
      <c r="A3901">
        <v>18106</v>
      </c>
      <c r="B3901">
        <v>7326</v>
      </c>
      <c r="C3901" t="s">
        <v>4399</v>
      </c>
      <c r="D3901">
        <v>18106</v>
      </c>
      <c r="E3901" t="s">
        <v>1511</v>
      </c>
    </row>
    <row r="3902" spans="1:5" x14ac:dyDescent="0.25">
      <c r="A3902">
        <v>11993</v>
      </c>
      <c r="B3902">
        <v>3978</v>
      </c>
      <c r="C3902" t="s">
        <v>4400</v>
      </c>
      <c r="D3902">
        <v>11993</v>
      </c>
      <c r="E3902" t="s">
        <v>1510</v>
      </c>
    </row>
    <row r="3903" spans="1:5" x14ac:dyDescent="0.25">
      <c r="A3903">
        <v>14275</v>
      </c>
      <c r="B3903">
        <v>1788</v>
      </c>
      <c r="C3903" t="s">
        <v>4401</v>
      </c>
      <c r="D3903">
        <v>14275</v>
      </c>
      <c r="E3903" t="s">
        <v>1510</v>
      </c>
    </row>
    <row r="3904" spans="1:5" x14ac:dyDescent="0.25">
      <c r="A3904">
        <v>18132</v>
      </c>
      <c r="B3904">
        <v>28</v>
      </c>
      <c r="C3904" t="s">
        <v>4402</v>
      </c>
      <c r="D3904">
        <v>18132</v>
      </c>
      <c r="E3904" t="s">
        <v>1511</v>
      </c>
    </row>
    <row r="3905" spans="1:5" x14ac:dyDescent="0.25">
      <c r="A3905">
        <v>10740</v>
      </c>
      <c r="B3905">
        <v>3106</v>
      </c>
      <c r="C3905" t="s">
        <v>4403</v>
      </c>
      <c r="D3905">
        <v>10740</v>
      </c>
      <c r="E3905" t="s">
        <v>1510</v>
      </c>
    </row>
    <row r="3906" spans="1:5" x14ac:dyDescent="0.25">
      <c r="A3906">
        <v>12620</v>
      </c>
      <c r="B3906">
        <v>2659</v>
      </c>
      <c r="C3906" t="s">
        <v>4404</v>
      </c>
      <c r="D3906">
        <v>13426</v>
      </c>
      <c r="E3906" t="s">
        <v>1510</v>
      </c>
    </row>
    <row r="3907" spans="1:5" x14ac:dyDescent="0.25">
      <c r="A3907">
        <v>12620</v>
      </c>
      <c r="B3907">
        <v>5169</v>
      </c>
      <c r="C3907" t="s">
        <v>4404</v>
      </c>
      <c r="D3907">
        <v>12620</v>
      </c>
      <c r="E3907" t="s">
        <v>1510</v>
      </c>
    </row>
    <row r="3908" spans="1:5" x14ac:dyDescent="0.25">
      <c r="A3908">
        <v>17463</v>
      </c>
      <c r="B3908">
        <v>4390</v>
      </c>
      <c r="C3908" t="s">
        <v>4405</v>
      </c>
      <c r="D3908">
        <v>18056</v>
      </c>
      <c r="E3908" t="s">
        <v>1511</v>
      </c>
    </row>
    <row r="3909" spans="1:5" x14ac:dyDescent="0.25">
      <c r="A3909">
        <v>13206</v>
      </c>
      <c r="B3909">
        <v>7921</v>
      </c>
      <c r="C3909" t="s">
        <v>4406</v>
      </c>
      <c r="D3909">
        <v>13206</v>
      </c>
      <c r="E3909" t="s">
        <v>1510</v>
      </c>
    </row>
    <row r="3910" spans="1:5" x14ac:dyDescent="0.25">
      <c r="A3910">
        <v>13206</v>
      </c>
      <c r="B3910">
        <v>7017</v>
      </c>
      <c r="C3910" t="s">
        <v>4406</v>
      </c>
      <c r="D3910">
        <v>14199</v>
      </c>
      <c r="E3910" t="s">
        <v>1510</v>
      </c>
    </row>
    <row r="3911" spans="1:5" x14ac:dyDescent="0.25">
      <c r="A3911">
        <v>17784</v>
      </c>
      <c r="B3911">
        <v>9122</v>
      </c>
      <c r="C3911" t="s">
        <v>4407</v>
      </c>
      <c r="D3911">
        <v>17784</v>
      </c>
      <c r="E3911" t="s">
        <v>1511</v>
      </c>
    </row>
    <row r="3912" spans="1:5" x14ac:dyDescent="0.25">
      <c r="A3912">
        <v>18644</v>
      </c>
      <c r="B3912">
        <v>14882</v>
      </c>
      <c r="C3912" t="s">
        <v>4408</v>
      </c>
      <c r="D3912">
        <v>18644</v>
      </c>
      <c r="E3912" t="s">
        <v>1511</v>
      </c>
    </row>
    <row r="3913" spans="1:5" x14ac:dyDescent="0.25">
      <c r="A3913">
        <v>14960</v>
      </c>
      <c r="B3913">
        <v>1974</v>
      </c>
      <c r="C3913" t="s">
        <v>4409</v>
      </c>
      <c r="D3913">
        <v>16300</v>
      </c>
      <c r="E3913" t="s">
        <v>1510</v>
      </c>
    </row>
    <row r="3914" spans="1:5" x14ac:dyDescent="0.25">
      <c r="A3914">
        <v>14960</v>
      </c>
      <c r="B3914">
        <v>1799</v>
      </c>
      <c r="C3914" t="s">
        <v>4409</v>
      </c>
      <c r="D3914">
        <v>14960</v>
      </c>
      <c r="E3914" t="s">
        <v>1510</v>
      </c>
    </row>
    <row r="3915" spans="1:5" x14ac:dyDescent="0.25">
      <c r="A3915">
        <v>12370</v>
      </c>
      <c r="B3915">
        <v>377</v>
      </c>
      <c r="C3915" t="s">
        <v>4410</v>
      </c>
      <c r="D3915">
        <v>13947</v>
      </c>
      <c r="E3915" t="s">
        <v>1511</v>
      </c>
    </row>
    <row r="3916" spans="1:5" x14ac:dyDescent="0.25">
      <c r="A3916">
        <v>12370</v>
      </c>
      <c r="B3916">
        <v>811</v>
      </c>
      <c r="C3916" t="s">
        <v>4410</v>
      </c>
      <c r="D3916">
        <v>12370</v>
      </c>
      <c r="E3916" t="s">
        <v>1510</v>
      </c>
    </row>
    <row r="3917" spans="1:5" x14ac:dyDescent="0.25">
      <c r="A3917">
        <v>12550</v>
      </c>
      <c r="B3917">
        <v>3498</v>
      </c>
      <c r="C3917" t="s">
        <v>4411</v>
      </c>
      <c r="D3917">
        <v>13361</v>
      </c>
      <c r="E3917" t="s">
        <v>1510</v>
      </c>
    </row>
    <row r="3918" spans="1:5" x14ac:dyDescent="0.25">
      <c r="A3918">
        <v>12550</v>
      </c>
      <c r="B3918">
        <v>2600</v>
      </c>
      <c r="C3918" t="s">
        <v>4411</v>
      </c>
      <c r="D3918">
        <v>12550</v>
      </c>
      <c r="E3918" t="s">
        <v>1510</v>
      </c>
    </row>
    <row r="3919" spans="1:5" x14ac:dyDescent="0.25">
      <c r="A3919">
        <v>13407</v>
      </c>
      <c r="B3919">
        <v>1247</v>
      </c>
      <c r="C3919" t="s">
        <v>4412</v>
      </c>
      <c r="D3919">
        <v>13407</v>
      </c>
      <c r="E3919" t="s">
        <v>1510</v>
      </c>
    </row>
    <row r="3920" spans="1:5" x14ac:dyDescent="0.25">
      <c r="A3920">
        <v>13407</v>
      </c>
      <c r="B3920">
        <v>10677</v>
      </c>
      <c r="C3920" t="s">
        <v>4412</v>
      </c>
      <c r="D3920">
        <v>14776</v>
      </c>
      <c r="E3920" t="s">
        <v>1510</v>
      </c>
    </row>
    <row r="3921" spans="1:5" x14ac:dyDescent="0.25">
      <c r="A3921">
        <v>13407</v>
      </c>
      <c r="B3921">
        <v>11158</v>
      </c>
      <c r="C3921" t="s">
        <v>4412</v>
      </c>
      <c r="D3921">
        <v>14305</v>
      </c>
      <c r="E3921" t="s">
        <v>1510</v>
      </c>
    </row>
    <row r="3922" spans="1:5" x14ac:dyDescent="0.25">
      <c r="A3922">
        <v>12569</v>
      </c>
      <c r="B3922">
        <v>946</v>
      </c>
      <c r="C3922" t="s">
        <v>4413</v>
      </c>
      <c r="D3922">
        <v>14230</v>
      </c>
      <c r="E3922" t="s">
        <v>1510</v>
      </c>
    </row>
    <row r="3923" spans="1:5" x14ac:dyDescent="0.25">
      <c r="A3923">
        <v>12569</v>
      </c>
      <c r="B3923">
        <v>370</v>
      </c>
      <c r="C3923" t="s">
        <v>4413</v>
      </c>
      <c r="D3923">
        <v>12569</v>
      </c>
      <c r="E3923" t="s">
        <v>1510</v>
      </c>
    </row>
    <row r="3924" spans="1:5" x14ac:dyDescent="0.25">
      <c r="A3924">
        <v>13303</v>
      </c>
      <c r="B3924">
        <v>8753</v>
      </c>
      <c r="C3924" t="s">
        <v>4414</v>
      </c>
      <c r="D3924">
        <v>14874</v>
      </c>
      <c r="E3924" t="s">
        <v>1511</v>
      </c>
    </row>
    <row r="3925" spans="1:5" x14ac:dyDescent="0.25">
      <c r="A3925">
        <v>14637</v>
      </c>
      <c r="B3925">
        <v>7499</v>
      </c>
      <c r="C3925" t="s">
        <v>4415</v>
      </c>
      <c r="D3925">
        <v>16794</v>
      </c>
      <c r="E3925" t="s">
        <v>1511</v>
      </c>
    </row>
    <row r="3926" spans="1:5" x14ac:dyDescent="0.25">
      <c r="A3926">
        <v>14637</v>
      </c>
      <c r="B3926">
        <v>5877</v>
      </c>
      <c r="C3926" t="s">
        <v>4415</v>
      </c>
      <c r="D3926">
        <v>14637</v>
      </c>
      <c r="E3926" t="s">
        <v>1510</v>
      </c>
    </row>
    <row r="3927" spans="1:5" x14ac:dyDescent="0.25">
      <c r="A3927">
        <v>13311</v>
      </c>
      <c r="B3927">
        <v>5068</v>
      </c>
      <c r="C3927" t="s">
        <v>4416</v>
      </c>
      <c r="D3927">
        <v>13311</v>
      </c>
      <c r="E3927" t="s">
        <v>1510</v>
      </c>
    </row>
    <row r="3928" spans="1:5" x14ac:dyDescent="0.25">
      <c r="A3928">
        <v>13150</v>
      </c>
      <c r="B3928">
        <v>7629</v>
      </c>
      <c r="C3928" t="s">
        <v>4417</v>
      </c>
      <c r="D3928">
        <v>18498</v>
      </c>
      <c r="E3928" t="s">
        <v>1511</v>
      </c>
    </row>
    <row r="3929" spans="1:5" x14ac:dyDescent="0.25">
      <c r="A3929">
        <v>13150</v>
      </c>
      <c r="B3929">
        <v>6544</v>
      </c>
      <c r="C3929" t="s">
        <v>4417</v>
      </c>
      <c r="D3929">
        <v>17136</v>
      </c>
      <c r="E3929" t="s">
        <v>1510</v>
      </c>
    </row>
    <row r="3930" spans="1:5" x14ac:dyDescent="0.25">
      <c r="A3930">
        <v>13150</v>
      </c>
      <c r="B3930">
        <v>8633</v>
      </c>
      <c r="C3930" t="s">
        <v>4417</v>
      </c>
      <c r="D3930">
        <v>13150</v>
      </c>
      <c r="E3930" t="s">
        <v>1510</v>
      </c>
    </row>
    <row r="3931" spans="1:5" x14ac:dyDescent="0.25">
      <c r="A3931">
        <v>10151</v>
      </c>
      <c r="B3931">
        <v>7635</v>
      </c>
      <c r="C3931" t="s">
        <v>4418</v>
      </c>
      <c r="D3931">
        <v>10151</v>
      </c>
      <c r="E3931" t="s">
        <v>1510</v>
      </c>
    </row>
    <row r="3932" spans="1:5" x14ac:dyDescent="0.25">
      <c r="A3932">
        <v>11369</v>
      </c>
      <c r="B3932">
        <v>3839</v>
      </c>
      <c r="C3932" t="s">
        <v>4419</v>
      </c>
      <c r="D3932">
        <v>11369</v>
      </c>
      <c r="E3932" t="s">
        <v>1511</v>
      </c>
    </row>
    <row r="3933" spans="1:5" x14ac:dyDescent="0.25">
      <c r="A3933">
        <v>13142</v>
      </c>
      <c r="B3933">
        <v>3819</v>
      </c>
      <c r="C3933" t="s">
        <v>4420</v>
      </c>
      <c r="D3933">
        <v>13142</v>
      </c>
      <c r="E3933" t="s">
        <v>1510</v>
      </c>
    </row>
    <row r="3934" spans="1:5" x14ac:dyDescent="0.25">
      <c r="A3934">
        <v>16760</v>
      </c>
      <c r="B3934">
        <v>6026</v>
      </c>
      <c r="C3934" t="s">
        <v>4421</v>
      </c>
      <c r="D3934">
        <v>16760</v>
      </c>
      <c r="E3934" t="s">
        <v>1511</v>
      </c>
    </row>
    <row r="3935" spans="1:5" x14ac:dyDescent="0.25">
      <c r="A3935">
        <v>16072</v>
      </c>
      <c r="B3935">
        <v>4953</v>
      </c>
      <c r="C3935" t="s">
        <v>4422</v>
      </c>
      <c r="D3935">
        <v>16072</v>
      </c>
      <c r="E3935" t="s">
        <v>1511</v>
      </c>
    </row>
    <row r="3936" spans="1:5" x14ac:dyDescent="0.25">
      <c r="A3936">
        <v>12551</v>
      </c>
      <c r="B3936">
        <v>201</v>
      </c>
      <c r="C3936" t="s">
        <v>4423</v>
      </c>
      <c r="D3936">
        <v>13267</v>
      </c>
      <c r="E3936" t="s">
        <v>1511</v>
      </c>
    </row>
    <row r="3937" spans="1:5" x14ac:dyDescent="0.25">
      <c r="A3937">
        <v>12551</v>
      </c>
      <c r="B3937">
        <v>9964</v>
      </c>
      <c r="C3937" t="s">
        <v>4423</v>
      </c>
      <c r="D3937">
        <v>12551</v>
      </c>
      <c r="E3937" t="s">
        <v>1510</v>
      </c>
    </row>
    <row r="3938" spans="1:5" x14ac:dyDescent="0.25">
      <c r="A3938">
        <v>15208</v>
      </c>
      <c r="B3938">
        <v>2088</v>
      </c>
      <c r="C3938" t="s">
        <v>4424</v>
      </c>
      <c r="D3938">
        <v>15208</v>
      </c>
      <c r="E3938" t="s">
        <v>1511</v>
      </c>
    </row>
    <row r="3939" spans="1:5" x14ac:dyDescent="0.25">
      <c r="A3939">
        <v>15695</v>
      </c>
      <c r="B3939">
        <v>1740</v>
      </c>
      <c r="C3939" t="s">
        <v>4425</v>
      </c>
      <c r="D3939">
        <v>15695</v>
      </c>
      <c r="E3939" t="s">
        <v>1510</v>
      </c>
    </row>
    <row r="3940" spans="1:5" x14ac:dyDescent="0.25">
      <c r="A3940">
        <v>10977</v>
      </c>
      <c r="B3940">
        <v>1900</v>
      </c>
      <c r="C3940" t="s">
        <v>4426</v>
      </c>
      <c r="D3940">
        <v>10977</v>
      </c>
      <c r="E3940" t="s">
        <v>1510</v>
      </c>
    </row>
    <row r="3941" spans="1:5" x14ac:dyDescent="0.25">
      <c r="A3941">
        <v>10977</v>
      </c>
      <c r="B3941">
        <v>4425</v>
      </c>
      <c r="C3941" t="s">
        <v>4426</v>
      </c>
      <c r="D3941">
        <v>13468</v>
      </c>
      <c r="E3941" t="s">
        <v>1510</v>
      </c>
    </row>
    <row r="3942" spans="1:5" x14ac:dyDescent="0.25">
      <c r="A3942">
        <v>17801</v>
      </c>
      <c r="B3942">
        <v>6709</v>
      </c>
      <c r="C3942" t="s">
        <v>4427</v>
      </c>
      <c r="D3942">
        <v>17801</v>
      </c>
      <c r="E3942" t="s">
        <v>1511</v>
      </c>
    </row>
    <row r="3943" spans="1:5" x14ac:dyDescent="0.25">
      <c r="A3943">
        <v>10612</v>
      </c>
      <c r="B3943">
        <v>2638</v>
      </c>
      <c r="C3943" t="s">
        <v>4428</v>
      </c>
      <c r="D3943">
        <v>10612</v>
      </c>
      <c r="E3943" t="s">
        <v>1510</v>
      </c>
    </row>
    <row r="3944" spans="1:5" x14ac:dyDescent="0.25">
      <c r="A3944">
        <v>12672</v>
      </c>
      <c r="B3944">
        <v>2814</v>
      </c>
      <c r="C3944" t="s">
        <v>4429</v>
      </c>
      <c r="D3944">
        <v>12672</v>
      </c>
      <c r="E3944" t="s">
        <v>1510</v>
      </c>
    </row>
    <row r="3945" spans="1:5" x14ac:dyDescent="0.25">
      <c r="A3945">
        <v>12675</v>
      </c>
      <c r="B3945">
        <v>5130</v>
      </c>
      <c r="C3945" t="s">
        <v>4430</v>
      </c>
      <c r="D3945">
        <v>12675</v>
      </c>
      <c r="E3945" t="s">
        <v>1510</v>
      </c>
    </row>
    <row r="3946" spans="1:5" x14ac:dyDescent="0.25">
      <c r="A3946">
        <v>16461</v>
      </c>
      <c r="B3946">
        <v>3551</v>
      </c>
      <c r="C3946" t="s">
        <v>4431</v>
      </c>
      <c r="D3946">
        <v>16461</v>
      </c>
      <c r="E3946" t="s">
        <v>1511</v>
      </c>
    </row>
    <row r="3947" spans="1:5" x14ac:dyDescent="0.25">
      <c r="A3947">
        <v>16742</v>
      </c>
      <c r="B3947">
        <v>7863</v>
      </c>
      <c r="C3947" t="s">
        <v>4432</v>
      </c>
      <c r="D3947">
        <v>16742</v>
      </c>
      <c r="E3947" t="s">
        <v>1511</v>
      </c>
    </row>
    <row r="3948" spans="1:5" x14ac:dyDescent="0.25">
      <c r="A3948">
        <v>12067</v>
      </c>
      <c r="B3948">
        <v>5863</v>
      </c>
      <c r="C3948" t="s">
        <v>4433</v>
      </c>
      <c r="D3948">
        <v>12067</v>
      </c>
      <c r="E3948" t="s">
        <v>1511</v>
      </c>
    </row>
    <row r="3949" spans="1:5" x14ac:dyDescent="0.25">
      <c r="A3949">
        <v>13028</v>
      </c>
      <c r="B3949">
        <v>4616</v>
      </c>
      <c r="C3949" t="s">
        <v>4434</v>
      </c>
      <c r="D3949">
        <v>13028</v>
      </c>
      <c r="E3949" t="s">
        <v>1510</v>
      </c>
    </row>
    <row r="3950" spans="1:5" x14ac:dyDescent="0.25">
      <c r="A3950">
        <v>17456</v>
      </c>
      <c r="B3950">
        <v>2492</v>
      </c>
      <c r="C3950" t="s">
        <v>4435</v>
      </c>
      <c r="D3950">
        <v>18093</v>
      </c>
      <c r="E3950" t="s">
        <v>1511</v>
      </c>
    </row>
    <row r="3951" spans="1:5" x14ac:dyDescent="0.25">
      <c r="A3951">
        <v>17456</v>
      </c>
      <c r="B3951">
        <v>7568</v>
      </c>
      <c r="C3951" t="s">
        <v>4435</v>
      </c>
      <c r="D3951">
        <v>17456</v>
      </c>
      <c r="E3951" t="s">
        <v>1510</v>
      </c>
    </row>
    <row r="3952" spans="1:5" x14ac:dyDescent="0.25">
      <c r="A3952">
        <v>14791</v>
      </c>
      <c r="B3952">
        <v>298</v>
      </c>
      <c r="C3952" t="s">
        <v>4436</v>
      </c>
      <c r="D3952">
        <v>14791</v>
      </c>
      <c r="E3952" t="s">
        <v>1511</v>
      </c>
    </row>
    <row r="3953" spans="1:5" x14ac:dyDescent="0.25">
      <c r="A3953">
        <v>14991</v>
      </c>
      <c r="B3953">
        <v>8287</v>
      </c>
      <c r="C3953" t="s">
        <v>1019</v>
      </c>
      <c r="D3953">
        <v>15888</v>
      </c>
      <c r="E3953" t="s">
        <v>1511</v>
      </c>
    </row>
    <row r="3954" spans="1:5" x14ac:dyDescent="0.25">
      <c r="A3954">
        <v>14991</v>
      </c>
      <c r="B3954">
        <v>3383</v>
      </c>
      <c r="C3954" t="s">
        <v>1019</v>
      </c>
      <c r="D3954">
        <v>14991</v>
      </c>
      <c r="E3954" t="s">
        <v>1510</v>
      </c>
    </row>
    <row r="3955" spans="1:5" x14ac:dyDescent="0.25">
      <c r="A3955">
        <v>17418</v>
      </c>
      <c r="B3955">
        <v>7856</v>
      </c>
      <c r="C3955" t="s">
        <v>4437</v>
      </c>
      <c r="D3955">
        <v>17418</v>
      </c>
      <c r="E3955" t="s">
        <v>1510</v>
      </c>
    </row>
    <row r="3956" spans="1:5" x14ac:dyDescent="0.25">
      <c r="A3956">
        <v>17468</v>
      </c>
      <c r="B3956">
        <v>3057</v>
      </c>
      <c r="C3956" t="s">
        <v>4438</v>
      </c>
      <c r="D3956">
        <v>18241</v>
      </c>
      <c r="E3956" t="s">
        <v>1511</v>
      </c>
    </row>
    <row r="3957" spans="1:5" x14ac:dyDescent="0.25">
      <c r="A3957">
        <v>17468</v>
      </c>
      <c r="B3957">
        <v>8530</v>
      </c>
      <c r="C3957" t="s">
        <v>4438</v>
      </c>
      <c r="D3957">
        <v>17485</v>
      </c>
      <c r="E3957" t="s">
        <v>1510</v>
      </c>
    </row>
    <row r="3958" spans="1:5" x14ac:dyDescent="0.25">
      <c r="A3958">
        <v>11989</v>
      </c>
      <c r="B3958">
        <v>3400</v>
      </c>
      <c r="C3958" t="s">
        <v>4439</v>
      </c>
      <c r="D3958">
        <v>11989</v>
      </c>
      <c r="E3958" t="s">
        <v>1510</v>
      </c>
    </row>
    <row r="3959" spans="1:5" x14ac:dyDescent="0.25">
      <c r="A3959">
        <v>11989</v>
      </c>
      <c r="B3959">
        <v>8030</v>
      </c>
      <c r="C3959" t="s">
        <v>4439</v>
      </c>
      <c r="D3959">
        <v>12980</v>
      </c>
      <c r="E3959" t="s">
        <v>1510</v>
      </c>
    </row>
    <row r="3960" spans="1:5" x14ac:dyDescent="0.25">
      <c r="A3960">
        <v>15428</v>
      </c>
      <c r="B3960">
        <v>1272</v>
      </c>
      <c r="C3960" t="s">
        <v>4440</v>
      </c>
      <c r="D3960">
        <v>15428</v>
      </c>
      <c r="E3960" t="s">
        <v>1511</v>
      </c>
    </row>
    <row r="3961" spans="1:5" x14ac:dyDescent="0.25">
      <c r="A3961">
        <v>16666</v>
      </c>
      <c r="B3961">
        <v>6307</v>
      </c>
      <c r="C3961" t="s">
        <v>4440</v>
      </c>
      <c r="D3961">
        <v>16666</v>
      </c>
      <c r="E3961" t="s">
        <v>1511</v>
      </c>
    </row>
    <row r="3962" spans="1:5" x14ac:dyDescent="0.25">
      <c r="A3962">
        <v>15583</v>
      </c>
      <c r="B3962">
        <v>7510</v>
      </c>
      <c r="C3962" t="s">
        <v>4441</v>
      </c>
      <c r="D3962">
        <v>15583</v>
      </c>
      <c r="E3962" t="s">
        <v>1511</v>
      </c>
    </row>
    <row r="3963" spans="1:5" x14ac:dyDescent="0.25">
      <c r="A3963">
        <v>15995</v>
      </c>
      <c r="B3963">
        <v>11821</v>
      </c>
      <c r="C3963" t="s">
        <v>4442</v>
      </c>
      <c r="D3963">
        <v>15995</v>
      </c>
      <c r="E3963" t="s">
        <v>1510</v>
      </c>
    </row>
    <row r="3964" spans="1:5" x14ac:dyDescent="0.25">
      <c r="A3964">
        <v>17413</v>
      </c>
      <c r="B3964">
        <v>13865</v>
      </c>
      <c r="C3964" t="s">
        <v>4443</v>
      </c>
      <c r="D3964">
        <v>18808</v>
      </c>
      <c r="E3964" t="s">
        <v>1511</v>
      </c>
    </row>
    <row r="3965" spans="1:5" x14ac:dyDescent="0.25">
      <c r="A3965">
        <v>17413</v>
      </c>
      <c r="B3965">
        <v>4655</v>
      </c>
      <c r="C3965" t="s">
        <v>4443</v>
      </c>
      <c r="D3965">
        <v>17413</v>
      </c>
      <c r="E3965" t="s">
        <v>1510</v>
      </c>
    </row>
    <row r="3966" spans="1:5" x14ac:dyDescent="0.25">
      <c r="A3966">
        <v>16598</v>
      </c>
      <c r="B3966">
        <v>4446</v>
      </c>
      <c r="C3966" t="s">
        <v>4444</v>
      </c>
      <c r="D3966">
        <v>16598</v>
      </c>
      <c r="E3966" t="s">
        <v>1511</v>
      </c>
    </row>
    <row r="3967" spans="1:5" x14ac:dyDescent="0.25">
      <c r="A3967">
        <v>14174</v>
      </c>
      <c r="B3967">
        <v>5297</v>
      </c>
      <c r="C3967" t="s">
        <v>4445</v>
      </c>
      <c r="D3967">
        <v>18551</v>
      </c>
      <c r="E3967" t="s">
        <v>1511</v>
      </c>
    </row>
    <row r="3968" spans="1:5" x14ac:dyDescent="0.25">
      <c r="A3968">
        <v>14003</v>
      </c>
      <c r="B3968">
        <v>672</v>
      </c>
      <c r="C3968" t="s">
        <v>4446</v>
      </c>
      <c r="D3968">
        <v>14003</v>
      </c>
      <c r="E3968" t="s">
        <v>1510</v>
      </c>
    </row>
    <row r="3969" spans="1:5" x14ac:dyDescent="0.25">
      <c r="A3969">
        <v>14003</v>
      </c>
      <c r="B3969">
        <v>4171</v>
      </c>
      <c r="C3969" t="s">
        <v>4447</v>
      </c>
      <c r="D3969">
        <v>15073</v>
      </c>
      <c r="E3969" t="s">
        <v>1510</v>
      </c>
    </row>
    <row r="3970" spans="1:5" x14ac:dyDescent="0.25">
      <c r="A3970">
        <v>14652</v>
      </c>
      <c r="B3970">
        <v>285</v>
      </c>
      <c r="C3970" t="s">
        <v>4448</v>
      </c>
      <c r="D3970">
        <v>14652</v>
      </c>
      <c r="E3970" t="s">
        <v>1510</v>
      </c>
    </row>
    <row r="3971" spans="1:5" x14ac:dyDescent="0.25">
      <c r="A3971">
        <v>15275</v>
      </c>
      <c r="B3971">
        <v>5389</v>
      </c>
      <c r="C3971" t="s">
        <v>4449</v>
      </c>
      <c r="D3971">
        <v>15275</v>
      </c>
      <c r="E3971" t="s">
        <v>1511</v>
      </c>
    </row>
    <row r="3972" spans="1:5" x14ac:dyDescent="0.25">
      <c r="A3972">
        <v>12025</v>
      </c>
      <c r="B3972">
        <v>13799</v>
      </c>
      <c r="C3972" t="s">
        <v>4450</v>
      </c>
      <c r="D3972">
        <v>15960</v>
      </c>
      <c r="E3972" t="s">
        <v>1511</v>
      </c>
    </row>
    <row r="3973" spans="1:5" x14ac:dyDescent="0.25">
      <c r="A3973">
        <v>12025</v>
      </c>
      <c r="B3973">
        <v>3321</v>
      </c>
      <c r="C3973" t="s">
        <v>4450</v>
      </c>
      <c r="D3973">
        <v>13988</v>
      </c>
      <c r="E3973" t="s">
        <v>1510</v>
      </c>
    </row>
    <row r="3974" spans="1:5" x14ac:dyDescent="0.25">
      <c r="A3974">
        <v>12025</v>
      </c>
      <c r="B3974">
        <v>4038</v>
      </c>
      <c r="C3974" t="s">
        <v>4450</v>
      </c>
      <c r="D3974">
        <v>12025</v>
      </c>
      <c r="E3974" t="s">
        <v>1510</v>
      </c>
    </row>
    <row r="3975" spans="1:5" x14ac:dyDescent="0.25">
      <c r="A3975">
        <v>14120</v>
      </c>
      <c r="B3975">
        <v>3431</v>
      </c>
      <c r="C3975" t="s">
        <v>4451</v>
      </c>
      <c r="D3975">
        <v>16408</v>
      </c>
      <c r="E3975" t="s">
        <v>1510</v>
      </c>
    </row>
    <row r="3976" spans="1:5" x14ac:dyDescent="0.25">
      <c r="A3976">
        <v>14120</v>
      </c>
      <c r="B3976">
        <v>4931</v>
      </c>
      <c r="C3976" t="s">
        <v>4451</v>
      </c>
      <c r="D3976">
        <v>14120</v>
      </c>
      <c r="E3976" t="s">
        <v>1510</v>
      </c>
    </row>
    <row r="3977" spans="1:5" x14ac:dyDescent="0.25">
      <c r="A3977">
        <v>10637</v>
      </c>
      <c r="B3977">
        <v>428</v>
      </c>
      <c r="C3977" t="s">
        <v>4452</v>
      </c>
      <c r="D3977">
        <v>10637</v>
      </c>
      <c r="E3977" t="s">
        <v>1510</v>
      </c>
    </row>
    <row r="3978" spans="1:5" x14ac:dyDescent="0.25">
      <c r="A3978">
        <v>16696</v>
      </c>
      <c r="B3978">
        <v>7573</v>
      </c>
      <c r="C3978" t="s">
        <v>4453</v>
      </c>
      <c r="D3978">
        <v>16696</v>
      </c>
      <c r="E3978" t="s">
        <v>1511</v>
      </c>
    </row>
    <row r="3979" spans="1:5" x14ac:dyDescent="0.25">
      <c r="A3979">
        <v>16788</v>
      </c>
      <c r="B3979">
        <v>9716</v>
      </c>
      <c r="C3979" t="s">
        <v>4454</v>
      </c>
      <c r="D3979">
        <v>16788</v>
      </c>
      <c r="E3979" t="s">
        <v>1511</v>
      </c>
    </row>
    <row r="3980" spans="1:5" x14ac:dyDescent="0.25">
      <c r="A3980">
        <v>17884</v>
      </c>
      <c r="B3980">
        <v>7331</v>
      </c>
      <c r="C3980" t="s">
        <v>4455</v>
      </c>
      <c r="D3980">
        <v>17884</v>
      </c>
      <c r="E3980" t="s">
        <v>1511</v>
      </c>
    </row>
    <row r="3981" spans="1:5" x14ac:dyDescent="0.25">
      <c r="A3981">
        <v>14795</v>
      </c>
      <c r="B3981">
        <v>5673</v>
      </c>
      <c r="C3981" t="s">
        <v>4456</v>
      </c>
      <c r="D3981">
        <v>14795</v>
      </c>
      <c r="E3981" t="s">
        <v>1510</v>
      </c>
    </row>
    <row r="3982" spans="1:5" x14ac:dyDescent="0.25">
      <c r="A3982">
        <v>13064</v>
      </c>
      <c r="B3982">
        <v>6174</v>
      </c>
      <c r="C3982" t="s">
        <v>4457</v>
      </c>
      <c r="D3982">
        <v>13064</v>
      </c>
      <c r="E3982" t="s">
        <v>1511</v>
      </c>
    </row>
    <row r="3983" spans="1:5" x14ac:dyDescent="0.25">
      <c r="A3983">
        <v>11460</v>
      </c>
      <c r="B3983">
        <v>3623</v>
      </c>
      <c r="C3983" t="s">
        <v>4458</v>
      </c>
      <c r="D3983">
        <v>11460</v>
      </c>
      <c r="E3983" t="s">
        <v>1510</v>
      </c>
    </row>
    <row r="3984" spans="1:5" x14ac:dyDescent="0.25">
      <c r="A3984">
        <v>15638</v>
      </c>
      <c r="B3984">
        <v>8037</v>
      </c>
      <c r="C3984" t="s">
        <v>4459</v>
      </c>
      <c r="D3984">
        <v>15638</v>
      </c>
      <c r="E3984" t="s">
        <v>1511</v>
      </c>
    </row>
    <row r="3985" spans="1:5" x14ac:dyDescent="0.25">
      <c r="A3985">
        <v>16700</v>
      </c>
      <c r="B3985">
        <v>847</v>
      </c>
      <c r="C3985" t="s">
        <v>4460</v>
      </c>
      <c r="D3985">
        <v>16700</v>
      </c>
      <c r="E3985" t="s">
        <v>1511</v>
      </c>
    </row>
    <row r="3986" spans="1:5" x14ac:dyDescent="0.25">
      <c r="A3986">
        <v>16701</v>
      </c>
      <c r="B3986">
        <v>7214</v>
      </c>
      <c r="C3986" t="s">
        <v>4461</v>
      </c>
      <c r="D3986">
        <v>16701</v>
      </c>
      <c r="E3986" t="s">
        <v>1511</v>
      </c>
    </row>
    <row r="3987" spans="1:5" x14ac:dyDescent="0.25">
      <c r="A3987">
        <v>16705</v>
      </c>
      <c r="B3987">
        <v>7259</v>
      </c>
      <c r="C3987" t="s">
        <v>4462</v>
      </c>
      <c r="D3987">
        <v>16705</v>
      </c>
      <c r="E3987" t="s">
        <v>1510</v>
      </c>
    </row>
    <row r="3988" spans="1:5" x14ac:dyDescent="0.25">
      <c r="A3988">
        <v>16699</v>
      </c>
      <c r="B3988">
        <v>2962</v>
      </c>
      <c r="C3988" t="s">
        <v>4463</v>
      </c>
      <c r="D3988">
        <v>16699</v>
      </c>
      <c r="E3988" t="s">
        <v>1511</v>
      </c>
    </row>
    <row r="3989" spans="1:5" x14ac:dyDescent="0.25">
      <c r="A3989">
        <v>16704</v>
      </c>
      <c r="B3989">
        <v>3565</v>
      </c>
      <c r="C3989" t="s">
        <v>4464</v>
      </c>
      <c r="D3989">
        <v>16704</v>
      </c>
      <c r="E3989" t="s">
        <v>1511</v>
      </c>
    </row>
    <row r="3990" spans="1:5" x14ac:dyDescent="0.25">
      <c r="A3990">
        <v>16703</v>
      </c>
      <c r="B3990">
        <v>9489</v>
      </c>
      <c r="C3990" t="s">
        <v>4465</v>
      </c>
      <c r="D3990">
        <v>16703</v>
      </c>
      <c r="E3990" t="s">
        <v>1511</v>
      </c>
    </row>
    <row r="3991" spans="1:5" x14ac:dyDescent="0.25">
      <c r="A3991">
        <v>16702</v>
      </c>
      <c r="B3991">
        <v>7274</v>
      </c>
      <c r="C3991" t="s">
        <v>4466</v>
      </c>
      <c r="D3991">
        <v>16702</v>
      </c>
      <c r="E3991" t="s">
        <v>1511</v>
      </c>
    </row>
    <row r="3992" spans="1:5" x14ac:dyDescent="0.25">
      <c r="A3992">
        <v>16588</v>
      </c>
      <c r="B3992">
        <v>1059</v>
      </c>
      <c r="C3992" t="s">
        <v>4467</v>
      </c>
      <c r="D3992">
        <v>16588</v>
      </c>
      <c r="E3992" t="s">
        <v>1511</v>
      </c>
    </row>
    <row r="3993" spans="1:5" x14ac:dyDescent="0.25">
      <c r="A3993">
        <v>10046</v>
      </c>
      <c r="B3993">
        <v>7372</v>
      </c>
      <c r="C3993" t="s">
        <v>4468</v>
      </c>
      <c r="D3993">
        <v>10046</v>
      </c>
      <c r="E3993" t="s">
        <v>1510</v>
      </c>
    </row>
    <row r="3994" spans="1:5" x14ac:dyDescent="0.25">
      <c r="A3994">
        <v>10804</v>
      </c>
      <c r="B3994">
        <v>13202</v>
      </c>
      <c r="C3994" t="s">
        <v>4469</v>
      </c>
      <c r="D3994">
        <v>10804</v>
      </c>
      <c r="E3994" t="s">
        <v>1510</v>
      </c>
    </row>
    <row r="3995" spans="1:5" x14ac:dyDescent="0.25">
      <c r="A3995">
        <v>15187</v>
      </c>
      <c r="B3995">
        <v>1991</v>
      </c>
      <c r="C3995" t="s">
        <v>4470</v>
      </c>
      <c r="D3995">
        <v>15187</v>
      </c>
      <c r="E3995" t="s">
        <v>1510</v>
      </c>
    </row>
    <row r="3996" spans="1:5" x14ac:dyDescent="0.25">
      <c r="A3996">
        <v>12374</v>
      </c>
      <c r="B3996">
        <v>2969</v>
      </c>
      <c r="C3996" t="s">
        <v>4471</v>
      </c>
      <c r="D3996">
        <v>12374</v>
      </c>
      <c r="E3996" t="s">
        <v>1510</v>
      </c>
    </row>
    <row r="3997" spans="1:5" x14ac:dyDescent="0.25">
      <c r="A3997">
        <v>17349</v>
      </c>
      <c r="B3997">
        <v>3881</v>
      </c>
      <c r="C3997" t="s">
        <v>4472</v>
      </c>
      <c r="D3997">
        <v>17349</v>
      </c>
      <c r="E3997" t="s">
        <v>1511</v>
      </c>
    </row>
    <row r="3998" spans="1:5" x14ac:dyDescent="0.25">
      <c r="A3998">
        <v>10845</v>
      </c>
      <c r="B3998">
        <v>394</v>
      </c>
      <c r="C3998" t="s">
        <v>4473</v>
      </c>
      <c r="D3998">
        <v>10845</v>
      </c>
      <c r="E3998" t="s">
        <v>1510</v>
      </c>
    </row>
    <row r="3999" spans="1:5" x14ac:dyDescent="0.25">
      <c r="A3999">
        <v>13289</v>
      </c>
      <c r="B3999">
        <v>11462</v>
      </c>
      <c r="C3999" t="s">
        <v>4474</v>
      </c>
      <c r="D3999">
        <v>13289</v>
      </c>
      <c r="E3999" t="s">
        <v>1511</v>
      </c>
    </row>
    <row r="4000" spans="1:5" x14ac:dyDescent="0.25">
      <c r="A4000">
        <v>11788</v>
      </c>
      <c r="B4000">
        <v>5267</v>
      </c>
      <c r="C4000" t="s">
        <v>4475</v>
      </c>
      <c r="D4000">
        <v>11788</v>
      </c>
      <c r="E4000" t="s">
        <v>1510</v>
      </c>
    </row>
    <row r="4001" spans="1:5" x14ac:dyDescent="0.25">
      <c r="A4001">
        <v>13450</v>
      </c>
      <c r="B4001">
        <v>278</v>
      </c>
      <c r="C4001" t="s">
        <v>4476</v>
      </c>
      <c r="D4001">
        <v>13450</v>
      </c>
      <c r="E4001" t="s">
        <v>1510</v>
      </c>
    </row>
    <row r="4002" spans="1:5" x14ac:dyDescent="0.25">
      <c r="A4002">
        <v>18765</v>
      </c>
      <c r="B4002">
        <v>8952</v>
      </c>
      <c r="C4002" t="s">
        <v>4477</v>
      </c>
      <c r="D4002">
        <v>18765</v>
      </c>
      <c r="E4002" t="s">
        <v>1511</v>
      </c>
    </row>
    <row r="4003" spans="1:5" x14ac:dyDescent="0.25">
      <c r="A4003">
        <v>11651</v>
      </c>
      <c r="B4003">
        <v>2103</v>
      </c>
      <c r="C4003" t="s">
        <v>4478</v>
      </c>
      <c r="D4003">
        <v>11651</v>
      </c>
      <c r="E4003" t="s">
        <v>1511</v>
      </c>
    </row>
    <row r="4004" spans="1:5" x14ac:dyDescent="0.25">
      <c r="A4004">
        <v>18442</v>
      </c>
      <c r="B4004">
        <v>322</v>
      </c>
      <c r="C4004" t="s">
        <v>4479</v>
      </c>
      <c r="D4004">
        <v>18442</v>
      </c>
      <c r="E4004" t="s">
        <v>1511</v>
      </c>
    </row>
    <row r="4005" spans="1:5" x14ac:dyDescent="0.25">
      <c r="A4005">
        <v>16988</v>
      </c>
      <c r="B4005">
        <v>1268</v>
      </c>
      <c r="C4005" t="s">
        <v>4480</v>
      </c>
      <c r="D4005">
        <v>16988</v>
      </c>
      <c r="E4005" t="s">
        <v>1510</v>
      </c>
    </row>
    <row r="4006" spans="1:5" x14ac:dyDescent="0.25">
      <c r="A4006">
        <v>14811</v>
      </c>
      <c r="B4006">
        <v>3717</v>
      </c>
      <c r="C4006" t="s">
        <v>4481</v>
      </c>
      <c r="D4006">
        <v>14811</v>
      </c>
      <c r="E4006" t="s">
        <v>1510</v>
      </c>
    </row>
    <row r="4007" spans="1:5" x14ac:dyDescent="0.25">
      <c r="A4007">
        <v>17763</v>
      </c>
      <c r="B4007">
        <v>4154</v>
      </c>
      <c r="C4007" t="s">
        <v>4482</v>
      </c>
      <c r="D4007">
        <v>17763</v>
      </c>
      <c r="E4007" t="s">
        <v>1511</v>
      </c>
    </row>
    <row r="4008" spans="1:5" x14ac:dyDescent="0.25">
      <c r="A4008">
        <v>14272</v>
      </c>
      <c r="B4008">
        <v>1629</v>
      </c>
      <c r="C4008" t="s">
        <v>4483</v>
      </c>
      <c r="D4008">
        <v>18253</v>
      </c>
      <c r="E4008" t="s">
        <v>1511</v>
      </c>
    </row>
    <row r="4009" spans="1:5" x14ac:dyDescent="0.25">
      <c r="A4009">
        <v>15049</v>
      </c>
      <c r="B4009">
        <v>789</v>
      </c>
      <c r="C4009" t="s">
        <v>4484</v>
      </c>
      <c r="D4009">
        <v>15049</v>
      </c>
      <c r="E4009" t="s">
        <v>1511</v>
      </c>
    </row>
    <row r="4010" spans="1:5" x14ac:dyDescent="0.25">
      <c r="A4010">
        <v>15032</v>
      </c>
      <c r="B4010">
        <v>2460</v>
      </c>
      <c r="C4010" t="s">
        <v>4485</v>
      </c>
      <c r="D4010">
        <v>15032</v>
      </c>
      <c r="E4010" t="s">
        <v>1511</v>
      </c>
    </row>
    <row r="4011" spans="1:5" x14ac:dyDescent="0.25">
      <c r="A4011">
        <v>13030</v>
      </c>
      <c r="B4011">
        <v>7501</v>
      </c>
      <c r="C4011" t="s">
        <v>4486</v>
      </c>
      <c r="D4011">
        <v>13727</v>
      </c>
      <c r="E4011" t="s">
        <v>1510</v>
      </c>
    </row>
    <row r="4012" spans="1:5" x14ac:dyDescent="0.25">
      <c r="A4012">
        <v>13030</v>
      </c>
      <c r="B4012">
        <v>5305</v>
      </c>
      <c r="C4012" t="s">
        <v>4486</v>
      </c>
      <c r="D4012">
        <v>13030</v>
      </c>
      <c r="E4012" t="s">
        <v>1510</v>
      </c>
    </row>
    <row r="4013" spans="1:5" x14ac:dyDescent="0.25">
      <c r="A4013">
        <v>13030</v>
      </c>
      <c r="B4013">
        <v>2383</v>
      </c>
      <c r="C4013" t="s">
        <v>4487</v>
      </c>
      <c r="D4013">
        <v>16961</v>
      </c>
      <c r="E4013" t="s">
        <v>1510</v>
      </c>
    </row>
    <row r="4014" spans="1:5" x14ac:dyDescent="0.25">
      <c r="A4014">
        <v>18376</v>
      </c>
      <c r="B4014">
        <v>15</v>
      </c>
      <c r="C4014" t="s">
        <v>4488</v>
      </c>
      <c r="D4014">
        <v>18376</v>
      </c>
      <c r="E4014" t="s">
        <v>1511</v>
      </c>
    </row>
    <row r="4015" spans="1:5" x14ac:dyDescent="0.25">
      <c r="A4015">
        <v>10875</v>
      </c>
      <c r="B4015">
        <v>2538</v>
      </c>
      <c r="C4015" t="s">
        <v>4489</v>
      </c>
      <c r="D4015">
        <v>10875</v>
      </c>
      <c r="E4015" t="s">
        <v>1510</v>
      </c>
    </row>
    <row r="4016" spans="1:5" x14ac:dyDescent="0.25">
      <c r="A4016">
        <v>14272</v>
      </c>
      <c r="B4016">
        <v>7691</v>
      </c>
      <c r="C4016" t="s">
        <v>4490</v>
      </c>
      <c r="D4016">
        <v>18251</v>
      </c>
      <c r="E4016" t="s">
        <v>1511</v>
      </c>
    </row>
    <row r="4017" spans="1:5" x14ac:dyDescent="0.25">
      <c r="A4017">
        <v>13290</v>
      </c>
      <c r="B4017">
        <v>7327</v>
      </c>
      <c r="C4017" t="s">
        <v>4491</v>
      </c>
      <c r="D4017">
        <v>13766</v>
      </c>
      <c r="E4017" t="s">
        <v>1510</v>
      </c>
    </row>
    <row r="4018" spans="1:5" x14ac:dyDescent="0.25">
      <c r="A4018">
        <v>13290</v>
      </c>
      <c r="B4018">
        <v>261</v>
      </c>
      <c r="C4018" t="s">
        <v>4491</v>
      </c>
      <c r="D4018">
        <v>13290</v>
      </c>
      <c r="E4018" t="s">
        <v>1510</v>
      </c>
    </row>
    <row r="4019" spans="1:5" x14ac:dyDescent="0.25">
      <c r="A4019">
        <v>16719</v>
      </c>
      <c r="B4019">
        <v>2570</v>
      </c>
      <c r="C4019" t="s">
        <v>4492</v>
      </c>
      <c r="D4019">
        <v>16719</v>
      </c>
      <c r="E4019" t="s">
        <v>1511</v>
      </c>
    </row>
    <row r="4020" spans="1:5" x14ac:dyDescent="0.25">
      <c r="A4020">
        <v>11002</v>
      </c>
      <c r="B4020">
        <v>11343</v>
      </c>
      <c r="C4020" t="s">
        <v>4493</v>
      </c>
      <c r="D4020">
        <v>11002</v>
      </c>
      <c r="E4020" t="s">
        <v>1510</v>
      </c>
    </row>
    <row r="4021" spans="1:5" x14ac:dyDescent="0.25">
      <c r="A4021">
        <v>10285</v>
      </c>
      <c r="B4021">
        <v>10919</v>
      </c>
      <c r="C4021" t="s">
        <v>4494</v>
      </c>
      <c r="D4021">
        <v>10285</v>
      </c>
      <c r="E4021" t="s">
        <v>1510</v>
      </c>
    </row>
    <row r="4022" spans="1:5" x14ac:dyDescent="0.25">
      <c r="A4022">
        <v>10632</v>
      </c>
      <c r="B4022">
        <v>2596</v>
      </c>
      <c r="C4022" t="s">
        <v>4495</v>
      </c>
      <c r="D4022">
        <v>10632</v>
      </c>
      <c r="E4022" t="s">
        <v>1510</v>
      </c>
    </row>
    <row r="4023" spans="1:5" x14ac:dyDescent="0.25">
      <c r="A4023">
        <v>6913</v>
      </c>
      <c r="B4023">
        <v>5195</v>
      </c>
      <c r="C4023" t="s">
        <v>4496</v>
      </c>
      <c r="D4023">
        <v>6913</v>
      </c>
      <c r="E4023" t="s">
        <v>1511</v>
      </c>
    </row>
    <row r="4024" spans="1:5" x14ac:dyDescent="0.25">
      <c r="A4024">
        <v>15509</v>
      </c>
      <c r="B4024">
        <v>3695</v>
      </c>
      <c r="C4024" t="s">
        <v>4497</v>
      </c>
      <c r="D4024">
        <v>15509</v>
      </c>
      <c r="E4024" t="s">
        <v>1511</v>
      </c>
    </row>
    <row r="4025" spans="1:5" x14ac:dyDescent="0.25">
      <c r="A4025">
        <v>10931</v>
      </c>
      <c r="B4025">
        <v>913</v>
      </c>
      <c r="C4025" t="s">
        <v>4498</v>
      </c>
      <c r="D4025">
        <v>10931</v>
      </c>
      <c r="E4025" t="s">
        <v>1510</v>
      </c>
    </row>
    <row r="4026" spans="1:5" x14ac:dyDescent="0.25">
      <c r="A4026">
        <v>17114</v>
      </c>
      <c r="B4026">
        <v>3146</v>
      </c>
      <c r="C4026" t="s">
        <v>4499</v>
      </c>
      <c r="D4026">
        <v>17114</v>
      </c>
      <c r="E4026" t="s">
        <v>1510</v>
      </c>
    </row>
    <row r="4027" spans="1:5" x14ac:dyDescent="0.25">
      <c r="A4027">
        <v>14127</v>
      </c>
      <c r="B4027">
        <v>3020</v>
      </c>
      <c r="C4027" t="s">
        <v>4500</v>
      </c>
      <c r="D4027">
        <v>14127</v>
      </c>
      <c r="E4027" t="s">
        <v>1510</v>
      </c>
    </row>
    <row r="4028" spans="1:5" x14ac:dyDescent="0.25">
      <c r="A4028">
        <v>14127</v>
      </c>
      <c r="B4028">
        <v>5288</v>
      </c>
      <c r="C4028" t="s">
        <v>4500</v>
      </c>
      <c r="D4028">
        <v>16291</v>
      </c>
      <c r="E4028" t="s">
        <v>1510</v>
      </c>
    </row>
    <row r="4029" spans="1:5" x14ac:dyDescent="0.25">
      <c r="A4029">
        <v>10260</v>
      </c>
      <c r="B4029">
        <v>9424</v>
      </c>
      <c r="C4029" t="s">
        <v>4501</v>
      </c>
      <c r="D4029">
        <v>10260</v>
      </c>
      <c r="E4029" t="s">
        <v>1510</v>
      </c>
    </row>
    <row r="4030" spans="1:5" x14ac:dyDescent="0.25">
      <c r="A4030">
        <v>12688</v>
      </c>
      <c r="B4030">
        <v>9718</v>
      </c>
      <c r="C4030" t="s">
        <v>4502</v>
      </c>
      <c r="D4030">
        <v>15216</v>
      </c>
      <c r="E4030" t="s">
        <v>1511</v>
      </c>
    </row>
    <row r="4031" spans="1:5" x14ac:dyDescent="0.25">
      <c r="A4031">
        <v>12688</v>
      </c>
      <c r="B4031">
        <v>4544</v>
      </c>
      <c r="C4031" t="s">
        <v>4502</v>
      </c>
      <c r="D4031">
        <v>12688</v>
      </c>
      <c r="E4031" t="s">
        <v>1510</v>
      </c>
    </row>
    <row r="4032" spans="1:5" x14ac:dyDescent="0.25">
      <c r="A4032">
        <v>12688</v>
      </c>
      <c r="B4032">
        <v>7201</v>
      </c>
      <c r="C4032" t="s">
        <v>4502</v>
      </c>
      <c r="D4032">
        <v>13566</v>
      </c>
      <c r="E4032" t="s">
        <v>1510</v>
      </c>
    </row>
    <row r="4033" spans="1:5" x14ac:dyDescent="0.25">
      <c r="A4033">
        <v>10121</v>
      </c>
      <c r="B4033">
        <v>2558</v>
      </c>
      <c r="C4033" t="s">
        <v>4503</v>
      </c>
      <c r="D4033">
        <v>10121</v>
      </c>
      <c r="E4033" t="s">
        <v>1510</v>
      </c>
    </row>
    <row r="4034" spans="1:5" x14ac:dyDescent="0.25">
      <c r="A4034">
        <v>16741</v>
      </c>
      <c r="B4034">
        <v>1387</v>
      </c>
      <c r="C4034" t="s">
        <v>4504</v>
      </c>
      <c r="D4034">
        <v>16741</v>
      </c>
      <c r="E4034" t="s">
        <v>1511</v>
      </c>
    </row>
    <row r="4035" spans="1:5" x14ac:dyDescent="0.25">
      <c r="A4035">
        <v>15180</v>
      </c>
      <c r="B4035">
        <v>7692</v>
      </c>
      <c r="C4035" t="s">
        <v>4505</v>
      </c>
      <c r="D4035">
        <v>15180</v>
      </c>
      <c r="E4035" t="s">
        <v>1510</v>
      </c>
    </row>
    <row r="4036" spans="1:5" x14ac:dyDescent="0.25">
      <c r="A4036">
        <v>11424</v>
      </c>
      <c r="B4036">
        <v>2718</v>
      </c>
      <c r="C4036" t="s">
        <v>4506</v>
      </c>
      <c r="D4036">
        <v>11424</v>
      </c>
      <c r="E4036" t="s">
        <v>1510</v>
      </c>
    </row>
    <row r="4037" spans="1:5" x14ac:dyDescent="0.25">
      <c r="A4037">
        <v>12572</v>
      </c>
      <c r="B4037">
        <v>6055</v>
      </c>
      <c r="C4037" t="s">
        <v>4507</v>
      </c>
      <c r="D4037">
        <v>12572</v>
      </c>
      <c r="E4037" t="s">
        <v>1510</v>
      </c>
    </row>
    <row r="4038" spans="1:5" x14ac:dyDescent="0.25">
      <c r="A4038">
        <v>10585</v>
      </c>
      <c r="B4038">
        <v>2906</v>
      </c>
      <c r="C4038" t="s">
        <v>4508</v>
      </c>
      <c r="D4038">
        <v>10585</v>
      </c>
      <c r="E4038" t="s">
        <v>1510</v>
      </c>
    </row>
    <row r="4039" spans="1:5" x14ac:dyDescent="0.25">
      <c r="A4039">
        <v>15697</v>
      </c>
      <c r="B4039">
        <v>14224</v>
      </c>
      <c r="C4039" t="s">
        <v>761</v>
      </c>
      <c r="D4039">
        <v>18666</v>
      </c>
      <c r="E4039" t="s">
        <v>1511</v>
      </c>
    </row>
    <row r="4040" spans="1:5" x14ac:dyDescent="0.25">
      <c r="A4040">
        <v>15697</v>
      </c>
      <c r="B4040">
        <v>818</v>
      </c>
      <c r="C4040" t="s">
        <v>761</v>
      </c>
      <c r="D4040">
        <v>15697</v>
      </c>
      <c r="E4040" t="s">
        <v>1510</v>
      </c>
    </row>
    <row r="4041" spans="1:5" x14ac:dyDescent="0.25">
      <c r="A4041">
        <v>15697</v>
      </c>
      <c r="B4041">
        <v>7094</v>
      </c>
      <c r="C4041" t="s">
        <v>761</v>
      </c>
      <c r="D4041">
        <v>16657</v>
      </c>
      <c r="E4041" t="s">
        <v>1510</v>
      </c>
    </row>
    <row r="4042" spans="1:5" x14ac:dyDescent="0.25">
      <c r="A4042">
        <v>10228</v>
      </c>
      <c r="B4042">
        <v>7695</v>
      </c>
      <c r="C4042" t="s">
        <v>4509</v>
      </c>
      <c r="D4042">
        <v>10228</v>
      </c>
      <c r="E4042" t="s">
        <v>1510</v>
      </c>
    </row>
    <row r="4043" spans="1:5" x14ac:dyDescent="0.25">
      <c r="A4043">
        <v>18723</v>
      </c>
      <c r="B4043">
        <v>5484</v>
      </c>
      <c r="C4043" t="s">
        <v>4510</v>
      </c>
      <c r="D4043">
        <v>18723</v>
      </c>
      <c r="E4043" t="s">
        <v>1511</v>
      </c>
    </row>
    <row r="4044" spans="1:5" x14ac:dyDescent="0.25">
      <c r="A4044">
        <v>10943</v>
      </c>
      <c r="B4044">
        <v>85</v>
      </c>
      <c r="C4044" t="s">
        <v>4511</v>
      </c>
      <c r="D4044">
        <v>10943</v>
      </c>
      <c r="E4044" t="s">
        <v>1510</v>
      </c>
    </row>
    <row r="4045" spans="1:5" x14ac:dyDescent="0.25">
      <c r="A4045">
        <v>10943</v>
      </c>
      <c r="B4045">
        <v>2197</v>
      </c>
      <c r="C4045" t="s">
        <v>4511</v>
      </c>
      <c r="D4045">
        <v>13548</v>
      </c>
      <c r="E4045" t="s">
        <v>1510</v>
      </c>
    </row>
    <row r="4046" spans="1:5" x14ac:dyDescent="0.25">
      <c r="A4046">
        <v>13244</v>
      </c>
      <c r="B4046">
        <v>5008</v>
      </c>
      <c r="C4046" t="s">
        <v>4512</v>
      </c>
      <c r="D4046">
        <v>13244</v>
      </c>
      <c r="E4046" t="s">
        <v>1510</v>
      </c>
    </row>
    <row r="4047" spans="1:5" x14ac:dyDescent="0.25">
      <c r="A4047">
        <v>14511</v>
      </c>
      <c r="B4047">
        <v>3548</v>
      </c>
      <c r="C4047" t="s">
        <v>4513</v>
      </c>
      <c r="D4047">
        <v>14511</v>
      </c>
      <c r="E4047" t="s">
        <v>1511</v>
      </c>
    </row>
    <row r="4048" spans="1:5" x14ac:dyDescent="0.25">
      <c r="A4048">
        <v>13339</v>
      </c>
      <c r="B4048">
        <v>391</v>
      </c>
      <c r="C4048" t="s">
        <v>4514</v>
      </c>
      <c r="D4048">
        <v>13802</v>
      </c>
      <c r="E4048" t="s">
        <v>1511</v>
      </c>
    </row>
    <row r="4049" spans="1:5" x14ac:dyDescent="0.25">
      <c r="A4049">
        <v>13339</v>
      </c>
      <c r="B4049">
        <v>2557</v>
      </c>
      <c r="C4049" t="s">
        <v>4514</v>
      </c>
      <c r="D4049">
        <v>13339</v>
      </c>
      <c r="E4049" t="s">
        <v>1510</v>
      </c>
    </row>
    <row r="4050" spans="1:5" x14ac:dyDescent="0.25">
      <c r="A4050">
        <v>10713</v>
      </c>
      <c r="B4050">
        <v>154</v>
      </c>
      <c r="C4050" t="s">
        <v>4515</v>
      </c>
      <c r="D4050">
        <v>10713</v>
      </c>
      <c r="E4050" t="s">
        <v>1510</v>
      </c>
    </row>
    <row r="4051" spans="1:5" x14ac:dyDescent="0.25">
      <c r="A4051">
        <v>10713</v>
      </c>
      <c r="B4051">
        <v>11581</v>
      </c>
      <c r="C4051" t="s">
        <v>4515</v>
      </c>
      <c r="D4051">
        <v>15908</v>
      </c>
      <c r="E4051" t="s">
        <v>1510</v>
      </c>
    </row>
    <row r="4052" spans="1:5" x14ac:dyDescent="0.25">
      <c r="A4052">
        <v>11526</v>
      </c>
      <c r="B4052">
        <v>273</v>
      </c>
      <c r="C4052" t="s">
        <v>4516</v>
      </c>
      <c r="D4052">
        <v>14534</v>
      </c>
      <c r="E4052" t="s">
        <v>1511</v>
      </c>
    </row>
    <row r="4053" spans="1:5" x14ac:dyDescent="0.25">
      <c r="A4053">
        <v>11526</v>
      </c>
      <c r="B4053">
        <v>11100</v>
      </c>
      <c r="C4053" t="s">
        <v>4516</v>
      </c>
      <c r="D4053">
        <v>11526</v>
      </c>
      <c r="E4053" t="s">
        <v>1510</v>
      </c>
    </row>
    <row r="4054" spans="1:5" x14ac:dyDescent="0.25">
      <c r="A4054">
        <v>13691</v>
      </c>
      <c r="B4054">
        <v>1968</v>
      </c>
      <c r="C4054" t="s">
        <v>4517</v>
      </c>
      <c r="D4054">
        <v>15185</v>
      </c>
      <c r="E4054" t="s">
        <v>1510</v>
      </c>
    </row>
    <row r="4055" spans="1:5" x14ac:dyDescent="0.25">
      <c r="A4055">
        <v>13691</v>
      </c>
      <c r="B4055">
        <v>6851</v>
      </c>
      <c r="C4055" t="s">
        <v>4517</v>
      </c>
      <c r="D4055">
        <v>16410</v>
      </c>
      <c r="E4055" t="s">
        <v>1510</v>
      </c>
    </row>
    <row r="4056" spans="1:5" x14ac:dyDescent="0.25">
      <c r="A4056">
        <v>13691</v>
      </c>
      <c r="B4056">
        <v>13261</v>
      </c>
      <c r="C4056" t="s">
        <v>4517</v>
      </c>
      <c r="D4056">
        <v>13691</v>
      </c>
      <c r="E4056" t="s">
        <v>1510</v>
      </c>
    </row>
    <row r="4057" spans="1:5" x14ac:dyDescent="0.25">
      <c r="A4057">
        <v>17356</v>
      </c>
      <c r="B4057">
        <v>858</v>
      </c>
      <c r="C4057" t="s">
        <v>4518</v>
      </c>
      <c r="D4057">
        <v>17356</v>
      </c>
      <c r="E4057" t="s">
        <v>1511</v>
      </c>
    </row>
    <row r="4058" spans="1:5" x14ac:dyDescent="0.25">
      <c r="A4058">
        <v>13602</v>
      </c>
      <c r="B4058">
        <v>2408</v>
      </c>
      <c r="C4058" t="s">
        <v>4519</v>
      </c>
      <c r="D4058">
        <v>13602</v>
      </c>
      <c r="E4058" t="s">
        <v>1510</v>
      </c>
    </row>
    <row r="4059" spans="1:5" x14ac:dyDescent="0.25">
      <c r="A4059">
        <v>14910</v>
      </c>
      <c r="B4059">
        <v>2470</v>
      </c>
      <c r="C4059" t="s">
        <v>4520</v>
      </c>
      <c r="D4059">
        <v>14910</v>
      </c>
      <c r="E4059" t="s">
        <v>1510</v>
      </c>
    </row>
    <row r="4060" spans="1:5" x14ac:dyDescent="0.25">
      <c r="A4060">
        <v>18360</v>
      </c>
      <c r="B4060">
        <v>8271</v>
      </c>
      <c r="C4060" t="s">
        <v>4521</v>
      </c>
      <c r="D4060">
        <v>18360</v>
      </c>
      <c r="E4060" t="s">
        <v>1511</v>
      </c>
    </row>
    <row r="4061" spans="1:5" x14ac:dyDescent="0.25">
      <c r="A4061">
        <v>16176</v>
      </c>
      <c r="B4061">
        <v>1310</v>
      </c>
      <c r="C4061" t="s">
        <v>4522</v>
      </c>
      <c r="D4061">
        <v>16176</v>
      </c>
      <c r="E4061" t="s">
        <v>1511</v>
      </c>
    </row>
    <row r="4062" spans="1:5" x14ac:dyDescent="0.25">
      <c r="A4062">
        <v>13680</v>
      </c>
      <c r="B4062">
        <v>2857</v>
      </c>
      <c r="C4062" t="s">
        <v>4523</v>
      </c>
      <c r="D4062">
        <v>13680</v>
      </c>
      <c r="E4062" t="s">
        <v>1510</v>
      </c>
    </row>
    <row r="4063" spans="1:5" x14ac:dyDescent="0.25">
      <c r="A4063">
        <v>13215</v>
      </c>
      <c r="B4063">
        <v>4305</v>
      </c>
      <c r="C4063" t="s">
        <v>4524</v>
      </c>
      <c r="D4063">
        <v>13215</v>
      </c>
      <c r="E4063" t="s">
        <v>1510</v>
      </c>
    </row>
    <row r="4064" spans="1:5" x14ac:dyDescent="0.25">
      <c r="A4064">
        <v>12393</v>
      </c>
      <c r="B4064">
        <v>6489</v>
      </c>
      <c r="C4064" t="s">
        <v>4525</v>
      </c>
      <c r="D4064">
        <v>12393</v>
      </c>
      <c r="E4064" t="s">
        <v>1510</v>
      </c>
    </row>
    <row r="4065" spans="1:5" x14ac:dyDescent="0.25">
      <c r="A4065">
        <v>7019</v>
      </c>
      <c r="B4065">
        <v>3935</v>
      </c>
      <c r="C4065" t="s">
        <v>4526</v>
      </c>
      <c r="D4065">
        <v>7019</v>
      </c>
      <c r="E4065" t="s">
        <v>1510</v>
      </c>
    </row>
    <row r="4066" spans="1:5" x14ac:dyDescent="0.25">
      <c r="A4066">
        <v>15204</v>
      </c>
      <c r="B4066">
        <v>10805</v>
      </c>
      <c r="C4066" t="s">
        <v>4527</v>
      </c>
      <c r="D4066">
        <v>18434</v>
      </c>
      <c r="E4066" t="s">
        <v>1511</v>
      </c>
    </row>
    <row r="4067" spans="1:5" x14ac:dyDescent="0.25">
      <c r="A4067">
        <v>15204</v>
      </c>
      <c r="B4067">
        <v>3877</v>
      </c>
      <c r="C4067" t="s">
        <v>4527</v>
      </c>
      <c r="D4067">
        <v>15204</v>
      </c>
      <c r="E4067" t="s">
        <v>1510</v>
      </c>
    </row>
    <row r="4068" spans="1:5" x14ac:dyDescent="0.25">
      <c r="A4068">
        <v>15204</v>
      </c>
      <c r="B4068">
        <v>3327</v>
      </c>
      <c r="C4068" t="s">
        <v>4527</v>
      </c>
      <c r="D4068">
        <v>17943</v>
      </c>
      <c r="E4068" t="s">
        <v>1510</v>
      </c>
    </row>
    <row r="4069" spans="1:5" x14ac:dyDescent="0.25">
      <c r="A4069">
        <v>15068</v>
      </c>
      <c r="B4069">
        <v>1920</v>
      </c>
      <c r="C4069" t="s">
        <v>4528</v>
      </c>
      <c r="D4069">
        <v>15068</v>
      </c>
      <c r="E4069" t="s">
        <v>1511</v>
      </c>
    </row>
    <row r="4070" spans="1:5" x14ac:dyDescent="0.25">
      <c r="A4070">
        <v>18552</v>
      </c>
      <c r="B4070">
        <v>1100</v>
      </c>
      <c r="C4070" t="s">
        <v>4529</v>
      </c>
      <c r="D4070">
        <v>18552</v>
      </c>
      <c r="E4070" t="s">
        <v>1511</v>
      </c>
    </row>
    <row r="4071" spans="1:5" x14ac:dyDescent="0.25">
      <c r="A4071">
        <v>10790</v>
      </c>
      <c r="B4071">
        <v>5834</v>
      </c>
      <c r="C4071" t="s">
        <v>4530</v>
      </c>
      <c r="D4071">
        <v>11744</v>
      </c>
      <c r="E4071" t="s">
        <v>1510</v>
      </c>
    </row>
    <row r="4072" spans="1:5" x14ac:dyDescent="0.25">
      <c r="A4072">
        <v>10790</v>
      </c>
      <c r="B4072">
        <v>4807</v>
      </c>
      <c r="C4072" t="s">
        <v>4530</v>
      </c>
      <c r="D4072">
        <v>10790</v>
      </c>
      <c r="E4072" t="s">
        <v>1510</v>
      </c>
    </row>
    <row r="4073" spans="1:5" x14ac:dyDescent="0.25">
      <c r="A4073">
        <v>17247</v>
      </c>
      <c r="B4073">
        <v>162</v>
      </c>
      <c r="C4073" t="s">
        <v>4531</v>
      </c>
      <c r="D4073">
        <v>18484</v>
      </c>
      <c r="E4073" t="s">
        <v>1511</v>
      </c>
    </row>
    <row r="4074" spans="1:5" x14ac:dyDescent="0.25">
      <c r="A4074">
        <v>17247</v>
      </c>
      <c r="B4074">
        <v>4588</v>
      </c>
      <c r="C4074" t="s">
        <v>4531</v>
      </c>
      <c r="D4074">
        <v>17247</v>
      </c>
      <c r="E4074" t="s">
        <v>1510</v>
      </c>
    </row>
    <row r="4075" spans="1:5" x14ac:dyDescent="0.25">
      <c r="A4075">
        <v>17130</v>
      </c>
      <c r="B4075">
        <v>5114</v>
      </c>
      <c r="C4075" t="s">
        <v>4532</v>
      </c>
      <c r="D4075">
        <v>17130</v>
      </c>
      <c r="E4075" t="s">
        <v>1510</v>
      </c>
    </row>
    <row r="4076" spans="1:5" x14ac:dyDescent="0.25">
      <c r="A4076">
        <v>16329</v>
      </c>
      <c r="B4076">
        <v>7033</v>
      </c>
      <c r="C4076" t="s">
        <v>4533</v>
      </c>
      <c r="D4076">
        <v>16329</v>
      </c>
      <c r="E4076" t="s">
        <v>1511</v>
      </c>
    </row>
    <row r="4077" spans="1:5" x14ac:dyDescent="0.25">
      <c r="A4077">
        <v>17254</v>
      </c>
      <c r="B4077">
        <v>7096</v>
      </c>
      <c r="C4077" t="s">
        <v>4534</v>
      </c>
      <c r="D4077">
        <v>18930</v>
      </c>
      <c r="E4077" t="s">
        <v>1511</v>
      </c>
    </row>
    <row r="4078" spans="1:5" x14ac:dyDescent="0.25">
      <c r="A4078">
        <v>17254</v>
      </c>
      <c r="B4078">
        <v>2611</v>
      </c>
      <c r="C4078" t="s">
        <v>4534</v>
      </c>
      <c r="D4078">
        <v>17637</v>
      </c>
      <c r="E4078" t="s">
        <v>1510</v>
      </c>
    </row>
    <row r="4079" spans="1:5" x14ac:dyDescent="0.25">
      <c r="A4079">
        <v>17254</v>
      </c>
      <c r="B4079">
        <v>5160</v>
      </c>
      <c r="C4079" t="s">
        <v>4535</v>
      </c>
      <c r="D4079">
        <v>17254</v>
      </c>
      <c r="E4079" t="s">
        <v>1510</v>
      </c>
    </row>
    <row r="4080" spans="1:5" x14ac:dyDescent="0.25">
      <c r="A4080">
        <v>10749</v>
      </c>
      <c r="B4080">
        <v>1246</v>
      </c>
      <c r="C4080" t="s">
        <v>4536</v>
      </c>
      <c r="D4080">
        <v>10749</v>
      </c>
      <c r="E4080" t="s">
        <v>1510</v>
      </c>
    </row>
    <row r="4081" spans="1:5" x14ac:dyDescent="0.25">
      <c r="A4081">
        <v>18585</v>
      </c>
      <c r="B4081">
        <v>6647</v>
      </c>
      <c r="C4081" t="s">
        <v>4537</v>
      </c>
      <c r="D4081">
        <v>18585</v>
      </c>
      <c r="E4081" t="s">
        <v>1511</v>
      </c>
    </row>
    <row r="4082" spans="1:5" x14ac:dyDescent="0.25">
      <c r="A4082">
        <v>16214</v>
      </c>
      <c r="B4082">
        <v>1404</v>
      </c>
      <c r="C4082" t="s">
        <v>4538</v>
      </c>
      <c r="D4082">
        <v>16214</v>
      </c>
      <c r="E4082" t="s">
        <v>1511</v>
      </c>
    </row>
    <row r="4083" spans="1:5" x14ac:dyDescent="0.25">
      <c r="A4083">
        <v>11483</v>
      </c>
      <c r="B4083">
        <v>9241</v>
      </c>
      <c r="C4083" t="s">
        <v>4539</v>
      </c>
      <c r="D4083">
        <v>11483</v>
      </c>
      <c r="E4083" t="s">
        <v>1510</v>
      </c>
    </row>
    <row r="4084" spans="1:5" x14ac:dyDescent="0.25">
      <c r="A4084">
        <v>14864</v>
      </c>
      <c r="B4084">
        <v>1350</v>
      </c>
      <c r="C4084" t="s">
        <v>4540</v>
      </c>
      <c r="D4084">
        <v>14864</v>
      </c>
      <c r="E4084" t="s">
        <v>1510</v>
      </c>
    </row>
    <row r="4085" spans="1:5" x14ac:dyDescent="0.25">
      <c r="A4085">
        <v>11446</v>
      </c>
      <c r="B4085">
        <v>1446</v>
      </c>
      <c r="C4085" t="s">
        <v>4541</v>
      </c>
      <c r="D4085">
        <v>11446</v>
      </c>
      <c r="E4085" t="s">
        <v>1510</v>
      </c>
    </row>
    <row r="4086" spans="1:5" x14ac:dyDescent="0.25">
      <c r="A4086">
        <v>12052</v>
      </c>
      <c r="B4086">
        <v>11048</v>
      </c>
      <c r="C4086" t="s">
        <v>4542</v>
      </c>
      <c r="D4086">
        <v>12052</v>
      </c>
      <c r="E4086" t="s">
        <v>1511</v>
      </c>
    </row>
    <row r="4087" spans="1:5" x14ac:dyDescent="0.25">
      <c r="A4087">
        <v>12173</v>
      </c>
      <c r="B4087">
        <v>917</v>
      </c>
      <c r="C4087" t="s">
        <v>4543</v>
      </c>
      <c r="D4087">
        <v>12173</v>
      </c>
      <c r="E4087" t="s">
        <v>1510</v>
      </c>
    </row>
    <row r="4088" spans="1:5" x14ac:dyDescent="0.25">
      <c r="A4088">
        <v>16310</v>
      </c>
      <c r="B4088">
        <v>5981</v>
      </c>
      <c r="C4088" t="s">
        <v>4544</v>
      </c>
      <c r="D4088">
        <v>16310</v>
      </c>
      <c r="E4088" t="s">
        <v>1511</v>
      </c>
    </row>
    <row r="4089" spans="1:5" x14ac:dyDescent="0.25">
      <c r="A4089">
        <v>15936</v>
      </c>
      <c r="B4089">
        <v>12842</v>
      </c>
      <c r="C4089" t="s">
        <v>4545</v>
      </c>
      <c r="D4089">
        <v>15936</v>
      </c>
      <c r="E4089" t="s">
        <v>1510</v>
      </c>
    </row>
    <row r="4090" spans="1:5" x14ac:dyDescent="0.25">
      <c r="A4090">
        <v>15936</v>
      </c>
      <c r="B4090">
        <v>420</v>
      </c>
      <c r="C4090" t="s">
        <v>4545</v>
      </c>
      <c r="D4090">
        <v>17644</v>
      </c>
      <c r="E4090" t="s">
        <v>1510</v>
      </c>
    </row>
    <row r="4091" spans="1:5" x14ac:dyDescent="0.25">
      <c r="A4091">
        <v>14591</v>
      </c>
      <c r="B4091">
        <v>5619</v>
      </c>
      <c r="C4091" t="s">
        <v>4546</v>
      </c>
      <c r="D4091">
        <v>18893</v>
      </c>
      <c r="E4091" t="s">
        <v>1511</v>
      </c>
    </row>
    <row r="4092" spans="1:5" x14ac:dyDescent="0.25">
      <c r="A4092">
        <v>14591</v>
      </c>
      <c r="B4092">
        <v>3862</v>
      </c>
      <c r="C4092" t="s">
        <v>4547</v>
      </c>
      <c r="D4092">
        <v>14591</v>
      </c>
      <c r="E4092" t="s">
        <v>1510</v>
      </c>
    </row>
    <row r="4093" spans="1:5" x14ac:dyDescent="0.25">
      <c r="A4093">
        <v>14530</v>
      </c>
      <c r="B4093">
        <v>5847</v>
      </c>
      <c r="C4093" t="s">
        <v>4548</v>
      </c>
      <c r="D4093">
        <v>14530</v>
      </c>
      <c r="E4093" t="s">
        <v>1510</v>
      </c>
    </row>
    <row r="4094" spans="1:5" x14ac:dyDescent="0.25">
      <c r="A4094">
        <v>17900</v>
      </c>
      <c r="B4094">
        <v>8114</v>
      </c>
      <c r="C4094" t="s">
        <v>4549</v>
      </c>
      <c r="D4094">
        <v>17900</v>
      </c>
      <c r="E4094" t="s">
        <v>1511</v>
      </c>
    </row>
    <row r="4095" spans="1:5" x14ac:dyDescent="0.25">
      <c r="A4095">
        <v>16344</v>
      </c>
      <c r="B4095">
        <v>4086</v>
      </c>
      <c r="C4095" t="s">
        <v>4550</v>
      </c>
      <c r="D4095">
        <v>16344</v>
      </c>
      <c r="E4095" t="s">
        <v>1511</v>
      </c>
    </row>
    <row r="4096" spans="1:5" x14ac:dyDescent="0.25">
      <c r="A4096">
        <v>14948</v>
      </c>
      <c r="B4096">
        <v>465</v>
      </c>
      <c r="C4096" t="s">
        <v>4551</v>
      </c>
      <c r="D4096">
        <v>14948</v>
      </c>
      <c r="E4096" t="s">
        <v>1510</v>
      </c>
    </row>
    <row r="4097" spans="1:5" x14ac:dyDescent="0.25">
      <c r="A4097">
        <v>11720</v>
      </c>
      <c r="B4097">
        <v>5074</v>
      </c>
      <c r="C4097" t="s">
        <v>4552</v>
      </c>
      <c r="D4097">
        <v>11720</v>
      </c>
      <c r="E4097" t="s">
        <v>1510</v>
      </c>
    </row>
    <row r="4098" spans="1:5" x14ac:dyDescent="0.25">
      <c r="A4098">
        <v>10502</v>
      </c>
      <c r="B4098">
        <v>2997</v>
      </c>
      <c r="C4098" t="s">
        <v>4553</v>
      </c>
      <c r="D4098">
        <v>10502</v>
      </c>
      <c r="E4098" t="s">
        <v>1510</v>
      </c>
    </row>
    <row r="4099" spans="1:5" x14ac:dyDescent="0.25">
      <c r="A4099">
        <v>16919</v>
      </c>
      <c r="B4099">
        <v>8527</v>
      </c>
      <c r="C4099" t="s">
        <v>4554</v>
      </c>
      <c r="D4099">
        <v>16919</v>
      </c>
      <c r="E4099" t="s">
        <v>1511</v>
      </c>
    </row>
    <row r="4100" spans="1:5" x14ac:dyDescent="0.25">
      <c r="A4100">
        <v>10471</v>
      </c>
      <c r="B4100">
        <v>7985</v>
      </c>
      <c r="C4100" t="s">
        <v>4555</v>
      </c>
      <c r="D4100">
        <v>10471</v>
      </c>
      <c r="E4100" t="s">
        <v>1510</v>
      </c>
    </row>
    <row r="4101" spans="1:5" x14ac:dyDescent="0.25">
      <c r="A4101">
        <v>17171</v>
      </c>
      <c r="B4101">
        <v>8582</v>
      </c>
      <c r="C4101" t="s">
        <v>4556</v>
      </c>
      <c r="D4101">
        <v>18398</v>
      </c>
      <c r="E4101" t="s">
        <v>1511</v>
      </c>
    </row>
    <row r="4102" spans="1:5" x14ac:dyDescent="0.25">
      <c r="A4102">
        <v>17171</v>
      </c>
      <c r="B4102">
        <v>6506</v>
      </c>
      <c r="C4102" t="s">
        <v>4556</v>
      </c>
      <c r="D4102">
        <v>17171</v>
      </c>
      <c r="E4102" t="s">
        <v>1510</v>
      </c>
    </row>
    <row r="4103" spans="1:5" x14ac:dyDescent="0.25">
      <c r="A4103">
        <v>12074</v>
      </c>
      <c r="B4103">
        <v>13859</v>
      </c>
      <c r="C4103" t="s">
        <v>4557</v>
      </c>
      <c r="D4103">
        <v>16085</v>
      </c>
      <c r="E4103" t="s">
        <v>1511</v>
      </c>
    </row>
    <row r="4104" spans="1:5" x14ac:dyDescent="0.25">
      <c r="A4104">
        <v>12074</v>
      </c>
      <c r="B4104">
        <v>7438</v>
      </c>
      <c r="C4104" t="s">
        <v>4557</v>
      </c>
      <c r="D4104">
        <v>13198</v>
      </c>
      <c r="E4104" t="s">
        <v>1510</v>
      </c>
    </row>
    <row r="4105" spans="1:5" x14ac:dyDescent="0.25">
      <c r="A4105">
        <v>12074</v>
      </c>
      <c r="B4105">
        <v>2927</v>
      </c>
      <c r="C4105" t="s">
        <v>4557</v>
      </c>
      <c r="D4105">
        <v>12074</v>
      </c>
      <c r="E4105" t="s">
        <v>1510</v>
      </c>
    </row>
    <row r="4106" spans="1:5" x14ac:dyDescent="0.25">
      <c r="A4106">
        <v>15057</v>
      </c>
      <c r="B4106">
        <v>7021</v>
      </c>
      <c r="C4106" t="s">
        <v>4558</v>
      </c>
      <c r="D4106">
        <v>15057</v>
      </c>
      <c r="E4106" t="s">
        <v>1511</v>
      </c>
    </row>
    <row r="4107" spans="1:5" x14ac:dyDescent="0.25">
      <c r="A4107">
        <v>11276</v>
      </c>
      <c r="B4107">
        <v>1408</v>
      </c>
      <c r="C4107" t="s">
        <v>4559</v>
      </c>
      <c r="D4107">
        <v>11276</v>
      </c>
      <c r="E4107" t="s">
        <v>1511</v>
      </c>
    </row>
    <row r="4108" spans="1:5" x14ac:dyDescent="0.25">
      <c r="A4108">
        <v>12552</v>
      </c>
      <c r="B4108">
        <v>1459</v>
      </c>
      <c r="C4108" t="s">
        <v>4560</v>
      </c>
      <c r="D4108">
        <v>12552</v>
      </c>
      <c r="E4108" t="s">
        <v>1510</v>
      </c>
    </row>
    <row r="4109" spans="1:5" x14ac:dyDescent="0.25">
      <c r="A4109">
        <v>12716</v>
      </c>
      <c r="B4109">
        <v>7088</v>
      </c>
      <c r="C4109" t="s">
        <v>4561</v>
      </c>
      <c r="D4109">
        <v>12716</v>
      </c>
      <c r="E4109" t="s">
        <v>1510</v>
      </c>
    </row>
    <row r="4110" spans="1:5" x14ac:dyDescent="0.25">
      <c r="A4110">
        <v>12716</v>
      </c>
      <c r="B4110">
        <v>3201</v>
      </c>
      <c r="C4110" t="s">
        <v>4561</v>
      </c>
      <c r="D4110">
        <v>13877</v>
      </c>
      <c r="E4110" t="s">
        <v>1510</v>
      </c>
    </row>
    <row r="4111" spans="1:5" x14ac:dyDescent="0.25">
      <c r="A4111">
        <v>12443</v>
      </c>
      <c r="B4111">
        <v>5736</v>
      </c>
      <c r="C4111" t="s">
        <v>4562</v>
      </c>
      <c r="D4111">
        <v>16064</v>
      </c>
      <c r="E4111" t="s">
        <v>1511</v>
      </c>
    </row>
    <row r="4112" spans="1:5" x14ac:dyDescent="0.25">
      <c r="A4112">
        <v>12443</v>
      </c>
      <c r="B4112">
        <v>2525</v>
      </c>
      <c r="C4112" t="s">
        <v>4562</v>
      </c>
      <c r="D4112">
        <v>12443</v>
      </c>
      <c r="E4112" t="s">
        <v>1510</v>
      </c>
    </row>
    <row r="4113" spans="1:5" x14ac:dyDescent="0.25">
      <c r="A4113">
        <v>12443</v>
      </c>
      <c r="B4113">
        <v>7550</v>
      </c>
      <c r="C4113" t="s">
        <v>4562</v>
      </c>
      <c r="D4113">
        <v>13939</v>
      </c>
      <c r="E4113" t="s">
        <v>1510</v>
      </c>
    </row>
    <row r="4114" spans="1:5" x14ac:dyDescent="0.25">
      <c r="A4114">
        <v>12564</v>
      </c>
      <c r="B4114">
        <v>8153</v>
      </c>
      <c r="C4114" t="s">
        <v>4563</v>
      </c>
      <c r="D4114">
        <v>12564</v>
      </c>
      <c r="E4114" t="s">
        <v>1510</v>
      </c>
    </row>
    <row r="4115" spans="1:5" x14ac:dyDescent="0.25">
      <c r="A4115">
        <v>12522</v>
      </c>
      <c r="B4115">
        <v>5513</v>
      </c>
      <c r="C4115" t="s">
        <v>4564</v>
      </c>
      <c r="D4115">
        <v>12522</v>
      </c>
      <c r="E4115" t="s">
        <v>1510</v>
      </c>
    </row>
    <row r="4116" spans="1:5" x14ac:dyDescent="0.25">
      <c r="A4116">
        <v>10413</v>
      </c>
      <c r="B4116">
        <v>950</v>
      </c>
      <c r="C4116" t="s">
        <v>4565</v>
      </c>
      <c r="D4116">
        <v>10413</v>
      </c>
      <c r="E4116" t="s">
        <v>1510</v>
      </c>
    </row>
    <row r="4117" spans="1:5" x14ac:dyDescent="0.25">
      <c r="A4117">
        <v>11683</v>
      </c>
      <c r="B4117">
        <v>2580</v>
      </c>
      <c r="C4117" t="s">
        <v>4566</v>
      </c>
      <c r="D4117">
        <v>15099</v>
      </c>
      <c r="E4117" t="s">
        <v>1510</v>
      </c>
    </row>
    <row r="4118" spans="1:5" x14ac:dyDescent="0.25">
      <c r="A4118">
        <v>11683</v>
      </c>
      <c r="B4118">
        <v>4864</v>
      </c>
      <c r="C4118" t="s">
        <v>4566</v>
      </c>
      <c r="D4118">
        <v>11683</v>
      </c>
      <c r="E4118" t="s">
        <v>1510</v>
      </c>
    </row>
    <row r="4119" spans="1:5" x14ac:dyDescent="0.25">
      <c r="A4119">
        <v>11683</v>
      </c>
      <c r="B4119">
        <v>3307</v>
      </c>
      <c r="C4119" t="s">
        <v>4566</v>
      </c>
      <c r="D4119">
        <v>13975</v>
      </c>
      <c r="E4119" t="s">
        <v>1510</v>
      </c>
    </row>
    <row r="4120" spans="1:5" x14ac:dyDescent="0.25">
      <c r="A4120">
        <v>11496</v>
      </c>
      <c r="B4120">
        <v>1679</v>
      </c>
      <c r="C4120" t="s">
        <v>4567</v>
      </c>
      <c r="D4120">
        <v>14865</v>
      </c>
      <c r="E4120" t="s">
        <v>1510</v>
      </c>
    </row>
    <row r="4121" spans="1:5" x14ac:dyDescent="0.25">
      <c r="A4121">
        <v>11496</v>
      </c>
      <c r="B4121">
        <v>51</v>
      </c>
      <c r="C4121" t="s">
        <v>4568</v>
      </c>
      <c r="D4121">
        <v>11496</v>
      </c>
      <c r="E4121" t="s">
        <v>1510</v>
      </c>
    </row>
    <row r="4122" spans="1:5" x14ac:dyDescent="0.25">
      <c r="A4122">
        <v>11496</v>
      </c>
      <c r="B4122">
        <v>6838</v>
      </c>
      <c r="C4122" t="s">
        <v>4569</v>
      </c>
      <c r="D4122">
        <v>11497</v>
      </c>
      <c r="E4122" t="s">
        <v>1510</v>
      </c>
    </row>
    <row r="4123" spans="1:5" x14ac:dyDescent="0.25">
      <c r="A4123">
        <v>17144</v>
      </c>
      <c r="B4123">
        <v>2264</v>
      </c>
      <c r="C4123" t="s">
        <v>4570</v>
      </c>
      <c r="D4123">
        <v>17144</v>
      </c>
      <c r="E4123" t="s">
        <v>1511</v>
      </c>
    </row>
    <row r="4124" spans="1:5" x14ac:dyDescent="0.25">
      <c r="A4124">
        <v>15873</v>
      </c>
      <c r="B4124">
        <v>947</v>
      </c>
      <c r="C4124" t="s">
        <v>4571</v>
      </c>
      <c r="D4124">
        <v>15873</v>
      </c>
      <c r="E4124" t="s">
        <v>1511</v>
      </c>
    </row>
    <row r="4125" spans="1:5" x14ac:dyDescent="0.25">
      <c r="A4125">
        <v>17860</v>
      </c>
      <c r="B4125">
        <v>1696</v>
      </c>
      <c r="C4125" t="s">
        <v>4572</v>
      </c>
      <c r="D4125">
        <v>17860</v>
      </c>
      <c r="E4125" t="s">
        <v>1511</v>
      </c>
    </row>
    <row r="4126" spans="1:5" x14ac:dyDescent="0.25">
      <c r="A4126">
        <v>10188</v>
      </c>
      <c r="B4126">
        <v>2004</v>
      </c>
      <c r="C4126" t="s">
        <v>4573</v>
      </c>
      <c r="D4126">
        <v>10188</v>
      </c>
      <c r="E4126" t="s">
        <v>1510</v>
      </c>
    </row>
    <row r="4127" spans="1:5" x14ac:dyDescent="0.25">
      <c r="A4127">
        <v>11194</v>
      </c>
      <c r="B4127">
        <v>3818</v>
      </c>
      <c r="C4127" t="s">
        <v>4574</v>
      </c>
      <c r="D4127">
        <v>11194</v>
      </c>
      <c r="E4127" t="s">
        <v>1510</v>
      </c>
    </row>
    <row r="4128" spans="1:5" x14ac:dyDescent="0.25">
      <c r="A4128">
        <v>18401</v>
      </c>
      <c r="B4128">
        <v>5870</v>
      </c>
      <c r="C4128" t="s">
        <v>4575</v>
      </c>
      <c r="D4128">
        <v>18401</v>
      </c>
      <c r="E4128" t="s">
        <v>1510</v>
      </c>
    </row>
    <row r="4129" spans="1:5" x14ac:dyDescent="0.25">
      <c r="A4129">
        <v>18030</v>
      </c>
      <c r="B4129">
        <v>2955</v>
      </c>
      <c r="C4129" t="s">
        <v>4576</v>
      </c>
      <c r="D4129">
        <v>18030</v>
      </c>
      <c r="E4129" t="s">
        <v>1511</v>
      </c>
    </row>
    <row r="4130" spans="1:5" x14ac:dyDescent="0.25">
      <c r="A4130">
        <v>13486</v>
      </c>
      <c r="B4130">
        <v>3186</v>
      </c>
      <c r="C4130" t="s">
        <v>4577</v>
      </c>
      <c r="D4130">
        <v>13486</v>
      </c>
      <c r="E4130" t="s">
        <v>1510</v>
      </c>
    </row>
    <row r="4131" spans="1:5" x14ac:dyDescent="0.25">
      <c r="A4131">
        <v>14267</v>
      </c>
      <c r="B4131">
        <v>497</v>
      </c>
      <c r="C4131" t="s">
        <v>4578</v>
      </c>
      <c r="D4131">
        <v>14267</v>
      </c>
      <c r="E4131" t="s">
        <v>1510</v>
      </c>
    </row>
    <row r="4132" spans="1:5" x14ac:dyDescent="0.25">
      <c r="A4132">
        <v>14168</v>
      </c>
      <c r="B4132">
        <v>1728</v>
      </c>
      <c r="C4132" t="s">
        <v>4579</v>
      </c>
      <c r="D4132">
        <v>14168</v>
      </c>
      <c r="E4132" t="s">
        <v>1510</v>
      </c>
    </row>
    <row r="4133" spans="1:5" x14ac:dyDescent="0.25">
      <c r="A4133">
        <v>14171</v>
      </c>
      <c r="B4133">
        <v>2002</v>
      </c>
      <c r="C4133" t="s">
        <v>4580</v>
      </c>
      <c r="D4133">
        <v>14171</v>
      </c>
      <c r="E4133" t="s">
        <v>1510</v>
      </c>
    </row>
    <row r="4134" spans="1:5" x14ac:dyDescent="0.25">
      <c r="A4134">
        <v>14170</v>
      </c>
      <c r="B4134">
        <v>6005</v>
      </c>
      <c r="C4134" t="s">
        <v>4581</v>
      </c>
      <c r="D4134">
        <v>14170</v>
      </c>
      <c r="E4134" t="s">
        <v>1510</v>
      </c>
    </row>
    <row r="4135" spans="1:5" x14ac:dyDescent="0.25">
      <c r="A4135">
        <v>14169</v>
      </c>
      <c r="B4135">
        <v>12243</v>
      </c>
      <c r="C4135" t="s">
        <v>4582</v>
      </c>
      <c r="D4135">
        <v>14169</v>
      </c>
      <c r="E4135" t="s">
        <v>1510</v>
      </c>
    </row>
    <row r="4136" spans="1:5" x14ac:dyDescent="0.25">
      <c r="A4136">
        <v>17204</v>
      </c>
      <c r="B4136">
        <v>6193</v>
      </c>
      <c r="C4136" t="s">
        <v>4583</v>
      </c>
      <c r="D4136">
        <v>17204</v>
      </c>
      <c r="E4136" t="s">
        <v>1511</v>
      </c>
    </row>
    <row r="4137" spans="1:5" x14ac:dyDescent="0.25">
      <c r="A4137">
        <v>10378</v>
      </c>
      <c r="B4137">
        <v>4842</v>
      </c>
      <c r="C4137" t="s">
        <v>4583</v>
      </c>
      <c r="D4137">
        <v>10378</v>
      </c>
      <c r="E4137" t="s">
        <v>1510</v>
      </c>
    </row>
    <row r="4138" spans="1:5" x14ac:dyDescent="0.25">
      <c r="A4138">
        <v>17232</v>
      </c>
      <c r="B4138">
        <v>4063</v>
      </c>
      <c r="C4138" t="s">
        <v>4584</v>
      </c>
      <c r="D4138">
        <v>18497</v>
      </c>
      <c r="E4138" t="s">
        <v>1511</v>
      </c>
    </row>
    <row r="4139" spans="1:5" x14ac:dyDescent="0.25">
      <c r="A4139">
        <v>17232</v>
      </c>
      <c r="B4139">
        <v>10628</v>
      </c>
      <c r="C4139" t="s">
        <v>4584</v>
      </c>
      <c r="D4139">
        <v>17232</v>
      </c>
      <c r="E4139" t="s">
        <v>1510</v>
      </c>
    </row>
    <row r="4140" spans="1:5" x14ac:dyDescent="0.25">
      <c r="A4140">
        <v>10130</v>
      </c>
      <c r="B4140">
        <v>2697</v>
      </c>
      <c r="C4140" t="s">
        <v>4585</v>
      </c>
      <c r="D4140">
        <v>10130</v>
      </c>
      <c r="E4140" t="s">
        <v>1510</v>
      </c>
    </row>
    <row r="4141" spans="1:5" x14ac:dyDescent="0.25">
      <c r="A4141">
        <v>16327</v>
      </c>
      <c r="B4141">
        <v>9126</v>
      </c>
      <c r="C4141" t="s">
        <v>4586</v>
      </c>
      <c r="D4141">
        <v>16327</v>
      </c>
      <c r="E4141" t="s">
        <v>1511</v>
      </c>
    </row>
    <row r="4142" spans="1:5" x14ac:dyDescent="0.25">
      <c r="A4142">
        <v>10686</v>
      </c>
      <c r="B4142">
        <v>4996</v>
      </c>
      <c r="C4142" t="s">
        <v>4587</v>
      </c>
      <c r="D4142">
        <v>18174</v>
      </c>
      <c r="E4142" t="s">
        <v>1511</v>
      </c>
    </row>
    <row r="4143" spans="1:5" x14ac:dyDescent="0.25">
      <c r="A4143">
        <v>10686</v>
      </c>
      <c r="B4143">
        <v>7251</v>
      </c>
      <c r="C4143" t="s">
        <v>4587</v>
      </c>
      <c r="D4143">
        <v>17272</v>
      </c>
      <c r="E4143" t="s">
        <v>1510</v>
      </c>
    </row>
    <row r="4144" spans="1:5" x14ac:dyDescent="0.25">
      <c r="A4144">
        <v>12288</v>
      </c>
      <c r="B4144">
        <v>9779</v>
      </c>
      <c r="C4144" t="s">
        <v>4588</v>
      </c>
      <c r="D4144">
        <v>12288</v>
      </c>
      <c r="E4144" t="s">
        <v>1510</v>
      </c>
    </row>
    <row r="4145" spans="1:5" x14ac:dyDescent="0.25">
      <c r="A4145">
        <v>12288</v>
      </c>
      <c r="B4145">
        <v>12183</v>
      </c>
      <c r="C4145" t="s">
        <v>4588</v>
      </c>
      <c r="D4145">
        <v>14043</v>
      </c>
      <c r="E4145" t="s">
        <v>1510</v>
      </c>
    </row>
    <row r="4146" spans="1:5" x14ac:dyDescent="0.25">
      <c r="A4146">
        <v>13485</v>
      </c>
      <c r="B4146">
        <v>8172</v>
      </c>
      <c r="C4146" t="s">
        <v>4589</v>
      </c>
      <c r="D4146">
        <v>14325</v>
      </c>
      <c r="E4146" t="s">
        <v>1510</v>
      </c>
    </row>
    <row r="4147" spans="1:5" x14ac:dyDescent="0.25">
      <c r="A4147">
        <v>13485</v>
      </c>
      <c r="B4147">
        <v>2137</v>
      </c>
      <c r="C4147" t="s">
        <v>4589</v>
      </c>
      <c r="D4147">
        <v>13485</v>
      </c>
      <c r="E4147" t="s">
        <v>1510</v>
      </c>
    </row>
    <row r="4148" spans="1:5" x14ac:dyDescent="0.25">
      <c r="A4148">
        <v>13485</v>
      </c>
      <c r="B4148">
        <v>7914</v>
      </c>
      <c r="C4148" t="s">
        <v>4589</v>
      </c>
      <c r="D4148">
        <v>15577</v>
      </c>
      <c r="E4148" t="s">
        <v>1510</v>
      </c>
    </row>
    <row r="4149" spans="1:5" x14ac:dyDescent="0.25">
      <c r="A4149">
        <v>16573</v>
      </c>
      <c r="B4149">
        <v>649</v>
      </c>
      <c r="C4149" t="s">
        <v>4590</v>
      </c>
      <c r="D4149">
        <v>16573</v>
      </c>
      <c r="E4149" t="s">
        <v>1511</v>
      </c>
    </row>
    <row r="4150" spans="1:5" x14ac:dyDescent="0.25">
      <c r="A4150">
        <v>11253</v>
      </c>
      <c r="B4150">
        <v>1734</v>
      </c>
      <c r="C4150" t="s">
        <v>4590</v>
      </c>
      <c r="D4150">
        <v>11253</v>
      </c>
      <c r="E4150" t="s">
        <v>1510</v>
      </c>
    </row>
    <row r="4151" spans="1:5" x14ac:dyDescent="0.25">
      <c r="A4151">
        <v>14492</v>
      </c>
      <c r="B4151">
        <v>908</v>
      </c>
      <c r="C4151" t="s">
        <v>4591</v>
      </c>
      <c r="D4151">
        <v>14492</v>
      </c>
      <c r="E4151" t="s">
        <v>1510</v>
      </c>
    </row>
    <row r="4152" spans="1:5" x14ac:dyDescent="0.25">
      <c r="A4152">
        <v>16112</v>
      </c>
      <c r="B4152">
        <v>13919</v>
      </c>
      <c r="C4152" t="s">
        <v>4592</v>
      </c>
      <c r="D4152">
        <v>16112</v>
      </c>
      <c r="E4152" t="s">
        <v>1510</v>
      </c>
    </row>
    <row r="4153" spans="1:5" x14ac:dyDescent="0.25">
      <c r="A4153">
        <v>18566</v>
      </c>
      <c r="B4153">
        <v>10022</v>
      </c>
      <c r="C4153" t="s">
        <v>4593</v>
      </c>
      <c r="D4153">
        <v>18566</v>
      </c>
      <c r="E4153" t="s">
        <v>1511</v>
      </c>
    </row>
    <row r="4154" spans="1:5" x14ac:dyDescent="0.25">
      <c r="A4154">
        <v>10960</v>
      </c>
      <c r="B4154">
        <v>4023</v>
      </c>
      <c r="C4154" t="s">
        <v>4594</v>
      </c>
      <c r="D4154">
        <v>17591</v>
      </c>
      <c r="E4154" t="s">
        <v>1511</v>
      </c>
    </row>
    <row r="4155" spans="1:5" x14ac:dyDescent="0.25">
      <c r="A4155">
        <v>10960</v>
      </c>
      <c r="B4155">
        <v>5589</v>
      </c>
      <c r="C4155" t="s">
        <v>4594</v>
      </c>
      <c r="D4155">
        <v>10960</v>
      </c>
      <c r="E4155" t="s">
        <v>1510</v>
      </c>
    </row>
    <row r="4156" spans="1:5" x14ac:dyDescent="0.25">
      <c r="A4156">
        <v>15594</v>
      </c>
      <c r="B4156">
        <v>3721</v>
      </c>
      <c r="C4156" t="s">
        <v>4595</v>
      </c>
      <c r="D4156">
        <v>15594</v>
      </c>
      <c r="E4156" t="s">
        <v>1510</v>
      </c>
    </row>
    <row r="4157" spans="1:5" x14ac:dyDescent="0.25">
      <c r="A4157">
        <v>16844</v>
      </c>
      <c r="B4157">
        <v>9776</v>
      </c>
      <c r="C4157" t="s">
        <v>4596</v>
      </c>
      <c r="D4157">
        <v>16844</v>
      </c>
      <c r="E4157" t="s">
        <v>1511</v>
      </c>
    </row>
    <row r="4158" spans="1:5" x14ac:dyDescent="0.25">
      <c r="A4158">
        <v>6963</v>
      </c>
      <c r="B4158">
        <v>3149</v>
      </c>
      <c r="C4158" t="s">
        <v>4597</v>
      </c>
      <c r="D4158">
        <v>6963</v>
      </c>
      <c r="E4158" t="s">
        <v>1510</v>
      </c>
    </row>
    <row r="4159" spans="1:5" x14ac:dyDescent="0.25">
      <c r="A4159">
        <v>17088</v>
      </c>
      <c r="B4159">
        <v>7070</v>
      </c>
      <c r="C4159" t="s">
        <v>4598</v>
      </c>
      <c r="D4159">
        <v>17088</v>
      </c>
      <c r="E4159" t="s">
        <v>1511</v>
      </c>
    </row>
    <row r="4160" spans="1:5" x14ac:dyDescent="0.25">
      <c r="A4160">
        <v>10546</v>
      </c>
      <c r="B4160">
        <v>5232</v>
      </c>
      <c r="C4160" t="s">
        <v>4599</v>
      </c>
      <c r="D4160">
        <v>10546</v>
      </c>
      <c r="E4160" t="s">
        <v>1510</v>
      </c>
    </row>
    <row r="4161" spans="1:5" x14ac:dyDescent="0.25">
      <c r="A4161">
        <v>12906</v>
      </c>
      <c r="B4161">
        <v>4768</v>
      </c>
      <c r="C4161" t="s">
        <v>4600</v>
      </c>
      <c r="D4161">
        <v>12906</v>
      </c>
      <c r="E4161" t="s">
        <v>1510</v>
      </c>
    </row>
    <row r="4162" spans="1:5" x14ac:dyDescent="0.25">
      <c r="A4162">
        <v>17365</v>
      </c>
      <c r="B4162">
        <v>13745</v>
      </c>
      <c r="C4162" t="s">
        <v>4601</v>
      </c>
      <c r="D4162">
        <v>18809</v>
      </c>
      <c r="E4162" t="s">
        <v>1511</v>
      </c>
    </row>
    <row r="4163" spans="1:5" x14ac:dyDescent="0.25">
      <c r="A4163">
        <v>17365</v>
      </c>
      <c r="B4163">
        <v>1525</v>
      </c>
      <c r="C4163" t="s">
        <v>4601</v>
      </c>
      <c r="D4163">
        <v>17365</v>
      </c>
      <c r="E4163" t="s">
        <v>1510</v>
      </c>
    </row>
    <row r="4164" spans="1:5" x14ac:dyDescent="0.25">
      <c r="A4164">
        <v>17222</v>
      </c>
      <c r="B4164">
        <v>1484</v>
      </c>
      <c r="C4164" t="s">
        <v>4602</v>
      </c>
      <c r="D4164">
        <v>17222</v>
      </c>
      <c r="E4164" t="s">
        <v>1510</v>
      </c>
    </row>
    <row r="4165" spans="1:5" x14ac:dyDescent="0.25">
      <c r="A4165">
        <v>10075</v>
      </c>
      <c r="B4165">
        <v>1990</v>
      </c>
      <c r="C4165" t="s">
        <v>4603</v>
      </c>
      <c r="D4165">
        <v>18598</v>
      </c>
      <c r="E4165" t="s">
        <v>1511</v>
      </c>
    </row>
    <row r="4166" spans="1:5" x14ac:dyDescent="0.25">
      <c r="A4166">
        <v>10075</v>
      </c>
      <c r="B4166">
        <v>9176</v>
      </c>
      <c r="C4166" t="s">
        <v>4603</v>
      </c>
      <c r="D4166">
        <v>10075</v>
      </c>
      <c r="E4166" t="s">
        <v>1510</v>
      </c>
    </row>
    <row r="4167" spans="1:5" x14ac:dyDescent="0.25">
      <c r="A4167">
        <v>10075</v>
      </c>
      <c r="B4167">
        <v>3056</v>
      </c>
      <c r="C4167" t="s">
        <v>4603</v>
      </c>
      <c r="D4167">
        <v>13071</v>
      </c>
      <c r="E4167" t="s">
        <v>1510</v>
      </c>
    </row>
    <row r="4168" spans="1:5" x14ac:dyDescent="0.25">
      <c r="A4168">
        <v>14840</v>
      </c>
      <c r="B4168">
        <v>6363</v>
      </c>
      <c r="C4168" t="s">
        <v>4604</v>
      </c>
      <c r="D4168">
        <v>14840</v>
      </c>
      <c r="E4168" t="s">
        <v>1510</v>
      </c>
    </row>
    <row r="4169" spans="1:5" x14ac:dyDescent="0.25">
      <c r="A4169">
        <v>10958</v>
      </c>
      <c r="B4169">
        <v>4497</v>
      </c>
      <c r="C4169" t="s">
        <v>4604</v>
      </c>
      <c r="D4169">
        <v>10958</v>
      </c>
      <c r="E4169" t="s">
        <v>1510</v>
      </c>
    </row>
    <row r="4170" spans="1:5" x14ac:dyDescent="0.25">
      <c r="A4170">
        <v>11731</v>
      </c>
      <c r="B4170">
        <v>9723</v>
      </c>
      <c r="C4170" t="s">
        <v>4605</v>
      </c>
      <c r="D4170">
        <v>11731</v>
      </c>
      <c r="E4170" t="s">
        <v>1510</v>
      </c>
    </row>
    <row r="4171" spans="1:5" x14ac:dyDescent="0.25">
      <c r="A4171">
        <v>12373</v>
      </c>
      <c r="B4171">
        <v>5306</v>
      </c>
      <c r="C4171" t="s">
        <v>4606</v>
      </c>
      <c r="D4171">
        <v>12373</v>
      </c>
      <c r="E4171" t="s">
        <v>1510</v>
      </c>
    </row>
    <row r="4172" spans="1:5" x14ac:dyDescent="0.25">
      <c r="A4172">
        <v>10198</v>
      </c>
      <c r="B4172">
        <v>5644</v>
      </c>
      <c r="C4172" t="s">
        <v>4607</v>
      </c>
      <c r="D4172">
        <v>10198</v>
      </c>
      <c r="E4172" t="s">
        <v>1510</v>
      </c>
    </row>
    <row r="4173" spans="1:5" x14ac:dyDescent="0.25">
      <c r="A4173">
        <v>11916</v>
      </c>
      <c r="B4173">
        <v>3280</v>
      </c>
      <c r="C4173" t="s">
        <v>4608</v>
      </c>
      <c r="D4173">
        <v>11916</v>
      </c>
      <c r="E4173" t="s">
        <v>1510</v>
      </c>
    </row>
    <row r="4174" spans="1:5" x14ac:dyDescent="0.25">
      <c r="A4174">
        <v>11916</v>
      </c>
      <c r="B4174">
        <v>4151</v>
      </c>
      <c r="C4174" t="s">
        <v>4608</v>
      </c>
      <c r="D4174">
        <v>13775</v>
      </c>
      <c r="E4174" t="s">
        <v>1510</v>
      </c>
    </row>
    <row r="4175" spans="1:5" x14ac:dyDescent="0.25">
      <c r="A4175">
        <v>11917</v>
      </c>
      <c r="B4175">
        <v>5767</v>
      </c>
      <c r="C4175" t="s">
        <v>4609</v>
      </c>
      <c r="D4175">
        <v>11917</v>
      </c>
      <c r="E4175" t="s">
        <v>1510</v>
      </c>
    </row>
    <row r="4176" spans="1:5" x14ac:dyDescent="0.25">
      <c r="A4176">
        <v>11917</v>
      </c>
      <c r="B4176">
        <v>6491</v>
      </c>
      <c r="C4176" t="s">
        <v>4609</v>
      </c>
      <c r="D4176">
        <v>13774</v>
      </c>
      <c r="E4176" t="s">
        <v>1510</v>
      </c>
    </row>
    <row r="4177" spans="1:5" x14ac:dyDescent="0.25">
      <c r="A4177">
        <v>10197</v>
      </c>
      <c r="B4177">
        <v>1961</v>
      </c>
      <c r="C4177" t="s">
        <v>4610</v>
      </c>
      <c r="D4177">
        <v>10197</v>
      </c>
      <c r="E4177" t="s">
        <v>1510</v>
      </c>
    </row>
    <row r="4178" spans="1:5" x14ac:dyDescent="0.25">
      <c r="A4178">
        <v>10133</v>
      </c>
      <c r="B4178">
        <v>128</v>
      </c>
      <c r="C4178" t="s">
        <v>4611</v>
      </c>
      <c r="D4178">
        <v>10133</v>
      </c>
      <c r="E4178" t="s">
        <v>1510</v>
      </c>
    </row>
    <row r="4179" spans="1:5" x14ac:dyDescent="0.25">
      <c r="A4179">
        <v>16971</v>
      </c>
      <c r="B4179">
        <v>1244</v>
      </c>
      <c r="C4179" t="s">
        <v>4612</v>
      </c>
      <c r="D4179">
        <v>16971</v>
      </c>
      <c r="E4179" t="s">
        <v>1511</v>
      </c>
    </row>
    <row r="4180" spans="1:5" x14ac:dyDescent="0.25">
      <c r="A4180">
        <v>13882</v>
      </c>
      <c r="B4180">
        <v>7621</v>
      </c>
      <c r="C4180" t="s">
        <v>4613</v>
      </c>
      <c r="D4180">
        <v>13882</v>
      </c>
      <c r="E4180" t="s">
        <v>1511</v>
      </c>
    </row>
    <row r="4181" spans="1:5" x14ac:dyDescent="0.25">
      <c r="A4181">
        <v>11411</v>
      </c>
      <c r="B4181">
        <v>3607</v>
      </c>
      <c r="C4181" t="s">
        <v>4614</v>
      </c>
      <c r="D4181">
        <v>11411</v>
      </c>
      <c r="E4181" t="s">
        <v>1510</v>
      </c>
    </row>
    <row r="4182" spans="1:5" x14ac:dyDescent="0.25">
      <c r="A4182">
        <v>11411</v>
      </c>
      <c r="B4182">
        <v>4905</v>
      </c>
      <c r="C4182" t="s">
        <v>4614</v>
      </c>
      <c r="D4182">
        <v>9997</v>
      </c>
      <c r="E4182" t="s">
        <v>1510</v>
      </c>
    </row>
    <row r="4183" spans="1:5" x14ac:dyDescent="0.25">
      <c r="A4183">
        <v>18838</v>
      </c>
      <c r="B4183">
        <v>8694</v>
      </c>
      <c r="C4183" t="s">
        <v>4615</v>
      </c>
      <c r="D4183">
        <v>18838</v>
      </c>
      <c r="E4183" t="s">
        <v>1511</v>
      </c>
    </row>
    <row r="4184" spans="1:5" x14ac:dyDescent="0.25">
      <c r="A4184">
        <v>14129</v>
      </c>
      <c r="B4184">
        <v>11098</v>
      </c>
      <c r="C4184" t="s">
        <v>4616</v>
      </c>
      <c r="D4184">
        <v>14129</v>
      </c>
      <c r="E4184" t="s">
        <v>1510</v>
      </c>
    </row>
    <row r="4185" spans="1:5" x14ac:dyDescent="0.25">
      <c r="A4185">
        <v>14129</v>
      </c>
      <c r="B4185">
        <v>97</v>
      </c>
      <c r="C4185" t="s">
        <v>4616</v>
      </c>
      <c r="D4185">
        <v>16282</v>
      </c>
      <c r="E4185" t="s">
        <v>1510</v>
      </c>
    </row>
    <row r="4186" spans="1:5" x14ac:dyDescent="0.25">
      <c r="A4186">
        <v>17928</v>
      </c>
      <c r="B4186">
        <v>4210</v>
      </c>
      <c r="C4186" t="s">
        <v>4617</v>
      </c>
      <c r="D4186">
        <v>17928</v>
      </c>
      <c r="E4186" t="s">
        <v>1511</v>
      </c>
    </row>
    <row r="4187" spans="1:5" x14ac:dyDescent="0.25">
      <c r="A4187">
        <v>10218</v>
      </c>
      <c r="B4187">
        <v>419</v>
      </c>
      <c r="C4187" t="s">
        <v>4618</v>
      </c>
      <c r="D4187">
        <v>10218</v>
      </c>
      <c r="E4187" t="s">
        <v>1510</v>
      </c>
    </row>
    <row r="4188" spans="1:5" x14ac:dyDescent="0.25">
      <c r="A4188">
        <v>17515</v>
      </c>
      <c r="B4188">
        <v>5018</v>
      </c>
      <c r="C4188" t="s">
        <v>4619</v>
      </c>
      <c r="D4188">
        <v>17515</v>
      </c>
      <c r="E4188" t="s">
        <v>1511</v>
      </c>
    </row>
    <row r="4189" spans="1:5" x14ac:dyDescent="0.25">
      <c r="A4189">
        <v>17515</v>
      </c>
      <c r="B4189">
        <v>2211</v>
      </c>
      <c r="C4189" t="s">
        <v>4620</v>
      </c>
      <c r="D4189">
        <v>17516</v>
      </c>
      <c r="E4189" t="s">
        <v>1511</v>
      </c>
    </row>
    <row r="4190" spans="1:5" x14ac:dyDescent="0.25">
      <c r="A4190">
        <v>12856</v>
      </c>
      <c r="B4190">
        <v>16</v>
      </c>
      <c r="C4190" t="s">
        <v>4621</v>
      </c>
      <c r="D4190">
        <v>12856</v>
      </c>
      <c r="E4190" t="s">
        <v>1511</v>
      </c>
    </row>
    <row r="4191" spans="1:5" x14ac:dyDescent="0.25">
      <c r="A4191">
        <v>11726</v>
      </c>
      <c r="B4191">
        <v>4779</v>
      </c>
      <c r="C4191" t="s">
        <v>4622</v>
      </c>
      <c r="D4191">
        <v>14478</v>
      </c>
      <c r="E4191" t="s">
        <v>1511</v>
      </c>
    </row>
    <row r="4192" spans="1:5" x14ac:dyDescent="0.25">
      <c r="A4192">
        <v>11726</v>
      </c>
      <c r="B4192">
        <v>190</v>
      </c>
      <c r="C4192" t="s">
        <v>4622</v>
      </c>
      <c r="D4192">
        <v>11726</v>
      </c>
      <c r="E4192" t="s">
        <v>1510</v>
      </c>
    </row>
    <row r="4193" spans="1:5" x14ac:dyDescent="0.25">
      <c r="A4193">
        <v>15386</v>
      </c>
      <c r="B4193">
        <v>6600</v>
      </c>
      <c r="C4193" t="s">
        <v>4623</v>
      </c>
      <c r="D4193">
        <v>15386</v>
      </c>
      <c r="E4193" t="s">
        <v>1511</v>
      </c>
    </row>
    <row r="4194" spans="1:5" x14ac:dyDescent="0.25">
      <c r="A4194">
        <v>10207</v>
      </c>
      <c r="B4194">
        <v>4412</v>
      </c>
      <c r="C4194" t="s">
        <v>4624</v>
      </c>
      <c r="D4194">
        <v>10207</v>
      </c>
      <c r="E4194" t="s">
        <v>1510</v>
      </c>
    </row>
    <row r="4195" spans="1:5" x14ac:dyDescent="0.25">
      <c r="A4195">
        <v>10208</v>
      </c>
      <c r="B4195">
        <v>4671</v>
      </c>
      <c r="C4195" t="s">
        <v>4625</v>
      </c>
      <c r="D4195">
        <v>10208</v>
      </c>
      <c r="E4195" t="s">
        <v>1510</v>
      </c>
    </row>
    <row r="4196" spans="1:5" x14ac:dyDescent="0.25">
      <c r="A4196">
        <v>12035</v>
      </c>
      <c r="B4196">
        <v>2691</v>
      </c>
      <c r="C4196" t="s">
        <v>4626</v>
      </c>
      <c r="D4196">
        <v>14321</v>
      </c>
      <c r="E4196" t="s">
        <v>1510</v>
      </c>
    </row>
    <row r="4197" spans="1:5" x14ac:dyDescent="0.25">
      <c r="A4197">
        <v>12035</v>
      </c>
      <c r="B4197">
        <v>506</v>
      </c>
      <c r="C4197" t="s">
        <v>4626</v>
      </c>
      <c r="D4197">
        <v>12035</v>
      </c>
      <c r="E4197" t="s">
        <v>1510</v>
      </c>
    </row>
    <row r="4198" spans="1:5" x14ac:dyDescent="0.25">
      <c r="A4198">
        <v>11521</v>
      </c>
      <c r="B4198">
        <v>6892</v>
      </c>
      <c r="C4198" t="s">
        <v>4627</v>
      </c>
      <c r="D4198">
        <v>11521</v>
      </c>
      <c r="E4198" t="s">
        <v>1510</v>
      </c>
    </row>
    <row r="4199" spans="1:5" x14ac:dyDescent="0.25">
      <c r="A4199">
        <v>16753</v>
      </c>
      <c r="B4199">
        <v>4277</v>
      </c>
      <c r="C4199" t="s">
        <v>4628</v>
      </c>
      <c r="D4199">
        <v>16753</v>
      </c>
      <c r="E4199" t="s">
        <v>1511</v>
      </c>
    </row>
    <row r="4200" spans="1:5" x14ac:dyDescent="0.25">
      <c r="A4200">
        <v>12944</v>
      </c>
      <c r="B4200">
        <v>40</v>
      </c>
      <c r="C4200" t="s">
        <v>4629</v>
      </c>
      <c r="D4200">
        <v>14282</v>
      </c>
      <c r="E4200" t="s">
        <v>1510</v>
      </c>
    </row>
    <row r="4201" spans="1:5" x14ac:dyDescent="0.25">
      <c r="A4201">
        <v>12944</v>
      </c>
      <c r="B4201">
        <v>5067</v>
      </c>
      <c r="C4201" t="s">
        <v>4629</v>
      </c>
      <c r="D4201">
        <v>12944</v>
      </c>
      <c r="E4201" t="s">
        <v>1510</v>
      </c>
    </row>
    <row r="4202" spans="1:5" x14ac:dyDescent="0.25">
      <c r="A4202">
        <v>15647</v>
      </c>
      <c r="B4202">
        <v>3401</v>
      </c>
      <c r="C4202" t="s">
        <v>4630</v>
      </c>
      <c r="D4202">
        <v>15647</v>
      </c>
      <c r="E4202" t="s">
        <v>1510</v>
      </c>
    </row>
    <row r="4203" spans="1:5" x14ac:dyDescent="0.25">
      <c r="A4203">
        <v>17463</v>
      </c>
      <c r="B4203">
        <v>3348</v>
      </c>
      <c r="C4203" t="s">
        <v>4631</v>
      </c>
      <c r="D4203">
        <v>17463</v>
      </c>
      <c r="E4203" t="s">
        <v>1510</v>
      </c>
    </row>
    <row r="4204" spans="1:5" x14ac:dyDescent="0.25">
      <c r="A4204">
        <v>16859</v>
      </c>
      <c r="B4204">
        <v>8467</v>
      </c>
      <c r="C4204" t="s">
        <v>4632</v>
      </c>
      <c r="D4204">
        <v>16859</v>
      </c>
      <c r="E4204" t="s">
        <v>1510</v>
      </c>
    </row>
    <row r="4205" spans="1:5" x14ac:dyDescent="0.25">
      <c r="A4205">
        <v>12059</v>
      </c>
      <c r="B4205">
        <v>529</v>
      </c>
      <c r="C4205" t="s">
        <v>4633</v>
      </c>
      <c r="D4205">
        <v>12059</v>
      </c>
      <c r="E4205" t="s">
        <v>1510</v>
      </c>
    </row>
    <row r="4206" spans="1:5" x14ac:dyDescent="0.25">
      <c r="A4206">
        <v>11102</v>
      </c>
      <c r="B4206">
        <v>3719</v>
      </c>
      <c r="C4206" t="s">
        <v>4634</v>
      </c>
      <c r="D4206">
        <v>11102</v>
      </c>
      <c r="E4206" t="s">
        <v>1510</v>
      </c>
    </row>
    <row r="4207" spans="1:5" x14ac:dyDescent="0.25">
      <c r="A4207">
        <v>10829</v>
      </c>
      <c r="B4207">
        <v>334</v>
      </c>
      <c r="C4207" t="s">
        <v>4635</v>
      </c>
      <c r="D4207">
        <v>10829</v>
      </c>
      <c r="E4207" t="s">
        <v>1510</v>
      </c>
    </row>
    <row r="4208" spans="1:5" x14ac:dyDescent="0.25">
      <c r="A4208">
        <v>12124</v>
      </c>
      <c r="B4208">
        <v>1877</v>
      </c>
      <c r="C4208" t="s">
        <v>4636</v>
      </c>
      <c r="D4208">
        <v>12124</v>
      </c>
      <c r="E4208" t="s">
        <v>1510</v>
      </c>
    </row>
    <row r="4209" spans="1:5" x14ac:dyDescent="0.25">
      <c r="A4209">
        <v>12989</v>
      </c>
      <c r="B4209">
        <v>1005</v>
      </c>
      <c r="C4209" t="s">
        <v>4637</v>
      </c>
      <c r="D4209">
        <v>12989</v>
      </c>
      <c r="E4209" t="s">
        <v>1510</v>
      </c>
    </row>
    <row r="4210" spans="1:5" x14ac:dyDescent="0.25">
      <c r="A4210">
        <v>11495</v>
      </c>
      <c r="B4210">
        <v>1653</v>
      </c>
      <c r="C4210" t="s">
        <v>4638</v>
      </c>
      <c r="D4210">
        <v>11495</v>
      </c>
      <c r="E4210" t="s">
        <v>1510</v>
      </c>
    </row>
    <row r="4211" spans="1:5" x14ac:dyDescent="0.25">
      <c r="A4211">
        <v>18160</v>
      </c>
      <c r="B4211">
        <v>5376</v>
      </c>
      <c r="C4211" t="s">
        <v>4639</v>
      </c>
      <c r="D4211">
        <v>18160</v>
      </c>
      <c r="E4211" t="s">
        <v>1511</v>
      </c>
    </row>
    <row r="4212" spans="1:5" x14ac:dyDescent="0.25">
      <c r="A4212">
        <v>18441</v>
      </c>
      <c r="B4212">
        <v>4599</v>
      </c>
      <c r="C4212" t="s">
        <v>4640</v>
      </c>
      <c r="D4212">
        <v>18441</v>
      </c>
      <c r="E4212" t="s">
        <v>1511</v>
      </c>
    </row>
    <row r="4213" spans="1:5" x14ac:dyDescent="0.25">
      <c r="A4213">
        <v>18381</v>
      </c>
      <c r="B4213">
        <v>5865</v>
      </c>
      <c r="C4213" t="s">
        <v>4641</v>
      </c>
      <c r="D4213">
        <v>18381</v>
      </c>
      <c r="E4213" t="s">
        <v>1511</v>
      </c>
    </row>
    <row r="4214" spans="1:5" x14ac:dyDescent="0.25">
      <c r="A4214">
        <v>13249</v>
      </c>
      <c r="B4214">
        <v>577</v>
      </c>
      <c r="C4214" t="s">
        <v>4642</v>
      </c>
      <c r="D4214">
        <v>16622</v>
      </c>
      <c r="E4214" t="s">
        <v>1511</v>
      </c>
    </row>
    <row r="4215" spans="1:5" x14ac:dyDescent="0.25">
      <c r="A4215">
        <v>13249</v>
      </c>
      <c r="B4215">
        <v>2449</v>
      </c>
      <c r="C4215" t="s">
        <v>4642</v>
      </c>
      <c r="D4215">
        <v>13249</v>
      </c>
      <c r="E4215" t="s">
        <v>1510</v>
      </c>
    </row>
    <row r="4216" spans="1:5" x14ac:dyDescent="0.25">
      <c r="A4216">
        <v>10883</v>
      </c>
      <c r="B4216">
        <v>2759</v>
      </c>
      <c r="C4216" t="s">
        <v>4643</v>
      </c>
      <c r="D4216">
        <v>10883</v>
      </c>
      <c r="E4216" t="s">
        <v>1510</v>
      </c>
    </row>
    <row r="4217" spans="1:5" x14ac:dyDescent="0.25">
      <c r="A4217">
        <v>11747</v>
      </c>
      <c r="B4217">
        <v>5134</v>
      </c>
      <c r="C4217" t="s">
        <v>4644</v>
      </c>
      <c r="D4217">
        <v>11747</v>
      </c>
      <c r="E4217" t="s">
        <v>1510</v>
      </c>
    </row>
    <row r="4218" spans="1:5" x14ac:dyDescent="0.25">
      <c r="A4218">
        <v>12476</v>
      </c>
      <c r="B4218">
        <v>6897</v>
      </c>
      <c r="C4218" t="s">
        <v>4645</v>
      </c>
      <c r="D4218">
        <v>13950</v>
      </c>
      <c r="E4218" t="s">
        <v>1510</v>
      </c>
    </row>
    <row r="4219" spans="1:5" x14ac:dyDescent="0.25">
      <c r="A4219">
        <v>12476</v>
      </c>
      <c r="B4219">
        <v>6116</v>
      </c>
      <c r="C4219" t="s">
        <v>4645</v>
      </c>
      <c r="D4219">
        <v>12476</v>
      </c>
      <c r="E4219" t="s">
        <v>1510</v>
      </c>
    </row>
    <row r="4220" spans="1:5" x14ac:dyDescent="0.25">
      <c r="A4220">
        <v>12344</v>
      </c>
      <c r="B4220">
        <v>6395</v>
      </c>
      <c r="C4220" t="s">
        <v>4646</v>
      </c>
      <c r="D4220">
        <v>12344</v>
      </c>
      <c r="E4220" t="s">
        <v>1510</v>
      </c>
    </row>
    <row r="4221" spans="1:5" x14ac:dyDescent="0.25">
      <c r="A4221">
        <v>16269</v>
      </c>
      <c r="B4221">
        <v>948</v>
      </c>
      <c r="C4221" t="s">
        <v>4647</v>
      </c>
      <c r="D4221">
        <v>16633</v>
      </c>
      <c r="E4221" t="s">
        <v>1511</v>
      </c>
    </row>
    <row r="4222" spans="1:5" x14ac:dyDescent="0.25">
      <c r="A4222">
        <v>16269</v>
      </c>
      <c r="B4222">
        <v>6650</v>
      </c>
      <c r="C4222" t="s">
        <v>4647</v>
      </c>
      <c r="D4222">
        <v>16269</v>
      </c>
      <c r="E4222" t="s">
        <v>1510</v>
      </c>
    </row>
    <row r="4223" spans="1:5" x14ac:dyDescent="0.25">
      <c r="A4223">
        <v>15937</v>
      </c>
      <c r="B4223">
        <v>10441</v>
      </c>
      <c r="C4223" t="s">
        <v>706</v>
      </c>
      <c r="D4223">
        <v>15937</v>
      </c>
      <c r="E4223" t="s">
        <v>1511</v>
      </c>
    </row>
    <row r="4224" spans="1:5" x14ac:dyDescent="0.25">
      <c r="A4224">
        <v>10506</v>
      </c>
      <c r="B4224">
        <v>6289</v>
      </c>
      <c r="C4224" t="s">
        <v>4648</v>
      </c>
      <c r="D4224">
        <v>10506</v>
      </c>
      <c r="E4224" t="s">
        <v>1510</v>
      </c>
    </row>
    <row r="4225" spans="1:5" x14ac:dyDescent="0.25">
      <c r="A4225">
        <v>18133</v>
      </c>
      <c r="B4225">
        <v>2612</v>
      </c>
      <c r="C4225" t="s">
        <v>4649</v>
      </c>
      <c r="D4225">
        <v>18133</v>
      </c>
      <c r="E4225" t="s">
        <v>1511</v>
      </c>
    </row>
    <row r="4226" spans="1:5" x14ac:dyDescent="0.25">
      <c r="A4226">
        <v>18750</v>
      </c>
      <c r="B4226">
        <v>6946</v>
      </c>
      <c r="C4226" t="s">
        <v>4650</v>
      </c>
      <c r="D4226">
        <v>18750</v>
      </c>
      <c r="E4226" t="s">
        <v>1511</v>
      </c>
    </row>
    <row r="4227" spans="1:5" x14ac:dyDescent="0.25">
      <c r="A4227">
        <v>11234</v>
      </c>
      <c r="B4227">
        <v>4974</v>
      </c>
      <c r="C4227" t="s">
        <v>4650</v>
      </c>
      <c r="D4227">
        <v>11686</v>
      </c>
      <c r="E4227" t="s">
        <v>1510</v>
      </c>
    </row>
    <row r="4228" spans="1:5" x14ac:dyDescent="0.25">
      <c r="A4228">
        <v>11234</v>
      </c>
      <c r="B4228">
        <v>953</v>
      </c>
      <c r="C4228" t="s">
        <v>4650</v>
      </c>
      <c r="D4228">
        <v>11234</v>
      </c>
      <c r="E4228" t="s">
        <v>1510</v>
      </c>
    </row>
    <row r="4229" spans="1:5" x14ac:dyDescent="0.25">
      <c r="A4229">
        <v>11110</v>
      </c>
      <c r="B4229">
        <v>8941</v>
      </c>
      <c r="C4229" t="s">
        <v>4651</v>
      </c>
      <c r="D4229">
        <v>11110</v>
      </c>
      <c r="E4229" t="s">
        <v>1510</v>
      </c>
    </row>
    <row r="4230" spans="1:5" x14ac:dyDescent="0.25">
      <c r="A4230">
        <v>11110</v>
      </c>
      <c r="B4230">
        <v>2005</v>
      </c>
      <c r="C4230" t="s">
        <v>4652</v>
      </c>
      <c r="D4230">
        <v>11117</v>
      </c>
      <c r="E4230" t="s">
        <v>1510</v>
      </c>
    </row>
    <row r="4231" spans="1:5" x14ac:dyDescent="0.25">
      <c r="A4231">
        <v>10766</v>
      </c>
      <c r="B4231">
        <v>5032</v>
      </c>
      <c r="C4231" t="s">
        <v>4653</v>
      </c>
      <c r="D4231">
        <v>10766</v>
      </c>
      <c r="E4231" t="s">
        <v>1510</v>
      </c>
    </row>
    <row r="4232" spans="1:5" x14ac:dyDescent="0.25">
      <c r="A4232">
        <v>10371</v>
      </c>
      <c r="B4232">
        <v>3785</v>
      </c>
      <c r="C4232" t="s">
        <v>4654</v>
      </c>
      <c r="D4232">
        <v>14679</v>
      </c>
      <c r="E4232" t="s">
        <v>1510</v>
      </c>
    </row>
    <row r="4233" spans="1:5" x14ac:dyDescent="0.25">
      <c r="A4233">
        <v>10371</v>
      </c>
      <c r="B4233">
        <v>6109</v>
      </c>
      <c r="C4233" t="s">
        <v>4654</v>
      </c>
      <c r="D4233">
        <v>10371</v>
      </c>
      <c r="E4233" t="s">
        <v>1510</v>
      </c>
    </row>
    <row r="4234" spans="1:5" x14ac:dyDescent="0.25">
      <c r="A4234">
        <v>10371</v>
      </c>
      <c r="B4234">
        <v>123</v>
      </c>
      <c r="C4234" t="s">
        <v>4654</v>
      </c>
      <c r="D4234">
        <v>14916</v>
      </c>
      <c r="E4234" t="s">
        <v>1510</v>
      </c>
    </row>
    <row r="4235" spans="1:5" x14ac:dyDescent="0.25">
      <c r="A4235">
        <v>12598</v>
      </c>
      <c r="B4235">
        <v>1958</v>
      </c>
      <c r="C4235" t="s">
        <v>4655</v>
      </c>
      <c r="D4235">
        <v>13930</v>
      </c>
      <c r="E4235" t="s">
        <v>1510</v>
      </c>
    </row>
    <row r="4236" spans="1:5" x14ac:dyDescent="0.25">
      <c r="A4236">
        <v>12598</v>
      </c>
      <c r="B4236">
        <v>6755</v>
      </c>
      <c r="C4236" t="s">
        <v>4655</v>
      </c>
      <c r="D4236">
        <v>12598</v>
      </c>
      <c r="E4236" t="s">
        <v>1510</v>
      </c>
    </row>
    <row r="4237" spans="1:5" x14ac:dyDescent="0.25">
      <c r="A4237">
        <v>17726</v>
      </c>
      <c r="B4237">
        <v>14942</v>
      </c>
      <c r="C4237" t="s">
        <v>4656</v>
      </c>
      <c r="D4237">
        <v>18668</v>
      </c>
      <c r="E4237" t="s">
        <v>1511</v>
      </c>
    </row>
    <row r="4238" spans="1:5" x14ac:dyDescent="0.25">
      <c r="A4238">
        <v>17726</v>
      </c>
      <c r="B4238">
        <v>8650</v>
      </c>
      <c r="C4238" t="s">
        <v>4656</v>
      </c>
      <c r="D4238">
        <v>17726</v>
      </c>
      <c r="E4238" t="s">
        <v>1510</v>
      </c>
    </row>
    <row r="4239" spans="1:5" x14ac:dyDescent="0.25">
      <c r="A4239">
        <v>15402</v>
      </c>
      <c r="B4239">
        <v>4029</v>
      </c>
      <c r="C4239" t="s">
        <v>4657</v>
      </c>
      <c r="D4239">
        <v>15402</v>
      </c>
      <c r="E4239" t="s">
        <v>1511</v>
      </c>
    </row>
    <row r="4240" spans="1:5" x14ac:dyDescent="0.25">
      <c r="A4240">
        <v>17285</v>
      </c>
      <c r="B4240">
        <v>221</v>
      </c>
      <c r="C4240" t="s">
        <v>4657</v>
      </c>
      <c r="D4240">
        <v>18137</v>
      </c>
      <c r="E4240" t="s">
        <v>1511</v>
      </c>
    </row>
    <row r="4241" spans="1:5" x14ac:dyDescent="0.25">
      <c r="A4241">
        <v>18042</v>
      </c>
      <c r="B4241">
        <v>101</v>
      </c>
      <c r="C4241" t="s">
        <v>4657</v>
      </c>
      <c r="D4241">
        <v>18042</v>
      </c>
      <c r="E4241" t="s">
        <v>1511</v>
      </c>
    </row>
    <row r="4242" spans="1:5" x14ac:dyDescent="0.25">
      <c r="A4242">
        <v>16906</v>
      </c>
      <c r="B4242">
        <v>375</v>
      </c>
      <c r="C4242" t="s">
        <v>4657</v>
      </c>
      <c r="D4242">
        <v>16906</v>
      </c>
      <c r="E4242" t="s">
        <v>1511</v>
      </c>
    </row>
    <row r="4243" spans="1:5" x14ac:dyDescent="0.25">
      <c r="A4243">
        <v>17285</v>
      </c>
      <c r="B4243">
        <v>180</v>
      </c>
      <c r="C4243" t="s">
        <v>4657</v>
      </c>
      <c r="D4243">
        <v>17285</v>
      </c>
      <c r="E4243" t="s">
        <v>1510</v>
      </c>
    </row>
    <row r="4244" spans="1:5" x14ac:dyDescent="0.25">
      <c r="A4244">
        <v>18088</v>
      </c>
      <c r="B4244">
        <v>434</v>
      </c>
      <c r="C4244" t="s">
        <v>4658</v>
      </c>
      <c r="D4244">
        <v>18088</v>
      </c>
      <c r="E4244" t="s">
        <v>1511</v>
      </c>
    </row>
    <row r="4245" spans="1:5" x14ac:dyDescent="0.25">
      <c r="A4245">
        <v>12639</v>
      </c>
      <c r="B4245">
        <v>4739</v>
      </c>
      <c r="C4245" t="s">
        <v>4659</v>
      </c>
      <c r="D4245">
        <v>16452</v>
      </c>
      <c r="E4245" t="s">
        <v>1511</v>
      </c>
    </row>
    <row r="4246" spans="1:5" x14ac:dyDescent="0.25">
      <c r="A4246">
        <v>12639</v>
      </c>
      <c r="B4246">
        <v>1025</v>
      </c>
      <c r="C4246" t="s">
        <v>4659</v>
      </c>
      <c r="D4246">
        <v>12639</v>
      </c>
      <c r="E4246" t="s">
        <v>1510</v>
      </c>
    </row>
    <row r="4247" spans="1:5" x14ac:dyDescent="0.25">
      <c r="A4247">
        <v>12639</v>
      </c>
      <c r="B4247">
        <v>8342</v>
      </c>
      <c r="C4247" t="s">
        <v>4659</v>
      </c>
      <c r="D4247">
        <v>14611</v>
      </c>
      <c r="E4247" t="s">
        <v>1510</v>
      </c>
    </row>
    <row r="4248" spans="1:5" x14ac:dyDescent="0.25">
      <c r="A4248">
        <v>11887</v>
      </c>
      <c r="B4248">
        <v>2501</v>
      </c>
      <c r="C4248" t="s">
        <v>4660</v>
      </c>
      <c r="D4248">
        <v>11887</v>
      </c>
      <c r="E4248" t="s">
        <v>1510</v>
      </c>
    </row>
    <row r="4249" spans="1:5" x14ac:dyDescent="0.25">
      <c r="A4249">
        <v>10714</v>
      </c>
      <c r="B4249">
        <v>6366</v>
      </c>
      <c r="C4249" t="s">
        <v>4661</v>
      </c>
      <c r="D4249">
        <v>10714</v>
      </c>
      <c r="E4249" t="s">
        <v>1510</v>
      </c>
    </row>
    <row r="4250" spans="1:5" x14ac:dyDescent="0.25">
      <c r="A4250">
        <v>10714</v>
      </c>
      <c r="B4250">
        <v>5274</v>
      </c>
      <c r="C4250" t="s">
        <v>4661</v>
      </c>
      <c r="D4250">
        <v>11745</v>
      </c>
      <c r="E4250" t="s">
        <v>1510</v>
      </c>
    </row>
    <row r="4251" spans="1:5" x14ac:dyDescent="0.25">
      <c r="A4251">
        <v>17021</v>
      </c>
      <c r="B4251">
        <v>281</v>
      </c>
      <c r="C4251" t="s">
        <v>4662</v>
      </c>
      <c r="D4251">
        <v>18166</v>
      </c>
      <c r="E4251" t="s">
        <v>1511</v>
      </c>
    </row>
    <row r="4252" spans="1:5" x14ac:dyDescent="0.25">
      <c r="A4252">
        <v>17021</v>
      </c>
      <c r="B4252">
        <v>4348</v>
      </c>
      <c r="C4252" t="s">
        <v>4662</v>
      </c>
      <c r="D4252">
        <v>17021</v>
      </c>
      <c r="E4252" t="s">
        <v>1510</v>
      </c>
    </row>
    <row r="4253" spans="1:5" x14ac:dyDescent="0.25">
      <c r="A4253">
        <v>10516</v>
      </c>
      <c r="B4253">
        <v>9772</v>
      </c>
      <c r="C4253" t="s">
        <v>4663</v>
      </c>
      <c r="D4253">
        <v>14157</v>
      </c>
      <c r="E4253" t="s">
        <v>1510</v>
      </c>
    </row>
    <row r="4254" spans="1:5" x14ac:dyDescent="0.25">
      <c r="A4254">
        <v>10516</v>
      </c>
      <c r="B4254">
        <v>1190</v>
      </c>
      <c r="C4254" t="s">
        <v>4663</v>
      </c>
      <c r="D4254">
        <v>10516</v>
      </c>
      <c r="E4254" t="s">
        <v>1510</v>
      </c>
    </row>
    <row r="4255" spans="1:5" x14ac:dyDescent="0.25">
      <c r="A4255">
        <v>16100</v>
      </c>
      <c r="B4255">
        <v>12426</v>
      </c>
      <c r="C4255" t="s">
        <v>4664</v>
      </c>
      <c r="D4255">
        <v>16100</v>
      </c>
      <c r="E4255" t="s">
        <v>1510</v>
      </c>
    </row>
    <row r="4256" spans="1:5" x14ac:dyDescent="0.25">
      <c r="A4256">
        <v>10165</v>
      </c>
      <c r="B4256">
        <v>4011</v>
      </c>
      <c r="C4256" t="s">
        <v>4665</v>
      </c>
      <c r="D4256">
        <v>10165</v>
      </c>
      <c r="E4256" t="s">
        <v>1510</v>
      </c>
    </row>
    <row r="4257" spans="1:5" x14ac:dyDescent="0.25">
      <c r="A4257">
        <v>17156</v>
      </c>
      <c r="B4257">
        <v>4309</v>
      </c>
      <c r="C4257" t="s">
        <v>4666</v>
      </c>
      <c r="D4257">
        <v>17156</v>
      </c>
      <c r="E4257" t="s">
        <v>1511</v>
      </c>
    </row>
    <row r="4258" spans="1:5" x14ac:dyDescent="0.25">
      <c r="A4258">
        <v>10257</v>
      </c>
      <c r="B4258">
        <v>1501</v>
      </c>
      <c r="C4258" t="s">
        <v>4667</v>
      </c>
      <c r="D4258">
        <v>10257</v>
      </c>
      <c r="E4258" t="s">
        <v>1510</v>
      </c>
    </row>
    <row r="4259" spans="1:5" x14ac:dyDescent="0.25">
      <c r="A4259">
        <v>10893</v>
      </c>
      <c r="B4259">
        <v>5862</v>
      </c>
      <c r="C4259" t="s">
        <v>4668</v>
      </c>
      <c r="D4259">
        <v>10893</v>
      </c>
      <c r="E4259" t="s">
        <v>1510</v>
      </c>
    </row>
    <row r="4260" spans="1:5" x14ac:dyDescent="0.25">
      <c r="A4260">
        <v>10511</v>
      </c>
      <c r="B4260">
        <v>7740</v>
      </c>
      <c r="C4260" t="s">
        <v>4669</v>
      </c>
      <c r="D4260">
        <v>10511</v>
      </c>
      <c r="E4260" t="s">
        <v>1510</v>
      </c>
    </row>
    <row r="4261" spans="1:5" x14ac:dyDescent="0.25">
      <c r="A4261">
        <v>12102</v>
      </c>
      <c r="B4261">
        <v>964</v>
      </c>
      <c r="C4261" t="s">
        <v>4670</v>
      </c>
      <c r="D4261">
        <v>12102</v>
      </c>
      <c r="E4261" t="s">
        <v>1510</v>
      </c>
    </row>
    <row r="4262" spans="1:5" x14ac:dyDescent="0.25">
      <c r="A4262">
        <v>12102</v>
      </c>
      <c r="B4262">
        <v>2554</v>
      </c>
      <c r="C4262" t="s">
        <v>4670</v>
      </c>
      <c r="D4262">
        <v>13753</v>
      </c>
      <c r="E4262" t="s">
        <v>1510</v>
      </c>
    </row>
    <row r="4263" spans="1:5" x14ac:dyDescent="0.25">
      <c r="A4263">
        <v>10937</v>
      </c>
      <c r="B4263">
        <v>4552</v>
      </c>
      <c r="C4263" t="s">
        <v>4671</v>
      </c>
      <c r="D4263">
        <v>10937</v>
      </c>
      <c r="E4263" t="s">
        <v>1510</v>
      </c>
    </row>
    <row r="4264" spans="1:5" x14ac:dyDescent="0.25">
      <c r="A4264">
        <v>10232</v>
      </c>
      <c r="B4264">
        <v>4721</v>
      </c>
      <c r="C4264" t="s">
        <v>4672</v>
      </c>
      <c r="D4264">
        <v>10232</v>
      </c>
      <c r="E4264" t="s">
        <v>1510</v>
      </c>
    </row>
    <row r="4265" spans="1:5" x14ac:dyDescent="0.25">
      <c r="A4265">
        <v>17214</v>
      </c>
      <c r="B4265">
        <v>1971</v>
      </c>
      <c r="C4265" t="s">
        <v>4673</v>
      </c>
      <c r="D4265">
        <v>17214</v>
      </c>
      <c r="E4265" t="s">
        <v>1510</v>
      </c>
    </row>
    <row r="4266" spans="1:5" x14ac:dyDescent="0.25">
      <c r="A4266">
        <v>10351</v>
      </c>
      <c r="B4266">
        <v>6049</v>
      </c>
      <c r="C4266" t="s">
        <v>4674</v>
      </c>
      <c r="D4266">
        <v>10351</v>
      </c>
      <c r="E4266" t="s">
        <v>1510</v>
      </c>
    </row>
    <row r="4267" spans="1:5" x14ac:dyDescent="0.25">
      <c r="A4267">
        <v>10142</v>
      </c>
      <c r="B4267">
        <v>2723</v>
      </c>
      <c r="C4267" t="s">
        <v>4675</v>
      </c>
      <c r="D4267">
        <v>10142</v>
      </c>
      <c r="E4267" t="s">
        <v>1510</v>
      </c>
    </row>
    <row r="4268" spans="1:5" x14ac:dyDescent="0.25">
      <c r="A4268">
        <v>10142</v>
      </c>
      <c r="B4268">
        <v>2591</v>
      </c>
      <c r="C4268" t="s">
        <v>4675</v>
      </c>
      <c r="D4268">
        <v>15913</v>
      </c>
      <c r="E4268" t="s">
        <v>1510</v>
      </c>
    </row>
    <row r="4269" spans="1:5" x14ac:dyDescent="0.25">
      <c r="A4269">
        <v>10142</v>
      </c>
      <c r="B4269">
        <v>2126</v>
      </c>
      <c r="C4269" t="s">
        <v>4676</v>
      </c>
      <c r="D4269">
        <v>11822</v>
      </c>
      <c r="E4269" t="s">
        <v>1510</v>
      </c>
    </row>
    <row r="4270" spans="1:5" x14ac:dyDescent="0.25">
      <c r="A4270">
        <v>17202</v>
      </c>
      <c r="B4270">
        <v>2375</v>
      </c>
      <c r="C4270" t="s">
        <v>4677</v>
      </c>
      <c r="D4270">
        <v>17202</v>
      </c>
      <c r="E4270" t="s">
        <v>1510</v>
      </c>
    </row>
    <row r="4271" spans="1:5" x14ac:dyDescent="0.25">
      <c r="A4271">
        <v>17328</v>
      </c>
      <c r="B4271">
        <v>4595</v>
      </c>
      <c r="C4271" t="s">
        <v>4678</v>
      </c>
      <c r="D4271">
        <v>17328</v>
      </c>
      <c r="E4271" t="s">
        <v>1510</v>
      </c>
    </row>
    <row r="4272" spans="1:5" x14ac:dyDescent="0.25">
      <c r="A4272">
        <v>18060</v>
      </c>
      <c r="B4272">
        <v>3463</v>
      </c>
      <c r="C4272" t="s">
        <v>4679</v>
      </c>
      <c r="D4272">
        <v>18060</v>
      </c>
      <c r="E4272" t="s">
        <v>1511</v>
      </c>
    </row>
    <row r="4273" spans="1:5" x14ac:dyDescent="0.25">
      <c r="A4273">
        <v>12294</v>
      </c>
      <c r="B4273">
        <v>5126</v>
      </c>
      <c r="C4273" t="s">
        <v>4680</v>
      </c>
      <c r="D4273">
        <v>12294</v>
      </c>
      <c r="E4273" t="s">
        <v>1510</v>
      </c>
    </row>
    <row r="4274" spans="1:5" x14ac:dyDescent="0.25">
      <c r="A4274">
        <v>17879</v>
      </c>
      <c r="B4274">
        <v>2731</v>
      </c>
      <c r="C4274" t="s">
        <v>4681</v>
      </c>
      <c r="D4274">
        <v>17879</v>
      </c>
      <c r="E4274" t="s">
        <v>1511</v>
      </c>
    </row>
    <row r="4275" spans="1:5" x14ac:dyDescent="0.25">
      <c r="A4275">
        <v>17643</v>
      </c>
      <c r="B4275">
        <v>3945</v>
      </c>
      <c r="C4275" t="s">
        <v>4682</v>
      </c>
      <c r="D4275">
        <v>17643</v>
      </c>
      <c r="E4275" t="s">
        <v>1511</v>
      </c>
    </row>
    <row r="4276" spans="1:5" x14ac:dyDescent="0.25">
      <c r="A4276">
        <v>10493</v>
      </c>
      <c r="B4276">
        <v>2043</v>
      </c>
      <c r="C4276" t="s">
        <v>4683</v>
      </c>
      <c r="D4276">
        <v>11593</v>
      </c>
      <c r="E4276" t="s">
        <v>1511</v>
      </c>
    </row>
    <row r="4277" spans="1:5" x14ac:dyDescent="0.25">
      <c r="A4277">
        <v>10493</v>
      </c>
      <c r="B4277">
        <v>9005</v>
      </c>
      <c r="C4277" t="s">
        <v>4683</v>
      </c>
      <c r="D4277">
        <v>10493</v>
      </c>
      <c r="E4277" t="s">
        <v>1510</v>
      </c>
    </row>
    <row r="4278" spans="1:5" x14ac:dyDescent="0.25">
      <c r="A4278">
        <v>11541</v>
      </c>
      <c r="B4278">
        <v>3129</v>
      </c>
      <c r="C4278" t="s">
        <v>4684</v>
      </c>
      <c r="D4278">
        <v>14738</v>
      </c>
      <c r="E4278" t="s">
        <v>1511</v>
      </c>
    </row>
    <row r="4279" spans="1:5" x14ac:dyDescent="0.25">
      <c r="A4279">
        <v>11541</v>
      </c>
      <c r="B4279">
        <v>2973</v>
      </c>
      <c r="C4279" t="s">
        <v>4684</v>
      </c>
      <c r="D4279">
        <v>11541</v>
      </c>
      <c r="E4279" t="s">
        <v>1510</v>
      </c>
    </row>
    <row r="4280" spans="1:5" x14ac:dyDescent="0.25">
      <c r="A4280">
        <v>10278</v>
      </c>
      <c r="B4280">
        <v>479</v>
      </c>
      <c r="C4280" t="s">
        <v>4685</v>
      </c>
      <c r="D4280">
        <v>10278</v>
      </c>
      <c r="E4280" t="s">
        <v>1510</v>
      </c>
    </row>
    <row r="4281" spans="1:5" x14ac:dyDescent="0.25">
      <c r="A4281">
        <v>17395</v>
      </c>
      <c r="B4281">
        <v>6641</v>
      </c>
      <c r="C4281" t="s">
        <v>4686</v>
      </c>
      <c r="D4281">
        <v>18671</v>
      </c>
      <c r="E4281" t="s">
        <v>1511</v>
      </c>
    </row>
    <row r="4282" spans="1:5" x14ac:dyDescent="0.25">
      <c r="A4282">
        <v>17395</v>
      </c>
      <c r="B4282">
        <v>4477</v>
      </c>
      <c r="C4282" t="s">
        <v>4686</v>
      </c>
      <c r="D4282">
        <v>17395</v>
      </c>
      <c r="E4282" t="s">
        <v>1510</v>
      </c>
    </row>
    <row r="4283" spans="1:5" x14ac:dyDescent="0.25">
      <c r="A4283">
        <v>10715</v>
      </c>
      <c r="B4283">
        <v>9781</v>
      </c>
      <c r="C4283" t="s">
        <v>4687</v>
      </c>
      <c r="D4283">
        <v>10715</v>
      </c>
      <c r="E4283" t="s">
        <v>1510</v>
      </c>
    </row>
    <row r="4284" spans="1:5" x14ac:dyDescent="0.25">
      <c r="A4284">
        <v>10716</v>
      </c>
      <c r="B4284">
        <v>673</v>
      </c>
      <c r="C4284" t="s">
        <v>4688</v>
      </c>
      <c r="D4284">
        <v>10716</v>
      </c>
      <c r="E4284" t="s">
        <v>1510</v>
      </c>
    </row>
    <row r="4285" spans="1:5" x14ac:dyDescent="0.25">
      <c r="A4285">
        <v>16505</v>
      </c>
      <c r="B4285">
        <v>2274</v>
      </c>
      <c r="C4285" t="s">
        <v>4689</v>
      </c>
      <c r="D4285">
        <v>16505</v>
      </c>
      <c r="E4285" t="s">
        <v>1510</v>
      </c>
    </row>
    <row r="4286" spans="1:5" x14ac:dyDescent="0.25">
      <c r="A4286">
        <v>18960</v>
      </c>
      <c r="B4286">
        <v>14940</v>
      </c>
      <c r="C4286" t="s">
        <v>4690</v>
      </c>
      <c r="D4286">
        <v>18960</v>
      </c>
      <c r="E4286" t="s">
        <v>1511</v>
      </c>
    </row>
    <row r="4287" spans="1:5" x14ac:dyDescent="0.25">
      <c r="A4287">
        <v>16718</v>
      </c>
      <c r="B4287">
        <v>1611</v>
      </c>
      <c r="C4287" t="s">
        <v>4691</v>
      </c>
      <c r="D4287">
        <v>16718</v>
      </c>
      <c r="E4287" t="s">
        <v>1511</v>
      </c>
    </row>
    <row r="4288" spans="1:5" x14ac:dyDescent="0.25">
      <c r="A4288">
        <v>15303</v>
      </c>
      <c r="B4288">
        <v>1079</v>
      </c>
      <c r="C4288" t="s">
        <v>4692</v>
      </c>
      <c r="D4288">
        <v>15303</v>
      </c>
      <c r="E4288" t="s">
        <v>1510</v>
      </c>
    </row>
    <row r="4289" spans="1:5" x14ac:dyDescent="0.25">
      <c r="A4289">
        <v>18436</v>
      </c>
      <c r="B4289">
        <v>8523</v>
      </c>
      <c r="C4289" t="s">
        <v>4693</v>
      </c>
      <c r="D4289">
        <v>18436</v>
      </c>
      <c r="E4289" t="s">
        <v>1510</v>
      </c>
    </row>
    <row r="4290" spans="1:5" x14ac:dyDescent="0.25">
      <c r="A4290">
        <v>11463</v>
      </c>
      <c r="B4290">
        <v>2080</v>
      </c>
      <c r="C4290" t="s">
        <v>4694</v>
      </c>
      <c r="D4290">
        <v>11463</v>
      </c>
      <c r="E4290" t="s">
        <v>1511</v>
      </c>
    </row>
    <row r="4291" spans="1:5" x14ac:dyDescent="0.25">
      <c r="A4291">
        <v>10396</v>
      </c>
      <c r="B4291">
        <v>8415</v>
      </c>
      <c r="C4291" t="s">
        <v>4695</v>
      </c>
      <c r="D4291">
        <v>10396</v>
      </c>
      <c r="E4291" t="s">
        <v>1510</v>
      </c>
    </row>
    <row r="4292" spans="1:5" x14ac:dyDescent="0.25">
      <c r="A4292">
        <v>13004</v>
      </c>
      <c r="B4292">
        <v>12421</v>
      </c>
      <c r="C4292" t="s">
        <v>4696</v>
      </c>
      <c r="D4292">
        <v>15477</v>
      </c>
      <c r="E4292" t="s">
        <v>1511</v>
      </c>
    </row>
    <row r="4293" spans="1:5" x14ac:dyDescent="0.25">
      <c r="A4293">
        <v>13004</v>
      </c>
      <c r="B4293">
        <v>481</v>
      </c>
      <c r="C4293" t="s">
        <v>4696</v>
      </c>
      <c r="D4293">
        <v>13004</v>
      </c>
      <c r="E4293" t="s">
        <v>1510</v>
      </c>
    </row>
    <row r="4294" spans="1:5" x14ac:dyDescent="0.25">
      <c r="A4294">
        <v>13004</v>
      </c>
      <c r="B4294">
        <v>152</v>
      </c>
      <c r="C4294" t="s">
        <v>4696</v>
      </c>
      <c r="D4294">
        <v>14068</v>
      </c>
      <c r="E4294" t="s">
        <v>1510</v>
      </c>
    </row>
    <row r="4295" spans="1:5" x14ac:dyDescent="0.25">
      <c r="A4295">
        <v>14451</v>
      </c>
      <c r="B4295">
        <v>5569</v>
      </c>
      <c r="C4295" t="s">
        <v>4697</v>
      </c>
      <c r="D4295">
        <v>15899</v>
      </c>
      <c r="E4295" t="s">
        <v>1511</v>
      </c>
    </row>
    <row r="4296" spans="1:5" x14ac:dyDescent="0.25">
      <c r="A4296">
        <v>14451</v>
      </c>
      <c r="B4296">
        <v>1186</v>
      </c>
      <c r="C4296" t="s">
        <v>4697</v>
      </c>
      <c r="D4296">
        <v>14451</v>
      </c>
      <c r="E4296" t="s">
        <v>1510</v>
      </c>
    </row>
    <row r="4297" spans="1:5" x14ac:dyDescent="0.25">
      <c r="A4297">
        <v>12430</v>
      </c>
      <c r="B4297">
        <v>3078</v>
      </c>
      <c r="C4297" t="s">
        <v>4698</v>
      </c>
      <c r="D4297">
        <v>12430</v>
      </c>
      <c r="E4297" t="s">
        <v>1510</v>
      </c>
    </row>
    <row r="4298" spans="1:5" x14ac:dyDescent="0.25">
      <c r="A4298">
        <v>12430</v>
      </c>
      <c r="B4298">
        <v>1811</v>
      </c>
      <c r="C4298" t="s">
        <v>4698</v>
      </c>
      <c r="D4298">
        <v>15055</v>
      </c>
      <c r="E4298" t="s">
        <v>1510</v>
      </c>
    </row>
    <row r="4299" spans="1:5" x14ac:dyDescent="0.25">
      <c r="A4299">
        <v>12430</v>
      </c>
      <c r="B4299">
        <v>3595</v>
      </c>
      <c r="C4299" t="s">
        <v>4698</v>
      </c>
      <c r="D4299">
        <v>13878</v>
      </c>
      <c r="E4299" t="s">
        <v>1510</v>
      </c>
    </row>
    <row r="4300" spans="1:5" x14ac:dyDescent="0.25">
      <c r="A4300">
        <v>16362</v>
      </c>
      <c r="B4300">
        <v>8815</v>
      </c>
      <c r="C4300" t="s">
        <v>4699</v>
      </c>
      <c r="D4300">
        <v>16362</v>
      </c>
      <c r="E4300" t="s">
        <v>1511</v>
      </c>
    </row>
    <row r="4301" spans="1:5" x14ac:dyDescent="0.25">
      <c r="A4301">
        <v>12194</v>
      </c>
      <c r="B4301">
        <v>7928</v>
      </c>
      <c r="C4301" t="s">
        <v>4700</v>
      </c>
      <c r="D4301">
        <v>12194</v>
      </c>
      <c r="E4301" t="s">
        <v>1510</v>
      </c>
    </row>
    <row r="4302" spans="1:5" x14ac:dyDescent="0.25">
      <c r="A4302">
        <v>18321</v>
      </c>
      <c r="B4302">
        <v>5745</v>
      </c>
      <c r="C4302" t="s">
        <v>4701</v>
      </c>
      <c r="D4302">
        <v>18321</v>
      </c>
      <c r="E4302" t="s">
        <v>1511</v>
      </c>
    </row>
    <row r="4303" spans="1:5" x14ac:dyDescent="0.25">
      <c r="A4303">
        <v>6871</v>
      </c>
      <c r="B4303">
        <v>3089</v>
      </c>
      <c r="C4303" t="s">
        <v>4702</v>
      </c>
      <c r="D4303">
        <v>6871</v>
      </c>
      <c r="E4303" t="s">
        <v>1511</v>
      </c>
    </row>
    <row r="4304" spans="1:5" x14ac:dyDescent="0.25">
      <c r="A4304">
        <v>13204</v>
      </c>
      <c r="B4304">
        <v>3187</v>
      </c>
      <c r="C4304" t="s">
        <v>4702</v>
      </c>
      <c r="D4304">
        <v>13871</v>
      </c>
      <c r="E4304" t="s">
        <v>1510</v>
      </c>
    </row>
    <row r="4305" spans="1:5" x14ac:dyDescent="0.25">
      <c r="A4305">
        <v>17152</v>
      </c>
      <c r="B4305">
        <v>1808</v>
      </c>
      <c r="C4305" t="s">
        <v>4703</v>
      </c>
      <c r="D4305">
        <v>17152</v>
      </c>
      <c r="E4305" t="s">
        <v>1511</v>
      </c>
    </row>
    <row r="4306" spans="1:5" x14ac:dyDescent="0.25">
      <c r="A4306">
        <v>10279</v>
      </c>
      <c r="B4306">
        <v>3553</v>
      </c>
      <c r="C4306" t="s">
        <v>4704</v>
      </c>
      <c r="D4306">
        <v>10279</v>
      </c>
      <c r="E4306" t="s">
        <v>1510</v>
      </c>
    </row>
    <row r="4307" spans="1:5" x14ac:dyDescent="0.25">
      <c r="A4307">
        <v>11394</v>
      </c>
      <c r="B4307">
        <v>698</v>
      </c>
      <c r="C4307" t="s">
        <v>4705</v>
      </c>
      <c r="D4307">
        <v>15595</v>
      </c>
      <c r="E4307" t="s">
        <v>1511</v>
      </c>
    </row>
    <row r="4308" spans="1:5" x14ac:dyDescent="0.25">
      <c r="A4308">
        <v>11394</v>
      </c>
      <c r="B4308">
        <v>4493</v>
      </c>
      <c r="C4308" t="s">
        <v>4705</v>
      </c>
      <c r="D4308">
        <v>11394</v>
      </c>
      <c r="E4308" t="s">
        <v>1510</v>
      </c>
    </row>
    <row r="4309" spans="1:5" x14ac:dyDescent="0.25">
      <c r="A4309">
        <v>12270</v>
      </c>
      <c r="B4309">
        <v>2237</v>
      </c>
      <c r="C4309" t="s">
        <v>4705</v>
      </c>
      <c r="D4309">
        <v>12270</v>
      </c>
      <c r="E4309" t="s">
        <v>1510</v>
      </c>
    </row>
    <row r="4310" spans="1:5" x14ac:dyDescent="0.25">
      <c r="A4310">
        <v>12270</v>
      </c>
      <c r="B4310">
        <v>7678</v>
      </c>
      <c r="C4310" t="s">
        <v>4705</v>
      </c>
      <c r="D4310">
        <v>13501</v>
      </c>
      <c r="E4310" t="s">
        <v>1510</v>
      </c>
    </row>
    <row r="4311" spans="1:5" x14ac:dyDescent="0.25">
      <c r="A4311">
        <v>12270</v>
      </c>
      <c r="B4311">
        <v>3820</v>
      </c>
      <c r="C4311" t="s">
        <v>4706</v>
      </c>
      <c r="D4311">
        <v>15211</v>
      </c>
      <c r="E4311" t="s">
        <v>1511</v>
      </c>
    </row>
    <row r="4312" spans="1:5" x14ac:dyDescent="0.25">
      <c r="A4312">
        <v>16820</v>
      </c>
      <c r="B4312">
        <v>2134</v>
      </c>
      <c r="C4312" t="s">
        <v>4707</v>
      </c>
      <c r="D4312">
        <v>16820</v>
      </c>
      <c r="E4312" t="s">
        <v>1511</v>
      </c>
    </row>
    <row r="4313" spans="1:5" x14ac:dyDescent="0.25">
      <c r="A4313">
        <v>10253</v>
      </c>
      <c r="B4313">
        <v>2096</v>
      </c>
      <c r="C4313" t="s">
        <v>4708</v>
      </c>
      <c r="D4313">
        <v>10253</v>
      </c>
      <c r="E4313" t="s">
        <v>1510</v>
      </c>
    </row>
    <row r="4314" spans="1:5" x14ac:dyDescent="0.25">
      <c r="A4314">
        <v>10047</v>
      </c>
      <c r="B4314">
        <v>107</v>
      </c>
      <c r="C4314" t="s">
        <v>4709</v>
      </c>
      <c r="D4314">
        <v>10047</v>
      </c>
      <c r="E4314" t="s">
        <v>1510</v>
      </c>
    </row>
    <row r="4315" spans="1:5" x14ac:dyDescent="0.25">
      <c r="A4315">
        <v>10163</v>
      </c>
      <c r="B4315">
        <v>7935</v>
      </c>
      <c r="C4315" t="s">
        <v>4710</v>
      </c>
      <c r="D4315">
        <v>10163</v>
      </c>
      <c r="E4315" t="s">
        <v>1510</v>
      </c>
    </row>
    <row r="4316" spans="1:5" x14ac:dyDescent="0.25">
      <c r="A4316">
        <v>12953</v>
      </c>
      <c r="B4316">
        <v>14702</v>
      </c>
      <c r="C4316" t="s">
        <v>4711</v>
      </c>
      <c r="D4316">
        <v>12953</v>
      </c>
      <c r="E4316" t="s">
        <v>1510</v>
      </c>
    </row>
    <row r="4317" spans="1:5" x14ac:dyDescent="0.25">
      <c r="A4317">
        <v>11825</v>
      </c>
      <c r="B4317">
        <v>11160</v>
      </c>
      <c r="C4317" t="s">
        <v>4712</v>
      </c>
      <c r="D4317">
        <v>11825</v>
      </c>
      <c r="E4317" t="s">
        <v>1510</v>
      </c>
    </row>
    <row r="4318" spans="1:5" x14ac:dyDescent="0.25">
      <c r="A4318">
        <v>17274</v>
      </c>
      <c r="B4318">
        <v>5378</v>
      </c>
      <c r="C4318" t="s">
        <v>4713</v>
      </c>
      <c r="D4318">
        <v>18143</v>
      </c>
      <c r="E4318" t="s">
        <v>1511</v>
      </c>
    </row>
    <row r="4319" spans="1:5" x14ac:dyDescent="0.25">
      <c r="A4319">
        <v>17274</v>
      </c>
      <c r="B4319">
        <v>2679</v>
      </c>
      <c r="C4319" t="s">
        <v>4713</v>
      </c>
      <c r="D4319">
        <v>17274</v>
      </c>
      <c r="E4319" t="s">
        <v>1510</v>
      </c>
    </row>
    <row r="4320" spans="1:5" x14ac:dyDescent="0.25">
      <c r="A4320">
        <v>12272</v>
      </c>
      <c r="B4320">
        <v>2297</v>
      </c>
      <c r="C4320" t="s">
        <v>4714</v>
      </c>
      <c r="D4320">
        <v>12272</v>
      </c>
      <c r="E4320" t="s">
        <v>1510</v>
      </c>
    </row>
    <row r="4321" spans="1:5" x14ac:dyDescent="0.25">
      <c r="A4321">
        <v>12272</v>
      </c>
      <c r="B4321">
        <v>2892</v>
      </c>
      <c r="C4321" t="s">
        <v>4714</v>
      </c>
      <c r="D4321">
        <v>16460</v>
      </c>
      <c r="E4321" t="s">
        <v>1510</v>
      </c>
    </row>
    <row r="4322" spans="1:5" x14ac:dyDescent="0.25">
      <c r="A4322">
        <v>12272</v>
      </c>
      <c r="B4322">
        <v>10192</v>
      </c>
      <c r="C4322" t="s">
        <v>4714</v>
      </c>
      <c r="D4322">
        <v>14734</v>
      </c>
      <c r="E4322" t="s">
        <v>1510</v>
      </c>
    </row>
    <row r="4323" spans="1:5" x14ac:dyDescent="0.25">
      <c r="A4323">
        <v>12272</v>
      </c>
      <c r="B4323">
        <v>2068</v>
      </c>
      <c r="C4323" t="s">
        <v>4714</v>
      </c>
      <c r="D4323">
        <v>13931</v>
      </c>
      <c r="E4323" t="s">
        <v>1510</v>
      </c>
    </row>
    <row r="4324" spans="1:5" x14ac:dyDescent="0.25">
      <c r="A4324">
        <v>13341</v>
      </c>
      <c r="B4324">
        <v>3993</v>
      </c>
      <c r="C4324" t="s">
        <v>4715</v>
      </c>
      <c r="D4324">
        <v>13834</v>
      </c>
      <c r="E4324" t="s">
        <v>1511</v>
      </c>
    </row>
    <row r="4325" spans="1:5" x14ac:dyDescent="0.25">
      <c r="A4325">
        <v>13341</v>
      </c>
      <c r="B4325">
        <v>8270</v>
      </c>
      <c r="C4325" t="s">
        <v>4715</v>
      </c>
      <c r="D4325">
        <v>13341</v>
      </c>
      <c r="E4325" t="s">
        <v>1510</v>
      </c>
    </row>
    <row r="4326" spans="1:5" x14ac:dyDescent="0.25">
      <c r="A4326">
        <v>10687</v>
      </c>
      <c r="B4326">
        <v>2698</v>
      </c>
      <c r="C4326" t="s">
        <v>4716</v>
      </c>
      <c r="D4326">
        <v>10687</v>
      </c>
      <c r="E4326" t="s">
        <v>1510</v>
      </c>
    </row>
    <row r="4327" spans="1:5" x14ac:dyDescent="0.25">
      <c r="A4327">
        <v>10688</v>
      </c>
      <c r="B4327">
        <v>2321</v>
      </c>
      <c r="C4327" t="s">
        <v>4717</v>
      </c>
      <c r="D4327">
        <v>10688</v>
      </c>
      <c r="E4327" t="s">
        <v>1510</v>
      </c>
    </row>
    <row r="4328" spans="1:5" x14ac:dyDescent="0.25">
      <c r="A4328">
        <v>10686</v>
      </c>
      <c r="B4328">
        <v>717</v>
      </c>
      <c r="C4328" t="s">
        <v>4718</v>
      </c>
      <c r="D4328">
        <v>10686</v>
      </c>
      <c r="E4328" t="s">
        <v>1510</v>
      </c>
    </row>
    <row r="4329" spans="1:5" x14ac:dyDescent="0.25">
      <c r="A4329">
        <v>15951</v>
      </c>
      <c r="B4329">
        <v>1849</v>
      </c>
      <c r="C4329" t="s">
        <v>4719</v>
      </c>
      <c r="D4329">
        <v>15951</v>
      </c>
      <c r="E4329" t="s">
        <v>1511</v>
      </c>
    </row>
    <row r="4330" spans="1:5" x14ac:dyDescent="0.25">
      <c r="A4330">
        <v>18577</v>
      </c>
      <c r="B4330">
        <v>3947</v>
      </c>
      <c r="C4330" t="s">
        <v>4719</v>
      </c>
      <c r="D4330">
        <v>18577</v>
      </c>
      <c r="E4330" t="s">
        <v>1511</v>
      </c>
    </row>
    <row r="4331" spans="1:5" x14ac:dyDescent="0.25">
      <c r="A4331">
        <v>12616</v>
      </c>
      <c r="B4331">
        <v>2645</v>
      </c>
      <c r="C4331" t="s">
        <v>4720</v>
      </c>
      <c r="D4331">
        <v>12616</v>
      </c>
      <c r="E4331" t="s">
        <v>1510</v>
      </c>
    </row>
    <row r="4332" spans="1:5" x14ac:dyDescent="0.25">
      <c r="A4332">
        <v>17490</v>
      </c>
      <c r="B4332">
        <v>1767</v>
      </c>
      <c r="C4332" t="s">
        <v>4721</v>
      </c>
      <c r="D4332">
        <v>18605</v>
      </c>
      <c r="E4332" t="s">
        <v>1511</v>
      </c>
    </row>
    <row r="4333" spans="1:5" x14ac:dyDescent="0.25">
      <c r="A4333">
        <v>17490</v>
      </c>
      <c r="B4333">
        <v>2355</v>
      </c>
      <c r="C4333" t="s">
        <v>4721</v>
      </c>
      <c r="D4333">
        <v>17490</v>
      </c>
      <c r="E4333" t="s">
        <v>1510</v>
      </c>
    </row>
    <row r="4334" spans="1:5" x14ac:dyDescent="0.25">
      <c r="A4334">
        <v>10082</v>
      </c>
      <c r="B4334">
        <v>9184</v>
      </c>
      <c r="C4334" t="s">
        <v>4722</v>
      </c>
      <c r="D4334">
        <v>10082</v>
      </c>
      <c r="E4334" t="s">
        <v>1510</v>
      </c>
    </row>
    <row r="4335" spans="1:5" x14ac:dyDescent="0.25">
      <c r="A4335">
        <v>10066</v>
      </c>
      <c r="B4335">
        <v>1071</v>
      </c>
      <c r="C4335" t="s">
        <v>4723</v>
      </c>
      <c r="D4335">
        <v>10066</v>
      </c>
      <c r="E4335" t="s">
        <v>1510</v>
      </c>
    </row>
    <row r="4336" spans="1:5" x14ac:dyDescent="0.25">
      <c r="A4336">
        <v>13021</v>
      </c>
      <c r="B4336">
        <v>4915</v>
      </c>
      <c r="C4336" t="s">
        <v>4724</v>
      </c>
      <c r="D4336">
        <v>13021</v>
      </c>
      <c r="E4336" t="s">
        <v>1510</v>
      </c>
    </row>
    <row r="4337" spans="1:5" x14ac:dyDescent="0.25">
      <c r="A4337">
        <v>13097</v>
      </c>
      <c r="B4337">
        <v>2674</v>
      </c>
      <c r="C4337" t="s">
        <v>4725</v>
      </c>
      <c r="D4337">
        <v>14063</v>
      </c>
      <c r="E4337" t="s">
        <v>1511</v>
      </c>
    </row>
    <row r="4338" spans="1:5" x14ac:dyDescent="0.25">
      <c r="A4338">
        <v>13097</v>
      </c>
      <c r="B4338">
        <v>38</v>
      </c>
      <c r="C4338" t="s">
        <v>4725</v>
      </c>
      <c r="D4338">
        <v>13097</v>
      </c>
      <c r="E4338" t="s">
        <v>1510</v>
      </c>
    </row>
    <row r="4339" spans="1:5" x14ac:dyDescent="0.25">
      <c r="A4339">
        <v>10797</v>
      </c>
      <c r="B4339">
        <v>3050</v>
      </c>
      <c r="C4339" t="s">
        <v>4726</v>
      </c>
      <c r="D4339">
        <v>10797</v>
      </c>
      <c r="E4339" t="s">
        <v>1510</v>
      </c>
    </row>
    <row r="4340" spans="1:5" x14ac:dyDescent="0.25">
      <c r="A4340">
        <v>10213</v>
      </c>
      <c r="B4340">
        <v>3333</v>
      </c>
      <c r="C4340" t="s">
        <v>4727</v>
      </c>
      <c r="D4340">
        <v>10213</v>
      </c>
      <c r="E4340" t="s">
        <v>1510</v>
      </c>
    </row>
    <row r="4341" spans="1:5" x14ac:dyDescent="0.25">
      <c r="A4341">
        <v>10030</v>
      </c>
      <c r="B4341">
        <v>8044</v>
      </c>
      <c r="C4341" t="s">
        <v>4728</v>
      </c>
      <c r="D4341">
        <v>10030</v>
      </c>
      <c r="E4341" t="s">
        <v>1510</v>
      </c>
    </row>
    <row r="4342" spans="1:5" x14ac:dyDescent="0.25">
      <c r="A4342">
        <v>16758</v>
      </c>
      <c r="B4342">
        <v>7325</v>
      </c>
      <c r="C4342" t="s">
        <v>4729</v>
      </c>
      <c r="D4342">
        <v>16758</v>
      </c>
      <c r="E4342" t="s">
        <v>1510</v>
      </c>
    </row>
    <row r="4343" spans="1:5" x14ac:dyDescent="0.25">
      <c r="A4343">
        <v>18020</v>
      </c>
      <c r="B4343">
        <v>3583</v>
      </c>
      <c r="C4343" t="s">
        <v>4730</v>
      </c>
      <c r="D4343">
        <v>18534</v>
      </c>
      <c r="E4343" t="s">
        <v>1511</v>
      </c>
    </row>
    <row r="4344" spans="1:5" x14ac:dyDescent="0.25">
      <c r="A4344">
        <v>18020</v>
      </c>
      <c r="B4344">
        <v>7971</v>
      </c>
      <c r="C4344" t="s">
        <v>4730</v>
      </c>
      <c r="D4344">
        <v>18020</v>
      </c>
      <c r="E4344" t="s">
        <v>1510</v>
      </c>
    </row>
    <row r="4345" spans="1:5" x14ac:dyDescent="0.25">
      <c r="A4345">
        <v>14802</v>
      </c>
      <c r="B4345">
        <v>5939</v>
      </c>
      <c r="C4345" t="s">
        <v>4731</v>
      </c>
      <c r="D4345">
        <v>14802</v>
      </c>
      <c r="E4345" t="s">
        <v>1510</v>
      </c>
    </row>
    <row r="4346" spans="1:5" x14ac:dyDescent="0.25">
      <c r="A4346">
        <v>11174</v>
      </c>
      <c r="B4346">
        <v>3948</v>
      </c>
      <c r="C4346" t="s">
        <v>4732</v>
      </c>
      <c r="D4346">
        <v>11174</v>
      </c>
      <c r="E4346" t="s">
        <v>1510</v>
      </c>
    </row>
    <row r="4347" spans="1:5" x14ac:dyDescent="0.25">
      <c r="A4347">
        <v>11174</v>
      </c>
      <c r="B4347">
        <v>7743</v>
      </c>
      <c r="C4347" t="s">
        <v>4732</v>
      </c>
      <c r="D4347">
        <v>11837</v>
      </c>
      <c r="E4347" t="s">
        <v>1510</v>
      </c>
    </row>
    <row r="4348" spans="1:5" x14ac:dyDescent="0.25">
      <c r="A4348">
        <v>18256</v>
      </c>
      <c r="B4348">
        <v>8775</v>
      </c>
      <c r="C4348" t="s">
        <v>4733</v>
      </c>
      <c r="D4348">
        <v>18988</v>
      </c>
      <c r="E4348" t="s">
        <v>1511</v>
      </c>
    </row>
    <row r="4349" spans="1:5" x14ac:dyDescent="0.25">
      <c r="A4349">
        <v>18256</v>
      </c>
      <c r="B4349">
        <v>6653</v>
      </c>
      <c r="C4349" t="s">
        <v>4733</v>
      </c>
      <c r="D4349">
        <v>18256</v>
      </c>
      <c r="E4349" t="s">
        <v>1510</v>
      </c>
    </row>
    <row r="4350" spans="1:5" x14ac:dyDescent="0.25">
      <c r="A4350">
        <v>18257</v>
      </c>
      <c r="B4350">
        <v>5240</v>
      </c>
      <c r="C4350" t="s">
        <v>4734</v>
      </c>
      <c r="D4350">
        <v>18990</v>
      </c>
      <c r="E4350" t="s">
        <v>1511</v>
      </c>
    </row>
    <row r="4351" spans="1:5" x14ac:dyDescent="0.25">
      <c r="A4351">
        <v>18257</v>
      </c>
      <c r="B4351">
        <v>4897</v>
      </c>
      <c r="C4351" t="s">
        <v>4734</v>
      </c>
      <c r="D4351">
        <v>18257</v>
      </c>
      <c r="E4351" t="s">
        <v>1510</v>
      </c>
    </row>
    <row r="4352" spans="1:5" x14ac:dyDescent="0.25">
      <c r="A4352">
        <v>17233</v>
      </c>
      <c r="B4352">
        <v>12718</v>
      </c>
      <c r="C4352" t="s">
        <v>4735</v>
      </c>
      <c r="D4352">
        <v>18810</v>
      </c>
      <c r="E4352" t="s">
        <v>1511</v>
      </c>
    </row>
    <row r="4353" spans="1:5" x14ac:dyDescent="0.25">
      <c r="A4353">
        <v>17233</v>
      </c>
      <c r="B4353">
        <v>4970</v>
      </c>
      <c r="C4353" t="s">
        <v>4735</v>
      </c>
      <c r="D4353">
        <v>17233</v>
      </c>
      <c r="E4353" t="s">
        <v>1510</v>
      </c>
    </row>
    <row r="4354" spans="1:5" x14ac:dyDescent="0.25">
      <c r="A4354">
        <v>17162</v>
      </c>
      <c r="B4354">
        <v>8223</v>
      </c>
      <c r="C4354" t="s">
        <v>4736</v>
      </c>
      <c r="D4354">
        <v>17162</v>
      </c>
      <c r="E4354" t="s">
        <v>1511</v>
      </c>
    </row>
    <row r="4355" spans="1:5" x14ac:dyDescent="0.25">
      <c r="A4355">
        <v>12168</v>
      </c>
      <c r="B4355">
        <v>312</v>
      </c>
      <c r="C4355" t="s">
        <v>4737</v>
      </c>
      <c r="D4355">
        <v>15340</v>
      </c>
      <c r="E4355" t="s">
        <v>1511</v>
      </c>
    </row>
    <row r="4356" spans="1:5" x14ac:dyDescent="0.25">
      <c r="A4356">
        <v>13368</v>
      </c>
      <c r="B4356">
        <v>9960</v>
      </c>
      <c r="C4356" t="s">
        <v>4738</v>
      </c>
      <c r="D4356">
        <v>13368</v>
      </c>
      <c r="E4356" t="s">
        <v>1510</v>
      </c>
    </row>
    <row r="4357" spans="1:5" x14ac:dyDescent="0.25">
      <c r="A4357">
        <v>13368</v>
      </c>
      <c r="B4357">
        <v>3190</v>
      </c>
      <c r="C4357" t="s">
        <v>4738</v>
      </c>
      <c r="D4357">
        <v>15780</v>
      </c>
      <c r="E4357" t="s">
        <v>1510</v>
      </c>
    </row>
    <row r="4358" spans="1:5" x14ac:dyDescent="0.25">
      <c r="A4358">
        <v>12460</v>
      </c>
      <c r="B4358">
        <v>4304</v>
      </c>
      <c r="C4358" t="s">
        <v>4739</v>
      </c>
      <c r="D4358">
        <v>12460</v>
      </c>
      <c r="E4358" t="s">
        <v>1510</v>
      </c>
    </row>
    <row r="4359" spans="1:5" x14ac:dyDescent="0.25">
      <c r="A4359">
        <v>14530</v>
      </c>
      <c r="B4359">
        <v>4904</v>
      </c>
      <c r="C4359" t="s">
        <v>4740</v>
      </c>
      <c r="D4359">
        <v>14587</v>
      </c>
      <c r="E4359" t="s">
        <v>1510</v>
      </c>
    </row>
    <row r="4360" spans="1:5" x14ac:dyDescent="0.25">
      <c r="A4360">
        <v>12555</v>
      </c>
      <c r="B4360">
        <v>3469</v>
      </c>
      <c r="C4360" t="s">
        <v>4741</v>
      </c>
      <c r="D4360">
        <v>12555</v>
      </c>
      <c r="E4360" t="s">
        <v>1510</v>
      </c>
    </row>
    <row r="4361" spans="1:5" x14ac:dyDescent="0.25">
      <c r="A4361">
        <v>17504</v>
      </c>
      <c r="B4361">
        <v>1921</v>
      </c>
      <c r="C4361" t="s">
        <v>4742</v>
      </c>
      <c r="D4361">
        <v>17504</v>
      </c>
      <c r="E4361" t="s">
        <v>1511</v>
      </c>
    </row>
    <row r="4362" spans="1:5" x14ac:dyDescent="0.25">
      <c r="A4362">
        <v>17046</v>
      </c>
      <c r="B4362">
        <v>7268</v>
      </c>
      <c r="C4362" t="s">
        <v>4743</v>
      </c>
      <c r="D4362">
        <v>17046</v>
      </c>
      <c r="E4362" t="s">
        <v>1511</v>
      </c>
    </row>
    <row r="4363" spans="1:5" x14ac:dyDescent="0.25">
      <c r="A4363">
        <v>12316</v>
      </c>
      <c r="B4363">
        <v>1218</v>
      </c>
      <c r="C4363" t="s">
        <v>4743</v>
      </c>
      <c r="D4363">
        <v>12316</v>
      </c>
      <c r="E4363" t="s">
        <v>1510</v>
      </c>
    </row>
    <row r="4364" spans="1:5" x14ac:dyDescent="0.25">
      <c r="A4364">
        <v>11202</v>
      </c>
      <c r="B4364">
        <v>7095</v>
      </c>
      <c r="C4364" t="s">
        <v>4744</v>
      </c>
      <c r="D4364">
        <v>11202</v>
      </c>
      <c r="E4364" t="s">
        <v>1510</v>
      </c>
    </row>
    <row r="4365" spans="1:5" x14ac:dyDescent="0.25">
      <c r="A4365">
        <v>18150</v>
      </c>
      <c r="B4365">
        <v>11580</v>
      </c>
      <c r="C4365" t="s">
        <v>4745</v>
      </c>
      <c r="D4365">
        <v>18150</v>
      </c>
      <c r="E4365" t="s">
        <v>1511</v>
      </c>
    </row>
    <row r="4366" spans="1:5" x14ac:dyDescent="0.25">
      <c r="A4366">
        <v>13642</v>
      </c>
      <c r="B4366">
        <v>883</v>
      </c>
      <c r="C4366" t="s">
        <v>4746</v>
      </c>
      <c r="D4366">
        <v>13642</v>
      </c>
      <c r="E4366" t="s">
        <v>1510</v>
      </c>
    </row>
    <row r="4367" spans="1:5" x14ac:dyDescent="0.25">
      <c r="A4367">
        <v>10348</v>
      </c>
      <c r="B4367">
        <v>3743</v>
      </c>
      <c r="C4367" t="s">
        <v>4747</v>
      </c>
      <c r="D4367">
        <v>11671</v>
      </c>
      <c r="E4367" t="s">
        <v>1510</v>
      </c>
    </row>
    <row r="4368" spans="1:5" x14ac:dyDescent="0.25">
      <c r="A4368">
        <v>10348</v>
      </c>
      <c r="B4368">
        <v>675</v>
      </c>
      <c r="C4368" t="s">
        <v>4747</v>
      </c>
      <c r="D4368">
        <v>10348</v>
      </c>
      <c r="E4368" t="s">
        <v>1510</v>
      </c>
    </row>
    <row r="4369" spans="1:5" x14ac:dyDescent="0.25">
      <c r="A4369">
        <v>10348</v>
      </c>
      <c r="B4369">
        <v>9891</v>
      </c>
      <c r="C4369" t="s">
        <v>4747</v>
      </c>
      <c r="D4369">
        <v>13695</v>
      </c>
      <c r="E4369" t="s">
        <v>1510</v>
      </c>
    </row>
    <row r="4370" spans="1:5" x14ac:dyDescent="0.25">
      <c r="A4370">
        <v>12217</v>
      </c>
      <c r="B4370">
        <v>2479</v>
      </c>
      <c r="C4370" t="s">
        <v>4748</v>
      </c>
      <c r="D4370">
        <v>12217</v>
      </c>
      <c r="E4370" t="s">
        <v>1510</v>
      </c>
    </row>
    <row r="4371" spans="1:5" x14ac:dyDescent="0.25">
      <c r="A4371">
        <v>12144</v>
      </c>
      <c r="B4371">
        <v>10799</v>
      </c>
      <c r="C4371" t="s">
        <v>4749</v>
      </c>
      <c r="D4371">
        <v>14284</v>
      </c>
      <c r="E4371" t="s">
        <v>1511</v>
      </c>
    </row>
    <row r="4372" spans="1:5" x14ac:dyDescent="0.25">
      <c r="A4372">
        <v>12144</v>
      </c>
      <c r="B4372">
        <v>6129</v>
      </c>
      <c r="C4372" t="s">
        <v>4749</v>
      </c>
      <c r="D4372">
        <v>12144</v>
      </c>
      <c r="E4372" t="s">
        <v>1510</v>
      </c>
    </row>
    <row r="4373" spans="1:5" x14ac:dyDescent="0.25">
      <c r="A4373">
        <v>13627</v>
      </c>
      <c r="B4373">
        <v>3295</v>
      </c>
      <c r="C4373" t="s">
        <v>4750</v>
      </c>
      <c r="D4373">
        <v>13627</v>
      </c>
      <c r="E4373" t="s">
        <v>1510</v>
      </c>
    </row>
    <row r="4374" spans="1:5" x14ac:dyDescent="0.25">
      <c r="A4374">
        <v>15786</v>
      </c>
      <c r="B4374">
        <v>1161</v>
      </c>
      <c r="C4374" t="s">
        <v>4751</v>
      </c>
      <c r="D4374">
        <v>15786</v>
      </c>
      <c r="E4374" t="s">
        <v>1510</v>
      </c>
    </row>
    <row r="4375" spans="1:5" x14ac:dyDescent="0.25">
      <c r="A4375">
        <v>17133</v>
      </c>
      <c r="B4375">
        <v>5592</v>
      </c>
      <c r="C4375" t="s">
        <v>4752</v>
      </c>
      <c r="D4375">
        <v>17133</v>
      </c>
      <c r="E4375" t="s">
        <v>1510</v>
      </c>
    </row>
    <row r="4376" spans="1:5" x14ac:dyDescent="0.25">
      <c r="A4376">
        <v>12582</v>
      </c>
      <c r="B4376">
        <v>1698</v>
      </c>
      <c r="C4376" t="s">
        <v>4753</v>
      </c>
      <c r="D4376">
        <v>12582</v>
      </c>
      <c r="E4376" t="s">
        <v>1510</v>
      </c>
    </row>
    <row r="4377" spans="1:5" x14ac:dyDescent="0.25">
      <c r="A4377">
        <v>17502</v>
      </c>
      <c r="B4377">
        <v>2834</v>
      </c>
      <c r="C4377" t="s">
        <v>4754</v>
      </c>
      <c r="D4377">
        <v>17502</v>
      </c>
      <c r="E4377" t="s">
        <v>1511</v>
      </c>
    </row>
    <row r="4378" spans="1:5" x14ac:dyDescent="0.25">
      <c r="A4378">
        <v>12290</v>
      </c>
      <c r="B4378">
        <v>6048</v>
      </c>
      <c r="C4378" t="s">
        <v>4755</v>
      </c>
      <c r="D4378">
        <v>12290</v>
      </c>
      <c r="E4378" t="s">
        <v>1510</v>
      </c>
    </row>
    <row r="4379" spans="1:5" x14ac:dyDescent="0.25">
      <c r="A4379">
        <v>12181</v>
      </c>
      <c r="B4379">
        <v>11348</v>
      </c>
      <c r="C4379" t="s">
        <v>4756</v>
      </c>
      <c r="D4379">
        <v>12181</v>
      </c>
      <c r="E4379" t="s">
        <v>1510</v>
      </c>
    </row>
    <row r="4380" spans="1:5" x14ac:dyDescent="0.25">
      <c r="A4380">
        <v>11952</v>
      </c>
      <c r="B4380">
        <v>5213</v>
      </c>
      <c r="C4380" t="s">
        <v>4757</v>
      </c>
      <c r="D4380">
        <v>11952</v>
      </c>
      <c r="E4380" t="s">
        <v>1510</v>
      </c>
    </row>
    <row r="4381" spans="1:5" x14ac:dyDescent="0.25">
      <c r="A4381">
        <v>18915</v>
      </c>
      <c r="B4381">
        <v>8754</v>
      </c>
      <c r="C4381" t="s">
        <v>4758</v>
      </c>
      <c r="D4381">
        <v>18915</v>
      </c>
      <c r="E4381" t="s">
        <v>1511</v>
      </c>
    </row>
    <row r="4382" spans="1:5" x14ac:dyDescent="0.25">
      <c r="A4382">
        <v>12487</v>
      </c>
      <c r="B4382">
        <v>5934</v>
      </c>
      <c r="C4382" t="s">
        <v>4759</v>
      </c>
      <c r="D4382">
        <v>12487</v>
      </c>
      <c r="E4382" t="s">
        <v>1510</v>
      </c>
    </row>
    <row r="4383" spans="1:5" x14ac:dyDescent="0.25">
      <c r="A4383">
        <v>12487</v>
      </c>
      <c r="B4383">
        <v>6537</v>
      </c>
      <c r="C4383" t="s">
        <v>4759</v>
      </c>
      <c r="D4383">
        <v>13658</v>
      </c>
      <c r="E4383" t="s">
        <v>1510</v>
      </c>
    </row>
    <row r="4384" spans="1:5" x14ac:dyDescent="0.25">
      <c r="A4384">
        <v>13600</v>
      </c>
      <c r="B4384">
        <v>53</v>
      </c>
      <c r="C4384" t="s">
        <v>4760</v>
      </c>
      <c r="D4384">
        <v>13628</v>
      </c>
      <c r="E4384" t="s">
        <v>1510</v>
      </c>
    </row>
    <row r="4385" spans="1:5" x14ac:dyDescent="0.25">
      <c r="A4385">
        <v>13600</v>
      </c>
      <c r="B4385">
        <v>2450</v>
      </c>
      <c r="C4385" t="s">
        <v>4760</v>
      </c>
      <c r="D4385">
        <v>16561</v>
      </c>
      <c r="E4385" t="s">
        <v>1510</v>
      </c>
    </row>
    <row r="4386" spans="1:5" x14ac:dyDescent="0.25">
      <c r="A4386">
        <v>13600</v>
      </c>
      <c r="B4386">
        <v>367</v>
      </c>
      <c r="C4386" t="s">
        <v>4760</v>
      </c>
      <c r="D4386">
        <v>13824</v>
      </c>
      <c r="E4386" t="s">
        <v>1510</v>
      </c>
    </row>
    <row r="4387" spans="1:5" x14ac:dyDescent="0.25">
      <c r="A4387">
        <v>11862</v>
      </c>
      <c r="B4387">
        <v>351</v>
      </c>
      <c r="C4387" t="s">
        <v>4761</v>
      </c>
      <c r="D4387">
        <v>11862</v>
      </c>
      <c r="E4387" t="s">
        <v>1510</v>
      </c>
    </row>
    <row r="4388" spans="1:5" x14ac:dyDescent="0.25">
      <c r="A4388">
        <v>11862</v>
      </c>
      <c r="B4388">
        <v>8637</v>
      </c>
      <c r="C4388" t="s">
        <v>4761</v>
      </c>
      <c r="D4388">
        <v>14754</v>
      </c>
      <c r="E4388" t="s">
        <v>1510</v>
      </c>
    </row>
    <row r="4389" spans="1:5" x14ac:dyDescent="0.25">
      <c r="A4389">
        <v>16102</v>
      </c>
      <c r="B4389">
        <v>2425</v>
      </c>
      <c r="C4389" t="s">
        <v>4762</v>
      </c>
      <c r="D4389">
        <v>16102</v>
      </c>
      <c r="E4389" t="s">
        <v>1511</v>
      </c>
    </row>
    <row r="4390" spans="1:5" x14ac:dyDescent="0.25">
      <c r="A4390">
        <v>13204</v>
      </c>
      <c r="B4390">
        <v>4339</v>
      </c>
      <c r="C4390" t="s">
        <v>4763</v>
      </c>
      <c r="D4390">
        <v>13204</v>
      </c>
      <c r="E4390" t="s">
        <v>1510</v>
      </c>
    </row>
    <row r="4391" spans="1:5" x14ac:dyDescent="0.25">
      <c r="A4391">
        <v>12578</v>
      </c>
      <c r="B4391">
        <v>2358</v>
      </c>
      <c r="C4391" t="s">
        <v>4764</v>
      </c>
      <c r="D4391">
        <v>12578</v>
      </c>
      <c r="E4391" t="s">
        <v>1510</v>
      </c>
    </row>
    <row r="4392" spans="1:5" x14ac:dyDescent="0.25">
      <c r="A4392">
        <v>12578</v>
      </c>
      <c r="B4392">
        <v>10981</v>
      </c>
      <c r="C4392" t="s">
        <v>4765</v>
      </c>
      <c r="D4392">
        <v>12931</v>
      </c>
      <c r="E4392" t="s">
        <v>1510</v>
      </c>
    </row>
    <row r="4393" spans="1:5" x14ac:dyDescent="0.25">
      <c r="A4393">
        <v>14968</v>
      </c>
      <c r="B4393">
        <v>1530</v>
      </c>
      <c r="C4393" t="s">
        <v>4766</v>
      </c>
      <c r="D4393">
        <v>14968</v>
      </c>
      <c r="E4393" t="s">
        <v>1510</v>
      </c>
    </row>
    <row r="4394" spans="1:5" x14ac:dyDescent="0.25">
      <c r="A4394">
        <v>13461</v>
      </c>
      <c r="B4394">
        <v>2047</v>
      </c>
      <c r="C4394" t="s">
        <v>4767</v>
      </c>
      <c r="D4394">
        <v>13461</v>
      </c>
      <c r="E4394" t="s">
        <v>1510</v>
      </c>
    </row>
    <row r="4395" spans="1:5" x14ac:dyDescent="0.25">
      <c r="A4395">
        <v>12236</v>
      </c>
      <c r="B4395">
        <v>3964</v>
      </c>
      <c r="C4395" t="s">
        <v>4768</v>
      </c>
      <c r="D4395">
        <v>14382</v>
      </c>
      <c r="E4395" t="s">
        <v>1511</v>
      </c>
    </row>
    <row r="4396" spans="1:5" x14ac:dyDescent="0.25">
      <c r="A4396">
        <v>12236</v>
      </c>
      <c r="B4396">
        <v>1037</v>
      </c>
      <c r="C4396" t="s">
        <v>4768</v>
      </c>
      <c r="D4396">
        <v>12236</v>
      </c>
      <c r="E4396" t="s">
        <v>1510</v>
      </c>
    </row>
    <row r="4397" spans="1:5" x14ac:dyDescent="0.25">
      <c r="A4397">
        <v>14873</v>
      </c>
      <c r="B4397">
        <v>8693</v>
      </c>
      <c r="C4397" t="s">
        <v>4769</v>
      </c>
      <c r="D4397">
        <v>14873</v>
      </c>
      <c r="E4397" t="s">
        <v>1511</v>
      </c>
    </row>
    <row r="4398" spans="1:5" x14ac:dyDescent="0.25">
      <c r="A4398">
        <v>18936</v>
      </c>
      <c r="B4398">
        <v>9494</v>
      </c>
      <c r="C4398" t="s">
        <v>4770</v>
      </c>
      <c r="D4398">
        <v>18936</v>
      </c>
      <c r="E4398" t="s">
        <v>1511</v>
      </c>
    </row>
    <row r="4399" spans="1:5" x14ac:dyDescent="0.25">
      <c r="A4399">
        <v>10316</v>
      </c>
      <c r="B4399">
        <v>3531</v>
      </c>
      <c r="C4399" t="s">
        <v>4771</v>
      </c>
      <c r="D4399">
        <v>10316</v>
      </c>
      <c r="E4399" t="s">
        <v>1510</v>
      </c>
    </row>
    <row r="4400" spans="1:5" x14ac:dyDescent="0.25">
      <c r="A4400">
        <v>17560</v>
      </c>
      <c r="B4400">
        <v>7688</v>
      </c>
      <c r="C4400" t="s">
        <v>4772</v>
      </c>
      <c r="D4400">
        <v>17560</v>
      </c>
      <c r="E4400" t="s">
        <v>1511</v>
      </c>
    </row>
    <row r="4401" spans="1:5" x14ac:dyDescent="0.25">
      <c r="A4401">
        <v>12571</v>
      </c>
      <c r="B4401">
        <v>3456</v>
      </c>
      <c r="C4401" t="s">
        <v>4773</v>
      </c>
      <c r="D4401">
        <v>16061</v>
      </c>
      <c r="E4401" t="s">
        <v>1511</v>
      </c>
    </row>
    <row r="4402" spans="1:5" x14ac:dyDescent="0.25">
      <c r="A4402">
        <v>12571</v>
      </c>
      <c r="B4402">
        <v>4730</v>
      </c>
      <c r="C4402" t="s">
        <v>4773</v>
      </c>
      <c r="D4402">
        <v>12571</v>
      </c>
      <c r="E4402" t="s">
        <v>1510</v>
      </c>
    </row>
    <row r="4403" spans="1:5" x14ac:dyDescent="0.25">
      <c r="A4403">
        <v>12571</v>
      </c>
      <c r="B4403">
        <v>452</v>
      </c>
      <c r="C4403" t="s">
        <v>4773</v>
      </c>
      <c r="D4403">
        <v>14258</v>
      </c>
      <c r="E4403" t="s">
        <v>1510</v>
      </c>
    </row>
    <row r="4404" spans="1:5" x14ac:dyDescent="0.25">
      <c r="A4404">
        <v>12571</v>
      </c>
      <c r="B4404">
        <v>7378</v>
      </c>
      <c r="C4404" t="s">
        <v>4773</v>
      </c>
      <c r="D4404">
        <v>13169</v>
      </c>
      <c r="E4404" t="s">
        <v>1510</v>
      </c>
    </row>
    <row r="4405" spans="1:5" x14ac:dyDescent="0.25">
      <c r="A4405">
        <v>18303</v>
      </c>
      <c r="B4405">
        <v>3943</v>
      </c>
      <c r="C4405" t="s">
        <v>4774</v>
      </c>
      <c r="D4405">
        <v>18303</v>
      </c>
      <c r="E4405" t="s">
        <v>1511</v>
      </c>
    </row>
    <row r="4406" spans="1:5" x14ac:dyDescent="0.25">
      <c r="A4406">
        <v>12441</v>
      </c>
      <c r="B4406">
        <v>5687</v>
      </c>
      <c r="C4406" t="s">
        <v>4775</v>
      </c>
      <c r="D4406">
        <v>12441</v>
      </c>
      <c r="E4406" t="s">
        <v>1510</v>
      </c>
    </row>
    <row r="4407" spans="1:5" x14ac:dyDescent="0.25">
      <c r="A4407">
        <v>11299</v>
      </c>
      <c r="B4407">
        <v>5332</v>
      </c>
      <c r="C4407" t="s">
        <v>4776</v>
      </c>
      <c r="D4407">
        <v>11299</v>
      </c>
      <c r="E4407" t="s">
        <v>1510</v>
      </c>
    </row>
    <row r="4408" spans="1:5" x14ac:dyDescent="0.25">
      <c r="A4408">
        <v>17403</v>
      </c>
      <c r="B4408">
        <v>5030</v>
      </c>
      <c r="C4408" t="s">
        <v>4777</v>
      </c>
      <c r="D4408">
        <v>17403</v>
      </c>
      <c r="E4408" t="s">
        <v>1511</v>
      </c>
    </row>
    <row r="4409" spans="1:5" x14ac:dyDescent="0.25">
      <c r="A4409">
        <v>17689</v>
      </c>
      <c r="B4409">
        <v>3087</v>
      </c>
      <c r="C4409" t="s">
        <v>4778</v>
      </c>
      <c r="D4409">
        <v>17689</v>
      </c>
      <c r="E4409" t="s">
        <v>1510</v>
      </c>
    </row>
    <row r="4410" spans="1:5" x14ac:dyDescent="0.25">
      <c r="A4410">
        <v>11148</v>
      </c>
      <c r="B4410">
        <v>4258</v>
      </c>
      <c r="C4410" t="s">
        <v>4779</v>
      </c>
      <c r="D4410">
        <v>11148</v>
      </c>
      <c r="E4410" t="s">
        <v>1510</v>
      </c>
    </row>
    <row r="4411" spans="1:5" x14ac:dyDescent="0.25">
      <c r="A4411">
        <v>10738</v>
      </c>
      <c r="B4411">
        <v>4314</v>
      </c>
      <c r="C4411" t="s">
        <v>4780</v>
      </c>
      <c r="D4411">
        <v>14289</v>
      </c>
      <c r="E4411" t="s">
        <v>1510</v>
      </c>
    </row>
    <row r="4412" spans="1:5" x14ac:dyDescent="0.25">
      <c r="A4412">
        <v>10738</v>
      </c>
      <c r="B4412">
        <v>834</v>
      </c>
      <c r="C4412" t="s">
        <v>4780</v>
      </c>
      <c r="D4412">
        <v>10738</v>
      </c>
      <c r="E4412" t="s">
        <v>1510</v>
      </c>
    </row>
    <row r="4413" spans="1:5" x14ac:dyDescent="0.25">
      <c r="A4413">
        <v>12588</v>
      </c>
      <c r="B4413">
        <v>5124</v>
      </c>
      <c r="C4413" t="s">
        <v>4781</v>
      </c>
      <c r="D4413">
        <v>12588</v>
      </c>
      <c r="E4413" t="s">
        <v>1510</v>
      </c>
    </row>
    <row r="4414" spans="1:5" x14ac:dyDescent="0.25">
      <c r="A4414">
        <v>11177</v>
      </c>
      <c r="B4414">
        <v>1582</v>
      </c>
      <c r="C4414" t="s">
        <v>4782</v>
      </c>
      <c r="D4414">
        <v>11177</v>
      </c>
      <c r="E4414" t="s">
        <v>1510</v>
      </c>
    </row>
    <row r="4415" spans="1:5" x14ac:dyDescent="0.25">
      <c r="A4415">
        <v>7691</v>
      </c>
      <c r="B4415">
        <v>9064</v>
      </c>
      <c r="C4415" t="s">
        <v>4783</v>
      </c>
      <c r="D4415">
        <v>7691</v>
      </c>
      <c r="E4415" t="s">
        <v>1510</v>
      </c>
    </row>
    <row r="4416" spans="1:5" x14ac:dyDescent="0.25">
      <c r="A4416">
        <v>16769</v>
      </c>
      <c r="B4416">
        <v>7923</v>
      </c>
      <c r="C4416" t="s">
        <v>4784</v>
      </c>
      <c r="D4416">
        <v>16769</v>
      </c>
      <c r="E4416" t="s">
        <v>1511</v>
      </c>
    </row>
    <row r="4417" spans="1:5" x14ac:dyDescent="0.25">
      <c r="A4417">
        <v>12375</v>
      </c>
      <c r="B4417">
        <v>5289</v>
      </c>
      <c r="C4417" t="s">
        <v>4785</v>
      </c>
      <c r="D4417">
        <v>12876</v>
      </c>
      <c r="E4417" t="s">
        <v>1510</v>
      </c>
    </row>
    <row r="4418" spans="1:5" x14ac:dyDescent="0.25">
      <c r="A4418">
        <v>12375</v>
      </c>
      <c r="B4418">
        <v>2754</v>
      </c>
      <c r="C4418" t="s">
        <v>4785</v>
      </c>
      <c r="D4418">
        <v>12375</v>
      </c>
      <c r="E4418" t="s">
        <v>1510</v>
      </c>
    </row>
    <row r="4419" spans="1:5" x14ac:dyDescent="0.25">
      <c r="A4419">
        <v>17093</v>
      </c>
      <c r="B4419">
        <v>3676</v>
      </c>
      <c r="C4419" t="s">
        <v>4786</v>
      </c>
      <c r="D4419">
        <v>17093</v>
      </c>
      <c r="E4419" t="s">
        <v>1511</v>
      </c>
    </row>
    <row r="4420" spans="1:5" x14ac:dyDescent="0.25">
      <c r="A4420">
        <v>16393</v>
      </c>
      <c r="B4420">
        <v>5763</v>
      </c>
      <c r="C4420" t="s">
        <v>4787</v>
      </c>
      <c r="D4420">
        <v>16393</v>
      </c>
      <c r="E4420" t="s">
        <v>1510</v>
      </c>
    </row>
    <row r="4421" spans="1:5" x14ac:dyDescent="0.25">
      <c r="A4421">
        <v>14592</v>
      </c>
      <c r="B4421">
        <v>3260</v>
      </c>
      <c r="C4421" t="s">
        <v>4788</v>
      </c>
      <c r="D4421">
        <v>14592</v>
      </c>
      <c r="E4421" t="s">
        <v>1510</v>
      </c>
    </row>
    <row r="4422" spans="1:5" x14ac:dyDescent="0.25">
      <c r="A4422">
        <v>16043</v>
      </c>
      <c r="B4422">
        <v>10681</v>
      </c>
      <c r="C4422" t="s">
        <v>4789</v>
      </c>
      <c r="D4422">
        <v>16043</v>
      </c>
      <c r="E4422" t="s">
        <v>1511</v>
      </c>
    </row>
    <row r="4423" spans="1:5" x14ac:dyDescent="0.25">
      <c r="A4423">
        <v>11702</v>
      </c>
      <c r="B4423">
        <v>3040</v>
      </c>
      <c r="C4423" t="s">
        <v>4790</v>
      </c>
      <c r="D4423">
        <v>11702</v>
      </c>
      <c r="E4423" t="s">
        <v>1510</v>
      </c>
    </row>
    <row r="4424" spans="1:5" x14ac:dyDescent="0.25">
      <c r="A4424">
        <v>13451</v>
      </c>
      <c r="B4424">
        <v>13080</v>
      </c>
      <c r="C4424" t="s">
        <v>4791</v>
      </c>
      <c r="D4424">
        <v>13451</v>
      </c>
      <c r="E4424" t="s">
        <v>1510</v>
      </c>
    </row>
    <row r="4425" spans="1:5" x14ac:dyDescent="0.25">
      <c r="A4425">
        <v>18015</v>
      </c>
      <c r="B4425">
        <v>11346</v>
      </c>
      <c r="C4425" t="s">
        <v>543</v>
      </c>
      <c r="D4425">
        <v>18015</v>
      </c>
      <c r="E4425" t="s">
        <v>1511</v>
      </c>
    </row>
    <row r="4426" spans="1:5" x14ac:dyDescent="0.25">
      <c r="A4426">
        <v>10126</v>
      </c>
      <c r="B4426">
        <v>4466</v>
      </c>
      <c r="C4426" t="s">
        <v>4792</v>
      </c>
      <c r="D4426">
        <v>10126</v>
      </c>
      <c r="E4426" t="s">
        <v>1510</v>
      </c>
    </row>
    <row r="4427" spans="1:5" x14ac:dyDescent="0.25">
      <c r="A4427">
        <v>13699</v>
      </c>
      <c r="B4427">
        <v>3642</v>
      </c>
      <c r="C4427" t="s">
        <v>4793</v>
      </c>
      <c r="D4427">
        <v>15961</v>
      </c>
      <c r="E4427" t="s">
        <v>1511</v>
      </c>
    </row>
    <row r="4428" spans="1:5" x14ac:dyDescent="0.25">
      <c r="A4428">
        <v>13699</v>
      </c>
      <c r="B4428">
        <v>2528</v>
      </c>
      <c r="C4428" t="s">
        <v>4793</v>
      </c>
      <c r="D4428">
        <v>13699</v>
      </c>
      <c r="E4428" t="s">
        <v>1510</v>
      </c>
    </row>
    <row r="4429" spans="1:5" x14ac:dyDescent="0.25">
      <c r="A4429">
        <v>17196</v>
      </c>
      <c r="B4429">
        <v>2630</v>
      </c>
      <c r="C4429" t="s">
        <v>4794</v>
      </c>
      <c r="D4429">
        <v>17196</v>
      </c>
      <c r="E4429" t="s">
        <v>1510</v>
      </c>
    </row>
    <row r="4430" spans="1:5" x14ac:dyDescent="0.25">
      <c r="A4430">
        <v>14825</v>
      </c>
      <c r="B4430">
        <v>3905</v>
      </c>
      <c r="C4430" t="s">
        <v>4795</v>
      </c>
      <c r="D4430">
        <v>14825</v>
      </c>
      <c r="E4430" t="s">
        <v>1510</v>
      </c>
    </row>
    <row r="4431" spans="1:5" x14ac:dyDescent="0.25">
      <c r="A4431">
        <v>18266</v>
      </c>
      <c r="B4431">
        <v>341</v>
      </c>
      <c r="C4431" t="s">
        <v>4796</v>
      </c>
      <c r="D4431">
        <v>18266</v>
      </c>
      <c r="E4431" t="s">
        <v>1511</v>
      </c>
    </row>
    <row r="4432" spans="1:5" x14ac:dyDescent="0.25">
      <c r="A4432">
        <v>16444</v>
      </c>
      <c r="B4432">
        <v>11162</v>
      </c>
      <c r="C4432" t="s">
        <v>4797</v>
      </c>
      <c r="D4432">
        <v>16444</v>
      </c>
      <c r="E4432" t="s">
        <v>1511</v>
      </c>
    </row>
    <row r="4433" spans="1:5" x14ac:dyDescent="0.25">
      <c r="A4433">
        <v>11231</v>
      </c>
      <c r="B4433">
        <v>14220</v>
      </c>
      <c r="C4433" t="s">
        <v>4798</v>
      </c>
      <c r="D4433">
        <v>11699</v>
      </c>
      <c r="E4433" t="s">
        <v>1510</v>
      </c>
    </row>
    <row r="4434" spans="1:5" x14ac:dyDescent="0.25">
      <c r="A4434">
        <v>11231</v>
      </c>
      <c r="B4434">
        <v>2657</v>
      </c>
      <c r="C4434" t="s">
        <v>4798</v>
      </c>
      <c r="D4434">
        <v>11231</v>
      </c>
      <c r="E4434" t="s">
        <v>1510</v>
      </c>
    </row>
    <row r="4435" spans="1:5" x14ac:dyDescent="0.25">
      <c r="A4435">
        <v>15770</v>
      </c>
      <c r="B4435">
        <v>10201</v>
      </c>
      <c r="C4435" t="s">
        <v>4799</v>
      </c>
      <c r="D4435">
        <v>15770</v>
      </c>
      <c r="E4435" t="s">
        <v>1511</v>
      </c>
    </row>
    <row r="4436" spans="1:5" x14ac:dyDescent="0.25">
      <c r="A4436">
        <v>16827</v>
      </c>
      <c r="B4436">
        <v>8043</v>
      </c>
      <c r="C4436" t="s">
        <v>4800</v>
      </c>
      <c r="D4436">
        <v>16827</v>
      </c>
      <c r="E4436" t="s">
        <v>1511</v>
      </c>
    </row>
    <row r="4437" spans="1:5" x14ac:dyDescent="0.25">
      <c r="A4437">
        <v>18827</v>
      </c>
      <c r="B4437">
        <v>9131</v>
      </c>
      <c r="C4437" t="s">
        <v>4801</v>
      </c>
      <c r="D4437">
        <v>18827</v>
      </c>
      <c r="E4437" t="s">
        <v>1511</v>
      </c>
    </row>
    <row r="4438" spans="1:5" x14ac:dyDescent="0.25">
      <c r="A4438">
        <v>12020</v>
      </c>
      <c r="B4438">
        <v>8218</v>
      </c>
      <c r="C4438" t="s">
        <v>4802</v>
      </c>
      <c r="D4438">
        <v>12020</v>
      </c>
      <c r="E4438" t="s">
        <v>1510</v>
      </c>
    </row>
    <row r="4439" spans="1:5" x14ac:dyDescent="0.25">
      <c r="A4439">
        <v>11277</v>
      </c>
      <c r="B4439">
        <v>2102</v>
      </c>
      <c r="C4439" t="s">
        <v>4803</v>
      </c>
      <c r="D4439">
        <v>11277</v>
      </c>
      <c r="E4439" t="s">
        <v>1510</v>
      </c>
    </row>
    <row r="4440" spans="1:5" x14ac:dyDescent="0.25">
      <c r="A4440">
        <v>16694</v>
      </c>
      <c r="B4440">
        <v>2010</v>
      </c>
      <c r="C4440" t="s">
        <v>4804</v>
      </c>
      <c r="D4440">
        <v>16694</v>
      </c>
      <c r="E4440" t="s">
        <v>1511</v>
      </c>
    </row>
    <row r="4441" spans="1:5" x14ac:dyDescent="0.25">
      <c r="A4441">
        <v>17838</v>
      </c>
      <c r="B4441">
        <v>4122</v>
      </c>
      <c r="C4441" t="s">
        <v>4805</v>
      </c>
      <c r="D4441">
        <v>17838</v>
      </c>
      <c r="E4441" t="s">
        <v>1511</v>
      </c>
    </row>
    <row r="4442" spans="1:5" x14ac:dyDescent="0.25">
      <c r="A4442">
        <v>11070</v>
      </c>
      <c r="B4442">
        <v>2417</v>
      </c>
      <c r="C4442" t="s">
        <v>4806</v>
      </c>
      <c r="D4442">
        <v>11070</v>
      </c>
      <c r="E4442" t="s">
        <v>1510</v>
      </c>
    </row>
    <row r="4443" spans="1:5" x14ac:dyDescent="0.25">
      <c r="A4443">
        <v>17494</v>
      </c>
      <c r="B4443">
        <v>1418</v>
      </c>
      <c r="C4443" t="s">
        <v>4807</v>
      </c>
      <c r="D4443">
        <v>18167</v>
      </c>
      <c r="E4443" t="s">
        <v>1511</v>
      </c>
    </row>
    <row r="4444" spans="1:5" x14ac:dyDescent="0.25">
      <c r="A4444">
        <v>17494</v>
      </c>
      <c r="B4444">
        <v>2774</v>
      </c>
      <c r="C4444" t="s">
        <v>4807</v>
      </c>
      <c r="D4444">
        <v>17494</v>
      </c>
      <c r="E4444" t="s">
        <v>1510</v>
      </c>
    </row>
    <row r="4445" spans="1:5" x14ac:dyDescent="0.25">
      <c r="A4445">
        <v>11880</v>
      </c>
      <c r="B4445">
        <v>2148</v>
      </c>
      <c r="C4445" t="s">
        <v>4808</v>
      </c>
      <c r="D4445">
        <v>15274</v>
      </c>
      <c r="E4445" t="s">
        <v>1511</v>
      </c>
    </row>
    <row r="4446" spans="1:5" x14ac:dyDescent="0.25">
      <c r="A4446">
        <v>11880</v>
      </c>
      <c r="B4446">
        <v>604</v>
      </c>
      <c r="C4446" t="s">
        <v>4808</v>
      </c>
      <c r="D4446">
        <v>11880</v>
      </c>
      <c r="E4446" t="s">
        <v>1510</v>
      </c>
    </row>
    <row r="4447" spans="1:5" x14ac:dyDescent="0.25">
      <c r="A4447">
        <v>11880</v>
      </c>
      <c r="B4447">
        <v>13140</v>
      </c>
      <c r="C4447" t="s">
        <v>4808</v>
      </c>
      <c r="D4447">
        <v>13518</v>
      </c>
      <c r="E4447" t="s">
        <v>1510</v>
      </c>
    </row>
    <row r="4448" spans="1:5" x14ac:dyDescent="0.25">
      <c r="A4448">
        <v>15800</v>
      </c>
      <c r="B4448">
        <v>64</v>
      </c>
      <c r="C4448" t="s">
        <v>4809</v>
      </c>
      <c r="D4448">
        <v>15800</v>
      </c>
      <c r="E4448" t="s">
        <v>1511</v>
      </c>
    </row>
    <row r="4449" spans="1:5" x14ac:dyDescent="0.25">
      <c r="A4449">
        <v>13906</v>
      </c>
      <c r="B4449">
        <v>3413</v>
      </c>
      <c r="C4449" t="s">
        <v>4810</v>
      </c>
      <c r="D4449">
        <v>16020</v>
      </c>
      <c r="E4449" t="s">
        <v>1511</v>
      </c>
    </row>
    <row r="4450" spans="1:5" x14ac:dyDescent="0.25">
      <c r="A4450">
        <v>13906</v>
      </c>
      <c r="B4450">
        <v>6657</v>
      </c>
      <c r="C4450" t="s">
        <v>4810</v>
      </c>
      <c r="D4450">
        <v>13906</v>
      </c>
      <c r="E4450" t="s">
        <v>1510</v>
      </c>
    </row>
    <row r="4451" spans="1:5" x14ac:dyDescent="0.25">
      <c r="A4451">
        <v>13906</v>
      </c>
      <c r="B4451">
        <v>6961</v>
      </c>
      <c r="C4451" t="s">
        <v>4810</v>
      </c>
      <c r="D4451">
        <v>15052</v>
      </c>
      <c r="E4451" t="s">
        <v>1510</v>
      </c>
    </row>
    <row r="4452" spans="1:5" x14ac:dyDescent="0.25">
      <c r="A4452">
        <v>11543</v>
      </c>
      <c r="B4452">
        <v>6667</v>
      </c>
      <c r="C4452" t="s">
        <v>4811</v>
      </c>
      <c r="D4452">
        <v>11632</v>
      </c>
      <c r="E4452" t="s">
        <v>1510</v>
      </c>
    </row>
    <row r="4453" spans="1:5" x14ac:dyDescent="0.25">
      <c r="A4453">
        <v>14247</v>
      </c>
      <c r="B4453">
        <v>2061</v>
      </c>
      <c r="C4453" t="s">
        <v>4811</v>
      </c>
      <c r="D4453">
        <v>14247</v>
      </c>
      <c r="E4453" t="s">
        <v>1510</v>
      </c>
    </row>
    <row r="4454" spans="1:5" x14ac:dyDescent="0.25">
      <c r="A4454">
        <v>11543</v>
      </c>
      <c r="B4454">
        <v>6009</v>
      </c>
      <c r="C4454" t="s">
        <v>4811</v>
      </c>
      <c r="D4454">
        <v>11872</v>
      </c>
      <c r="E4454" t="s">
        <v>1510</v>
      </c>
    </row>
    <row r="4455" spans="1:5" x14ac:dyDescent="0.25">
      <c r="A4455">
        <v>11543</v>
      </c>
      <c r="B4455">
        <v>3713</v>
      </c>
      <c r="C4455" t="s">
        <v>4811</v>
      </c>
      <c r="D4455">
        <v>11543</v>
      </c>
      <c r="E4455" t="s">
        <v>1510</v>
      </c>
    </row>
    <row r="4456" spans="1:5" x14ac:dyDescent="0.25">
      <c r="A4456">
        <v>14583</v>
      </c>
      <c r="B4456">
        <v>78</v>
      </c>
      <c r="C4456" t="s">
        <v>4812</v>
      </c>
      <c r="D4456">
        <v>14583</v>
      </c>
      <c r="E4456" t="s">
        <v>1510</v>
      </c>
    </row>
    <row r="4457" spans="1:5" x14ac:dyDescent="0.25">
      <c r="A4457">
        <v>11983</v>
      </c>
      <c r="B4457">
        <v>8158</v>
      </c>
      <c r="C4457" t="s">
        <v>4813</v>
      </c>
      <c r="D4457">
        <v>11983</v>
      </c>
      <c r="E4457" t="s">
        <v>1510</v>
      </c>
    </row>
    <row r="4458" spans="1:5" x14ac:dyDescent="0.25">
      <c r="A4458">
        <v>11983</v>
      </c>
      <c r="B4458">
        <v>7617</v>
      </c>
      <c r="C4458" t="s">
        <v>4813</v>
      </c>
      <c r="D4458">
        <v>13252</v>
      </c>
      <c r="E4458" t="s">
        <v>1510</v>
      </c>
    </row>
    <row r="4459" spans="1:5" x14ac:dyDescent="0.25">
      <c r="A4459">
        <v>17606</v>
      </c>
      <c r="B4459">
        <v>7748</v>
      </c>
      <c r="C4459" t="s">
        <v>4814</v>
      </c>
      <c r="D4459">
        <v>17606</v>
      </c>
      <c r="E4459" t="s">
        <v>1511</v>
      </c>
    </row>
    <row r="4460" spans="1:5" x14ac:dyDescent="0.25">
      <c r="A4460">
        <v>11135</v>
      </c>
      <c r="B4460">
        <v>4129</v>
      </c>
      <c r="C4460" t="s">
        <v>4815</v>
      </c>
      <c r="D4460">
        <v>11135</v>
      </c>
      <c r="E4460" t="s">
        <v>1510</v>
      </c>
    </row>
    <row r="4461" spans="1:5" x14ac:dyDescent="0.25">
      <c r="A4461">
        <v>10811</v>
      </c>
      <c r="B4461">
        <v>1362</v>
      </c>
      <c r="C4461" t="s">
        <v>4816</v>
      </c>
      <c r="D4461">
        <v>10811</v>
      </c>
      <c r="E4461" t="s">
        <v>1510</v>
      </c>
    </row>
    <row r="4462" spans="1:5" x14ac:dyDescent="0.25">
      <c r="A4462">
        <v>17908</v>
      </c>
      <c r="B4462">
        <v>4563</v>
      </c>
      <c r="C4462" t="s">
        <v>4817</v>
      </c>
      <c r="D4462">
        <v>17908</v>
      </c>
      <c r="E4462" t="s">
        <v>1510</v>
      </c>
    </row>
    <row r="4463" spans="1:5" x14ac:dyDescent="0.25">
      <c r="A4463">
        <v>12140</v>
      </c>
      <c r="B4463">
        <v>6965</v>
      </c>
      <c r="C4463" t="s">
        <v>4818</v>
      </c>
      <c r="D4463">
        <v>15966</v>
      </c>
      <c r="E4463" t="s">
        <v>1511</v>
      </c>
    </row>
    <row r="4464" spans="1:5" x14ac:dyDescent="0.25">
      <c r="A4464">
        <v>12140</v>
      </c>
      <c r="B4464">
        <v>2571</v>
      </c>
      <c r="C4464" t="s">
        <v>4818</v>
      </c>
      <c r="D4464">
        <v>14212</v>
      </c>
      <c r="E4464" t="s">
        <v>1510</v>
      </c>
    </row>
    <row r="4465" spans="1:5" x14ac:dyDescent="0.25">
      <c r="A4465">
        <v>12140</v>
      </c>
      <c r="B4465">
        <v>2987</v>
      </c>
      <c r="C4465" t="s">
        <v>4818</v>
      </c>
      <c r="D4465">
        <v>12140</v>
      </c>
      <c r="E4465" t="s">
        <v>1510</v>
      </c>
    </row>
    <row r="4466" spans="1:5" x14ac:dyDescent="0.25">
      <c r="A4466">
        <v>15699</v>
      </c>
      <c r="B4466">
        <v>1234</v>
      </c>
      <c r="C4466" t="s">
        <v>4819</v>
      </c>
      <c r="D4466">
        <v>16841</v>
      </c>
      <c r="E4466" t="s">
        <v>1510</v>
      </c>
    </row>
    <row r="4467" spans="1:5" x14ac:dyDescent="0.25">
      <c r="A4467">
        <v>15699</v>
      </c>
      <c r="B4467">
        <v>6962</v>
      </c>
      <c r="C4467" t="s">
        <v>4819</v>
      </c>
      <c r="D4467">
        <v>15699</v>
      </c>
      <c r="E4467" t="s">
        <v>1510</v>
      </c>
    </row>
    <row r="4468" spans="1:5" x14ac:dyDescent="0.25">
      <c r="A4468">
        <v>15699</v>
      </c>
      <c r="B4468">
        <v>6089</v>
      </c>
      <c r="C4468" t="s">
        <v>1288</v>
      </c>
      <c r="D4468">
        <v>18698</v>
      </c>
      <c r="E4468" t="s">
        <v>1511</v>
      </c>
    </row>
    <row r="4469" spans="1:5" x14ac:dyDescent="0.25">
      <c r="A4469">
        <v>11056</v>
      </c>
      <c r="B4469">
        <v>5226</v>
      </c>
      <c r="C4469" t="s">
        <v>4820</v>
      </c>
      <c r="D4469">
        <v>11056</v>
      </c>
      <c r="E4469" t="s">
        <v>1510</v>
      </c>
    </row>
    <row r="4470" spans="1:5" x14ac:dyDescent="0.25">
      <c r="A4470">
        <v>10475</v>
      </c>
      <c r="B4470">
        <v>832</v>
      </c>
      <c r="C4470" t="s">
        <v>4821</v>
      </c>
      <c r="D4470">
        <v>10475</v>
      </c>
      <c r="E4470" t="s">
        <v>1510</v>
      </c>
    </row>
    <row r="4471" spans="1:5" x14ac:dyDescent="0.25">
      <c r="A4471">
        <v>11024</v>
      </c>
      <c r="B4471">
        <v>11339</v>
      </c>
      <c r="C4471" t="s">
        <v>4822</v>
      </c>
      <c r="D4471">
        <v>11024</v>
      </c>
      <c r="E4471" t="s">
        <v>1510</v>
      </c>
    </row>
    <row r="4472" spans="1:5" x14ac:dyDescent="0.25">
      <c r="A4472">
        <v>15612</v>
      </c>
      <c r="B4472">
        <v>7570</v>
      </c>
      <c r="C4472" t="s">
        <v>4823</v>
      </c>
      <c r="D4472">
        <v>15612</v>
      </c>
      <c r="E4472" t="s">
        <v>1511</v>
      </c>
    </row>
    <row r="4473" spans="1:5" x14ac:dyDescent="0.25">
      <c r="A4473">
        <v>15247</v>
      </c>
      <c r="B4473">
        <v>8769</v>
      </c>
      <c r="C4473" t="s">
        <v>4824</v>
      </c>
      <c r="D4473">
        <v>15247</v>
      </c>
      <c r="E4473" t="s">
        <v>1510</v>
      </c>
    </row>
    <row r="4474" spans="1:5" x14ac:dyDescent="0.25">
      <c r="A4474">
        <v>17658</v>
      </c>
      <c r="B4474">
        <v>6553</v>
      </c>
      <c r="C4474" t="s">
        <v>4825</v>
      </c>
      <c r="D4474">
        <v>17658</v>
      </c>
      <c r="E4474" t="s">
        <v>1510</v>
      </c>
    </row>
    <row r="4475" spans="1:5" x14ac:dyDescent="0.25">
      <c r="A4475">
        <v>10868</v>
      </c>
      <c r="B4475">
        <v>1215</v>
      </c>
      <c r="C4475" t="s">
        <v>4826</v>
      </c>
      <c r="D4475">
        <v>10868</v>
      </c>
      <c r="E4475" t="s">
        <v>1510</v>
      </c>
    </row>
    <row r="4476" spans="1:5" x14ac:dyDescent="0.25">
      <c r="A4476">
        <v>17816</v>
      </c>
      <c r="B4476">
        <v>4185</v>
      </c>
      <c r="C4476" t="s">
        <v>4827</v>
      </c>
      <c r="D4476">
        <v>17816</v>
      </c>
      <c r="E4476" t="s">
        <v>1511</v>
      </c>
    </row>
    <row r="4477" spans="1:5" x14ac:dyDescent="0.25">
      <c r="A4477">
        <v>10619</v>
      </c>
      <c r="B4477">
        <v>94</v>
      </c>
      <c r="C4477" t="s">
        <v>4828</v>
      </c>
      <c r="D4477">
        <v>10619</v>
      </c>
      <c r="E4477" t="s">
        <v>1510</v>
      </c>
    </row>
    <row r="4478" spans="1:5" x14ac:dyDescent="0.25">
      <c r="A4478">
        <v>12165</v>
      </c>
      <c r="B4478">
        <v>3064</v>
      </c>
      <c r="C4478" t="s">
        <v>4829</v>
      </c>
      <c r="D4478">
        <v>12165</v>
      </c>
      <c r="E4478" t="s">
        <v>1510</v>
      </c>
    </row>
    <row r="4479" spans="1:5" x14ac:dyDescent="0.25">
      <c r="A4479">
        <v>17899</v>
      </c>
      <c r="B4479">
        <v>2791</v>
      </c>
      <c r="C4479" t="s">
        <v>4830</v>
      </c>
      <c r="D4479">
        <v>17899</v>
      </c>
      <c r="E4479" t="s">
        <v>1511</v>
      </c>
    </row>
    <row r="4480" spans="1:5" x14ac:dyDescent="0.25">
      <c r="A4480">
        <v>14975</v>
      </c>
      <c r="B4480">
        <v>4805</v>
      </c>
      <c r="C4480" t="s">
        <v>998</v>
      </c>
      <c r="D4480">
        <v>15845</v>
      </c>
      <c r="E4480" t="s">
        <v>1511</v>
      </c>
    </row>
    <row r="4481" spans="1:5" x14ac:dyDescent="0.25">
      <c r="A4481">
        <v>14975</v>
      </c>
      <c r="B4481">
        <v>4136</v>
      </c>
      <c r="C4481" t="s">
        <v>998</v>
      </c>
      <c r="D4481">
        <v>14975</v>
      </c>
      <c r="E4481" t="s">
        <v>1510</v>
      </c>
    </row>
    <row r="4482" spans="1:5" x14ac:dyDescent="0.25">
      <c r="A4482">
        <v>11852</v>
      </c>
      <c r="B4482">
        <v>10498</v>
      </c>
      <c r="C4482" t="s">
        <v>4831</v>
      </c>
      <c r="D4482">
        <v>16021</v>
      </c>
      <c r="E4482" t="s">
        <v>1511</v>
      </c>
    </row>
    <row r="4483" spans="1:5" x14ac:dyDescent="0.25">
      <c r="A4483">
        <v>12408</v>
      </c>
      <c r="B4483">
        <v>5041</v>
      </c>
      <c r="C4483" t="s">
        <v>4832</v>
      </c>
      <c r="D4483">
        <v>16010</v>
      </c>
      <c r="E4483" t="s">
        <v>1510</v>
      </c>
    </row>
    <row r="4484" spans="1:5" x14ac:dyDescent="0.25">
      <c r="A4484">
        <v>12408</v>
      </c>
      <c r="B4484">
        <v>2405</v>
      </c>
      <c r="C4484" t="s">
        <v>4832</v>
      </c>
      <c r="D4484">
        <v>12408</v>
      </c>
      <c r="E4484" t="s">
        <v>1510</v>
      </c>
    </row>
    <row r="4485" spans="1:5" x14ac:dyDescent="0.25">
      <c r="A4485">
        <v>12408</v>
      </c>
      <c r="B4485">
        <v>4349</v>
      </c>
      <c r="C4485" t="s">
        <v>4832</v>
      </c>
      <c r="D4485">
        <v>14260</v>
      </c>
      <c r="E4485" t="s">
        <v>1510</v>
      </c>
    </row>
    <row r="4486" spans="1:5" x14ac:dyDescent="0.25">
      <c r="A4486">
        <v>17806</v>
      </c>
      <c r="B4486">
        <v>5610</v>
      </c>
      <c r="C4486" t="s">
        <v>4833</v>
      </c>
      <c r="D4486">
        <v>18889</v>
      </c>
      <c r="E4486" t="s">
        <v>1511</v>
      </c>
    </row>
    <row r="4487" spans="1:5" x14ac:dyDescent="0.25">
      <c r="A4487">
        <v>17806</v>
      </c>
      <c r="B4487">
        <v>661</v>
      </c>
      <c r="C4487" t="s">
        <v>4833</v>
      </c>
      <c r="D4487">
        <v>17806</v>
      </c>
      <c r="E4487" t="s">
        <v>1510</v>
      </c>
    </row>
    <row r="4488" spans="1:5" x14ac:dyDescent="0.25">
      <c r="A4488">
        <v>16074</v>
      </c>
      <c r="B4488">
        <v>5180</v>
      </c>
      <c r="C4488" t="s">
        <v>4834</v>
      </c>
      <c r="D4488">
        <v>18949</v>
      </c>
      <c r="E4488" t="s">
        <v>1511</v>
      </c>
    </row>
    <row r="4489" spans="1:5" x14ac:dyDescent="0.25">
      <c r="A4489">
        <v>16074</v>
      </c>
      <c r="B4489">
        <v>2964</v>
      </c>
      <c r="C4489" t="s">
        <v>4834</v>
      </c>
      <c r="D4489">
        <v>16074</v>
      </c>
      <c r="E4489" t="s">
        <v>1511</v>
      </c>
    </row>
    <row r="4490" spans="1:5" x14ac:dyDescent="0.25">
      <c r="A4490">
        <v>14790</v>
      </c>
      <c r="B4490">
        <v>4088</v>
      </c>
      <c r="C4490" t="s">
        <v>4835</v>
      </c>
      <c r="D4490">
        <v>14790</v>
      </c>
      <c r="E4490" t="s">
        <v>1510</v>
      </c>
    </row>
    <row r="4491" spans="1:5" x14ac:dyDescent="0.25">
      <c r="A4491">
        <v>15430</v>
      </c>
      <c r="B4491">
        <v>5496</v>
      </c>
      <c r="C4491" t="s">
        <v>4836</v>
      </c>
      <c r="D4491">
        <v>15430</v>
      </c>
      <c r="E4491" t="s">
        <v>1510</v>
      </c>
    </row>
    <row r="4492" spans="1:5" x14ac:dyDescent="0.25">
      <c r="A4492">
        <v>16376</v>
      </c>
      <c r="B4492">
        <v>2605</v>
      </c>
      <c r="C4492" t="s">
        <v>4837</v>
      </c>
      <c r="D4492">
        <v>16376</v>
      </c>
      <c r="E4492" t="s">
        <v>1510</v>
      </c>
    </row>
    <row r="4493" spans="1:5" x14ac:dyDescent="0.25">
      <c r="A4493">
        <v>18148</v>
      </c>
      <c r="B4493">
        <v>10797</v>
      </c>
      <c r="C4493" t="s">
        <v>4838</v>
      </c>
      <c r="D4493">
        <v>18682</v>
      </c>
      <c r="E4493" t="s">
        <v>1511</v>
      </c>
    </row>
    <row r="4494" spans="1:5" x14ac:dyDescent="0.25">
      <c r="A4494">
        <v>18148</v>
      </c>
      <c r="B4494">
        <v>3611</v>
      </c>
      <c r="C4494" t="s">
        <v>4838</v>
      </c>
      <c r="D4494">
        <v>18148</v>
      </c>
      <c r="E4494" t="s">
        <v>1510</v>
      </c>
    </row>
    <row r="4495" spans="1:5" x14ac:dyDescent="0.25">
      <c r="A4495">
        <v>18188</v>
      </c>
      <c r="B4495">
        <v>6037</v>
      </c>
      <c r="C4495" t="s">
        <v>4839</v>
      </c>
      <c r="D4495">
        <v>18683</v>
      </c>
      <c r="E4495" t="s">
        <v>1511</v>
      </c>
    </row>
    <row r="4496" spans="1:5" x14ac:dyDescent="0.25">
      <c r="A4496">
        <v>18188</v>
      </c>
      <c r="B4496">
        <v>4682</v>
      </c>
      <c r="C4496" t="s">
        <v>4839</v>
      </c>
      <c r="D4496">
        <v>18188</v>
      </c>
      <c r="E4496" t="s">
        <v>1510</v>
      </c>
    </row>
    <row r="4497" spans="1:5" x14ac:dyDescent="0.25">
      <c r="A4497">
        <v>18210</v>
      </c>
      <c r="B4497">
        <v>6046</v>
      </c>
      <c r="C4497" t="s">
        <v>4840</v>
      </c>
      <c r="D4497">
        <v>18210</v>
      </c>
      <c r="E4497" t="s">
        <v>1511</v>
      </c>
    </row>
    <row r="4498" spans="1:5" x14ac:dyDescent="0.25">
      <c r="A4498">
        <v>17871</v>
      </c>
      <c r="B4498">
        <v>1685</v>
      </c>
      <c r="C4498" t="s">
        <v>4841</v>
      </c>
      <c r="D4498">
        <v>17871</v>
      </c>
      <c r="E4498" t="s">
        <v>1511</v>
      </c>
    </row>
    <row r="4499" spans="1:5" x14ac:dyDescent="0.25">
      <c r="A4499">
        <v>15985</v>
      </c>
      <c r="B4499">
        <v>499</v>
      </c>
      <c r="C4499" t="s">
        <v>4842</v>
      </c>
      <c r="D4499">
        <v>15985</v>
      </c>
      <c r="E4499" t="s">
        <v>1510</v>
      </c>
    </row>
    <row r="4500" spans="1:5" x14ac:dyDescent="0.25">
      <c r="A4500">
        <v>14249</v>
      </c>
      <c r="B4500">
        <v>4511</v>
      </c>
      <c r="C4500" t="s">
        <v>4843</v>
      </c>
      <c r="D4500">
        <v>14249</v>
      </c>
      <c r="E4500" t="s">
        <v>1510</v>
      </c>
    </row>
    <row r="4501" spans="1:5" x14ac:dyDescent="0.25">
      <c r="A4501">
        <v>13039</v>
      </c>
      <c r="B4501">
        <v>5138</v>
      </c>
      <c r="C4501" t="s">
        <v>4844</v>
      </c>
      <c r="D4501">
        <v>17802</v>
      </c>
      <c r="E4501" t="s">
        <v>1511</v>
      </c>
    </row>
    <row r="4502" spans="1:5" x14ac:dyDescent="0.25">
      <c r="A4502">
        <v>15022</v>
      </c>
      <c r="B4502">
        <v>729</v>
      </c>
      <c r="C4502" t="s">
        <v>4845</v>
      </c>
      <c r="D4502">
        <v>15022</v>
      </c>
      <c r="E4502" t="s">
        <v>1510</v>
      </c>
    </row>
    <row r="4503" spans="1:5" x14ac:dyDescent="0.25">
      <c r="A4503">
        <v>14940</v>
      </c>
      <c r="B4503">
        <v>5593</v>
      </c>
      <c r="C4503" t="s">
        <v>4846</v>
      </c>
      <c r="D4503">
        <v>14940</v>
      </c>
      <c r="E4503" t="s">
        <v>1510</v>
      </c>
    </row>
    <row r="4504" spans="1:5" x14ac:dyDescent="0.25">
      <c r="A4504">
        <v>18979</v>
      </c>
      <c r="B4504">
        <v>6393</v>
      </c>
      <c r="C4504" t="s">
        <v>4847</v>
      </c>
      <c r="D4504">
        <v>18979</v>
      </c>
      <c r="E4504" t="s">
        <v>1511</v>
      </c>
    </row>
    <row r="4505" spans="1:5" x14ac:dyDescent="0.25">
      <c r="A4505">
        <v>16974</v>
      </c>
      <c r="B4505">
        <v>1627</v>
      </c>
      <c r="C4505" t="s">
        <v>4848</v>
      </c>
      <c r="D4505">
        <v>16974</v>
      </c>
      <c r="E4505" t="s">
        <v>1510</v>
      </c>
    </row>
    <row r="4506" spans="1:5" x14ac:dyDescent="0.25">
      <c r="A4506">
        <v>16466</v>
      </c>
      <c r="B4506">
        <v>607</v>
      </c>
      <c r="C4506" t="s">
        <v>4849</v>
      </c>
      <c r="D4506">
        <v>16466</v>
      </c>
      <c r="E4506" t="s">
        <v>1510</v>
      </c>
    </row>
    <row r="4507" spans="1:5" x14ac:dyDescent="0.25">
      <c r="A4507">
        <v>17173</v>
      </c>
      <c r="B4507">
        <v>7388</v>
      </c>
      <c r="C4507" t="s">
        <v>4850</v>
      </c>
      <c r="D4507">
        <v>17173</v>
      </c>
      <c r="E4507" t="s">
        <v>1510</v>
      </c>
    </row>
    <row r="4508" spans="1:5" x14ac:dyDescent="0.25">
      <c r="A4508">
        <v>17662</v>
      </c>
      <c r="B4508">
        <v>2685</v>
      </c>
      <c r="C4508" t="s">
        <v>4851</v>
      </c>
      <c r="D4508">
        <v>17662</v>
      </c>
      <c r="E4508" t="s">
        <v>1510</v>
      </c>
    </row>
    <row r="4509" spans="1:5" x14ac:dyDescent="0.25">
      <c r="A4509">
        <v>15056</v>
      </c>
      <c r="B4509">
        <v>7213</v>
      </c>
      <c r="C4509" t="s">
        <v>4852</v>
      </c>
      <c r="D4509">
        <v>16562</v>
      </c>
      <c r="E4509" t="s">
        <v>1511</v>
      </c>
    </row>
    <row r="4510" spans="1:5" x14ac:dyDescent="0.25">
      <c r="A4510">
        <v>15056</v>
      </c>
      <c r="B4510">
        <v>3142</v>
      </c>
      <c r="C4510" t="s">
        <v>4852</v>
      </c>
      <c r="D4510">
        <v>15056</v>
      </c>
      <c r="E4510" t="s">
        <v>1510</v>
      </c>
    </row>
    <row r="4511" spans="1:5" x14ac:dyDescent="0.25">
      <c r="A4511">
        <v>17919</v>
      </c>
      <c r="B4511">
        <v>5871</v>
      </c>
      <c r="C4511" t="s">
        <v>4853</v>
      </c>
      <c r="D4511">
        <v>17919</v>
      </c>
      <c r="E4511" t="s">
        <v>1511</v>
      </c>
    </row>
    <row r="4512" spans="1:5" x14ac:dyDescent="0.25">
      <c r="A4512">
        <v>17828</v>
      </c>
      <c r="B4512">
        <v>4685</v>
      </c>
      <c r="C4512" t="s">
        <v>4854</v>
      </c>
      <c r="D4512">
        <v>17828</v>
      </c>
      <c r="E4512" t="s">
        <v>1511</v>
      </c>
    </row>
    <row r="4513" spans="1:5" x14ac:dyDescent="0.25">
      <c r="A4513">
        <v>14035</v>
      </c>
      <c r="B4513">
        <v>2371</v>
      </c>
      <c r="C4513" t="s">
        <v>4855</v>
      </c>
      <c r="D4513">
        <v>15375</v>
      </c>
      <c r="E4513" t="s">
        <v>1511</v>
      </c>
    </row>
    <row r="4514" spans="1:5" x14ac:dyDescent="0.25">
      <c r="A4514">
        <v>14035</v>
      </c>
      <c r="B4514">
        <v>413</v>
      </c>
      <c r="C4514" t="s">
        <v>4855</v>
      </c>
      <c r="D4514">
        <v>14035</v>
      </c>
      <c r="E4514" t="s">
        <v>1510</v>
      </c>
    </row>
    <row r="4515" spans="1:5" x14ac:dyDescent="0.25">
      <c r="A4515">
        <v>14799</v>
      </c>
      <c r="B4515">
        <v>358</v>
      </c>
      <c r="C4515" t="s">
        <v>4856</v>
      </c>
      <c r="D4515">
        <v>14799</v>
      </c>
      <c r="E4515" t="s">
        <v>1510</v>
      </c>
    </row>
    <row r="4516" spans="1:5" x14ac:dyDescent="0.25">
      <c r="A4516">
        <v>16748</v>
      </c>
      <c r="B4516">
        <v>6124</v>
      </c>
      <c r="C4516" t="s">
        <v>4857</v>
      </c>
      <c r="D4516">
        <v>16748</v>
      </c>
      <c r="E4516" t="s">
        <v>1511</v>
      </c>
    </row>
    <row r="4517" spans="1:5" x14ac:dyDescent="0.25">
      <c r="A4517">
        <v>12969</v>
      </c>
      <c r="B4517">
        <v>7605</v>
      </c>
      <c r="C4517" t="s">
        <v>4858</v>
      </c>
      <c r="D4517">
        <v>18953</v>
      </c>
      <c r="E4517" t="s">
        <v>1511</v>
      </c>
    </row>
    <row r="4518" spans="1:5" x14ac:dyDescent="0.25">
      <c r="A4518">
        <v>16885</v>
      </c>
      <c r="B4518">
        <v>5159</v>
      </c>
      <c r="C4518" t="s">
        <v>4859</v>
      </c>
      <c r="D4518">
        <v>16885</v>
      </c>
      <c r="E4518" t="s">
        <v>1511</v>
      </c>
    </row>
    <row r="4519" spans="1:5" x14ac:dyDescent="0.25">
      <c r="A4519">
        <v>10568</v>
      </c>
      <c r="B4519">
        <v>1296</v>
      </c>
      <c r="C4519" t="s">
        <v>4860</v>
      </c>
      <c r="D4519">
        <v>10568</v>
      </c>
      <c r="E4519" t="s">
        <v>1510</v>
      </c>
    </row>
    <row r="4520" spans="1:5" x14ac:dyDescent="0.25">
      <c r="A4520">
        <v>10519</v>
      </c>
      <c r="B4520">
        <v>4287</v>
      </c>
      <c r="C4520" t="s">
        <v>4861</v>
      </c>
      <c r="D4520">
        <v>10519</v>
      </c>
      <c r="E4520" t="s">
        <v>1510</v>
      </c>
    </row>
    <row r="4521" spans="1:5" x14ac:dyDescent="0.25">
      <c r="A4521">
        <v>18541</v>
      </c>
      <c r="B4521">
        <v>3511</v>
      </c>
      <c r="C4521" t="s">
        <v>4862</v>
      </c>
      <c r="D4521">
        <v>18541</v>
      </c>
      <c r="E4521" t="s">
        <v>1511</v>
      </c>
    </row>
    <row r="4522" spans="1:5" x14ac:dyDescent="0.25">
      <c r="A4522">
        <v>10512</v>
      </c>
      <c r="B4522">
        <v>5888</v>
      </c>
      <c r="C4522" t="s">
        <v>4863</v>
      </c>
      <c r="D4522">
        <v>10512</v>
      </c>
      <c r="E4522" t="s">
        <v>1510</v>
      </c>
    </row>
    <row r="4523" spans="1:5" x14ac:dyDescent="0.25">
      <c r="A4523">
        <v>10192</v>
      </c>
      <c r="B4523">
        <v>188</v>
      </c>
      <c r="C4523" t="s">
        <v>4864</v>
      </c>
      <c r="D4523">
        <v>10192</v>
      </c>
      <c r="E4523" t="s">
        <v>1510</v>
      </c>
    </row>
    <row r="4524" spans="1:5" x14ac:dyDescent="0.25">
      <c r="A4524">
        <v>17107</v>
      </c>
      <c r="B4524">
        <v>3663</v>
      </c>
      <c r="C4524" t="s">
        <v>4865</v>
      </c>
      <c r="D4524">
        <v>17107</v>
      </c>
      <c r="E4524" t="s">
        <v>1511</v>
      </c>
    </row>
    <row r="4525" spans="1:5" x14ac:dyDescent="0.25">
      <c r="A4525">
        <v>17800</v>
      </c>
      <c r="B4525">
        <v>3874</v>
      </c>
      <c r="C4525" t="s">
        <v>4866</v>
      </c>
      <c r="D4525">
        <v>17800</v>
      </c>
      <c r="E4525" t="s">
        <v>1511</v>
      </c>
    </row>
    <row r="4526" spans="1:5" x14ac:dyDescent="0.25">
      <c r="A4526">
        <v>15631</v>
      </c>
      <c r="B4526">
        <v>10318</v>
      </c>
      <c r="C4526" t="s">
        <v>4867</v>
      </c>
      <c r="D4526">
        <v>15631</v>
      </c>
      <c r="E4526" t="s">
        <v>1511</v>
      </c>
    </row>
    <row r="4527" spans="1:5" x14ac:dyDescent="0.25">
      <c r="A4527">
        <v>13229</v>
      </c>
      <c r="B4527">
        <v>1738</v>
      </c>
      <c r="C4527" t="s">
        <v>4868</v>
      </c>
      <c r="D4527">
        <v>14543</v>
      </c>
      <c r="E4527" t="s">
        <v>1510</v>
      </c>
    </row>
    <row r="4528" spans="1:5" x14ac:dyDescent="0.25">
      <c r="A4528">
        <v>13229</v>
      </c>
      <c r="B4528">
        <v>741</v>
      </c>
      <c r="C4528" t="s">
        <v>4868</v>
      </c>
      <c r="D4528">
        <v>15166</v>
      </c>
      <c r="E4528" t="s">
        <v>1510</v>
      </c>
    </row>
    <row r="4529" spans="1:5" x14ac:dyDescent="0.25">
      <c r="A4529">
        <v>13229</v>
      </c>
      <c r="B4529">
        <v>7926</v>
      </c>
      <c r="C4529" t="s">
        <v>4868</v>
      </c>
      <c r="D4529">
        <v>13229</v>
      </c>
      <c r="E4529" t="s">
        <v>1510</v>
      </c>
    </row>
    <row r="4530" spans="1:5" x14ac:dyDescent="0.25">
      <c r="A4530">
        <v>10939</v>
      </c>
      <c r="B4530">
        <v>2727</v>
      </c>
      <c r="C4530" t="s">
        <v>4869</v>
      </c>
      <c r="D4530">
        <v>10939</v>
      </c>
      <c r="E4530" t="s">
        <v>1510</v>
      </c>
    </row>
    <row r="4531" spans="1:5" x14ac:dyDescent="0.25">
      <c r="A4531">
        <v>10743</v>
      </c>
      <c r="B4531">
        <v>9841</v>
      </c>
      <c r="C4531" t="s">
        <v>4870</v>
      </c>
      <c r="D4531">
        <v>10743</v>
      </c>
      <c r="E4531" t="s">
        <v>1510</v>
      </c>
    </row>
    <row r="4532" spans="1:5" x14ac:dyDescent="0.25">
      <c r="A4532">
        <v>10350</v>
      </c>
      <c r="B4532">
        <v>10979</v>
      </c>
      <c r="C4532" t="s">
        <v>4871</v>
      </c>
      <c r="D4532">
        <v>10350</v>
      </c>
      <c r="E4532" t="s">
        <v>1510</v>
      </c>
    </row>
    <row r="4533" spans="1:5" x14ac:dyDescent="0.25">
      <c r="A4533">
        <v>12495</v>
      </c>
      <c r="B4533">
        <v>5994</v>
      </c>
      <c r="C4533" t="s">
        <v>4872</v>
      </c>
      <c r="D4533">
        <v>12495</v>
      </c>
      <c r="E4533" t="s">
        <v>1510</v>
      </c>
    </row>
    <row r="4534" spans="1:5" x14ac:dyDescent="0.25">
      <c r="A4534">
        <v>12495</v>
      </c>
      <c r="B4534">
        <v>1607</v>
      </c>
      <c r="C4534" t="s">
        <v>4872</v>
      </c>
      <c r="D4534">
        <v>13737</v>
      </c>
      <c r="E4534" t="s">
        <v>1510</v>
      </c>
    </row>
    <row r="4535" spans="1:5" x14ac:dyDescent="0.25">
      <c r="A4535">
        <v>17319</v>
      </c>
      <c r="B4535">
        <v>8594</v>
      </c>
      <c r="C4535" t="s">
        <v>4873</v>
      </c>
      <c r="D4535">
        <v>18394</v>
      </c>
      <c r="E4535" t="s">
        <v>1511</v>
      </c>
    </row>
    <row r="4536" spans="1:5" x14ac:dyDescent="0.25">
      <c r="A4536">
        <v>17319</v>
      </c>
      <c r="B4536">
        <v>240</v>
      </c>
      <c r="C4536" t="s">
        <v>4873</v>
      </c>
      <c r="D4536">
        <v>17319</v>
      </c>
      <c r="E4536" t="s">
        <v>1510</v>
      </c>
    </row>
    <row r="4537" spans="1:5" x14ac:dyDescent="0.25">
      <c r="A4537">
        <v>8151</v>
      </c>
      <c r="B4537">
        <v>4602</v>
      </c>
      <c r="C4537" t="s">
        <v>4874</v>
      </c>
      <c r="D4537">
        <v>8151</v>
      </c>
      <c r="E4537" t="s">
        <v>1510</v>
      </c>
    </row>
    <row r="4538" spans="1:5" x14ac:dyDescent="0.25">
      <c r="A4538">
        <v>11611</v>
      </c>
      <c r="B4538">
        <v>5191</v>
      </c>
      <c r="C4538" t="s">
        <v>4875</v>
      </c>
      <c r="D4538">
        <v>11611</v>
      </c>
      <c r="E4538" t="s">
        <v>1510</v>
      </c>
    </row>
    <row r="4539" spans="1:5" x14ac:dyDescent="0.25">
      <c r="A4539">
        <v>10146</v>
      </c>
      <c r="B4539">
        <v>4782</v>
      </c>
      <c r="C4539" t="s">
        <v>4876</v>
      </c>
      <c r="D4539">
        <v>10146</v>
      </c>
      <c r="E4539" t="s">
        <v>1510</v>
      </c>
    </row>
    <row r="4540" spans="1:5" x14ac:dyDescent="0.25">
      <c r="A4540">
        <v>10223</v>
      </c>
      <c r="B4540">
        <v>7612</v>
      </c>
      <c r="C4540" t="s">
        <v>4877</v>
      </c>
      <c r="D4540">
        <v>10223</v>
      </c>
      <c r="E4540" t="s">
        <v>1510</v>
      </c>
    </row>
    <row r="4541" spans="1:5" x14ac:dyDescent="0.25">
      <c r="A4541">
        <v>11947</v>
      </c>
      <c r="B4541">
        <v>568</v>
      </c>
      <c r="C4541" t="s">
        <v>4878</v>
      </c>
      <c r="D4541">
        <v>11947</v>
      </c>
      <c r="E4541" t="s">
        <v>1510</v>
      </c>
    </row>
    <row r="4542" spans="1:5" x14ac:dyDescent="0.25">
      <c r="A4542">
        <v>10518</v>
      </c>
      <c r="B4542">
        <v>6349</v>
      </c>
      <c r="C4542" t="s">
        <v>4879</v>
      </c>
      <c r="D4542">
        <v>10518</v>
      </c>
      <c r="E4542" t="s">
        <v>1510</v>
      </c>
    </row>
    <row r="4543" spans="1:5" x14ac:dyDescent="0.25">
      <c r="A4543">
        <v>18345</v>
      </c>
      <c r="B4543">
        <v>5398</v>
      </c>
      <c r="C4543" t="s">
        <v>4880</v>
      </c>
      <c r="D4543">
        <v>18345</v>
      </c>
      <c r="E4543" t="s">
        <v>1511</v>
      </c>
    </row>
    <row r="4544" spans="1:5" x14ac:dyDescent="0.25">
      <c r="A4544">
        <v>12299</v>
      </c>
      <c r="B4544">
        <v>4621</v>
      </c>
      <c r="C4544" t="s">
        <v>4881</v>
      </c>
      <c r="D4544">
        <v>12299</v>
      </c>
      <c r="E4544" t="s">
        <v>1510</v>
      </c>
    </row>
    <row r="4545" spans="1:5" x14ac:dyDescent="0.25">
      <c r="A4545">
        <v>12640</v>
      </c>
      <c r="B4545">
        <v>6815</v>
      </c>
      <c r="C4545" t="s">
        <v>4882</v>
      </c>
      <c r="D4545">
        <v>12640</v>
      </c>
      <c r="E4545" t="s">
        <v>1510</v>
      </c>
    </row>
    <row r="4546" spans="1:5" x14ac:dyDescent="0.25">
      <c r="A4546">
        <v>12300</v>
      </c>
      <c r="B4546">
        <v>1339</v>
      </c>
      <c r="C4546" t="s">
        <v>4883</v>
      </c>
      <c r="D4546">
        <v>12300</v>
      </c>
      <c r="E4546" t="s">
        <v>1510</v>
      </c>
    </row>
    <row r="4547" spans="1:5" x14ac:dyDescent="0.25">
      <c r="A4547">
        <v>12301</v>
      </c>
      <c r="B4547">
        <v>5567</v>
      </c>
      <c r="C4547" t="s">
        <v>4884</v>
      </c>
      <c r="D4547">
        <v>12301</v>
      </c>
      <c r="E4547" t="s">
        <v>1510</v>
      </c>
    </row>
    <row r="4548" spans="1:5" x14ac:dyDescent="0.25">
      <c r="A4548">
        <v>12302</v>
      </c>
      <c r="B4548">
        <v>1257</v>
      </c>
      <c r="C4548" t="s">
        <v>4885</v>
      </c>
      <c r="D4548">
        <v>12302</v>
      </c>
      <c r="E4548" t="s">
        <v>1510</v>
      </c>
    </row>
    <row r="4549" spans="1:5" x14ac:dyDescent="0.25">
      <c r="A4549">
        <v>12303</v>
      </c>
      <c r="B4549">
        <v>4087</v>
      </c>
      <c r="C4549" t="s">
        <v>4886</v>
      </c>
      <c r="D4549">
        <v>12303</v>
      </c>
      <c r="E4549" t="s">
        <v>1510</v>
      </c>
    </row>
    <row r="4550" spans="1:5" x14ac:dyDescent="0.25">
      <c r="A4550">
        <v>12304</v>
      </c>
      <c r="B4550">
        <v>5875</v>
      </c>
      <c r="C4550" t="s">
        <v>4887</v>
      </c>
      <c r="D4550">
        <v>12304</v>
      </c>
      <c r="E4550" t="s">
        <v>1510</v>
      </c>
    </row>
    <row r="4551" spans="1:5" x14ac:dyDescent="0.25">
      <c r="A4551">
        <v>12305</v>
      </c>
      <c r="B4551">
        <v>292</v>
      </c>
      <c r="C4551" t="s">
        <v>4888</v>
      </c>
      <c r="D4551">
        <v>12305</v>
      </c>
      <c r="E4551" t="s">
        <v>1510</v>
      </c>
    </row>
    <row r="4552" spans="1:5" x14ac:dyDescent="0.25">
      <c r="A4552">
        <v>12306</v>
      </c>
      <c r="B4552">
        <v>6181</v>
      </c>
      <c r="C4552" t="s">
        <v>4889</v>
      </c>
      <c r="D4552">
        <v>12306</v>
      </c>
      <c r="E4552" t="s">
        <v>1510</v>
      </c>
    </row>
    <row r="4553" spans="1:5" x14ac:dyDescent="0.25">
      <c r="A4553">
        <v>12307</v>
      </c>
      <c r="B4553">
        <v>8168</v>
      </c>
      <c r="C4553" t="s">
        <v>4890</v>
      </c>
      <c r="D4553">
        <v>12307</v>
      </c>
      <c r="E4553" t="s">
        <v>1510</v>
      </c>
    </row>
    <row r="4554" spans="1:5" x14ac:dyDescent="0.25">
      <c r="A4554">
        <v>12641</v>
      </c>
      <c r="B4554">
        <v>4827</v>
      </c>
      <c r="C4554" t="s">
        <v>4891</v>
      </c>
      <c r="D4554">
        <v>12641</v>
      </c>
      <c r="E4554" t="s">
        <v>1510</v>
      </c>
    </row>
    <row r="4555" spans="1:5" x14ac:dyDescent="0.25">
      <c r="A4555">
        <v>15382</v>
      </c>
      <c r="B4555">
        <v>6540</v>
      </c>
      <c r="C4555" t="s">
        <v>4892</v>
      </c>
      <c r="D4555">
        <v>15382</v>
      </c>
      <c r="E4555" t="s">
        <v>1511</v>
      </c>
    </row>
    <row r="4556" spans="1:5" x14ac:dyDescent="0.25">
      <c r="A4556">
        <v>12308</v>
      </c>
      <c r="B4556">
        <v>5186</v>
      </c>
      <c r="C4556" t="s">
        <v>4893</v>
      </c>
      <c r="D4556">
        <v>12308</v>
      </c>
      <c r="E4556" t="s">
        <v>1510</v>
      </c>
    </row>
    <row r="4557" spans="1:5" x14ac:dyDescent="0.25">
      <c r="A4557">
        <v>10623</v>
      </c>
      <c r="B4557">
        <v>2926</v>
      </c>
      <c r="C4557" t="s">
        <v>4894</v>
      </c>
      <c r="D4557">
        <v>10623</v>
      </c>
      <c r="E4557" t="s">
        <v>1510</v>
      </c>
    </row>
    <row r="4558" spans="1:5" x14ac:dyDescent="0.25">
      <c r="A4558">
        <v>11100</v>
      </c>
      <c r="B4558">
        <v>5457</v>
      </c>
      <c r="C4558" t="s">
        <v>4895</v>
      </c>
      <c r="D4558">
        <v>14198</v>
      </c>
      <c r="E4558" t="s">
        <v>1511</v>
      </c>
    </row>
    <row r="4559" spans="1:5" x14ac:dyDescent="0.25">
      <c r="A4559">
        <v>11100</v>
      </c>
      <c r="B4559">
        <v>5477</v>
      </c>
      <c r="C4559" t="s">
        <v>4895</v>
      </c>
      <c r="D4559">
        <v>11100</v>
      </c>
      <c r="E4559" t="s">
        <v>1510</v>
      </c>
    </row>
    <row r="4560" spans="1:5" x14ac:dyDescent="0.25">
      <c r="A4560">
        <v>15062</v>
      </c>
      <c r="B4560">
        <v>5916</v>
      </c>
      <c r="C4560" t="s">
        <v>372</v>
      </c>
      <c r="D4560">
        <v>16251</v>
      </c>
      <c r="E4560" t="s">
        <v>1511</v>
      </c>
    </row>
    <row r="4561" spans="1:5" x14ac:dyDescent="0.25">
      <c r="A4561">
        <v>15062</v>
      </c>
      <c r="B4561">
        <v>10626</v>
      </c>
      <c r="C4561" t="s">
        <v>372</v>
      </c>
      <c r="D4561">
        <v>15062</v>
      </c>
      <c r="E4561" t="s">
        <v>1510</v>
      </c>
    </row>
    <row r="4562" spans="1:5" x14ac:dyDescent="0.25">
      <c r="A4562">
        <v>15648</v>
      </c>
      <c r="B4562">
        <v>758</v>
      </c>
      <c r="C4562" t="s">
        <v>898</v>
      </c>
      <c r="D4562">
        <v>15648</v>
      </c>
      <c r="E4562" t="s">
        <v>1511</v>
      </c>
    </row>
    <row r="4563" spans="1:5" x14ac:dyDescent="0.25">
      <c r="A4563">
        <v>11308</v>
      </c>
      <c r="B4563">
        <v>6242</v>
      </c>
      <c r="C4563" t="s">
        <v>4896</v>
      </c>
      <c r="D4563">
        <v>14676</v>
      </c>
      <c r="E4563" t="s">
        <v>1511</v>
      </c>
    </row>
    <row r="4564" spans="1:5" x14ac:dyDescent="0.25">
      <c r="A4564">
        <v>11308</v>
      </c>
      <c r="B4564">
        <v>9667</v>
      </c>
      <c r="C4564" t="s">
        <v>4896</v>
      </c>
      <c r="D4564">
        <v>11308</v>
      </c>
      <c r="E4564" t="s">
        <v>1510</v>
      </c>
    </row>
    <row r="4565" spans="1:5" x14ac:dyDescent="0.25">
      <c r="A4565">
        <v>11525</v>
      </c>
      <c r="B4565">
        <v>4614</v>
      </c>
      <c r="C4565" t="s">
        <v>4897</v>
      </c>
      <c r="D4565">
        <v>14535</v>
      </c>
      <c r="E4565" t="s">
        <v>1511</v>
      </c>
    </row>
    <row r="4566" spans="1:5" x14ac:dyDescent="0.25">
      <c r="A4566">
        <v>11525</v>
      </c>
      <c r="B4566">
        <v>6898</v>
      </c>
      <c r="C4566" t="s">
        <v>4897</v>
      </c>
      <c r="D4566">
        <v>11525</v>
      </c>
      <c r="E4566" t="s">
        <v>1510</v>
      </c>
    </row>
    <row r="4567" spans="1:5" x14ac:dyDescent="0.25">
      <c r="A4567">
        <v>10489</v>
      </c>
      <c r="B4567">
        <v>4704</v>
      </c>
      <c r="C4567" t="s">
        <v>4898</v>
      </c>
      <c r="D4567">
        <v>10489</v>
      </c>
      <c r="E4567" t="s">
        <v>1510</v>
      </c>
    </row>
    <row r="4568" spans="1:5" x14ac:dyDescent="0.25">
      <c r="A4568">
        <v>17145</v>
      </c>
      <c r="B4568">
        <v>618</v>
      </c>
      <c r="C4568" t="s">
        <v>4899</v>
      </c>
      <c r="D4568">
        <v>17145</v>
      </c>
      <c r="E4568" t="s">
        <v>1511</v>
      </c>
    </row>
    <row r="4569" spans="1:5" x14ac:dyDescent="0.25">
      <c r="A4569">
        <v>18079</v>
      </c>
      <c r="B4569">
        <v>2356</v>
      </c>
      <c r="C4569" t="s">
        <v>4900</v>
      </c>
      <c r="D4569">
        <v>18079</v>
      </c>
      <c r="E4569" t="s">
        <v>1511</v>
      </c>
    </row>
    <row r="4570" spans="1:5" x14ac:dyDescent="0.25">
      <c r="A4570">
        <v>10580</v>
      </c>
      <c r="B4570">
        <v>11099</v>
      </c>
      <c r="C4570" t="s">
        <v>4900</v>
      </c>
      <c r="D4570">
        <v>10580</v>
      </c>
      <c r="E4570" t="s">
        <v>1510</v>
      </c>
    </row>
    <row r="4571" spans="1:5" x14ac:dyDescent="0.25">
      <c r="A4571">
        <v>11183</v>
      </c>
      <c r="B4571">
        <v>5657</v>
      </c>
      <c r="C4571" t="s">
        <v>4901</v>
      </c>
      <c r="D4571">
        <v>11183</v>
      </c>
      <c r="E4571" t="s">
        <v>1511</v>
      </c>
    </row>
    <row r="4572" spans="1:5" x14ac:dyDescent="0.25">
      <c r="A4572">
        <v>10916</v>
      </c>
      <c r="B4572">
        <v>10141</v>
      </c>
      <c r="C4572" t="s">
        <v>4902</v>
      </c>
      <c r="D4572">
        <v>10916</v>
      </c>
      <c r="E4572" t="s">
        <v>1510</v>
      </c>
    </row>
    <row r="4573" spans="1:5" x14ac:dyDescent="0.25">
      <c r="A4573">
        <v>15314</v>
      </c>
      <c r="B4573">
        <v>2054</v>
      </c>
      <c r="C4573" t="s">
        <v>4903</v>
      </c>
      <c r="D4573">
        <v>15314</v>
      </c>
      <c r="E4573" t="s">
        <v>1510</v>
      </c>
    </row>
    <row r="4574" spans="1:5" x14ac:dyDescent="0.25">
      <c r="A4574">
        <v>14031</v>
      </c>
      <c r="B4574">
        <v>1240</v>
      </c>
      <c r="C4574" t="s">
        <v>4904</v>
      </c>
      <c r="D4574">
        <v>14031</v>
      </c>
      <c r="E4574" t="s">
        <v>1510</v>
      </c>
    </row>
    <row r="4575" spans="1:5" x14ac:dyDescent="0.25">
      <c r="A4575">
        <v>11876</v>
      </c>
      <c r="B4575">
        <v>3727</v>
      </c>
      <c r="C4575" t="s">
        <v>4905</v>
      </c>
      <c r="D4575">
        <v>11876</v>
      </c>
      <c r="E4575" t="s">
        <v>1510</v>
      </c>
    </row>
    <row r="4576" spans="1:5" x14ac:dyDescent="0.25">
      <c r="A4576">
        <v>17267</v>
      </c>
      <c r="B4576">
        <v>8351</v>
      </c>
      <c r="C4576" t="s">
        <v>4906</v>
      </c>
      <c r="D4576">
        <v>17267</v>
      </c>
      <c r="E4576" t="s">
        <v>1511</v>
      </c>
    </row>
    <row r="4577" spans="1:5" x14ac:dyDescent="0.25">
      <c r="A4577">
        <v>11954</v>
      </c>
      <c r="B4577">
        <v>5734</v>
      </c>
      <c r="C4577" t="s">
        <v>4907</v>
      </c>
      <c r="D4577">
        <v>11954</v>
      </c>
      <c r="E4577" t="s">
        <v>1510</v>
      </c>
    </row>
    <row r="4578" spans="1:5" x14ac:dyDescent="0.25">
      <c r="A4578">
        <v>11661</v>
      </c>
      <c r="B4578">
        <v>5170</v>
      </c>
      <c r="C4578" t="s">
        <v>4908</v>
      </c>
      <c r="D4578">
        <v>11661</v>
      </c>
      <c r="E4578" t="s">
        <v>1510</v>
      </c>
    </row>
    <row r="4579" spans="1:5" x14ac:dyDescent="0.25">
      <c r="A4579">
        <v>18579</v>
      </c>
      <c r="B4579">
        <v>3417</v>
      </c>
      <c r="C4579" t="s">
        <v>4909</v>
      </c>
      <c r="D4579">
        <v>18579</v>
      </c>
      <c r="E4579" t="s">
        <v>1511</v>
      </c>
    </row>
    <row r="4580" spans="1:5" x14ac:dyDescent="0.25">
      <c r="A4580">
        <v>14993</v>
      </c>
      <c r="B4580">
        <v>10381</v>
      </c>
      <c r="C4580" t="s">
        <v>4910</v>
      </c>
      <c r="D4580">
        <v>15889</v>
      </c>
      <c r="E4580" t="s">
        <v>1511</v>
      </c>
    </row>
    <row r="4581" spans="1:5" x14ac:dyDescent="0.25">
      <c r="A4581">
        <v>14993</v>
      </c>
      <c r="B4581">
        <v>340</v>
      </c>
      <c r="C4581" t="s">
        <v>970</v>
      </c>
      <c r="D4581">
        <v>14993</v>
      </c>
      <c r="E4581" t="s">
        <v>1510</v>
      </c>
    </row>
    <row r="4582" spans="1:5" x14ac:dyDescent="0.25">
      <c r="A4582">
        <v>14993</v>
      </c>
      <c r="B4582">
        <v>303</v>
      </c>
      <c r="C4582" t="s">
        <v>4910</v>
      </c>
      <c r="D4582">
        <v>15182</v>
      </c>
      <c r="E4582" t="s">
        <v>1510</v>
      </c>
    </row>
    <row r="4583" spans="1:5" x14ac:dyDescent="0.25">
      <c r="A4583">
        <v>12396</v>
      </c>
      <c r="B4583">
        <v>3224</v>
      </c>
      <c r="C4583" t="s">
        <v>4911</v>
      </c>
      <c r="D4583">
        <v>12396</v>
      </c>
      <c r="E4583" t="s">
        <v>1510</v>
      </c>
    </row>
    <row r="4584" spans="1:5" x14ac:dyDescent="0.25">
      <c r="A4584">
        <v>11727</v>
      </c>
      <c r="B4584">
        <v>86</v>
      </c>
      <c r="C4584" t="s">
        <v>4912</v>
      </c>
      <c r="D4584">
        <v>11727</v>
      </c>
      <c r="E4584" t="s">
        <v>1510</v>
      </c>
    </row>
    <row r="4585" spans="1:5" x14ac:dyDescent="0.25">
      <c r="A4585">
        <v>15549</v>
      </c>
      <c r="B4585">
        <v>5201</v>
      </c>
      <c r="C4585" t="s">
        <v>4913</v>
      </c>
      <c r="D4585">
        <v>15549</v>
      </c>
      <c r="E4585" t="s">
        <v>1510</v>
      </c>
    </row>
    <row r="4586" spans="1:5" x14ac:dyDescent="0.25">
      <c r="A4586">
        <v>16925</v>
      </c>
      <c r="B4586">
        <v>9367</v>
      </c>
      <c r="C4586" t="s">
        <v>4914</v>
      </c>
      <c r="D4586">
        <v>16925</v>
      </c>
      <c r="E4586" t="s">
        <v>1510</v>
      </c>
    </row>
    <row r="4587" spans="1:5" x14ac:dyDescent="0.25">
      <c r="A4587">
        <v>14673</v>
      </c>
      <c r="B4587">
        <v>3380</v>
      </c>
      <c r="C4587" t="s">
        <v>4915</v>
      </c>
      <c r="D4587">
        <v>14673</v>
      </c>
      <c r="E4587" t="s">
        <v>1511</v>
      </c>
    </row>
    <row r="4588" spans="1:5" x14ac:dyDescent="0.25">
      <c r="A4588">
        <v>15227</v>
      </c>
      <c r="B4588">
        <v>5163</v>
      </c>
      <c r="C4588" t="s">
        <v>4916</v>
      </c>
      <c r="D4588">
        <v>15227</v>
      </c>
      <c r="E4588" t="s">
        <v>1510</v>
      </c>
    </row>
    <row r="4589" spans="1:5" x14ac:dyDescent="0.25">
      <c r="A4589">
        <v>18438</v>
      </c>
      <c r="B4589">
        <v>6893</v>
      </c>
      <c r="C4589" t="s">
        <v>4917</v>
      </c>
      <c r="D4589">
        <v>18438</v>
      </c>
      <c r="E4589" t="s">
        <v>1511</v>
      </c>
    </row>
    <row r="4590" spans="1:5" x14ac:dyDescent="0.25">
      <c r="A4590">
        <v>15300</v>
      </c>
      <c r="B4590">
        <v>485</v>
      </c>
      <c r="C4590" t="s">
        <v>4918</v>
      </c>
      <c r="D4590">
        <v>17792</v>
      </c>
      <c r="E4590" t="s">
        <v>1511</v>
      </c>
    </row>
    <row r="4591" spans="1:5" x14ac:dyDescent="0.25">
      <c r="A4591">
        <v>15300</v>
      </c>
      <c r="B4591">
        <v>2208</v>
      </c>
      <c r="C4591" t="s">
        <v>4918</v>
      </c>
      <c r="D4591">
        <v>15300</v>
      </c>
      <c r="E4591" t="s">
        <v>1510</v>
      </c>
    </row>
    <row r="4592" spans="1:5" x14ac:dyDescent="0.25">
      <c r="A4592">
        <v>13893</v>
      </c>
      <c r="B4592">
        <v>509</v>
      </c>
      <c r="C4592" t="s">
        <v>4919</v>
      </c>
      <c r="D4592">
        <v>13893</v>
      </c>
      <c r="E4592" t="s">
        <v>1511</v>
      </c>
    </row>
    <row r="4593" spans="1:5" x14ac:dyDescent="0.25">
      <c r="A4593">
        <v>13101</v>
      </c>
      <c r="B4593">
        <v>4969</v>
      </c>
      <c r="C4593" t="s">
        <v>4920</v>
      </c>
      <c r="D4593">
        <v>14569</v>
      </c>
      <c r="E4593" t="s">
        <v>1511</v>
      </c>
    </row>
    <row r="4594" spans="1:5" x14ac:dyDescent="0.25">
      <c r="A4594">
        <v>13101</v>
      </c>
      <c r="B4594">
        <v>7746</v>
      </c>
      <c r="C4594" t="s">
        <v>4920</v>
      </c>
      <c r="D4594">
        <v>13101</v>
      </c>
      <c r="E4594" t="s">
        <v>1510</v>
      </c>
    </row>
    <row r="4595" spans="1:5" x14ac:dyDescent="0.25">
      <c r="A4595">
        <v>11861</v>
      </c>
      <c r="B4595">
        <v>4047</v>
      </c>
      <c r="C4595" t="s">
        <v>4921</v>
      </c>
      <c r="D4595">
        <v>11861</v>
      </c>
      <c r="E4595" t="s">
        <v>1510</v>
      </c>
    </row>
    <row r="4596" spans="1:5" x14ac:dyDescent="0.25">
      <c r="A4596">
        <v>11882</v>
      </c>
      <c r="B4596">
        <v>4167</v>
      </c>
      <c r="C4596" t="s">
        <v>4922</v>
      </c>
      <c r="D4596">
        <v>11882</v>
      </c>
      <c r="E4596" t="s">
        <v>1510</v>
      </c>
    </row>
    <row r="4597" spans="1:5" x14ac:dyDescent="0.25">
      <c r="A4597">
        <v>13884</v>
      </c>
      <c r="B4597">
        <v>10443</v>
      </c>
      <c r="C4597" t="s">
        <v>4923</v>
      </c>
      <c r="D4597">
        <v>13884</v>
      </c>
      <c r="E4597" t="s">
        <v>1510</v>
      </c>
    </row>
    <row r="4598" spans="1:5" x14ac:dyDescent="0.25">
      <c r="A4598">
        <v>15700</v>
      </c>
      <c r="B4598">
        <v>11461</v>
      </c>
      <c r="C4598" t="s">
        <v>4924</v>
      </c>
      <c r="D4598">
        <v>15700</v>
      </c>
      <c r="E4598" t="s">
        <v>1510</v>
      </c>
    </row>
    <row r="4599" spans="1:5" x14ac:dyDescent="0.25">
      <c r="A4599">
        <v>15701</v>
      </c>
      <c r="B4599">
        <v>6358</v>
      </c>
      <c r="C4599" t="s">
        <v>4925</v>
      </c>
      <c r="D4599">
        <v>16513</v>
      </c>
      <c r="E4599" t="s">
        <v>1511</v>
      </c>
    </row>
    <row r="4600" spans="1:5" x14ac:dyDescent="0.25">
      <c r="A4600">
        <v>15701</v>
      </c>
      <c r="B4600">
        <v>4360</v>
      </c>
      <c r="C4600" t="s">
        <v>4925</v>
      </c>
      <c r="D4600">
        <v>15701</v>
      </c>
      <c r="E4600" t="s">
        <v>1510</v>
      </c>
    </row>
    <row r="4601" spans="1:5" x14ac:dyDescent="0.25">
      <c r="A4601">
        <v>16051</v>
      </c>
      <c r="B4601">
        <v>1969</v>
      </c>
      <c r="C4601" t="s">
        <v>4926</v>
      </c>
      <c r="D4601">
        <v>16051</v>
      </c>
      <c r="E4601" t="s">
        <v>1511</v>
      </c>
    </row>
    <row r="4602" spans="1:5" x14ac:dyDescent="0.25">
      <c r="A4602">
        <v>11337</v>
      </c>
      <c r="B4602">
        <v>3784</v>
      </c>
      <c r="C4602" t="s">
        <v>4927</v>
      </c>
      <c r="D4602">
        <v>14195</v>
      </c>
      <c r="E4602" t="s">
        <v>1511</v>
      </c>
    </row>
    <row r="4603" spans="1:5" x14ac:dyDescent="0.25">
      <c r="A4603">
        <v>11337</v>
      </c>
      <c r="B4603">
        <v>1855</v>
      </c>
      <c r="C4603" t="s">
        <v>4927</v>
      </c>
      <c r="D4603">
        <v>11337</v>
      </c>
      <c r="E4603" t="s">
        <v>1510</v>
      </c>
    </row>
    <row r="4604" spans="1:5" x14ac:dyDescent="0.25">
      <c r="A4604">
        <v>11337</v>
      </c>
      <c r="B4604">
        <v>6828</v>
      </c>
      <c r="C4604" t="s">
        <v>4927</v>
      </c>
      <c r="D4604">
        <v>11730</v>
      </c>
      <c r="E4604" t="s">
        <v>1510</v>
      </c>
    </row>
    <row r="4605" spans="1:5" x14ac:dyDescent="0.25">
      <c r="A4605">
        <v>16804</v>
      </c>
      <c r="B4605">
        <v>9251</v>
      </c>
      <c r="C4605" t="s">
        <v>4928</v>
      </c>
      <c r="D4605">
        <v>18924</v>
      </c>
      <c r="E4605" t="s">
        <v>1511</v>
      </c>
    </row>
    <row r="4606" spans="1:5" x14ac:dyDescent="0.25">
      <c r="A4606">
        <v>16804</v>
      </c>
      <c r="B4606">
        <v>7559</v>
      </c>
      <c r="C4606" t="s">
        <v>4928</v>
      </c>
      <c r="D4606">
        <v>16804</v>
      </c>
      <c r="E4606" t="s">
        <v>1510</v>
      </c>
    </row>
    <row r="4607" spans="1:5" x14ac:dyDescent="0.25">
      <c r="A4607">
        <v>15358</v>
      </c>
      <c r="B4607">
        <v>4240</v>
      </c>
      <c r="C4607" t="s">
        <v>4929</v>
      </c>
      <c r="D4607">
        <v>15358</v>
      </c>
      <c r="E4607" t="s">
        <v>1511</v>
      </c>
    </row>
    <row r="4608" spans="1:5" x14ac:dyDescent="0.25">
      <c r="A4608">
        <v>17562</v>
      </c>
      <c r="B4608">
        <v>1396</v>
      </c>
      <c r="C4608" t="s">
        <v>4930</v>
      </c>
      <c r="D4608">
        <v>17562</v>
      </c>
      <c r="E4608" t="s">
        <v>1511</v>
      </c>
    </row>
    <row r="4609" spans="1:5" x14ac:dyDescent="0.25">
      <c r="A4609">
        <v>11995</v>
      </c>
      <c r="B4609">
        <v>3336</v>
      </c>
      <c r="C4609" t="s">
        <v>4931</v>
      </c>
      <c r="D4609">
        <v>15774</v>
      </c>
      <c r="E4609" t="s">
        <v>1511</v>
      </c>
    </row>
    <row r="4610" spans="1:5" x14ac:dyDescent="0.25">
      <c r="A4610">
        <v>11995</v>
      </c>
      <c r="B4610">
        <v>1949</v>
      </c>
      <c r="C4610" t="s">
        <v>4931</v>
      </c>
      <c r="D4610">
        <v>13489</v>
      </c>
      <c r="E4610" t="s">
        <v>1510</v>
      </c>
    </row>
    <row r="4611" spans="1:5" x14ac:dyDescent="0.25">
      <c r="A4611">
        <v>11995</v>
      </c>
      <c r="B4611">
        <v>7376</v>
      </c>
      <c r="C4611" t="s">
        <v>4931</v>
      </c>
      <c r="D4611">
        <v>11995</v>
      </c>
      <c r="E4611" t="s">
        <v>1510</v>
      </c>
    </row>
    <row r="4612" spans="1:5" x14ac:dyDescent="0.25">
      <c r="A4612">
        <v>14001</v>
      </c>
      <c r="B4612">
        <v>838</v>
      </c>
      <c r="C4612" t="s">
        <v>4932</v>
      </c>
      <c r="D4612">
        <v>14001</v>
      </c>
      <c r="E4612" t="s">
        <v>1510</v>
      </c>
    </row>
    <row r="4613" spans="1:5" x14ac:dyDescent="0.25">
      <c r="A4613">
        <v>17140</v>
      </c>
      <c r="B4613">
        <v>10030</v>
      </c>
      <c r="C4613" t="s">
        <v>4933</v>
      </c>
      <c r="D4613">
        <v>18677</v>
      </c>
      <c r="E4613" t="s">
        <v>1511</v>
      </c>
    </row>
    <row r="4614" spans="1:5" x14ac:dyDescent="0.25">
      <c r="A4614">
        <v>17140</v>
      </c>
      <c r="B4614">
        <v>10684</v>
      </c>
      <c r="C4614" t="s">
        <v>4933</v>
      </c>
      <c r="D4614">
        <v>17140</v>
      </c>
      <c r="E4614" t="s">
        <v>1510</v>
      </c>
    </row>
    <row r="4615" spans="1:5" x14ac:dyDescent="0.25">
      <c r="A4615">
        <v>11479</v>
      </c>
      <c r="B4615">
        <v>11040</v>
      </c>
      <c r="C4615" t="s">
        <v>4934</v>
      </c>
      <c r="D4615">
        <v>11479</v>
      </c>
      <c r="E4615" t="s">
        <v>1510</v>
      </c>
    </row>
    <row r="4616" spans="1:5" x14ac:dyDescent="0.25">
      <c r="A4616">
        <v>11797</v>
      </c>
      <c r="B4616">
        <v>7027</v>
      </c>
      <c r="C4616" t="s">
        <v>4935</v>
      </c>
      <c r="D4616">
        <v>11797</v>
      </c>
      <c r="E4616" t="s">
        <v>1510</v>
      </c>
    </row>
    <row r="4617" spans="1:5" x14ac:dyDescent="0.25">
      <c r="A4617">
        <v>18466</v>
      </c>
      <c r="B4617">
        <v>9782</v>
      </c>
      <c r="C4617" t="s">
        <v>4936</v>
      </c>
      <c r="D4617">
        <v>18466</v>
      </c>
      <c r="E4617" t="s">
        <v>1511</v>
      </c>
    </row>
    <row r="4618" spans="1:5" x14ac:dyDescent="0.25">
      <c r="A4618">
        <v>14819</v>
      </c>
      <c r="B4618">
        <v>756</v>
      </c>
      <c r="C4618" t="s">
        <v>4937</v>
      </c>
      <c r="D4618">
        <v>14819</v>
      </c>
      <c r="E4618" t="s">
        <v>1511</v>
      </c>
    </row>
    <row r="4619" spans="1:5" x14ac:dyDescent="0.25">
      <c r="A4619">
        <v>17699</v>
      </c>
      <c r="B4619">
        <v>4143</v>
      </c>
      <c r="C4619" t="s">
        <v>4937</v>
      </c>
      <c r="D4619">
        <v>17699</v>
      </c>
      <c r="E4619" t="s">
        <v>1511</v>
      </c>
    </row>
    <row r="4620" spans="1:5" x14ac:dyDescent="0.25">
      <c r="A4620">
        <v>14590</v>
      </c>
      <c r="B4620">
        <v>10012</v>
      </c>
      <c r="C4620" t="s">
        <v>4937</v>
      </c>
      <c r="D4620">
        <v>14590</v>
      </c>
      <c r="E4620" t="s">
        <v>1511</v>
      </c>
    </row>
    <row r="4621" spans="1:5" x14ac:dyDescent="0.25">
      <c r="A4621">
        <v>14921</v>
      </c>
      <c r="B4621">
        <v>4787</v>
      </c>
      <c r="C4621" t="s">
        <v>4938</v>
      </c>
      <c r="D4621">
        <v>14921</v>
      </c>
      <c r="E4621" t="s">
        <v>1511</v>
      </c>
    </row>
    <row r="4622" spans="1:5" x14ac:dyDescent="0.25">
      <c r="A4622">
        <v>13184</v>
      </c>
      <c r="B4622">
        <v>1592</v>
      </c>
      <c r="C4622" t="s">
        <v>4939</v>
      </c>
      <c r="D4622">
        <v>13184</v>
      </c>
      <c r="E4622" t="s">
        <v>1510</v>
      </c>
    </row>
    <row r="4623" spans="1:5" x14ac:dyDescent="0.25">
      <c r="A4623">
        <v>13186</v>
      </c>
      <c r="B4623">
        <v>2013</v>
      </c>
      <c r="C4623" t="s">
        <v>4940</v>
      </c>
      <c r="D4623">
        <v>13186</v>
      </c>
      <c r="E4623" t="s">
        <v>1510</v>
      </c>
    </row>
    <row r="4624" spans="1:5" x14ac:dyDescent="0.25">
      <c r="A4624">
        <v>13282</v>
      </c>
      <c r="B4624">
        <v>4930</v>
      </c>
      <c r="C4624" t="s">
        <v>4941</v>
      </c>
      <c r="D4624">
        <v>13282</v>
      </c>
      <c r="E4624" t="s">
        <v>1510</v>
      </c>
    </row>
    <row r="4625" spans="1:5" x14ac:dyDescent="0.25">
      <c r="A4625">
        <v>13178</v>
      </c>
      <c r="B4625">
        <v>11342</v>
      </c>
      <c r="C4625" t="s">
        <v>4942</v>
      </c>
      <c r="D4625">
        <v>13178</v>
      </c>
      <c r="E4625" t="s">
        <v>1510</v>
      </c>
    </row>
    <row r="4626" spans="1:5" x14ac:dyDescent="0.25">
      <c r="A4626">
        <v>17345</v>
      </c>
      <c r="B4626">
        <v>3629</v>
      </c>
      <c r="C4626" t="s">
        <v>4943</v>
      </c>
      <c r="D4626">
        <v>17345</v>
      </c>
      <c r="E4626" t="s">
        <v>1511</v>
      </c>
    </row>
    <row r="4627" spans="1:5" x14ac:dyDescent="0.25">
      <c r="A4627">
        <v>16976</v>
      </c>
      <c r="B4627">
        <v>7152</v>
      </c>
      <c r="C4627" t="s">
        <v>4944</v>
      </c>
      <c r="D4627">
        <v>16976</v>
      </c>
      <c r="E4627" t="s">
        <v>1511</v>
      </c>
    </row>
    <row r="4628" spans="1:5" x14ac:dyDescent="0.25">
      <c r="A4628">
        <v>13481</v>
      </c>
      <c r="B4628">
        <v>6594</v>
      </c>
      <c r="C4628" t="s">
        <v>4945</v>
      </c>
      <c r="D4628">
        <v>13481</v>
      </c>
      <c r="E4628" t="s">
        <v>1510</v>
      </c>
    </row>
    <row r="4629" spans="1:5" x14ac:dyDescent="0.25">
      <c r="A4629">
        <v>8292</v>
      </c>
      <c r="B4629">
        <v>3231</v>
      </c>
      <c r="C4629" t="s">
        <v>4946</v>
      </c>
      <c r="D4629">
        <v>8292</v>
      </c>
      <c r="E4629" t="s">
        <v>1510</v>
      </c>
    </row>
    <row r="4630" spans="1:5" x14ac:dyDescent="0.25">
      <c r="A4630">
        <v>9231</v>
      </c>
      <c r="B4630">
        <v>650</v>
      </c>
      <c r="C4630" t="s">
        <v>4947</v>
      </c>
      <c r="D4630">
        <v>9231</v>
      </c>
      <c r="E4630" t="s">
        <v>1510</v>
      </c>
    </row>
    <row r="4631" spans="1:5" x14ac:dyDescent="0.25">
      <c r="A4631">
        <v>14131</v>
      </c>
      <c r="B4631">
        <v>597</v>
      </c>
      <c r="C4631" t="s">
        <v>4948</v>
      </c>
      <c r="D4631">
        <v>16142</v>
      </c>
      <c r="E4631" t="s">
        <v>1511</v>
      </c>
    </row>
    <row r="4632" spans="1:5" x14ac:dyDescent="0.25">
      <c r="A4632">
        <v>14131</v>
      </c>
      <c r="B4632">
        <v>164</v>
      </c>
      <c r="C4632" t="s">
        <v>4948</v>
      </c>
      <c r="D4632">
        <v>14131</v>
      </c>
      <c r="E4632" t="s">
        <v>1510</v>
      </c>
    </row>
    <row r="4633" spans="1:5" x14ac:dyDescent="0.25">
      <c r="A4633">
        <v>10592</v>
      </c>
      <c r="B4633">
        <v>2156</v>
      </c>
      <c r="C4633" t="s">
        <v>4949</v>
      </c>
      <c r="D4633">
        <v>10592</v>
      </c>
      <c r="E4633" t="s">
        <v>1510</v>
      </c>
    </row>
    <row r="4634" spans="1:5" x14ac:dyDescent="0.25">
      <c r="A4634">
        <v>11719</v>
      </c>
      <c r="B4634">
        <v>1409</v>
      </c>
      <c r="C4634" t="s">
        <v>4950</v>
      </c>
      <c r="D4634">
        <v>11719</v>
      </c>
      <c r="E4634" t="s">
        <v>1510</v>
      </c>
    </row>
    <row r="4635" spans="1:5" x14ac:dyDescent="0.25">
      <c r="A4635">
        <v>15591</v>
      </c>
      <c r="B4635">
        <v>794</v>
      </c>
      <c r="C4635" t="s">
        <v>4951</v>
      </c>
      <c r="D4635">
        <v>15591</v>
      </c>
      <c r="E4635" t="s">
        <v>1510</v>
      </c>
    </row>
    <row r="4636" spans="1:5" x14ac:dyDescent="0.25">
      <c r="A4636">
        <v>16947</v>
      </c>
      <c r="B4636">
        <v>6891</v>
      </c>
      <c r="C4636" t="s">
        <v>4952</v>
      </c>
      <c r="D4636">
        <v>16947</v>
      </c>
      <c r="E4636" t="s">
        <v>1511</v>
      </c>
    </row>
    <row r="4637" spans="1:5" x14ac:dyDescent="0.25">
      <c r="A4637">
        <v>16944</v>
      </c>
      <c r="B4637">
        <v>3674</v>
      </c>
      <c r="C4637" t="s">
        <v>4953</v>
      </c>
      <c r="D4637">
        <v>16944</v>
      </c>
      <c r="E4637" t="s">
        <v>1511</v>
      </c>
    </row>
    <row r="4638" spans="1:5" x14ac:dyDescent="0.25">
      <c r="A4638">
        <v>18831</v>
      </c>
      <c r="B4638">
        <v>11648</v>
      </c>
      <c r="C4638" t="s">
        <v>4954</v>
      </c>
      <c r="D4638">
        <v>18831</v>
      </c>
      <c r="E4638" t="s">
        <v>1511</v>
      </c>
    </row>
    <row r="4639" spans="1:5" x14ac:dyDescent="0.25">
      <c r="A4639">
        <v>16945</v>
      </c>
      <c r="B4639">
        <v>6304</v>
      </c>
      <c r="C4639" t="s">
        <v>4955</v>
      </c>
      <c r="D4639">
        <v>16945</v>
      </c>
      <c r="E4639" t="s">
        <v>1511</v>
      </c>
    </row>
    <row r="4640" spans="1:5" x14ac:dyDescent="0.25">
      <c r="A4640">
        <v>16946</v>
      </c>
      <c r="B4640">
        <v>3598</v>
      </c>
      <c r="C4640" t="s">
        <v>4956</v>
      </c>
      <c r="D4640">
        <v>16946</v>
      </c>
      <c r="E4640" t="s">
        <v>1511</v>
      </c>
    </row>
    <row r="4641" spans="1:5" x14ac:dyDescent="0.25">
      <c r="A4641">
        <v>8613</v>
      </c>
      <c r="B4641">
        <v>546</v>
      </c>
      <c r="C4641" t="s">
        <v>4957</v>
      </c>
      <c r="D4641">
        <v>8613</v>
      </c>
      <c r="E4641" t="s">
        <v>1510</v>
      </c>
    </row>
    <row r="4642" spans="1:5" x14ac:dyDescent="0.25">
      <c r="A4642">
        <v>10465</v>
      </c>
      <c r="B4642">
        <v>4644</v>
      </c>
      <c r="C4642" t="s">
        <v>4958</v>
      </c>
      <c r="D4642">
        <v>10465</v>
      </c>
      <c r="E4642" t="s">
        <v>1510</v>
      </c>
    </row>
    <row r="4643" spans="1:5" x14ac:dyDescent="0.25">
      <c r="A4643">
        <v>13405</v>
      </c>
      <c r="B4643">
        <v>3880</v>
      </c>
      <c r="C4643" t="s">
        <v>4959</v>
      </c>
      <c r="D4643">
        <v>15237</v>
      </c>
      <c r="E4643" t="s">
        <v>1511</v>
      </c>
    </row>
    <row r="4644" spans="1:5" x14ac:dyDescent="0.25">
      <c r="A4644">
        <v>13405</v>
      </c>
      <c r="B4644">
        <v>1383</v>
      </c>
      <c r="C4644" t="s">
        <v>4959</v>
      </c>
      <c r="D4644">
        <v>13405</v>
      </c>
      <c r="E4644" t="s">
        <v>1510</v>
      </c>
    </row>
    <row r="4645" spans="1:5" x14ac:dyDescent="0.25">
      <c r="A4645">
        <v>13911</v>
      </c>
      <c r="B4645">
        <v>8524</v>
      </c>
      <c r="C4645" t="s">
        <v>4960</v>
      </c>
      <c r="D4645">
        <v>13911</v>
      </c>
      <c r="E4645" t="s">
        <v>1510</v>
      </c>
    </row>
    <row r="4646" spans="1:5" x14ac:dyDescent="0.25">
      <c r="A4646">
        <v>13656</v>
      </c>
      <c r="B4646">
        <v>13083</v>
      </c>
      <c r="C4646" t="s">
        <v>4961</v>
      </c>
      <c r="D4646">
        <v>13656</v>
      </c>
      <c r="E4646" t="s">
        <v>1510</v>
      </c>
    </row>
    <row r="4647" spans="1:5" x14ac:dyDescent="0.25">
      <c r="A4647">
        <v>10517</v>
      </c>
      <c r="B4647">
        <v>7872</v>
      </c>
      <c r="C4647" t="s">
        <v>4962</v>
      </c>
      <c r="D4647">
        <v>15640</v>
      </c>
      <c r="E4647" t="s">
        <v>1511</v>
      </c>
    </row>
    <row r="4648" spans="1:5" x14ac:dyDescent="0.25">
      <c r="A4648">
        <v>18821</v>
      </c>
      <c r="B4648">
        <v>6214</v>
      </c>
      <c r="C4648" t="s">
        <v>4963</v>
      </c>
      <c r="D4648">
        <v>18821</v>
      </c>
      <c r="E4648" t="s">
        <v>1511</v>
      </c>
    </row>
    <row r="4649" spans="1:5" x14ac:dyDescent="0.25">
      <c r="A4649">
        <v>13603</v>
      </c>
      <c r="B4649">
        <v>127</v>
      </c>
      <c r="C4649" t="s">
        <v>4964</v>
      </c>
      <c r="D4649">
        <v>13603</v>
      </c>
      <c r="E4649" t="s">
        <v>1511</v>
      </c>
    </row>
    <row r="4650" spans="1:5" x14ac:dyDescent="0.25">
      <c r="A4650">
        <v>16697</v>
      </c>
      <c r="B4650">
        <v>2683</v>
      </c>
      <c r="C4650" t="s">
        <v>4965</v>
      </c>
      <c r="D4650">
        <v>16697</v>
      </c>
      <c r="E4650" t="s">
        <v>1511</v>
      </c>
    </row>
    <row r="4651" spans="1:5" x14ac:dyDescent="0.25">
      <c r="A4651">
        <v>17830</v>
      </c>
      <c r="B4651">
        <v>194</v>
      </c>
      <c r="C4651" t="s">
        <v>4966</v>
      </c>
      <c r="D4651">
        <v>17830</v>
      </c>
      <c r="E4651" t="s">
        <v>1511</v>
      </c>
    </row>
    <row r="4652" spans="1:5" x14ac:dyDescent="0.25">
      <c r="A4652">
        <v>17667</v>
      </c>
      <c r="B4652">
        <v>2821</v>
      </c>
      <c r="C4652" t="s">
        <v>4967</v>
      </c>
      <c r="D4652">
        <v>17667</v>
      </c>
      <c r="E4652" t="s">
        <v>1510</v>
      </c>
    </row>
    <row r="4653" spans="1:5" x14ac:dyDescent="0.25">
      <c r="A4653">
        <v>14661</v>
      </c>
      <c r="B4653">
        <v>1175</v>
      </c>
      <c r="C4653" t="s">
        <v>4968</v>
      </c>
      <c r="D4653">
        <v>14661</v>
      </c>
      <c r="E4653" t="s">
        <v>1510</v>
      </c>
    </row>
    <row r="4654" spans="1:5" x14ac:dyDescent="0.25">
      <c r="A4654">
        <v>16301</v>
      </c>
      <c r="B4654">
        <v>759</v>
      </c>
      <c r="C4654" t="s">
        <v>4969</v>
      </c>
      <c r="D4654">
        <v>16301</v>
      </c>
      <c r="E4654" t="s">
        <v>1510</v>
      </c>
    </row>
    <row r="4655" spans="1:5" x14ac:dyDescent="0.25">
      <c r="A4655">
        <v>12925</v>
      </c>
      <c r="B4655">
        <v>945</v>
      </c>
      <c r="C4655" t="s">
        <v>4970</v>
      </c>
      <c r="D4655">
        <v>12925</v>
      </c>
      <c r="E4655" t="s">
        <v>1510</v>
      </c>
    </row>
    <row r="4656" spans="1:5" x14ac:dyDescent="0.25">
      <c r="A4656">
        <v>12925</v>
      </c>
      <c r="B4656">
        <v>1725</v>
      </c>
      <c r="C4656" t="s">
        <v>4970</v>
      </c>
      <c r="D4656">
        <v>13373</v>
      </c>
      <c r="E4656" t="s">
        <v>1510</v>
      </c>
    </row>
    <row r="4657" spans="1:5" x14ac:dyDescent="0.25">
      <c r="A4657">
        <v>12925</v>
      </c>
      <c r="B4657">
        <v>13744</v>
      </c>
      <c r="C4657" t="s">
        <v>4971</v>
      </c>
      <c r="D4657">
        <v>15123</v>
      </c>
      <c r="E4657" t="s">
        <v>1511</v>
      </c>
    </row>
    <row r="4658" spans="1:5" x14ac:dyDescent="0.25">
      <c r="A4658">
        <v>12861</v>
      </c>
      <c r="B4658">
        <v>1189</v>
      </c>
      <c r="C4658" t="s">
        <v>4972</v>
      </c>
      <c r="D4658">
        <v>17080</v>
      </c>
      <c r="E4658" t="s">
        <v>1511</v>
      </c>
    </row>
    <row r="4659" spans="1:5" x14ac:dyDescent="0.25">
      <c r="A4659">
        <v>12861</v>
      </c>
      <c r="B4659">
        <v>2196</v>
      </c>
      <c r="C4659" t="s">
        <v>4972</v>
      </c>
      <c r="D4659">
        <v>12861</v>
      </c>
      <c r="E4659" t="s">
        <v>1510</v>
      </c>
    </row>
    <row r="4660" spans="1:5" x14ac:dyDescent="0.25">
      <c r="A4660">
        <v>18855</v>
      </c>
      <c r="B4660">
        <v>9072</v>
      </c>
      <c r="C4660" t="s">
        <v>4973</v>
      </c>
      <c r="D4660">
        <v>18855</v>
      </c>
      <c r="E4660" t="s">
        <v>1511</v>
      </c>
    </row>
    <row r="4661" spans="1:5" x14ac:dyDescent="0.25">
      <c r="A4661">
        <v>17714</v>
      </c>
      <c r="B4661">
        <v>4895</v>
      </c>
      <c r="C4661" t="s">
        <v>4974</v>
      </c>
      <c r="D4661">
        <v>17714</v>
      </c>
      <c r="E4661" t="s">
        <v>1510</v>
      </c>
    </row>
    <row r="4662" spans="1:5" x14ac:dyDescent="0.25">
      <c r="A4662">
        <v>14595</v>
      </c>
      <c r="B4662">
        <v>10502</v>
      </c>
      <c r="C4662" t="s">
        <v>4975</v>
      </c>
      <c r="D4662">
        <v>16527</v>
      </c>
      <c r="E4662" t="s">
        <v>1511</v>
      </c>
    </row>
    <row r="4663" spans="1:5" x14ac:dyDescent="0.25">
      <c r="A4663">
        <v>14595</v>
      </c>
      <c r="B4663">
        <v>5029</v>
      </c>
      <c r="C4663" t="s">
        <v>4975</v>
      </c>
      <c r="D4663">
        <v>14595</v>
      </c>
      <c r="E4663" t="s">
        <v>1510</v>
      </c>
    </row>
    <row r="4664" spans="1:5" x14ac:dyDescent="0.25">
      <c r="A4664">
        <v>10716</v>
      </c>
      <c r="B4664">
        <v>2441</v>
      </c>
      <c r="C4664" t="s">
        <v>4976</v>
      </c>
      <c r="D4664">
        <v>11697</v>
      </c>
      <c r="E4664" t="s">
        <v>1510</v>
      </c>
    </row>
    <row r="4665" spans="1:5" x14ac:dyDescent="0.25">
      <c r="A4665">
        <v>12482</v>
      </c>
      <c r="B4665">
        <v>694</v>
      </c>
      <c r="C4665" t="s">
        <v>4977</v>
      </c>
      <c r="D4665">
        <v>14075</v>
      </c>
      <c r="E4665" t="s">
        <v>1510</v>
      </c>
    </row>
    <row r="4666" spans="1:5" x14ac:dyDescent="0.25">
      <c r="A4666">
        <v>12482</v>
      </c>
      <c r="B4666">
        <v>4163</v>
      </c>
      <c r="C4666" t="s">
        <v>4977</v>
      </c>
      <c r="D4666">
        <v>12482</v>
      </c>
      <c r="E4666" t="s">
        <v>1510</v>
      </c>
    </row>
    <row r="4667" spans="1:5" x14ac:dyDescent="0.25">
      <c r="A4667">
        <v>17549</v>
      </c>
      <c r="B4667">
        <v>3974</v>
      </c>
      <c r="C4667" t="s">
        <v>4978</v>
      </c>
      <c r="D4667">
        <v>17549</v>
      </c>
      <c r="E4667" t="s">
        <v>1511</v>
      </c>
    </row>
    <row r="4668" spans="1:5" x14ac:dyDescent="0.25">
      <c r="A4668">
        <v>14660</v>
      </c>
      <c r="B4668">
        <v>6545</v>
      </c>
      <c r="C4668" t="s">
        <v>4979</v>
      </c>
      <c r="D4668">
        <v>14660</v>
      </c>
      <c r="E4668" t="s">
        <v>1511</v>
      </c>
    </row>
    <row r="4669" spans="1:5" x14ac:dyDescent="0.25">
      <c r="A4669">
        <v>16802</v>
      </c>
      <c r="B4669">
        <v>6887</v>
      </c>
      <c r="C4669" t="s">
        <v>4980</v>
      </c>
      <c r="D4669">
        <v>16802</v>
      </c>
      <c r="E4669" t="s">
        <v>1511</v>
      </c>
    </row>
    <row r="4670" spans="1:5" x14ac:dyDescent="0.25">
      <c r="A4670">
        <v>17343</v>
      </c>
      <c r="B4670">
        <v>1311</v>
      </c>
      <c r="C4670" t="s">
        <v>4981</v>
      </c>
      <c r="D4670">
        <v>18496</v>
      </c>
      <c r="E4670" t="s">
        <v>1511</v>
      </c>
    </row>
    <row r="4671" spans="1:5" x14ac:dyDescent="0.25">
      <c r="A4671">
        <v>17343</v>
      </c>
      <c r="B4671">
        <v>1216</v>
      </c>
      <c r="C4671" t="s">
        <v>4981</v>
      </c>
      <c r="D4671">
        <v>17343</v>
      </c>
      <c r="E4671" t="s">
        <v>1510</v>
      </c>
    </row>
    <row r="4672" spans="1:5" x14ac:dyDescent="0.25">
      <c r="A4672">
        <v>11522</v>
      </c>
      <c r="B4672">
        <v>5950</v>
      </c>
      <c r="C4672" t="s">
        <v>4982</v>
      </c>
      <c r="D4672">
        <v>15572</v>
      </c>
      <c r="E4672" t="s">
        <v>1510</v>
      </c>
    </row>
    <row r="4673" spans="1:5" x14ac:dyDescent="0.25">
      <c r="A4673">
        <v>11522</v>
      </c>
      <c r="B4673">
        <v>3300</v>
      </c>
      <c r="C4673" t="s">
        <v>4982</v>
      </c>
      <c r="D4673">
        <v>11522</v>
      </c>
      <c r="E4673" t="s">
        <v>1510</v>
      </c>
    </row>
    <row r="4674" spans="1:5" x14ac:dyDescent="0.25">
      <c r="A4674">
        <v>11522</v>
      </c>
      <c r="B4674">
        <v>7811</v>
      </c>
      <c r="C4674" t="s">
        <v>4982</v>
      </c>
      <c r="D4674">
        <v>14313</v>
      </c>
      <c r="E4674" t="s">
        <v>1510</v>
      </c>
    </row>
    <row r="4675" spans="1:5" x14ac:dyDescent="0.25">
      <c r="A4675">
        <v>16400</v>
      </c>
      <c r="B4675">
        <v>807</v>
      </c>
      <c r="C4675" t="s">
        <v>4983</v>
      </c>
      <c r="D4675">
        <v>16400</v>
      </c>
      <c r="E4675" t="s">
        <v>1511</v>
      </c>
    </row>
    <row r="4676" spans="1:5" x14ac:dyDescent="0.25">
      <c r="A4676">
        <v>11940</v>
      </c>
      <c r="B4676">
        <v>1156</v>
      </c>
      <c r="C4676" t="s">
        <v>4984</v>
      </c>
      <c r="D4676">
        <v>11940</v>
      </c>
      <c r="E4676" t="s">
        <v>1510</v>
      </c>
    </row>
    <row r="4677" spans="1:5" x14ac:dyDescent="0.25">
      <c r="A4677">
        <v>15140</v>
      </c>
      <c r="B4677">
        <v>3757</v>
      </c>
      <c r="C4677" t="s">
        <v>4985</v>
      </c>
      <c r="D4677">
        <v>15140</v>
      </c>
      <c r="E4677" t="s">
        <v>1510</v>
      </c>
    </row>
    <row r="4678" spans="1:5" x14ac:dyDescent="0.25">
      <c r="A4678">
        <v>15981</v>
      </c>
      <c r="B4678">
        <v>6613</v>
      </c>
      <c r="C4678" t="s">
        <v>4986</v>
      </c>
      <c r="D4678">
        <v>15981</v>
      </c>
      <c r="E4678" t="s">
        <v>1511</v>
      </c>
    </row>
    <row r="4679" spans="1:5" x14ac:dyDescent="0.25">
      <c r="A4679">
        <v>16302</v>
      </c>
      <c r="B4679">
        <v>9066</v>
      </c>
      <c r="C4679" t="s">
        <v>4987</v>
      </c>
      <c r="D4679">
        <v>16302</v>
      </c>
      <c r="E4679" t="s">
        <v>1511</v>
      </c>
    </row>
    <row r="4680" spans="1:5" x14ac:dyDescent="0.25">
      <c r="A4680">
        <v>18316</v>
      </c>
      <c r="B4680">
        <v>3331</v>
      </c>
      <c r="C4680" t="s">
        <v>4988</v>
      </c>
      <c r="D4680">
        <v>18316</v>
      </c>
      <c r="E4680" t="s">
        <v>1511</v>
      </c>
    </row>
    <row r="4681" spans="1:5" x14ac:dyDescent="0.25">
      <c r="A4681">
        <v>14996</v>
      </c>
      <c r="B4681">
        <v>5765</v>
      </c>
      <c r="C4681" t="s">
        <v>4989</v>
      </c>
      <c r="D4681">
        <v>15878</v>
      </c>
      <c r="E4681" t="s">
        <v>1511</v>
      </c>
    </row>
    <row r="4682" spans="1:5" x14ac:dyDescent="0.25">
      <c r="A4682">
        <v>14996</v>
      </c>
      <c r="B4682">
        <v>621</v>
      </c>
      <c r="C4682" t="s">
        <v>4989</v>
      </c>
      <c r="D4682">
        <v>14996</v>
      </c>
      <c r="E4682" t="s">
        <v>1510</v>
      </c>
    </row>
    <row r="4683" spans="1:5" x14ac:dyDescent="0.25">
      <c r="A4683">
        <v>18797</v>
      </c>
      <c r="B4683">
        <v>7308</v>
      </c>
      <c r="C4683" t="s">
        <v>4990</v>
      </c>
      <c r="D4683">
        <v>18797</v>
      </c>
      <c r="E4683" t="s">
        <v>1511</v>
      </c>
    </row>
    <row r="4684" spans="1:5" x14ac:dyDescent="0.25">
      <c r="A4684">
        <v>14731</v>
      </c>
      <c r="B4684">
        <v>639</v>
      </c>
      <c r="C4684" t="s">
        <v>4991</v>
      </c>
      <c r="D4684">
        <v>16098</v>
      </c>
      <c r="E4684" t="s">
        <v>1511</v>
      </c>
    </row>
    <row r="4685" spans="1:5" x14ac:dyDescent="0.25">
      <c r="A4685">
        <v>14731</v>
      </c>
      <c r="B4685">
        <v>2267</v>
      </c>
      <c r="C4685" t="s">
        <v>4991</v>
      </c>
      <c r="D4685">
        <v>14731</v>
      </c>
      <c r="E4685" t="s">
        <v>1510</v>
      </c>
    </row>
    <row r="4686" spans="1:5" x14ac:dyDescent="0.25">
      <c r="A4686">
        <v>14499</v>
      </c>
      <c r="B4686">
        <v>873</v>
      </c>
      <c r="C4686" t="s">
        <v>4992</v>
      </c>
      <c r="D4686">
        <v>16099</v>
      </c>
      <c r="E4686" t="s">
        <v>1511</v>
      </c>
    </row>
    <row r="4687" spans="1:5" x14ac:dyDescent="0.25">
      <c r="A4687">
        <v>14499</v>
      </c>
      <c r="B4687">
        <v>5088</v>
      </c>
      <c r="C4687" t="s">
        <v>4992</v>
      </c>
      <c r="D4687">
        <v>14499</v>
      </c>
      <c r="E4687" t="s">
        <v>1510</v>
      </c>
    </row>
    <row r="4688" spans="1:5" x14ac:dyDescent="0.25">
      <c r="A4688">
        <v>16927</v>
      </c>
      <c r="B4688">
        <v>6581</v>
      </c>
      <c r="C4688" t="s">
        <v>4993</v>
      </c>
      <c r="D4688">
        <v>16927</v>
      </c>
      <c r="E4688" t="s">
        <v>1511</v>
      </c>
    </row>
    <row r="4689" spans="1:5" x14ac:dyDescent="0.25">
      <c r="A4689">
        <v>15977</v>
      </c>
      <c r="B4689">
        <v>12962</v>
      </c>
      <c r="C4689" t="s">
        <v>4994</v>
      </c>
      <c r="D4689">
        <v>15977</v>
      </c>
      <c r="E4689" t="s">
        <v>1511</v>
      </c>
    </row>
    <row r="4690" spans="1:5" x14ac:dyDescent="0.25">
      <c r="A4690">
        <v>13662</v>
      </c>
      <c r="B4690">
        <v>10262</v>
      </c>
      <c r="C4690" t="s">
        <v>568</v>
      </c>
      <c r="D4690">
        <v>16229</v>
      </c>
      <c r="E4690" t="s">
        <v>1511</v>
      </c>
    </row>
    <row r="4691" spans="1:5" x14ac:dyDescent="0.25">
      <c r="A4691">
        <v>16462</v>
      </c>
      <c r="B4691">
        <v>3205</v>
      </c>
      <c r="C4691" t="s">
        <v>4995</v>
      </c>
      <c r="D4691">
        <v>16462</v>
      </c>
      <c r="E4691" t="s">
        <v>1511</v>
      </c>
    </row>
    <row r="4692" spans="1:5" x14ac:dyDescent="0.25">
      <c r="A4692">
        <v>14890</v>
      </c>
      <c r="B4692">
        <v>2940</v>
      </c>
      <c r="C4692" t="s">
        <v>4996</v>
      </c>
      <c r="D4692">
        <v>15502</v>
      </c>
      <c r="E4692" t="s">
        <v>1511</v>
      </c>
    </row>
    <row r="4693" spans="1:5" x14ac:dyDescent="0.25">
      <c r="A4693">
        <v>14890</v>
      </c>
      <c r="B4693">
        <v>3154</v>
      </c>
      <c r="C4693" t="s">
        <v>4996</v>
      </c>
      <c r="D4693">
        <v>14890</v>
      </c>
      <c r="E4693" t="s">
        <v>1510</v>
      </c>
    </row>
    <row r="4694" spans="1:5" x14ac:dyDescent="0.25">
      <c r="A4694">
        <v>14626</v>
      </c>
      <c r="B4694">
        <v>5591</v>
      </c>
      <c r="C4694" t="s">
        <v>4997</v>
      </c>
      <c r="D4694">
        <v>16096</v>
      </c>
      <c r="E4694" t="s">
        <v>1511</v>
      </c>
    </row>
    <row r="4695" spans="1:5" x14ac:dyDescent="0.25">
      <c r="A4695">
        <v>14626</v>
      </c>
      <c r="B4695">
        <v>12664</v>
      </c>
      <c r="C4695" t="s">
        <v>4997</v>
      </c>
      <c r="D4695">
        <v>14626</v>
      </c>
      <c r="E4695" t="s">
        <v>1510</v>
      </c>
    </row>
    <row r="4696" spans="1:5" x14ac:dyDescent="0.25">
      <c r="A4696">
        <v>14935</v>
      </c>
      <c r="B4696">
        <v>2219</v>
      </c>
      <c r="C4696" t="s">
        <v>4998</v>
      </c>
      <c r="D4696">
        <v>14935</v>
      </c>
      <c r="E4696" t="s">
        <v>1510</v>
      </c>
    </row>
    <row r="4697" spans="1:5" x14ac:dyDescent="0.25">
      <c r="A4697">
        <v>15371</v>
      </c>
      <c r="B4697">
        <v>5748</v>
      </c>
      <c r="C4697" t="s">
        <v>4999</v>
      </c>
      <c r="D4697">
        <v>15371</v>
      </c>
      <c r="E4697" t="s">
        <v>1511</v>
      </c>
    </row>
    <row r="4698" spans="1:5" x14ac:dyDescent="0.25">
      <c r="A4698">
        <v>14827</v>
      </c>
      <c r="B4698">
        <v>5835</v>
      </c>
      <c r="C4698" t="s">
        <v>5000</v>
      </c>
      <c r="D4698">
        <v>16026</v>
      </c>
      <c r="E4698" t="s">
        <v>1511</v>
      </c>
    </row>
    <row r="4699" spans="1:5" x14ac:dyDescent="0.25">
      <c r="A4699">
        <v>14827</v>
      </c>
      <c r="B4699">
        <v>8231</v>
      </c>
      <c r="C4699" t="s">
        <v>5000</v>
      </c>
      <c r="D4699">
        <v>14827</v>
      </c>
      <c r="E4699" t="s">
        <v>1510</v>
      </c>
    </row>
    <row r="4700" spans="1:5" x14ac:dyDescent="0.25">
      <c r="A4700">
        <v>15511</v>
      </c>
      <c r="B4700">
        <v>8889</v>
      </c>
      <c r="C4700" t="s">
        <v>5001</v>
      </c>
      <c r="D4700">
        <v>15511</v>
      </c>
      <c r="E4700" t="s">
        <v>1511</v>
      </c>
    </row>
    <row r="4701" spans="1:5" x14ac:dyDescent="0.25">
      <c r="A4701">
        <v>14425</v>
      </c>
      <c r="B4701">
        <v>8826</v>
      </c>
      <c r="C4701" t="s">
        <v>5002</v>
      </c>
      <c r="D4701">
        <v>16095</v>
      </c>
      <c r="E4701" t="s">
        <v>1511</v>
      </c>
    </row>
    <row r="4702" spans="1:5" x14ac:dyDescent="0.25">
      <c r="A4702">
        <v>14425</v>
      </c>
      <c r="B4702">
        <v>2242</v>
      </c>
      <c r="C4702" t="s">
        <v>5002</v>
      </c>
      <c r="D4702">
        <v>14425</v>
      </c>
      <c r="E4702" t="s">
        <v>1510</v>
      </c>
    </row>
    <row r="4703" spans="1:5" x14ac:dyDescent="0.25">
      <c r="A4703">
        <v>14631</v>
      </c>
      <c r="B4703">
        <v>1952</v>
      </c>
      <c r="C4703" t="s">
        <v>5003</v>
      </c>
      <c r="D4703">
        <v>16092</v>
      </c>
      <c r="E4703" t="s">
        <v>1511</v>
      </c>
    </row>
    <row r="4704" spans="1:5" x14ac:dyDescent="0.25">
      <c r="A4704">
        <v>14631</v>
      </c>
      <c r="B4704">
        <v>3982</v>
      </c>
      <c r="C4704" t="s">
        <v>5003</v>
      </c>
      <c r="D4704">
        <v>14631</v>
      </c>
      <c r="E4704" t="s">
        <v>1510</v>
      </c>
    </row>
    <row r="4705" spans="1:5" x14ac:dyDescent="0.25">
      <c r="A4705">
        <v>14724</v>
      </c>
      <c r="B4705">
        <v>1746</v>
      </c>
      <c r="C4705" t="s">
        <v>5004</v>
      </c>
      <c r="D4705">
        <v>16091</v>
      </c>
      <c r="E4705" t="s">
        <v>1511</v>
      </c>
    </row>
    <row r="4706" spans="1:5" x14ac:dyDescent="0.25">
      <c r="A4706">
        <v>14724</v>
      </c>
      <c r="B4706">
        <v>5699</v>
      </c>
      <c r="C4706" t="s">
        <v>5004</v>
      </c>
      <c r="D4706">
        <v>14724</v>
      </c>
      <c r="E4706" t="s">
        <v>1510</v>
      </c>
    </row>
    <row r="4707" spans="1:5" x14ac:dyDescent="0.25">
      <c r="A4707">
        <v>15626</v>
      </c>
      <c r="B4707">
        <v>10258</v>
      </c>
      <c r="C4707" t="s">
        <v>883</v>
      </c>
      <c r="D4707">
        <v>15626</v>
      </c>
      <c r="E4707" t="s">
        <v>1511</v>
      </c>
    </row>
    <row r="4708" spans="1:5" x14ac:dyDescent="0.25">
      <c r="A4708">
        <v>14184</v>
      </c>
      <c r="B4708">
        <v>8704</v>
      </c>
      <c r="C4708" t="s">
        <v>5005</v>
      </c>
      <c r="D4708">
        <v>14184</v>
      </c>
      <c r="E4708" t="s">
        <v>1510</v>
      </c>
    </row>
    <row r="4709" spans="1:5" x14ac:dyDescent="0.25">
      <c r="A4709">
        <v>16136</v>
      </c>
      <c r="B4709">
        <v>2485</v>
      </c>
      <c r="C4709" t="s">
        <v>5006</v>
      </c>
      <c r="D4709">
        <v>16136</v>
      </c>
      <c r="E4709" t="s">
        <v>1511</v>
      </c>
    </row>
    <row r="4710" spans="1:5" x14ac:dyDescent="0.25">
      <c r="A4710">
        <v>16997</v>
      </c>
      <c r="B4710">
        <v>4384</v>
      </c>
      <c r="C4710" t="s">
        <v>5007</v>
      </c>
      <c r="D4710">
        <v>16997</v>
      </c>
      <c r="E4710" t="s">
        <v>1511</v>
      </c>
    </row>
    <row r="4711" spans="1:5" x14ac:dyDescent="0.25">
      <c r="A4711">
        <v>14642</v>
      </c>
      <c r="B4711">
        <v>4081</v>
      </c>
      <c r="C4711" t="s">
        <v>5008</v>
      </c>
      <c r="D4711">
        <v>16093</v>
      </c>
      <c r="E4711" t="s">
        <v>1511</v>
      </c>
    </row>
    <row r="4712" spans="1:5" x14ac:dyDescent="0.25">
      <c r="A4712">
        <v>14642</v>
      </c>
      <c r="B4712">
        <v>8051</v>
      </c>
      <c r="C4712" t="s">
        <v>5008</v>
      </c>
      <c r="D4712">
        <v>14642</v>
      </c>
      <c r="E4712" t="s">
        <v>1510</v>
      </c>
    </row>
    <row r="4713" spans="1:5" x14ac:dyDescent="0.25">
      <c r="A4713">
        <v>14885</v>
      </c>
      <c r="B4713">
        <v>5853</v>
      </c>
      <c r="C4713" t="s">
        <v>1072</v>
      </c>
      <c r="D4713">
        <v>14885</v>
      </c>
      <c r="E4713" t="s">
        <v>1510</v>
      </c>
    </row>
    <row r="4714" spans="1:5" x14ac:dyDescent="0.25">
      <c r="A4714">
        <v>14885</v>
      </c>
      <c r="B4714">
        <v>13506</v>
      </c>
      <c r="C4714" t="s">
        <v>1072</v>
      </c>
      <c r="D4714">
        <v>15503</v>
      </c>
      <c r="E4714" t="s">
        <v>1510</v>
      </c>
    </row>
    <row r="4715" spans="1:5" x14ac:dyDescent="0.25">
      <c r="A4715">
        <v>14237</v>
      </c>
      <c r="B4715">
        <v>6271</v>
      </c>
      <c r="C4715" t="s">
        <v>5009</v>
      </c>
      <c r="D4715">
        <v>18950</v>
      </c>
      <c r="E4715" t="s">
        <v>1511</v>
      </c>
    </row>
    <row r="4716" spans="1:5" x14ac:dyDescent="0.25">
      <c r="A4716">
        <v>14237</v>
      </c>
      <c r="B4716">
        <v>4720</v>
      </c>
      <c r="C4716" t="s">
        <v>5009</v>
      </c>
      <c r="D4716">
        <v>16027</v>
      </c>
      <c r="E4716" t="s">
        <v>1511</v>
      </c>
    </row>
    <row r="4717" spans="1:5" x14ac:dyDescent="0.25">
      <c r="A4717">
        <v>14237</v>
      </c>
      <c r="B4717">
        <v>8335</v>
      </c>
      <c r="C4717" t="s">
        <v>5009</v>
      </c>
      <c r="D4717">
        <v>14237</v>
      </c>
      <c r="E4717" t="s">
        <v>1510</v>
      </c>
    </row>
    <row r="4718" spans="1:5" x14ac:dyDescent="0.25">
      <c r="A4718">
        <v>13192</v>
      </c>
      <c r="B4718">
        <v>140</v>
      </c>
      <c r="C4718" t="s">
        <v>5010</v>
      </c>
      <c r="D4718">
        <v>16774</v>
      </c>
      <c r="E4718" t="s">
        <v>1511</v>
      </c>
    </row>
    <row r="4719" spans="1:5" x14ac:dyDescent="0.25">
      <c r="A4719">
        <v>13192</v>
      </c>
      <c r="B4719">
        <v>10145</v>
      </c>
      <c r="C4719" t="s">
        <v>5010</v>
      </c>
      <c r="D4719">
        <v>13192</v>
      </c>
      <c r="E4719" t="s">
        <v>1510</v>
      </c>
    </row>
    <row r="4720" spans="1:5" x14ac:dyDescent="0.25">
      <c r="A4720">
        <v>13192</v>
      </c>
      <c r="B4720">
        <v>5796</v>
      </c>
      <c r="C4720" t="s">
        <v>5010</v>
      </c>
      <c r="D4720">
        <v>16090</v>
      </c>
      <c r="E4720" t="s">
        <v>1510</v>
      </c>
    </row>
    <row r="4721" spans="1:5" x14ac:dyDescent="0.25">
      <c r="A4721">
        <v>16996</v>
      </c>
      <c r="B4721">
        <v>9547</v>
      </c>
      <c r="C4721" t="s">
        <v>5011</v>
      </c>
      <c r="D4721">
        <v>16996</v>
      </c>
      <c r="E4721" t="s">
        <v>1511</v>
      </c>
    </row>
    <row r="4722" spans="1:5" x14ac:dyDescent="0.25">
      <c r="A4722">
        <v>14943</v>
      </c>
      <c r="B4722">
        <v>3522</v>
      </c>
      <c r="C4722" t="s">
        <v>5012</v>
      </c>
      <c r="D4722">
        <v>15879</v>
      </c>
      <c r="E4722" t="s">
        <v>1511</v>
      </c>
    </row>
    <row r="4723" spans="1:5" x14ac:dyDescent="0.25">
      <c r="A4723">
        <v>14943</v>
      </c>
      <c r="B4723">
        <v>8525</v>
      </c>
      <c r="C4723" t="s">
        <v>5012</v>
      </c>
      <c r="D4723">
        <v>14943</v>
      </c>
      <c r="E4723" t="s">
        <v>1510</v>
      </c>
    </row>
    <row r="4724" spans="1:5" x14ac:dyDescent="0.25">
      <c r="A4724">
        <v>15086</v>
      </c>
      <c r="B4724">
        <v>5225</v>
      </c>
      <c r="C4724" t="s">
        <v>927</v>
      </c>
      <c r="D4724">
        <v>16228</v>
      </c>
      <c r="E4724" t="s">
        <v>1511</v>
      </c>
    </row>
    <row r="4725" spans="1:5" x14ac:dyDescent="0.25">
      <c r="A4725">
        <v>15086</v>
      </c>
      <c r="B4725">
        <v>475</v>
      </c>
      <c r="C4725" t="s">
        <v>927</v>
      </c>
      <c r="D4725">
        <v>15086</v>
      </c>
      <c r="E4725" t="s">
        <v>1510</v>
      </c>
    </row>
    <row r="4726" spans="1:5" x14ac:dyDescent="0.25">
      <c r="A4726">
        <v>13620</v>
      </c>
      <c r="B4726">
        <v>2029</v>
      </c>
      <c r="C4726" t="s">
        <v>1099</v>
      </c>
      <c r="D4726">
        <v>16094</v>
      </c>
      <c r="E4726" t="s">
        <v>1511</v>
      </c>
    </row>
    <row r="4727" spans="1:5" x14ac:dyDescent="0.25">
      <c r="A4727">
        <v>13620</v>
      </c>
      <c r="B4727">
        <v>1768</v>
      </c>
      <c r="C4727" t="s">
        <v>1099</v>
      </c>
      <c r="D4727">
        <v>13620</v>
      </c>
      <c r="E4727" t="s">
        <v>1510</v>
      </c>
    </row>
    <row r="4728" spans="1:5" x14ac:dyDescent="0.25">
      <c r="A4728">
        <v>18036</v>
      </c>
      <c r="B4728">
        <v>1389</v>
      </c>
      <c r="C4728" t="s">
        <v>5013</v>
      </c>
      <c r="D4728">
        <v>18036</v>
      </c>
      <c r="E4728" t="s">
        <v>1511</v>
      </c>
    </row>
    <row r="4729" spans="1:5" x14ac:dyDescent="0.25">
      <c r="A4729">
        <v>11654</v>
      </c>
      <c r="B4729">
        <v>1986</v>
      </c>
      <c r="C4729" t="s">
        <v>628</v>
      </c>
      <c r="D4729">
        <v>16226</v>
      </c>
      <c r="E4729" t="s">
        <v>1511</v>
      </c>
    </row>
    <row r="4730" spans="1:5" x14ac:dyDescent="0.25">
      <c r="A4730">
        <v>11654</v>
      </c>
      <c r="B4730">
        <v>7806</v>
      </c>
      <c r="C4730" t="s">
        <v>628</v>
      </c>
      <c r="D4730">
        <v>13149</v>
      </c>
      <c r="E4730" t="s">
        <v>1510</v>
      </c>
    </row>
    <row r="4731" spans="1:5" x14ac:dyDescent="0.25">
      <c r="A4731">
        <v>16941</v>
      </c>
      <c r="B4731">
        <v>3338</v>
      </c>
      <c r="C4731" t="s">
        <v>628</v>
      </c>
      <c r="D4731">
        <v>16941</v>
      </c>
      <c r="E4731" t="s">
        <v>1510</v>
      </c>
    </row>
    <row r="4732" spans="1:5" x14ac:dyDescent="0.25">
      <c r="A4732">
        <v>14657</v>
      </c>
      <c r="B4732">
        <v>3251</v>
      </c>
      <c r="C4732" t="s">
        <v>1068</v>
      </c>
      <c r="D4732">
        <v>16227</v>
      </c>
      <c r="E4732" t="s">
        <v>1511</v>
      </c>
    </row>
    <row r="4733" spans="1:5" x14ac:dyDescent="0.25">
      <c r="A4733">
        <v>14657</v>
      </c>
      <c r="B4733">
        <v>2087</v>
      </c>
      <c r="C4733" t="s">
        <v>1068</v>
      </c>
      <c r="D4733">
        <v>14657</v>
      </c>
      <c r="E4733" t="s">
        <v>1510</v>
      </c>
    </row>
    <row r="4734" spans="1:5" x14ac:dyDescent="0.25">
      <c r="A4734">
        <v>16940</v>
      </c>
      <c r="B4734">
        <v>4577</v>
      </c>
      <c r="C4734" t="s">
        <v>1068</v>
      </c>
      <c r="D4734">
        <v>16940</v>
      </c>
      <c r="E4734" t="s">
        <v>1510</v>
      </c>
    </row>
    <row r="4735" spans="1:5" x14ac:dyDescent="0.25">
      <c r="A4735">
        <v>13662</v>
      </c>
      <c r="B4735">
        <v>9179</v>
      </c>
      <c r="C4735" t="s">
        <v>5014</v>
      </c>
      <c r="D4735">
        <v>13662</v>
      </c>
      <c r="E4735" t="s">
        <v>1510</v>
      </c>
    </row>
    <row r="4736" spans="1:5" x14ac:dyDescent="0.25">
      <c r="A4736">
        <v>14536</v>
      </c>
      <c r="B4736">
        <v>5679</v>
      </c>
      <c r="C4736" t="s">
        <v>5015</v>
      </c>
      <c r="D4736">
        <v>18925</v>
      </c>
      <c r="E4736" t="s">
        <v>1511</v>
      </c>
    </row>
    <row r="4737" spans="1:5" x14ac:dyDescent="0.25">
      <c r="A4737">
        <v>14536</v>
      </c>
      <c r="B4737">
        <v>5987</v>
      </c>
      <c r="C4737" t="s">
        <v>5015</v>
      </c>
      <c r="D4737">
        <v>14536</v>
      </c>
      <c r="E4737" t="s">
        <v>1510</v>
      </c>
    </row>
    <row r="4738" spans="1:5" x14ac:dyDescent="0.25">
      <c r="A4738">
        <v>14536</v>
      </c>
      <c r="B4738">
        <v>417</v>
      </c>
      <c r="C4738" t="s">
        <v>5015</v>
      </c>
      <c r="D4738">
        <v>16028</v>
      </c>
      <c r="E4738" t="s">
        <v>1510</v>
      </c>
    </row>
    <row r="4739" spans="1:5" x14ac:dyDescent="0.25">
      <c r="A4739">
        <v>14361</v>
      </c>
      <c r="B4739">
        <v>1512</v>
      </c>
      <c r="C4739" t="s">
        <v>5016</v>
      </c>
      <c r="D4739">
        <v>16029</v>
      </c>
      <c r="E4739" t="s">
        <v>1511</v>
      </c>
    </row>
    <row r="4740" spans="1:5" x14ac:dyDescent="0.25">
      <c r="A4740">
        <v>14361</v>
      </c>
      <c r="B4740">
        <v>8588</v>
      </c>
      <c r="C4740" t="s">
        <v>5016</v>
      </c>
      <c r="D4740">
        <v>14361</v>
      </c>
      <c r="E4740" t="s">
        <v>1510</v>
      </c>
    </row>
    <row r="4741" spans="1:5" x14ac:dyDescent="0.25">
      <c r="A4741">
        <v>14624</v>
      </c>
      <c r="B4741">
        <v>5972</v>
      </c>
      <c r="C4741" t="s">
        <v>5017</v>
      </c>
      <c r="D4741">
        <v>14624</v>
      </c>
      <c r="E4741" t="s">
        <v>1510</v>
      </c>
    </row>
    <row r="4742" spans="1:5" x14ac:dyDescent="0.25">
      <c r="A4742">
        <v>19004</v>
      </c>
      <c r="B4742">
        <v>9431</v>
      </c>
      <c r="C4742" t="s">
        <v>5018</v>
      </c>
      <c r="D4742">
        <v>19004</v>
      </c>
      <c r="E4742" t="s">
        <v>1511</v>
      </c>
    </row>
    <row r="4743" spans="1:5" x14ac:dyDescent="0.25">
      <c r="A4743">
        <v>14340</v>
      </c>
      <c r="B4743">
        <v>10210</v>
      </c>
      <c r="C4743" t="s">
        <v>5019</v>
      </c>
      <c r="D4743">
        <v>18922</v>
      </c>
      <c r="E4743" t="s">
        <v>1511</v>
      </c>
    </row>
    <row r="4744" spans="1:5" x14ac:dyDescent="0.25">
      <c r="A4744">
        <v>14340</v>
      </c>
      <c r="B4744">
        <v>10320</v>
      </c>
      <c r="C4744" t="s">
        <v>5019</v>
      </c>
      <c r="D4744">
        <v>14340</v>
      </c>
      <c r="E4744" t="s">
        <v>1510</v>
      </c>
    </row>
    <row r="4745" spans="1:5" x14ac:dyDescent="0.25">
      <c r="A4745">
        <v>14340</v>
      </c>
      <c r="B4745">
        <v>1789</v>
      </c>
      <c r="C4745" t="s">
        <v>5019</v>
      </c>
      <c r="D4745">
        <v>16097</v>
      </c>
      <c r="E4745" t="s">
        <v>1510</v>
      </c>
    </row>
    <row r="4746" spans="1:5" x14ac:dyDescent="0.25">
      <c r="A4746">
        <v>15137</v>
      </c>
      <c r="B4746">
        <v>4600</v>
      </c>
      <c r="C4746" t="s">
        <v>5020</v>
      </c>
      <c r="D4746">
        <v>15880</v>
      </c>
      <c r="E4746" t="s">
        <v>1511</v>
      </c>
    </row>
    <row r="4747" spans="1:5" x14ac:dyDescent="0.25">
      <c r="A4747">
        <v>15137</v>
      </c>
      <c r="B4747">
        <v>899</v>
      </c>
      <c r="C4747" t="s">
        <v>5020</v>
      </c>
      <c r="D4747">
        <v>15137</v>
      </c>
      <c r="E4747" t="s">
        <v>1510</v>
      </c>
    </row>
    <row r="4748" spans="1:5" x14ac:dyDescent="0.25">
      <c r="A4748">
        <v>14966</v>
      </c>
      <c r="B4748">
        <v>813</v>
      </c>
      <c r="C4748" t="s">
        <v>5021</v>
      </c>
      <c r="D4748">
        <v>15976</v>
      </c>
      <c r="E4748" t="s">
        <v>1511</v>
      </c>
    </row>
    <row r="4749" spans="1:5" x14ac:dyDescent="0.25">
      <c r="A4749">
        <v>14966</v>
      </c>
      <c r="B4749">
        <v>3640</v>
      </c>
      <c r="C4749" t="s">
        <v>5021</v>
      </c>
      <c r="D4749">
        <v>14966</v>
      </c>
      <c r="E4749" t="s">
        <v>1510</v>
      </c>
    </row>
    <row r="4750" spans="1:5" x14ac:dyDescent="0.25">
      <c r="A4750">
        <v>13671</v>
      </c>
      <c r="B4750">
        <v>971</v>
      </c>
      <c r="C4750" t="s">
        <v>5022</v>
      </c>
      <c r="D4750">
        <v>13671</v>
      </c>
      <c r="E4750" t="s">
        <v>1510</v>
      </c>
    </row>
    <row r="4751" spans="1:5" x14ac:dyDescent="0.25">
      <c r="A4751">
        <v>16691</v>
      </c>
      <c r="B4751">
        <v>3505</v>
      </c>
      <c r="C4751" t="s">
        <v>1545</v>
      </c>
      <c r="D4751">
        <v>16691</v>
      </c>
      <c r="E4751" t="s">
        <v>1511</v>
      </c>
    </row>
    <row r="4752" spans="1:5" x14ac:dyDescent="0.25">
      <c r="A4752">
        <v>14163</v>
      </c>
      <c r="B4752">
        <v>8155</v>
      </c>
      <c r="C4752" t="s">
        <v>5023</v>
      </c>
      <c r="D4752">
        <v>14163</v>
      </c>
      <c r="E4752" t="s">
        <v>1510</v>
      </c>
    </row>
    <row r="4753" spans="1:5" x14ac:dyDescent="0.25">
      <c r="A4753">
        <v>14192</v>
      </c>
      <c r="B4753">
        <v>2062</v>
      </c>
      <c r="C4753" t="s">
        <v>5024</v>
      </c>
      <c r="D4753">
        <v>14192</v>
      </c>
      <c r="E4753" t="s">
        <v>1510</v>
      </c>
    </row>
    <row r="4754" spans="1:5" x14ac:dyDescent="0.25">
      <c r="A4754">
        <v>14722</v>
      </c>
      <c r="B4754">
        <v>3956</v>
      </c>
      <c r="C4754" t="s">
        <v>5025</v>
      </c>
      <c r="D4754">
        <v>14722</v>
      </c>
      <c r="E4754" t="s">
        <v>1510</v>
      </c>
    </row>
    <row r="4755" spans="1:5" x14ac:dyDescent="0.25">
      <c r="A4755">
        <v>14060</v>
      </c>
      <c r="B4755">
        <v>3079</v>
      </c>
      <c r="C4755" t="s">
        <v>5026</v>
      </c>
      <c r="D4755">
        <v>14060</v>
      </c>
      <c r="E4755" t="s">
        <v>1510</v>
      </c>
    </row>
    <row r="4756" spans="1:5" x14ac:dyDescent="0.25">
      <c r="A4756">
        <v>10895</v>
      </c>
      <c r="B4756">
        <v>9545</v>
      </c>
      <c r="C4756" t="s">
        <v>5027</v>
      </c>
      <c r="D4756">
        <v>10895</v>
      </c>
      <c r="E4756" t="s">
        <v>1510</v>
      </c>
    </row>
    <row r="4757" spans="1:5" x14ac:dyDescent="0.25">
      <c r="A4757">
        <v>12435</v>
      </c>
      <c r="B4757">
        <v>728</v>
      </c>
      <c r="C4757" t="s">
        <v>5028</v>
      </c>
      <c r="D4757">
        <v>14363</v>
      </c>
      <c r="E4757" t="s">
        <v>1510</v>
      </c>
    </row>
    <row r="4758" spans="1:5" x14ac:dyDescent="0.25">
      <c r="A4758">
        <v>12435</v>
      </c>
      <c r="B4758">
        <v>5874</v>
      </c>
      <c r="C4758" t="s">
        <v>5028</v>
      </c>
      <c r="D4758">
        <v>12435</v>
      </c>
      <c r="E4758" t="s">
        <v>1510</v>
      </c>
    </row>
    <row r="4759" spans="1:5" x14ac:dyDescent="0.25">
      <c r="A4759">
        <v>12525</v>
      </c>
      <c r="B4759">
        <v>14881</v>
      </c>
      <c r="C4759" t="s">
        <v>5029</v>
      </c>
      <c r="D4759">
        <v>12525</v>
      </c>
      <c r="E4759" t="s">
        <v>1510</v>
      </c>
    </row>
    <row r="4760" spans="1:5" x14ac:dyDescent="0.25">
      <c r="A4760">
        <v>12525</v>
      </c>
      <c r="B4760">
        <v>10858</v>
      </c>
      <c r="C4760" t="s">
        <v>5029</v>
      </c>
      <c r="D4760">
        <v>13745</v>
      </c>
      <c r="E4760" t="s">
        <v>1510</v>
      </c>
    </row>
    <row r="4761" spans="1:5" x14ac:dyDescent="0.25">
      <c r="A4761">
        <v>13318</v>
      </c>
      <c r="B4761">
        <v>3143</v>
      </c>
      <c r="C4761" t="s">
        <v>5030</v>
      </c>
      <c r="D4761">
        <v>14814</v>
      </c>
      <c r="E4761" t="s">
        <v>1510</v>
      </c>
    </row>
    <row r="4762" spans="1:5" x14ac:dyDescent="0.25">
      <c r="A4762">
        <v>15282</v>
      </c>
      <c r="B4762">
        <v>13446</v>
      </c>
      <c r="C4762" t="s">
        <v>5031</v>
      </c>
      <c r="D4762">
        <v>15282</v>
      </c>
      <c r="E4762" t="s">
        <v>1510</v>
      </c>
    </row>
    <row r="4763" spans="1:5" x14ac:dyDescent="0.25">
      <c r="A4763">
        <v>12416</v>
      </c>
      <c r="B4763">
        <v>5754</v>
      </c>
      <c r="C4763" t="s">
        <v>5032</v>
      </c>
      <c r="D4763">
        <v>12416</v>
      </c>
      <c r="E4763" t="s">
        <v>1510</v>
      </c>
    </row>
    <row r="4764" spans="1:5" x14ac:dyDescent="0.25">
      <c r="A4764">
        <v>17025</v>
      </c>
      <c r="B4764">
        <v>6097</v>
      </c>
      <c r="C4764" t="s">
        <v>5033</v>
      </c>
      <c r="D4764">
        <v>18686</v>
      </c>
      <c r="E4764" t="s">
        <v>1511</v>
      </c>
    </row>
    <row r="4765" spans="1:5" x14ac:dyDescent="0.25">
      <c r="A4765">
        <v>17025</v>
      </c>
      <c r="B4765">
        <v>4564</v>
      </c>
      <c r="C4765" t="s">
        <v>5033</v>
      </c>
      <c r="D4765">
        <v>17025</v>
      </c>
      <c r="E4765" t="s">
        <v>1510</v>
      </c>
    </row>
    <row r="4766" spans="1:5" x14ac:dyDescent="0.25">
      <c r="A4766">
        <v>13342</v>
      </c>
      <c r="B4766">
        <v>5666</v>
      </c>
      <c r="C4766" t="s">
        <v>5034</v>
      </c>
      <c r="D4766">
        <v>13835</v>
      </c>
      <c r="E4766" t="s">
        <v>1511</v>
      </c>
    </row>
    <row r="4767" spans="1:5" x14ac:dyDescent="0.25">
      <c r="A4767">
        <v>13342</v>
      </c>
      <c r="B4767">
        <v>1263</v>
      </c>
      <c r="C4767" t="s">
        <v>5034</v>
      </c>
      <c r="D4767">
        <v>13342</v>
      </c>
      <c r="E4767" t="s">
        <v>1510</v>
      </c>
    </row>
    <row r="4768" spans="1:5" x14ac:dyDescent="0.25">
      <c r="A4768">
        <v>16470</v>
      </c>
      <c r="B4768">
        <v>5221</v>
      </c>
      <c r="C4768" t="s">
        <v>5035</v>
      </c>
      <c r="D4768">
        <v>16470</v>
      </c>
      <c r="E4768" t="s">
        <v>1510</v>
      </c>
    </row>
    <row r="4769" spans="1:5" x14ac:dyDescent="0.25">
      <c r="A4769">
        <v>15050</v>
      </c>
      <c r="B4769">
        <v>5713</v>
      </c>
      <c r="C4769" t="s">
        <v>5036</v>
      </c>
      <c r="D4769">
        <v>15050</v>
      </c>
      <c r="E4769" t="s">
        <v>1510</v>
      </c>
    </row>
    <row r="4770" spans="1:5" x14ac:dyDescent="0.25">
      <c r="A4770">
        <v>14627</v>
      </c>
      <c r="B4770">
        <v>5148</v>
      </c>
      <c r="C4770" t="s">
        <v>5037</v>
      </c>
      <c r="D4770">
        <v>14627</v>
      </c>
      <c r="E4770" t="s">
        <v>1511</v>
      </c>
    </row>
    <row r="4771" spans="1:5" x14ac:dyDescent="0.25">
      <c r="A4771">
        <v>12871</v>
      </c>
      <c r="B4771">
        <v>3568</v>
      </c>
      <c r="C4771" t="s">
        <v>5038</v>
      </c>
      <c r="D4771">
        <v>12871</v>
      </c>
      <c r="E4771" t="s">
        <v>1510</v>
      </c>
    </row>
    <row r="4772" spans="1:5" x14ac:dyDescent="0.25">
      <c r="A4772">
        <v>11893</v>
      </c>
      <c r="B4772">
        <v>448</v>
      </c>
      <c r="C4772" t="s">
        <v>5039</v>
      </c>
      <c r="D4772">
        <v>11893</v>
      </c>
      <c r="E4772" t="s">
        <v>1510</v>
      </c>
    </row>
    <row r="4773" spans="1:5" x14ac:dyDescent="0.25">
      <c r="A4773">
        <v>17493</v>
      </c>
      <c r="B4773">
        <v>10312</v>
      </c>
      <c r="C4773" t="s">
        <v>5040</v>
      </c>
      <c r="D4773">
        <v>18712</v>
      </c>
      <c r="E4773" t="s">
        <v>1510</v>
      </c>
    </row>
    <row r="4774" spans="1:5" x14ac:dyDescent="0.25">
      <c r="A4774">
        <v>17493</v>
      </c>
      <c r="B4774">
        <v>4549</v>
      </c>
      <c r="C4774" t="s">
        <v>5040</v>
      </c>
      <c r="D4774">
        <v>17493</v>
      </c>
      <c r="E4774" t="s">
        <v>1510</v>
      </c>
    </row>
    <row r="4775" spans="1:5" x14ac:dyDescent="0.25">
      <c r="A4775">
        <v>12730</v>
      </c>
      <c r="B4775">
        <v>8169</v>
      </c>
      <c r="C4775" t="s">
        <v>5041</v>
      </c>
      <c r="D4775">
        <v>12730</v>
      </c>
      <c r="E4775" t="s">
        <v>1510</v>
      </c>
    </row>
    <row r="4776" spans="1:5" x14ac:dyDescent="0.25">
      <c r="A4776">
        <v>16163</v>
      </c>
      <c r="B4776">
        <v>6913</v>
      </c>
      <c r="C4776" t="s">
        <v>5042</v>
      </c>
      <c r="D4776">
        <v>16163</v>
      </c>
      <c r="E4776" t="s">
        <v>1511</v>
      </c>
    </row>
    <row r="4777" spans="1:5" x14ac:dyDescent="0.25">
      <c r="A4777">
        <v>13027</v>
      </c>
      <c r="B4777">
        <v>3390</v>
      </c>
      <c r="C4777" t="s">
        <v>5043</v>
      </c>
      <c r="D4777">
        <v>13027</v>
      </c>
      <c r="E4777" t="s">
        <v>1510</v>
      </c>
    </row>
    <row r="4778" spans="1:5" x14ac:dyDescent="0.25">
      <c r="A4778">
        <v>13027</v>
      </c>
      <c r="B4778">
        <v>633</v>
      </c>
      <c r="C4778" t="s">
        <v>5044</v>
      </c>
      <c r="D4778">
        <v>15895</v>
      </c>
      <c r="E4778" t="s">
        <v>1511</v>
      </c>
    </row>
    <row r="4779" spans="1:5" x14ac:dyDescent="0.25">
      <c r="A4779">
        <v>13027</v>
      </c>
      <c r="B4779">
        <v>8768</v>
      </c>
      <c r="C4779" t="s">
        <v>5044</v>
      </c>
      <c r="D4779">
        <v>14599</v>
      </c>
      <c r="E4779" t="s">
        <v>1510</v>
      </c>
    </row>
    <row r="4780" spans="1:5" x14ac:dyDescent="0.25">
      <c r="A4780">
        <v>15030</v>
      </c>
      <c r="B4780">
        <v>355</v>
      </c>
      <c r="C4780" t="s">
        <v>5045</v>
      </c>
      <c r="D4780">
        <v>15030</v>
      </c>
      <c r="E4780" t="s">
        <v>1510</v>
      </c>
    </row>
    <row r="4781" spans="1:5" x14ac:dyDescent="0.25">
      <c r="A4781">
        <v>12501</v>
      </c>
      <c r="B4781">
        <v>7205</v>
      </c>
      <c r="C4781" t="s">
        <v>5046</v>
      </c>
      <c r="D4781">
        <v>16556</v>
      </c>
      <c r="E4781" t="s">
        <v>1511</v>
      </c>
    </row>
    <row r="4782" spans="1:5" x14ac:dyDescent="0.25">
      <c r="A4782">
        <v>12501</v>
      </c>
      <c r="B4782">
        <v>7310</v>
      </c>
      <c r="C4782" t="s">
        <v>5046</v>
      </c>
      <c r="D4782">
        <v>13807</v>
      </c>
      <c r="E4782" t="s">
        <v>1510</v>
      </c>
    </row>
    <row r="4783" spans="1:5" x14ac:dyDescent="0.25">
      <c r="A4783">
        <v>12501</v>
      </c>
      <c r="B4783">
        <v>8640</v>
      </c>
      <c r="C4783" t="s">
        <v>5046</v>
      </c>
      <c r="D4783">
        <v>12501</v>
      </c>
      <c r="E4783" t="s">
        <v>1510</v>
      </c>
    </row>
    <row r="4784" spans="1:5" x14ac:dyDescent="0.25">
      <c r="A4784">
        <v>11985</v>
      </c>
      <c r="B4784">
        <v>12659</v>
      </c>
      <c r="C4784" t="s">
        <v>5047</v>
      </c>
      <c r="D4784">
        <v>11985</v>
      </c>
      <c r="E4784" t="s">
        <v>1510</v>
      </c>
    </row>
    <row r="4785" spans="1:5" x14ac:dyDescent="0.25">
      <c r="A4785">
        <v>16005</v>
      </c>
      <c r="B4785">
        <v>2015</v>
      </c>
      <c r="C4785" t="s">
        <v>5048</v>
      </c>
      <c r="D4785">
        <v>16005</v>
      </c>
      <c r="E4785" t="s">
        <v>1510</v>
      </c>
    </row>
    <row r="4786" spans="1:5" x14ac:dyDescent="0.25">
      <c r="A4786">
        <v>12968</v>
      </c>
      <c r="B4786">
        <v>14762</v>
      </c>
      <c r="C4786" t="s">
        <v>5049</v>
      </c>
      <c r="D4786">
        <v>12968</v>
      </c>
      <c r="E4786" t="s">
        <v>1510</v>
      </c>
    </row>
    <row r="4787" spans="1:5" x14ac:dyDescent="0.25">
      <c r="A4787">
        <v>12968</v>
      </c>
      <c r="B4787">
        <v>8936</v>
      </c>
      <c r="C4787" t="s">
        <v>5049</v>
      </c>
      <c r="D4787">
        <v>14484</v>
      </c>
      <c r="E4787" t="s">
        <v>1510</v>
      </c>
    </row>
    <row r="4788" spans="1:5" x14ac:dyDescent="0.25">
      <c r="A4788">
        <v>13241</v>
      </c>
      <c r="B4788">
        <v>3946</v>
      </c>
      <c r="C4788" t="s">
        <v>5050</v>
      </c>
      <c r="D4788">
        <v>13241</v>
      </c>
      <c r="E4788" t="s">
        <v>1510</v>
      </c>
    </row>
    <row r="4789" spans="1:5" x14ac:dyDescent="0.25">
      <c r="A4789">
        <v>13241</v>
      </c>
      <c r="B4789">
        <v>212</v>
      </c>
      <c r="C4789" t="s">
        <v>5050</v>
      </c>
      <c r="D4789">
        <v>14080</v>
      </c>
      <c r="E4789" t="s">
        <v>1510</v>
      </c>
    </row>
    <row r="4790" spans="1:5" x14ac:dyDescent="0.25">
      <c r="A4790">
        <v>10193</v>
      </c>
      <c r="B4790">
        <v>2701</v>
      </c>
      <c r="C4790" t="s">
        <v>5050</v>
      </c>
      <c r="D4790">
        <v>17506</v>
      </c>
      <c r="E4790" t="s">
        <v>1510</v>
      </c>
    </row>
    <row r="4791" spans="1:5" x14ac:dyDescent="0.25">
      <c r="A4791">
        <v>16088</v>
      </c>
      <c r="B4791">
        <v>1892</v>
      </c>
      <c r="C4791" t="s">
        <v>5051</v>
      </c>
      <c r="D4791">
        <v>16088</v>
      </c>
      <c r="E4791" t="s">
        <v>1511</v>
      </c>
    </row>
    <row r="4792" spans="1:5" x14ac:dyDescent="0.25">
      <c r="A4792">
        <v>16493</v>
      </c>
      <c r="B4792">
        <v>2382</v>
      </c>
      <c r="C4792" t="s">
        <v>5052</v>
      </c>
      <c r="D4792">
        <v>16493</v>
      </c>
      <c r="E4792" t="s">
        <v>1510</v>
      </c>
    </row>
    <row r="4793" spans="1:5" x14ac:dyDescent="0.25">
      <c r="A4793">
        <v>13788</v>
      </c>
      <c r="B4793">
        <v>233</v>
      </c>
      <c r="C4793" t="s">
        <v>5053</v>
      </c>
      <c r="D4793">
        <v>13788</v>
      </c>
      <c r="E4793" t="s">
        <v>1510</v>
      </c>
    </row>
    <row r="4794" spans="1:5" x14ac:dyDescent="0.25">
      <c r="A4794">
        <v>10488</v>
      </c>
      <c r="B4794">
        <v>735</v>
      </c>
      <c r="C4794" t="s">
        <v>5054</v>
      </c>
      <c r="D4794">
        <v>10488</v>
      </c>
      <c r="E4794" t="s">
        <v>1510</v>
      </c>
    </row>
    <row r="4795" spans="1:5" x14ac:dyDescent="0.25">
      <c r="A4795">
        <v>13295</v>
      </c>
      <c r="B4795">
        <v>8458</v>
      </c>
      <c r="C4795" t="s">
        <v>5055</v>
      </c>
      <c r="D4795">
        <v>13295</v>
      </c>
      <c r="E4795" t="s">
        <v>1510</v>
      </c>
    </row>
    <row r="4796" spans="1:5" x14ac:dyDescent="0.25">
      <c r="A4796">
        <v>10357</v>
      </c>
      <c r="B4796">
        <v>9484</v>
      </c>
      <c r="C4796" t="s">
        <v>5056</v>
      </c>
      <c r="D4796">
        <v>10357</v>
      </c>
      <c r="E4796" t="s">
        <v>1510</v>
      </c>
    </row>
    <row r="4797" spans="1:5" x14ac:dyDescent="0.25">
      <c r="A4797">
        <v>10751</v>
      </c>
      <c r="B4797">
        <v>4587</v>
      </c>
      <c r="C4797" t="s">
        <v>5057</v>
      </c>
      <c r="D4797">
        <v>10751</v>
      </c>
      <c r="E4797" t="s">
        <v>1510</v>
      </c>
    </row>
    <row r="4798" spans="1:5" x14ac:dyDescent="0.25">
      <c r="A4798">
        <v>15261</v>
      </c>
      <c r="B4798">
        <v>2760</v>
      </c>
      <c r="C4798" t="s">
        <v>5058</v>
      </c>
      <c r="D4798">
        <v>15261</v>
      </c>
      <c r="E4798" t="s">
        <v>1510</v>
      </c>
    </row>
    <row r="4799" spans="1:5" x14ac:dyDescent="0.25">
      <c r="A4799">
        <v>10729</v>
      </c>
      <c r="B4799">
        <v>214</v>
      </c>
      <c r="C4799" t="s">
        <v>5058</v>
      </c>
      <c r="D4799">
        <v>10729</v>
      </c>
      <c r="E4799" t="s">
        <v>1510</v>
      </c>
    </row>
    <row r="4800" spans="1:5" x14ac:dyDescent="0.25">
      <c r="A4800">
        <v>11458</v>
      </c>
      <c r="B4800">
        <v>3542</v>
      </c>
      <c r="C4800" t="s">
        <v>5059</v>
      </c>
      <c r="D4800">
        <v>11458</v>
      </c>
      <c r="E4800" t="s">
        <v>1510</v>
      </c>
    </row>
    <row r="4801" spans="1:5" x14ac:dyDescent="0.25">
      <c r="A4801">
        <v>18490</v>
      </c>
      <c r="B4801">
        <v>442</v>
      </c>
      <c r="C4801" t="s">
        <v>5060</v>
      </c>
      <c r="D4801">
        <v>18490</v>
      </c>
      <c r="E4801" t="s">
        <v>1510</v>
      </c>
    </row>
    <row r="4802" spans="1:5" x14ac:dyDescent="0.25">
      <c r="A4802">
        <v>11342</v>
      </c>
      <c r="B4802">
        <v>2646</v>
      </c>
      <c r="C4802" t="s">
        <v>5061</v>
      </c>
      <c r="D4802">
        <v>11342</v>
      </c>
      <c r="E4802" t="s">
        <v>1510</v>
      </c>
    </row>
    <row r="4803" spans="1:5" x14ac:dyDescent="0.25">
      <c r="A4803">
        <v>11342</v>
      </c>
      <c r="B4803">
        <v>1420</v>
      </c>
      <c r="C4803" t="s">
        <v>5061</v>
      </c>
      <c r="D4803">
        <v>14375</v>
      </c>
      <c r="E4803" t="s">
        <v>1510</v>
      </c>
    </row>
    <row r="4804" spans="1:5" x14ac:dyDescent="0.25">
      <c r="A4804">
        <v>16755</v>
      </c>
      <c r="B4804">
        <v>3418</v>
      </c>
      <c r="C4804" t="s">
        <v>5062</v>
      </c>
      <c r="D4804">
        <v>16755</v>
      </c>
      <c r="E4804" t="s">
        <v>1510</v>
      </c>
    </row>
    <row r="4805" spans="1:5" x14ac:dyDescent="0.25">
      <c r="A4805">
        <v>13320</v>
      </c>
      <c r="B4805">
        <v>5611</v>
      </c>
      <c r="C4805" t="s">
        <v>5063</v>
      </c>
      <c r="D4805">
        <v>13320</v>
      </c>
      <c r="E4805" t="s">
        <v>1510</v>
      </c>
    </row>
    <row r="4806" spans="1:5" x14ac:dyDescent="0.25">
      <c r="A4806">
        <v>10147</v>
      </c>
      <c r="B4806">
        <v>2783</v>
      </c>
      <c r="C4806" t="s">
        <v>5064</v>
      </c>
      <c r="D4806">
        <v>10147</v>
      </c>
      <c r="E4806" t="s">
        <v>1510</v>
      </c>
    </row>
    <row r="4807" spans="1:5" x14ac:dyDescent="0.25">
      <c r="A4807">
        <v>12656</v>
      </c>
      <c r="B4807">
        <v>1181</v>
      </c>
      <c r="C4807" t="s">
        <v>5065</v>
      </c>
      <c r="D4807">
        <v>12656</v>
      </c>
      <c r="E4807" t="s">
        <v>1510</v>
      </c>
    </row>
    <row r="4808" spans="1:5" x14ac:dyDescent="0.25">
      <c r="A4808">
        <v>11319</v>
      </c>
      <c r="B4808">
        <v>6723</v>
      </c>
      <c r="C4808" t="s">
        <v>5066</v>
      </c>
      <c r="D4808">
        <v>14680</v>
      </c>
      <c r="E4808" t="s">
        <v>1510</v>
      </c>
    </row>
    <row r="4809" spans="1:5" x14ac:dyDescent="0.25">
      <c r="A4809">
        <v>11319</v>
      </c>
      <c r="B4809">
        <v>4068</v>
      </c>
      <c r="C4809" t="s">
        <v>5066</v>
      </c>
      <c r="D4809">
        <v>11319</v>
      </c>
      <c r="E4809" t="s">
        <v>1510</v>
      </c>
    </row>
    <row r="4810" spans="1:5" x14ac:dyDescent="0.25">
      <c r="A4810">
        <v>10746</v>
      </c>
      <c r="B4810">
        <v>894</v>
      </c>
      <c r="C4810" t="s">
        <v>5067</v>
      </c>
      <c r="D4810">
        <v>10746</v>
      </c>
      <c r="E4810" t="s">
        <v>1510</v>
      </c>
    </row>
    <row r="4811" spans="1:5" x14ac:dyDescent="0.25">
      <c r="A4811">
        <v>10741</v>
      </c>
      <c r="B4811">
        <v>5761</v>
      </c>
      <c r="C4811" t="s">
        <v>5068</v>
      </c>
      <c r="D4811">
        <v>10741</v>
      </c>
      <c r="E4811" t="s">
        <v>1510</v>
      </c>
    </row>
    <row r="4812" spans="1:5" x14ac:dyDescent="0.25">
      <c r="A4812">
        <v>11929</v>
      </c>
      <c r="B4812">
        <v>10083</v>
      </c>
      <c r="C4812" t="s">
        <v>5069</v>
      </c>
      <c r="D4812">
        <v>11929</v>
      </c>
      <c r="E4812" t="s">
        <v>1510</v>
      </c>
    </row>
    <row r="4813" spans="1:5" x14ac:dyDescent="0.25">
      <c r="A4813">
        <v>15155</v>
      </c>
      <c r="B4813">
        <v>1931</v>
      </c>
      <c r="C4813" t="s">
        <v>5070</v>
      </c>
      <c r="D4813">
        <v>15155</v>
      </c>
      <c r="E4813" t="s">
        <v>1511</v>
      </c>
    </row>
    <row r="4814" spans="1:5" x14ac:dyDescent="0.25">
      <c r="A4814">
        <v>14243</v>
      </c>
      <c r="B4814">
        <v>2589</v>
      </c>
      <c r="C4814" t="s">
        <v>5071</v>
      </c>
      <c r="D4814">
        <v>14243</v>
      </c>
      <c r="E4814" t="s">
        <v>1511</v>
      </c>
    </row>
    <row r="4815" spans="1:5" x14ac:dyDescent="0.25">
      <c r="A4815">
        <v>18031</v>
      </c>
      <c r="B4815">
        <v>4362</v>
      </c>
      <c r="C4815" t="s">
        <v>5072</v>
      </c>
      <c r="D4815">
        <v>18031</v>
      </c>
      <c r="E4815" t="s">
        <v>1511</v>
      </c>
    </row>
    <row r="4816" spans="1:5" x14ac:dyDescent="0.25">
      <c r="A4816">
        <v>17765</v>
      </c>
      <c r="B4816">
        <v>6375</v>
      </c>
      <c r="C4816" t="s">
        <v>5073</v>
      </c>
      <c r="D4816">
        <v>17805</v>
      </c>
      <c r="E4816" t="s">
        <v>1511</v>
      </c>
    </row>
    <row r="4817" spans="1:5" x14ac:dyDescent="0.25">
      <c r="A4817">
        <v>17765</v>
      </c>
      <c r="B4817">
        <v>2860</v>
      </c>
      <c r="C4817" t="s">
        <v>5073</v>
      </c>
      <c r="D4817">
        <v>17765</v>
      </c>
      <c r="E4817" t="s">
        <v>1510</v>
      </c>
    </row>
    <row r="4818" spans="1:5" x14ac:dyDescent="0.25">
      <c r="A4818">
        <v>18973</v>
      </c>
      <c r="B4818">
        <v>6148</v>
      </c>
      <c r="C4818" t="s">
        <v>5074</v>
      </c>
      <c r="D4818">
        <v>18973</v>
      </c>
      <c r="E4818" t="s">
        <v>1511</v>
      </c>
    </row>
    <row r="4819" spans="1:5" x14ac:dyDescent="0.25">
      <c r="A4819">
        <v>11404</v>
      </c>
      <c r="B4819">
        <v>7792</v>
      </c>
      <c r="C4819" t="s">
        <v>5075</v>
      </c>
      <c r="D4819">
        <v>11404</v>
      </c>
      <c r="E4819" t="s">
        <v>1510</v>
      </c>
    </row>
    <row r="4820" spans="1:5" x14ac:dyDescent="0.25">
      <c r="A4820">
        <v>11405</v>
      </c>
      <c r="B4820">
        <v>7199</v>
      </c>
      <c r="C4820" t="s">
        <v>5076</v>
      </c>
      <c r="D4820">
        <v>11405</v>
      </c>
      <c r="E4820" t="s">
        <v>1510</v>
      </c>
    </row>
    <row r="4821" spans="1:5" x14ac:dyDescent="0.25">
      <c r="A4821">
        <v>12158</v>
      </c>
      <c r="B4821">
        <v>5024</v>
      </c>
      <c r="C4821" t="s">
        <v>5077</v>
      </c>
      <c r="D4821">
        <v>14699</v>
      </c>
      <c r="E4821" t="s">
        <v>1510</v>
      </c>
    </row>
    <row r="4822" spans="1:5" x14ac:dyDescent="0.25">
      <c r="A4822">
        <v>12158</v>
      </c>
      <c r="B4822">
        <v>10978</v>
      </c>
      <c r="C4822" t="s">
        <v>5077</v>
      </c>
      <c r="D4822">
        <v>14097</v>
      </c>
      <c r="E4822" t="s">
        <v>1510</v>
      </c>
    </row>
    <row r="4823" spans="1:5" x14ac:dyDescent="0.25">
      <c r="A4823">
        <v>12158</v>
      </c>
      <c r="B4823">
        <v>4755</v>
      </c>
      <c r="C4823" t="s">
        <v>5077</v>
      </c>
      <c r="D4823">
        <v>12158</v>
      </c>
      <c r="E4823" t="s">
        <v>1510</v>
      </c>
    </row>
    <row r="4824" spans="1:5" x14ac:dyDescent="0.25">
      <c r="A4824">
        <v>14665</v>
      </c>
      <c r="B4824">
        <v>5433</v>
      </c>
      <c r="C4824" t="s">
        <v>5078</v>
      </c>
      <c r="D4824">
        <v>14665</v>
      </c>
      <c r="E4824" t="s">
        <v>1511</v>
      </c>
    </row>
    <row r="4825" spans="1:5" x14ac:dyDescent="0.25">
      <c r="A4825">
        <v>17016</v>
      </c>
      <c r="B4825">
        <v>9430</v>
      </c>
      <c r="C4825" t="s">
        <v>5079</v>
      </c>
      <c r="D4825">
        <v>17016</v>
      </c>
      <c r="E4825" t="s">
        <v>1511</v>
      </c>
    </row>
    <row r="4826" spans="1:5" x14ac:dyDescent="0.25">
      <c r="A4826">
        <v>12041</v>
      </c>
      <c r="B4826">
        <v>6408</v>
      </c>
      <c r="C4826" t="s">
        <v>5080</v>
      </c>
      <c r="D4826">
        <v>13024</v>
      </c>
      <c r="E4826" t="s">
        <v>1510</v>
      </c>
    </row>
    <row r="4827" spans="1:5" x14ac:dyDescent="0.25">
      <c r="A4827">
        <v>12041</v>
      </c>
      <c r="B4827">
        <v>12303</v>
      </c>
      <c r="C4827" t="s">
        <v>5080</v>
      </c>
      <c r="D4827">
        <v>14193</v>
      </c>
      <c r="E4827" t="s">
        <v>1510</v>
      </c>
    </row>
    <row r="4828" spans="1:5" x14ac:dyDescent="0.25">
      <c r="A4828">
        <v>14880</v>
      </c>
      <c r="B4828">
        <v>3309</v>
      </c>
      <c r="C4828" t="s">
        <v>5081</v>
      </c>
      <c r="D4828">
        <v>14880</v>
      </c>
      <c r="E4828" t="s">
        <v>1510</v>
      </c>
    </row>
    <row r="4829" spans="1:5" x14ac:dyDescent="0.25">
      <c r="A4829">
        <v>15106</v>
      </c>
      <c r="B4829">
        <v>13684</v>
      </c>
      <c r="C4829" t="s">
        <v>5082</v>
      </c>
      <c r="D4829">
        <v>15106</v>
      </c>
      <c r="E4829" t="s">
        <v>1510</v>
      </c>
    </row>
    <row r="4830" spans="1:5" x14ac:dyDescent="0.25">
      <c r="A4830">
        <v>11616</v>
      </c>
      <c r="B4830">
        <v>5467</v>
      </c>
      <c r="C4830" t="s">
        <v>5083</v>
      </c>
      <c r="D4830">
        <v>11616</v>
      </c>
      <c r="E4830" t="s">
        <v>1510</v>
      </c>
    </row>
    <row r="4831" spans="1:5" x14ac:dyDescent="0.25">
      <c r="A4831">
        <v>17559</v>
      </c>
      <c r="B4831">
        <v>5952</v>
      </c>
      <c r="C4831" t="s">
        <v>5084</v>
      </c>
      <c r="D4831">
        <v>17559</v>
      </c>
      <c r="E4831" t="s">
        <v>1510</v>
      </c>
    </row>
    <row r="4832" spans="1:5" x14ac:dyDescent="0.25">
      <c r="A4832">
        <v>16223</v>
      </c>
      <c r="B4832">
        <v>10202</v>
      </c>
      <c r="C4832" t="s">
        <v>5085</v>
      </c>
      <c r="D4832">
        <v>16223</v>
      </c>
      <c r="E4832" t="s">
        <v>1510</v>
      </c>
    </row>
    <row r="4833" spans="1:5" x14ac:dyDescent="0.25">
      <c r="A4833">
        <v>12041</v>
      </c>
      <c r="B4833">
        <v>3654</v>
      </c>
      <c r="C4833" t="s">
        <v>5086</v>
      </c>
      <c r="D4833">
        <v>12041</v>
      </c>
      <c r="E4833" t="s">
        <v>1510</v>
      </c>
    </row>
    <row r="4834" spans="1:5" x14ac:dyDescent="0.25">
      <c r="A4834">
        <v>13147</v>
      </c>
      <c r="B4834">
        <v>874</v>
      </c>
      <c r="C4834" t="s">
        <v>5087</v>
      </c>
      <c r="D4834">
        <v>14213</v>
      </c>
      <c r="E4834" t="s">
        <v>1510</v>
      </c>
    </row>
    <row r="4835" spans="1:5" x14ac:dyDescent="0.25">
      <c r="A4835">
        <v>13147</v>
      </c>
      <c r="B4835">
        <v>1472</v>
      </c>
      <c r="C4835" t="s">
        <v>5087</v>
      </c>
      <c r="D4835">
        <v>13147</v>
      </c>
      <c r="E4835" t="s">
        <v>1510</v>
      </c>
    </row>
    <row r="4836" spans="1:5" x14ac:dyDescent="0.25">
      <c r="A4836">
        <v>14894</v>
      </c>
      <c r="B4836">
        <v>996</v>
      </c>
      <c r="C4836" t="s">
        <v>5088</v>
      </c>
      <c r="D4836">
        <v>14894</v>
      </c>
      <c r="E4836" t="s">
        <v>1510</v>
      </c>
    </row>
    <row r="4837" spans="1:5" x14ac:dyDescent="0.25">
      <c r="A4837">
        <v>14894</v>
      </c>
      <c r="B4837">
        <v>747</v>
      </c>
      <c r="C4837" t="s">
        <v>5088</v>
      </c>
      <c r="D4837">
        <v>16368</v>
      </c>
      <c r="E4837" t="s">
        <v>1510</v>
      </c>
    </row>
    <row r="4838" spans="1:5" x14ac:dyDescent="0.25">
      <c r="A4838">
        <v>15085</v>
      </c>
      <c r="B4838">
        <v>3283</v>
      </c>
      <c r="C4838" t="s">
        <v>5089</v>
      </c>
      <c r="D4838">
        <v>17892</v>
      </c>
      <c r="E4838" t="s">
        <v>1511</v>
      </c>
    </row>
    <row r="4839" spans="1:5" x14ac:dyDescent="0.25">
      <c r="A4839">
        <v>15085</v>
      </c>
      <c r="B4839">
        <v>3322</v>
      </c>
      <c r="C4839" t="s">
        <v>5089</v>
      </c>
      <c r="D4839">
        <v>15085</v>
      </c>
      <c r="E4839" t="s">
        <v>1510</v>
      </c>
    </row>
    <row r="4840" spans="1:5" x14ac:dyDescent="0.25">
      <c r="A4840">
        <v>15085</v>
      </c>
      <c r="B4840">
        <v>3181</v>
      </c>
      <c r="C4840" t="s">
        <v>1490</v>
      </c>
      <c r="D4840">
        <v>17893</v>
      </c>
      <c r="E4840" t="s">
        <v>1511</v>
      </c>
    </row>
    <row r="4841" spans="1:5" x14ac:dyDescent="0.25">
      <c r="A4841">
        <v>15085</v>
      </c>
      <c r="B4841">
        <v>192</v>
      </c>
      <c r="C4841" t="s">
        <v>1490</v>
      </c>
      <c r="D4841">
        <v>15239</v>
      </c>
      <c r="E4841" t="s">
        <v>1510</v>
      </c>
    </row>
    <row r="4842" spans="1:5" x14ac:dyDescent="0.25">
      <c r="A4842">
        <v>13559</v>
      </c>
      <c r="B4842">
        <v>2920</v>
      </c>
      <c r="C4842" t="s">
        <v>5090</v>
      </c>
      <c r="D4842">
        <v>17782</v>
      </c>
      <c r="E4842" t="s">
        <v>1511</v>
      </c>
    </row>
    <row r="4843" spans="1:5" x14ac:dyDescent="0.25">
      <c r="A4843">
        <v>13559</v>
      </c>
      <c r="B4843">
        <v>5932</v>
      </c>
      <c r="C4843" t="s">
        <v>5090</v>
      </c>
      <c r="D4843">
        <v>13559</v>
      </c>
      <c r="E4843" t="s">
        <v>1510</v>
      </c>
    </row>
    <row r="4844" spans="1:5" x14ac:dyDescent="0.25">
      <c r="A4844">
        <v>13559</v>
      </c>
      <c r="B4844">
        <v>5786</v>
      </c>
      <c r="C4844" t="s">
        <v>5090</v>
      </c>
      <c r="D4844">
        <v>13849</v>
      </c>
      <c r="E4844" t="s">
        <v>1510</v>
      </c>
    </row>
    <row r="4845" spans="1:5" x14ac:dyDescent="0.25">
      <c r="A4845">
        <v>12219</v>
      </c>
      <c r="B4845">
        <v>2046</v>
      </c>
      <c r="C4845" t="s">
        <v>242</v>
      </c>
      <c r="D4845">
        <v>16257</v>
      </c>
      <c r="E4845" t="s">
        <v>1511</v>
      </c>
    </row>
    <row r="4846" spans="1:5" x14ac:dyDescent="0.25">
      <c r="A4846">
        <v>12219</v>
      </c>
      <c r="B4846">
        <v>5284</v>
      </c>
      <c r="C4846" t="s">
        <v>242</v>
      </c>
      <c r="D4846">
        <v>12219</v>
      </c>
      <c r="E4846" t="s">
        <v>1510</v>
      </c>
    </row>
    <row r="4847" spans="1:5" x14ac:dyDescent="0.25">
      <c r="A4847">
        <v>12219</v>
      </c>
      <c r="B4847">
        <v>2587</v>
      </c>
      <c r="C4847" t="s">
        <v>242</v>
      </c>
      <c r="D4847">
        <v>13857</v>
      </c>
      <c r="E4847" t="s">
        <v>1510</v>
      </c>
    </row>
    <row r="4848" spans="1:5" x14ac:dyDescent="0.25">
      <c r="A4848">
        <v>13077</v>
      </c>
      <c r="B4848">
        <v>2916</v>
      </c>
      <c r="C4848" t="s">
        <v>5091</v>
      </c>
      <c r="D4848">
        <v>13077</v>
      </c>
      <c r="E4848" t="s">
        <v>1510</v>
      </c>
    </row>
    <row r="4849" spans="1:5" x14ac:dyDescent="0.25">
      <c r="A4849">
        <v>13278</v>
      </c>
      <c r="B4849">
        <v>4186</v>
      </c>
      <c r="C4849" t="s">
        <v>5092</v>
      </c>
      <c r="D4849">
        <v>13278</v>
      </c>
      <c r="E4849" t="s">
        <v>1510</v>
      </c>
    </row>
    <row r="4850" spans="1:5" x14ac:dyDescent="0.25">
      <c r="A4850">
        <v>11895</v>
      </c>
      <c r="B4850">
        <v>2343</v>
      </c>
      <c r="C4850" t="s">
        <v>5093</v>
      </c>
      <c r="D4850">
        <v>11895</v>
      </c>
      <c r="E4850" t="s">
        <v>1510</v>
      </c>
    </row>
    <row r="4851" spans="1:5" x14ac:dyDescent="0.25">
      <c r="A4851">
        <v>18028</v>
      </c>
      <c r="B4851">
        <v>8031</v>
      </c>
      <c r="C4851" t="s">
        <v>5094</v>
      </c>
      <c r="D4851">
        <v>18028</v>
      </c>
      <c r="E4851" t="s">
        <v>1511</v>
      </c>
    </row>
    <row r="4852" spans="1:5" x14ac:dyDescent="0.25">
      <c r="A4852">
        <v>10805</v>
      </c>
      <c r="B4852">
        <v>12185</v>
      </c>
      <c r="C4852" t="s">
        <v>5095</v>
      </c>
      <c r="D4852">
        <v>10805</v>
      </c>
      <c r="E4852" t="s">
        <v>1510</v>
      </c>
    </row>
    <row r="4853" spans="1:5" x14ac:dyDescent="0.25">
      <c r="A4853">
        <v>10635</v>
      </c>
      <c r="B4853">
        <v>8632</v>
      </c>
      <c r="C4853" t="s">
        <v>5096</v>
      </c>
      <c r="D4853">
        <v>10635</v>
      </c>
      <c r="E4853" t="s">
        <v>1510</v>
      </c>
    </row>
    <row r="4854" spans="1:5" x14ac:dyDescent="0.25">
      <c r="A4854">
        <v>10635</v>
      </c>
      <c r="B4854">
        <v>3696</v>
      </c>
      <c r="C4854" t="s">
        <v>5097</v>
      </c>
      <c r="D4854">
        <v>10562</v>
      </c>
      <c r="E4854" t="s">
        <v>1510</v>
      </c>
    </row>
    <row r="4855" spans="1:5" x14ac:dyDescent="0.25">
      <c r="A4855">
        <v>10555</v>
      </c>
      <c r="B4855">
        <v>5948</v>
      </c>
      <c r="C4855" t="s">
        <v>5098</v>
      </c>
      <c r="D4855">
        <v>10555</v>
      </c>
      <c r="E4855" t="s">
        <v>1510</v>
      </c>
    </row>
    <row r="4856" spans="1:5" x14ac:dyDescent="0.25">
      <c r="A4856">
        <v>16597</v>
      </c>
      <c r="B4856">
        <v>2845</v>
      </c>
      <c r="C4856" t="s">
        <v>5099</v>
      </c>
      <c r="D4856">
        <v>16597</v>
      </c>
      <c r="E4856" t="s">
        <v>1511</v>
      </c>
    </row>
    <row r="4857" spans="1:5" x14ac:dyDescent="0.25">
      <c r="A4857">
        <v>10815</v>
      </c>
      <c r="B4857">
        <v>9485</v>
      </c>
      <c r="C4857" t="s">
        <v>5100</v>
      </c>
      <c r="D4857">
        <v>10815</v>
      </c>
      <c r="E4857" t="s">
        <v>1510</v>
      </c>
    </row>
    <row r="4858" spans="1:5" x14ac:dyDescent="0.25">
      <c r="A4858">
        <v>18447</v>
      </c>
      <c r="B4858">
        <v>4395</v>
      </c>
      <c r="C4858" t="s">
        <v>5101</v>
      </c>
      <c r="D4858">
        <v>18447</v>
      </c>
      <c r="E4858" t="s">
        <v>1510</v>
      </c>
    </row>
    <row r="4859" spans="1:5" x14ac:dyDescent="0.25">
      <c r="A4859">
        <v>13917</v>
      </c>
      <c r="B4859">
        <v>451</v>
      </c>
      <c r="C4859" t="s">
        <v>5102</v>
      </c>
      <c r="D4859">
        <v>13917</v>
      </c>
      <c r="E4859" t="s">
        <v>1510</v>
      </c>
    </row>
    <row r="4860" spans="1:5" x14ac:dyDescent="0.25">
      <c r="A4860">
        <v>13095</v>
      </c>
      <c r="B4860">
        <v>8938</v>
      </c>
      <c r="C4860" t="s">
        <v>5103</v>
      </c>
      <c r="D4860">
        <v>13767</v>
      </c>
      <c r="E4860" t="s">
        <v>1510</v>
      </c>
    </row>
    <row r="4861" spans="1:5" x14ac:dyDescent="0.25">
      <c r="A4861">
        <v>13095</v>
      </c>
      <c r="B4861">
        <v>9780</v>
      </c>
      <c r="C4861" t="s">
        <v>5103</v>
      </c>
      <c r="D4861">
        <v>13095</v>
      </c>
      <c r="E4861" t="s">
        <v>1510</v>
      </c>
    </row>
    <row r="4862" spans="1:5" x14ac:dyDescent="0.25">
      <c r="A4862">
        <v>14750</v>
      </c>
      <c r="B4862">
        <v>220</v>
      </c>
      <c r="C4862" t="s">
        <v>5104</v>
      </c>
      <c r="D4862">
        <v>14750</v>
      </c>
      <c r="E4862" t="s">
        <v>1510</v>
      </c>
    </row>
    <row r="4863" spans="1:5" x14ac:dyDescent="0.25">
      <c r="A4863">
        <v>14750</v>
      </c>
      <c r="B4863">
        <v>4513</v>
      </c>
      <c r="C4863" t="s">
        <v>5104</v>
      </c>
      <c r="D4863">
        <v>15161</v>
      </c>
      <c r="E4863" t="s">
        <v>1510</v>
      </c>
    </row>
    <row r="4864" spans="1:5" x14ac:dyDescent="0.25">
      <c r="A4864">
        <v>12919</v>
      </c>
      <c r="B4864">
        <v>6348</v>
      </c>
      <c r="C4864" t="s">
        <v>5105</v>
      </c>
      <c r="D4864">
        <v>12919</v>
      </c>
      <c r="E4864" t="s">
        <v>1510</v>
      </c>
    </row>
    <row r="4865" spans="1:5" x14ac:dyDescent="0.25">
      <c r="A4865">
        <v>12919</v>
      </c>
      <c r="B4865">
        <v>2290</v>
      </c>
      <c r="C4865" t="s">
        <v>5105</v>
      </c>
      <c r="D4865">
        <v>14747</v>
      </c>
      <c r="E4865" t="s">
        <v>1510</v>
      </c>
    </row>
    <row r="4866" spans="1:5" x14ac:dyDescent="0.25">
      <c r="A4866">
        <v>13364</v>
      </c>
      <c r="B4866">
        <v>218</v>
      </c>
      <c r="C4866" t="s">
        <v>5106</v>
      </c>
      <c r="D4866">
        <v>13364</v>
      </c>
      <c r="E4866" t="s">
        <v>1510</v>
      </c>
    </row>
    <row r="4867" spans="1:5" x14ac:dyDescent="0.25">
      <c r="A4867">
        <v>17303</v>
      </c>
      <c r="B4867">
        <v>5985</v>
      </c>
      <c r="C4867" t="s">
        <v>5107</v>
      </c>
      <c r="D4867">
        <v>18424</v>
      </c>
      <c r="E4867" t="s">
        <v>1511</v>
      </c>
    </row>
    <row r="4868" spans="1:5" x14ac:dyDescent="0.25">
      <c r="A4868">
        <v>17303</v>
      </c>
      <c r="B4868">
        <v>4797</v>
      </c>
      <c r="C4868" t="s">
        <v>5107</v>
      </c>
      <c r="D4868">
        <v>17303</v>
      </c>
      <c r="E4868" t="s">
        <v>1510</v>
      </c>
    </row>
    <row r="4869" spans="1:5" x14ac:dyDescent="0.25">
      <c r="A4869">
        <v>17166</v>
      </c>
      <c r="B4869">
        <v>6796</v>
      </c>
      <c r="C4869" t="s">
        <v>5108</v>
      </c>
      <c r="D4869">
        <v>18746</v>
      </c>
      <c r="E4869" t="s">
        <v>1511</v>
      </c>
    </row>
    <row r="4870" spans="1:5" x14ac:dyDescent="0.25">
      <c r="A4870">
        <v>17166</v>
      </c>
      <c r="B4870">
        <v>4369</v>
      </c>
      <c r="C4870" t="s">
        <v>5108</v>
      </c>
      <c r="D4870">
        <v>17166</v>
      </c>
      <c r="E4870" t="s">
        <v>1510</v>
      </c>
    </row>
    <row r="4871" spans="1:5" x14ac:dyDescent="0.25">
      <c r="A4871">
        <v>10636</v>
      </c>
      <c r="B4871">
        <v>6585</v>
      </c>
      <c r="C4871" t="s">
        <v>5109</v>
      </c>
      <c r="D4871">
        <v>10636</v>
      </c>
      <c r="E4871" t="s">
        <v>1510</v>
      </c>
    </row>
    <row r="4872" spans="1:5" x14ac:dyDescent="0.25">
      <c r="A4872">
        <v>11396</v>
      </c>
      <c r="B4872">
        <v>7443</v>
      </c>
      <c r="C4872" t="s">
        <v>5110</v>
      </c>
      <c r="D4872">
        <v>11396</v>
      </c>
      <c r="E4872" t="s">
        <v>1510</v>
      </c>
    </row>
    <row r="4873" spans="1:5" x14ac:dyDescent="0.25">
      <c r="A4873">
        <v>11412</v>
      </c>
      <c r="B4873">
        <v>3302</v>
      </c>
      <c r="C4873" t="s">
        <v>5111</v>
      </c>
      <c r="D4873">
        <v>11412</v>
      </c>
      <c r="E4873" t="s">
        <v>1510</v>
      </c>
    </row>
    <row r="4874" spans="1:5" x14ac:dyDescent="0.25">
      <c r="A4874">
        <v>18828</v>
      </c>
      <c r="B4874">
        <v>4403</v>
      </c>
      <c r="C4874" t="s">
        <v>5112</v>
      </c>
      <c r="D4874">
        <v>18828</v>
      </c>
      <c r="E4874" t="s">
        <v>1511</v>
      </c>
    </row>
    <row r="4875" spans="1:5" x14ac:dyDescent="0.25">
      <c r="A4875">
        <v>17265</v>
      </c>
      <c r="B4875">
        <v>7193</v>
      </c>
      <c r="C4875" t="s">
        <v>5113</v>
      </c>
      <c r="D4875">
        <v>18627</v>
      </c>
      <c r="E4875" t="s">
        <v>1511</v>
      </c>
    </row>
    <row r="4876" spans="1:5" x14ac:dyDescent="0.25">
      <c r="A4876">
        <v>17265</v>
      </c>
      <c r="B4876">
        <v>1695</v>
      </c>
      <c r="C4876" t="s">
        <v>5113</v>
      </c>
      <c r="D4876">
        <v>17265</v>
      </c>
      <c r="E4876" t="s">
        <v>1510</v>
      </c>
    </row>
    <row r="4877" spans="1:5" x14ac:dyDescent="0.25">
      <c r="A4877">
        <v>11064</v>
      </c>
      <c r="B4877">
        <v>6299</v>
      </c>
      <c r="C4877" t="s">
        <v>5113</v>
      </c>
      <c r="D4877">
        <v>11064</v>
      </c>
      <c r="E4877" t="s">
        <v>1510</v>
      </c>
    </row>
    <row r="4878" spans="1:5" x14ac:dyDescent="0.25">
      <c r="A4878">
        <v>8511</v>
      </c>
      <c r="B4878">
        <v>2483</v>
      </c>
      <c r="C4878" t="s">
        <v>5114</v>
      </c>
      <c r="D4878">
        <v>8511</v>
      </c>
      <c r="E4878" t="s">
        <v>1510</v>
      </c>
    </row>
    <row r="4879" spans="1:5" x14ac:dyDescent="0.25">
      <c r="A4879">
        <v>15883</v>
      </c>
      <c r="B4879">
        <v>5411</v>
      </c>
      <c r="C4879" t="s">
        <v>5115</v>
      </c>
      <c r="D4879">
        <v>15883</v>
      </c>
      <c r="E4879" t="s">
        <v>1511</v>
      </c>
    </row>
    <row r="4880" spans="1:5" x14ac:dyDescent="0.25">
      <c r="A4880">
        <v>14221</v>
      </c>
      <c r="B4880">
        <v>5206</v>
      </c>
      <c r="C4880" t="s">
        <v>5116</v>
      </c>
      <c r="D4880">
        <v>14221</v>
      </c>
      <c r="E4880" t="s">
        <v>1510</v>
      </c>
    </row>
    <row r="4881" spans="1:5" x14ac:dyDescent="0.25">
      <c r="A4881">
        <v>10648</v>
      </c>
      <c r="B4881">
        <v>3981</v>
      </c>
      <c r="C4881" t="s">
        <v>5117</v>
      </c>
      <c r="D4881">
        <v>10648</v>
      </c>
      <c r="E4881" t="s">
        <v>1510</v>
      </c>
    </row>
    <row r="4882" spans="1:5" x14ac:dyDescent="0.25">
      <c r="A4882">
        <v>12382</v>
      </c>
      <c r="B4882">
        <v>3101</v>
      </c>
      <c r="C4882" t="s">
        <v>5118</v>
      </c>
      <c r="D4882">
        <v>15344</v>
      </c>
      <c r="E4882" t="s">
        <v>1510</v>
      </c>
    </row>
    <row r="4883" spans="1:5" x14ac:dyDescent="0.25">
      <c r="A4883">
        <v>12382</v>
      </c>
      <c r="B4883">
        <v>3320</v>
      </c>
      <c r="C4883" t="s">
        <v>5118</v>
      </c>
      <c r="D4883">
        <v>14621</v>
      </c>
      <c r="E4883" t="s">
        <v>1510</v>
      </c>
    </row>
    <row r="4884" spans="1:5" x14ac:dyDescent="0.25">
      <c r="A4884">
        <v>12382</v>
      </c>
      <c r="B4884">
        <v>2813</v>
      </c>
      <c r="C4884" t="s">
        <v>5118</v>
      </c>
      <c r="D4884">
        <v>12382</v>
      </c>
      <c r="E4884" t="s">
        <v>1510</v>
      </c>
    </row>
    <row r="4885" spans="1:5" x14ac:dyDescent="0.25">
      <c r="A4885">
        <v>11549</v>
      </c>
      <c r="B4885">
        <v>1053</v>
      </c>
      <c r="C4885" t="s">
        <v>1501</v>
      </c>
      <c r="D4885">
        <v>16210</v>
      </c>
      <c r="E4885" t="s">
        <v>1511</v>
      </c>
    </row>
    <row r="4886" spans="1:5" x14ac:dyDescent="0.25">
      <c r="A4886">
        <v>11549</v>
      </c>
      <c r="B4886">
        <v>9603</v>
      </c>
      <c r="C4886" t="s">
        <v>1501</v>
      </c>
      <c r="D4886">
        <v>11549</v>
      </c>
      <c r="E4886" t="s">
        <v>1510</v>
      </c>
    </row>
    <row r="4887" spans="1:5" x14ac:dyDescent="0.25">
      <c r="A4887">
        <v>10871</v>
      </c>
      <c r="B4887">
        <v>9004</v>
      </c>
      <c r="C4887" t="s">
        <v>5119</v>
      </c>
      <c r="D4887">
        <v>6966</v>
      </c>
      <c r="E4887" t="s">
        <v>1510</v>
      </c>
    </row>
    <row r="4888" spans="1:5" x14ac:dyDescent="0.25">
      <c r="A4888">
        <v>10871</v>
      </c>
      <c r="B4888">
        <v>637</v>
      </c>
      <c r="C4888" t="s">
        <v>5120</v>
      </c>
      <c r="D4888">
        <v>10871</v>
      </c>
      <c r="E4888" t="s">
        <v>1510</v>
      </c>
    </row>
    <row r="4889" spans="1:5" x14ac:dyDescent="0.25">
      <c r="A4889">
        <v>11896</v>
      </c>
      <c r="B4889">
        <v>2404</v>
      </c>
      <c r="C4889" t="s">
        <v>5121</v>
      </c>
      <c r="D4889">
        <v>11896</v>
      </c>
      <c r="E4889" t="s">
        <v>1510</v>
      </c>
    </row>
    <row r="4890" spans="1:5" x14ac:dyDescent="0.25">
      <c r="A4890">
        <v>17033</v>
      </c>
      <c r="B4890">
        <v>282</v>
      </c>
      <c r="C4890" t="s">
        <v>5122</v>
      </c>
      <c r="D4890">
        <v>18611</v>
      </c>
      <c r="E4890" t="s">
        <v>1511</v>
      </c>
    </row>
    <row r="4891" spans="1:5" x14ac:dyDescent="0.25">
      <c r="A4891">
        <v>17033</v>
      </c>
      <c r="B4891">
        <v>2744</v>
      </c>
      <c r="C4891" t="s">
        <v>5122</v>
      </c>
      <c r="D4891">
        <v>17033</v>
      </c>
      <c r="E4891" t="s">
        <v>1510</v>
      </c>
    </row>
    <row r="4892" spans="1:5" x14ac:dyDescent="0.25">
      <c r="A4892">
        <v>11229</v>
      </c>
      <c r="B4892">
        <v>309</v>
      </c>
      <c r="C4892" t="s">
        <v>5123</v>
      </c>
      <c r="D4892">
        <v>11229</v>
      </c>
      <c r="E4892" t="s">
        <v>1510</v>
      </c>
    </row>
    <row r="4893" spans="1:5" x14ac:dyDescent="0.25">
      <c r="A4893">
        <v>12410</v>
      </c>
      <c r="B4893">
        <v>6114</v>
      </c>
      <c r="C4893" t="s">
        <v>5124</v>
      </c>
      <c r="D4893">
        <v>12998</v>
      </c>
      <c r="E4893" t="s">
        <v>1510</v>
      </c>
    </row>
    <row r="4894" spans="1:5" x14ac:dyDescent="0.25">
      <c r="A4894">
        <v>12410</v>
      </c>
      <c r="B4894">
        <v>6515</v>
      </c>
      <c r="C4894" t="s">
        <v>5124</v>
      </c>
      <c r="D4894">
        <v>12410</v>
      </c>
      <c r="E4894" t="s">
        <v>1510</v>
      </c>
    </row>
    <row r="4895" spans="1:5" x14ac:dyDescent="0.25">
      <c r="A4895">
        <v>12410</v>
      </c>
      <c r="B4895">
        <v>2128</v>
      </c>
      <c r="C4895" t="s">
        <v>5124</v>
      </c>
      <c r="D4895">
        <v>13951</v>
      </c>
      <c r="E4895" t="s">
        <v>1510</v>
      </c>
    </row>
    <row r="4896" spans="1:5" x14ac:dyDescent="0.25">
      <c r="A4896">
        <v>10708</v>
      </c>
      <c r="B4896">
        <v>3712</v>
      </c>
      <c r="C4896" t="s">
        <v>5125</v>
      </c>
      <c r="D4896">
        <v>10708</v>
      </c>
      <c r="E4896" t="s">
        <v>1510</v>
      </c>
    </row>
    <row r="4897" spans="1:5" x14ac:dyDescent="0.25">
      <c r="A4897">
        <v>15939</v>
      </c>
      <c r="B4897">
        <v>7324</v>
      </c>
      <c r="C4897" t="s">
        <v>5126</v>
      </c>
      <c r="D4897">
        <v>15939</v>
      </c>
      <c r="E4897" t="s">
        <v>1510</v>
      </c>
    </row>
    <row r="4898" spans="1:5" x14ac:dyDescent="0.25">
      <c r="A4898">
        <v>11021</v>
      </c>
      <c r="B4898">
        <v>2879</v>
      </c>
      <c r="C4898" t="s">
        <v>5126</v>
      </c>
      <c r="D4898">
        <v>11021</v>
      </c>
      <c r="E4898" t="s">
        <v>1510</v>
      </c>
    </row>
    <row r="4899" spans="1:5" x14ac:dyDescent="0.25">
      <c r="A4899">
        <v>17165</v>
      </c>
      <c r="B4899">
        <v>7799</v>
      </c>
      <c r="C4899" t="s">
        <v>5127</v>
      </c>
      <c r="D4899">
        <v>17165</v>
      </c>
      <c r="E4899" t="s">
        <v>1511</v>
      </c>
    </row>
    <row r="4900" spans="1:5" x14ac:dyDescent="0.25">
      <c r="A4900">
        <v>13673</v>
      </c>
      <c r="B4900">
        <v>1610</v>
      </c>
      <c r="C4900" t="s">
        <v>5128</v>
      </c>
      <c r="D4900">
        <v>16558</v>
      </c>
      <c r="E4900" t="s">
        <v>1511</v>
      </c>
    </row>
    <row r="4901" spans="1:5" x14ac:dyDescent="0.25">
      <c r="A4901">
        <v>12593</v>
      </c>
      <c r="B4901">
        <v>10019</v>
      </c>
      <c r="C4901" t="s">
        <v>5129</v>
      </c>
      <c r="D4901">
        <v>12593</v>
      </c>
      <c r="E4901" t="s">
        <v>1510</v>
      </c>
    </row>
    <row r="4902" spans="1:5" x14ac:dyDescent="0.25">
      <c r="A4902">
        <v>13188</v>
      </c>
      <c r="B4902">
        <v>9846</v>
      </c>
      <c r="C4902" t="s">
        <v>5130</v>
      </c>
      <c r="D4902">
        <v>13188</v>
      </c>
      <c r="E4902" t="s">
        <v>1510</v>
      </c>
    </row>
    <row r="4903" spans="1:5" x14ac:dyDescent="0.25">
      <c r="A4903">
        <v>7026</v>
      </c>
      <c r="B4903">
        <v>5408</v>
      </c>
      <c r="C4903" t="s">
        <v>5131</v>
      </c>
      <c r="D4903">
        <v>7026</v>
      </c>
      <c r="E4903" t="s">
        <v>1510</v>
      </c>
    </row>
    <row r="4904" spans="1:5" x14ac:dyDescent="0.25">
      <c r="A4904">
        <v>13673</v>
      </c>
      <c r="B4904">
        <v>13201</v>
      </c>
      <c r="C4904" t="s">
        <v>5132</v>
      </c>
      <c r="D4904">
        <v>13673</v>
      </c>
      <c r="E4904" t="s">
        <v>1510</v>
      </c>
    </row>
    <row r="4905" spans="1:5" x14ac:dyDescent="0.25">
      <c r="A4905">
        <v>12526</v>
      </c>
      <c r="B4905">
        <v>927</v>
      </c>
      <c r="C4905" t="s">
        <v>5133</v>
      </c>
      <c r="D4905">
        <v>16559</v>
      </c>
      <c r="E4905" t="s">
        <v>1511</v>
      </c>
    </row>
    <row r="4906" spans="1:5" x14ac:dyDescent="0.25">
      <c r="A4906">
        <v>12526</v>
      </c>
      <c r="B4906">
        <v>389</v>
      </c>
      <c r="C4906" t="s">
        <v>5133</v>
      </c>
      <c r="D4906">
        <v>13830</v>
      </c>
      <c r="E4906" t="s">
        <v>1510</v>
      </c>
    </row>
    <row r="4907" spans="1:5" x14ac:dyDescent="0.25">
      <c r="A4907">
        <v>12526</v>
      </c>
      <c r="B4907">
        <v>5978</v>
      </c>
      <c r="C4907" t="s">
        <v>5133</v>
      </c>
      <c r="D4907">
        <v>14373</v>
      </c>
      <c r="E4907" t="s">
        <v>1510</v>
      </c>
    </row>
    <row r="4908" spans="1:5" x14ac:dyDescent="0.25">
      <c r="A4908">
        <v>12526</v>
      </c>
      <c r="B4908">
        <v>9844</v>
      </c>
      <c r="C4908" t="s">
        <v>5133</v>
      </c>
      <c r="D4908">
        <v>12526</v>
      </c>
      <c r="E4908" t="s">
        <v>1510</v>
      </c>
    </row>
    <row r="4909" spans="1:5" x14ac:dyDescent="0.25">
      <c r="A4909">
        <v>12573</v>
      </c>
      <c r="B4909">
        <v>670</v>
      </c>
      <c r="C4909" t="s">
        <v>5134</v>
      </c>
      <c r="D4909">
        <v>12573</v>
      </c>
      <c r="E4909" t="s">
        <v>1510</v>
      </c>
    </row>
    <row r="4910" spans="1:5" x14ac:dyDescent="0.25">
      <c r="A4910">
        <v>10414</v>
      </c>
      <c r="B4910">
        <v>3497</v>
      </c>
      <c r="C4910" t="s">
        <v>5135</v>
      </c>
      <c r="D4910">
        <v>10414</v>
      </c>
      <c r="E4910" t="s">
        <v>1510</v>
      </c>
    </row>
    <row r="4911" spans="1:5" x14ac:dyDescent="0.25">
      <c r="A4911">
        <v>10768</v>
      </c>
      <c r="B4911">
        <v>8812</v>
      </c>
      <c r="C4911" t="s">
        <v>5136</v>
      </c>
      <c r="D4911">
        <v>10768</v>
      </c>
      <c r="E4911" t="s">
        <v>1510</v>
      </c>
    </row>
    <row r="4912" spans="1:5" x14ac:dyDescent="0.25">
      <c r="A4912">
        <v>11528</v>
      </c>
      <c r="B4912">
        <v>5580</v>
      </c>
      <c r="C4912" t="s">
        <v>5137</v>
      </c>
      <c r="D4912">
        <v>17279</v>
      </c>
      <c r="E4912" t="s">
        <v>1510</v>
      </c>
    </row>
    <row r="4913" spans="1:5" x14ac:dyDescent="0.25">
      <c r="A4913">
        <v>12529</v>
      </c>
      <c r="B4913">
        <v>9532</v>
      </c>
      <c r="C4913" t="s">
        <v>5138</v>
      </c>
      <c r="D4913">
        <v>12529</v>
      </c>
      <c r="E4913" t="s">
        <v>1510</v>
      </c>
    </row>
    <row r="4914" spans="1:5" x14ac:dyDescent="0.25">
      <c r="A4914">
        <v>11528</v>
      </c>
      <c r="B4914">
        <v>4603</v>
      </c>
      <c r="C4914" t="s">
        <v>5138</v>
      </c>
      <c r="D4914">
        <v>11528</v>
      </c>
      <c r="E4914" t="s">
        <v>1510</v>
      </c>
    </row>
    <row r="4915" spans="1:5" x14ac:dyDescent="0.25">
      <c r="A4915">
        <v>11528</v>
      </c>
      <c r="B4915">
        <v>2181</v>
      </c>
      <c r="C4915" t="s">
        <v>5138</v>
      </c>
      <c r="D4915">
        <v>14359</v>
      </c>
      <c r="E4915" t="s">
        <v>1510</v>
      </c>
    </row>
    <row r="4916" spans="1:5" x14ac:dyDescent="0.25">
      <c r="A4916">
        <v>13291</v>
      </c>
      <c r="B4916">
        <v>4605</v>
      </c>
      <c r="C4916" t="s">
        <v>5139</v>
      </c>
      <c r="D4916">
        <v>13768</v>
      </c>
      <c r="E4916" t="s">
        <v>1510</v>
      </c>
    </row>
    <row r="4917" spans="1:5" x14ac:dyDescent="0.25">
      <c r="A4917">
        <v>13291</v>
      </c>
      <c r="B4917">
        <v>6474</v>
      </c>
      <c r="C4917" t="s">
        <v>5139</v>
      </c>
      <c r="D4917">
        <v>13291</v>
      </c>
      <c r="E4917" t="s">
        <v>1510</v>
      </c>
    </row>
    <row r="4918" spans="1:5" x14ac:dyDescent="0.25">
      <c r="A4918">
        <v>15144</v>
      </c>
      <c r="B4918">
        <v>727</v>
      </c>
      <c r="C4918" t="s">
        <v>5140</v>
      </c>
      <c r="D4918">
        <v>16563</v>
      </c>
      <c r="E4918" t="s">
        <v>1511</v>
      </c>
    </row>
    <row r="4919" spans="1:5" x14ac:dyDescent="0.25">
      <c r="A4919">
        <v>15144</v>
      </c>
      <c r="B4919">
        <v>13</v>
      </c>
      <c r="C4919" t="s">
        <v>5140</v>
      </c>
      <c r="D4919">
        <v>15144</v>
      </c>
      <c r="E4919" t="s">
        <v>1510</v>
      </c>
    </row>
    <row r="4920" spans="1:5" x14ac:dyDescent="0.25">
      <c r="A4920">
        <v>10994</v>
      </c>
      <c r="B4920">
        <v>9</v>
      </c>
      <c r="C4920" t="s">
        <v>5141</v>
      </c>
      <c r="D4920">
        <v>10994</v>
      </c>
      <c r="E4920" t="s">
        <v>1510</v>
      </c>
    </row>
    <row r="4921" spans="1:5" x14ac:dyDescent="0.25">
      <c r="A4921">
        <v>14014</v>
      </c>
      <c r="B4921">
        <v>3019</v>
      </c>
      <c r="C4921" t="s">
        <v>5142</v>
      </c>
      <c r="D4921">
        <v>14014</v>
      </c>
      <c r="E4921" t="s">
        <v>1511</v>
      </c>
    </row>
    <row r="4922" spans="1:5" x14ac:dyDescent="0.25">
      <c r="A4922">
        <v>10611</v>
      </c>
      <c r="B4922">
        <v>168</v>
      </c>
      <c r="C4922" t="s">
        <v>5143</v>
      </c>
      <c r="D4922">
        <v>10611</v>
      </c>
      <c r="E4922" t="s">
        <v>1510</v>
      </c>
    </row>
    <row r="4923" spans="1:5" x14ac:dyDescent="0.25">
      <c r="A4923">
        <v>11715</v>
      </c>
      <c r="B4923">
        <v>2006</v>
      </c>
      <c r="C4923" t="s">
        <v>5144</v>
      </c>
      <c r="D4923">
        <v>11715</v>
      </c>
      <c r="E4923" t="s">
        <v>1510</v>
      </c>
    </row>
    <row r="4924" spans="1:5" x14ac:dyDescent="0.25">
      <c r="A4924">
        <v>17244</v>
      </c>
      <c r="B4924">
        <v>1587</v>
      </c>
      <c r="C4924" t="s">
        <v>5145</v>
      </c>
      <c r="D4924">
        <v>18487</v>
      </c>
      <c r="E4924" t="s">
        <v>1511</v>
      </c>
    </row>
    <row r="4925" spans="1:5" x14ac:dyDescent="0.25">
      <c r="A4925">
        <v>17244</v>
      </c>
      <c r="B4925">
        <v>120</v>
      </c>
      <c r="C4925" t="s">
        <v>5145</v>
      </c>
      <c r="D4925">
        <v>17244</v>
      </c>
      <c r="E4925" t="s">
        <v>1510</v>
      </c>
    </row>
    <row r="4926" spans="1:5" x14ac:dyDescent="0.25">
      <c r="A4926">
        <v>15053</v>
      </c>
      <c r="B4926">
        <v>5565</v>
      </c>
      <c r="C4926" t="s">
        <v>5146</v>
      </c>
      <c r="D4926">
        <v>17793</v>
      </c>
      <c r="E4926" t="s">
        <v>1511</v>
      </c>
    </row>
    <row r="4927" spans="1:5" x14ac:dyDescent="0.25">
      <c r="A4927">
        <v>15053</v>
      </c>
      <c r="B4927">
        <v>4752</v>
      </c>
      <c r="C4927" t="s">
        <v>5146</v>
      </c>
      <c r="D4927">
        <v>15053</v>
      </c>
      <c r="E4927" t="s">
        <v>1510</v>
      </c>
    </row>
    <row r="4928" spans="1:5" x14ac:dyDescent="0.25">
      <c r="A4928">
        <v>12155</v>
      </c>
      <c r="B4928">
        <v>431</v>
      </c>
      <c r="C4928" t="s">
        <v>5147</v>
      </c>
      <c r="D4928">
        <v>13580</v>
      </c>
      <c r="E4928" t="s">
        <v>1510</v>
      </c>
    </row>
    <row r="4929" spans="1:5" x14ac:dyDescent="0.25">
      <c r="A4929">
        <v>12155</v>
      </c>
      <c r="B4929">
        <v>7557</v>
      </c>
      <c r="C4929" t="s">
        <v>5147</v>
      </c>
      <c r="D4929">
        <v>13160</v>
      </c>
      <c r="E4929" t="s">
        <v>1510</v>
      </c>
    </row>
    <row r="4930" spans="1:5" x14ac:dyDescent="0.25">
      <c r="A4930">
        <v>12155</v>
      </c>
      <c r="B4930">
        <v>36</v>
      </c>
      <c r="C4930" t="s">
        <v>5147</v>
      </c>
      <c r="D4930">
        <v>12155</v>
      </c>
      <c r="E4930" t="s">
        <v>1510</v>
      </c>
    </row>
    <row r="4931" spans="1:5" x14ac:dyDescent="0.25">
      <c r="A4931">
        <v>12258</v>
      </c>
      <c r="B4931">
        <v>14341</v>
      </c>
      <c r="C4931" t="s">
        <v>5148</v>
      </c>
      <c r="D4931">
        <v>12258</v>
      </c>
      <c r="E4931" t="s">
        <v>1510</v>
      </c>
    </row>
    <row r="4932" spans="1:5" x14ac:dyDescent="0.25">
      <c r="A4932">
        <v>11278</v>
      </c>
      <c r="B4932">
        <v>1546</v>
      </c>
      <c r="C4932" t="s">
        <v>5149</v>
      </c>
      <c r="D4932">
        <v>11278</v>
      </c>
      <c r="E4932" t="s">
        <v>1510</v>
      </c>
    </row>
    <row r="4933" spans="1:5" x14ac:dyDescent="0.25">
      <c r="A4933">
        <v>12706</v>
      </c>
      <c r="B4933">
        <v>3007</v>
      </c>
      <c r="C4933" t="s">
        <v>5150</v>
      </c>
      <c r="D4933">
        <v>13738</v>
      </c>
      <c r="E4933" t="s">
        <v>1511</v>
      </c>
    </row>
    <row r="4934" spans="1:5" x14ac:dyDescent="0.25">
      <c r="A4934">
        <v>12706</v>
      </c>
      <c r="B4934">
        <v>1557</v>
      </c>
      <c r="C4934" t="s">
        <v>5150</v>
      </c>
      <c r="D4934">
        <v>12706</v>
      </c>
      <c r="E4934" t="s">
        <v>1510</v>
      </c>
    </row>
    <row r="4935" spans="1:5" x14ac:dyDescent="0.25">
      <c r="A4935">
        <v>12706</v>
      </c>
      <c r="B4935">
        <v>5605</v>
      </c>
      <c r="C4935" t="s">
        <v>5151</v>
      </c>
      <c r="D4935">
        <v>13739</v>
      </c>
      <c r="E4935" t="s">
        <v>1511</v>
      </c>
    </row>
    <row r="4936" spans="1:5" x14ac:dyDescent="0.25">
      <c r="A4936">
        <v>12706</v>
      </c>
      <c r="B4936">
        <v>1232</v>
      </c>
      <c r="C4936" t="s">
        <v>5151</v>
      </c>
      <c r="D4936">
        <v>12707</v>
      </c>
      <c r="E4936" t="s">
        <v>1510</v>
      </c>
    </row>
    <row r="4937" spans="1:5" x14ac:dyDescent="0.25">
      <c r="A4937">
        <v>12076</v>
      </c>
      <c r="B4937">
        <v>1124</v>
      </c>
      <c r="C4937" t="s">
        <v>5152</v>
      </c>
      <c r="D4937">
        <v>12076</v>
      </c>
      <c r="E4937" t="s">
        <v>1510</v>
      </c>
    </row>
    <row r="4938" spans="1:5" x14ac:dyDescent="0.25">
      <c r="A4938">
        <v>12076</v>
      </c>
      <c r="B4938">
        <v>12003</v>
      </c>
      <c r="C4938" t="s">
        <v>5152</v>
      </c>
      <c r="D4938">
        <v>13487</v>
      </c>
      <c r="E4938" t="s">
        <v>1510</v>
      </c>
    </row>
    <row r="4939" spans="1:5" x14ac:dyDescent="0.25">
      <c r="A4939">
        <v>12076</v>
      </c>
      <c r="B4939">
        <v>1595</v>
      </c>
      <c r="C4939" t="s">
        <v>5153</v>
      </c>
      <c r="D4939">
        <v>15575</v>
      </c>
      <c r="E4939" t="s">
        <v>1511</v>
      </c>
    </row>
    <row r="4940" spans="1:5" x14ac:dyDescent="0.25">
      <c r="A4940">
        <v>12530</v>
      </c>
      <c r="B4940">
        <v>424</v>
      </c>
      <c r="C4940" t="s">
        <v>5154</v>
      </c>
      <c r="D4940">
        <v>16034</v>
      </c>
      <c r="E4940" t="s">
        <v>1511</v>
      </c>
    </row>
    <row r="4941" spans="1:5" x14ac:dyDescent="0.25">
      <c r="A4941">
        <v>12530</v>
      </c>
      <c r="B4941">
        <v>2001</v>
      </c>
      <c r="C4941" t="s">
        <v>5154</v>
      </c>
      <c r="D4941">
        <v>14226</v>
      </c>
      <c r="E4941" t="s">
        <v>1510</v>
      </c>
    </row>
    <row r="4942" spans="1:5" x14ac:dyDescent="0.25">
      <c r="A4942">
        <v>12530</v>
      </c>
      <c r="B4942">
        <v>9592</v>
      </c>
      <c r="C4942" t="s">
        <v>5154</v>
      </c>
      <c r="D4942">
        <v>12530</v>
      </c>
      <c r="E4942" t="s">
        <v>1510</v>
      </c>
    </row>
    <row r="4943" spans="1:5" x14ac:dyDescent="0.25">
      <c r="A4943">
        <v>13677</v>
      </c>
      <c r="B4943">
        <v>2317</v>
      </c>
      <c r="C4943" t="s">
        <v>5155</v>
      </c>
      <c r="D4943">
        <v>13677</v>
      </c>
      <c r="E4943" t="s">
        <v>1510</v>
      </c>
    </row>
    <row r="4944" spans="1:5" x14ac:dyDescent="0.25">
      <c r="A4944">
        <v>11633</v>
      </c>
      <c r="B4944">
        <v>4019</v>
      </c>
      <c r="C4944" t="s">
        <v>5156</v>
      </c>
      <c r="D4944">
        <v>11633</v>
      </c>
      <c r="E4944" t="s">
        <v>1510</v>
      </c>
    </row>
    <row r="4945" spans="1:5" x14ac:dyDescent="0.25">
      <c r="A4945">
        <v>12843</v>
      </c>
      <c r="B4945">
        <v>12903</v>
      </c>
      <c r="C4945" t="s">
        <v>5157</v>
      </c>
      <c r="D4945">
        <v>13508</v>
      </c>
      <c r="E4945" t="s">
        <v>1511</v>
      </c>
    </row>
    <row r="4946" spans="1:5" x14ac:dyDescent="0.25">
      <c r="A4946">
        <v>12843</v>
      </c>
      <c r="B4946">
        <v>7686</v>
      </c>
      <c r="C4946" t="s">
        <v>5157</v>
      </c>
      <c r="D4946">
        <v>12843</v>
      </c>
      <c r="E4946" t="s">
        <v>1510</v>
      </c>
    </row>
    <row r="4947" spans="1:5" x14ac:dyDescent="0.25">
      <c r="A4947">
        <v>10861</v>
      </c>
      <c r="B4947">
        <v>3952</v>
      </c>
      <c r="C4947" t="s">
        <v>5158</v>
      </c>
      <c r="D4947">
        <v>10861</v>
      </c>
      <c r="E4947" t="s">
        <v>1510</v>
      </c>
    </row>
    <row r="4948" spans="1:5" x14ac:dyDescent="0.25">
      <c r="A4948">
        <v>12668</v>
      </c>
      <c r="B4948">
        <v>1497</v>
      </c>
      <c r="C4948" t="s">
        <v>5159</v>
      </c>
      <c r="D4948">
        <v>12668</v>
      </c>
      <c r="E4948" t="s">
        <v>1510</v>
      </c>
    </row>
    <row r="4949" spans="1:5" x14ac:dyDescent="0.25">
      <c r="A4949">
        <v>10664</v>
      </c>
      <c r="B4949">
        <v>4772</v>
      </c>
      <c r="C4949" t="s">
        <v>5160</v>
      </c>
      <c r="D4949">
        <v>10664</v>
      </c>
      <c r="E4949" t="s">
        <v>1510</v>
      </c>
    </row>
    <row r="4950" spans="1:5" x14ac:dyDescent="0.25">
      <c r="A4950">
        <v>12384</v>
      </c>
      <c r="B4950">
        <v>6728</v>
      </c>
      <c r="C4950" t="s">
        <v>5160</v>
      </c>
      <c r="D4950">
        <v>12384</v>
      </c>
      <c r="E4950" t="s">
        <v>1510</v>
      </c>
    </row>
    <row r="4951" spans="1:5" x14ac:dyDescent="0.25">
      <c r="A4951">
        <v>11262</v>
      </c>
      <c r="B4951">
        <v>2386</v>
      </c>
      <c r="C4951" t="s">
        <v>5161</v>
      </c>
      <c r="D4951">
        <v>11262</v>
      </c>
      <c r="E4951" t="s">
        <v>1510</v>
      </c>
    </row>
    <row r="4952" spans="1:5" x14ac:dyDescent="0.25">
      <c r="A4952">
        <v>17057</v>
      </c>
      <c r="B4952">
        <v>3865</v>
      </c>
      <c r="C4952" t="s">
        <v>5162</v>
      </c>
      <c r="D4952">
        <v>18531</v>
      </c>
      <c r="E4952" t="s">
        <v>1511</v>
      </c>
    </row>
    <row r="4953" spans="1:5" x14ac:dyDescent="0.25">
      <c r="A4953">
        <v>17057</v>
      </c>
      <c r="B4953">
        <v>7874</v>
      </c>
      <c r="C4953" t="s">
        <v>5162</v>
      </c>
      <c r="D4953">
        <v>17057</v>
      </c>
      <c r="E4953" t="s">
        <v>1510</v>
      </c>
    </row>
    <row r="4954" spans="1:5" x14ac:dyDescent="0.25">
      <c r="A4954">
        <v>12995</v>
      </c>
      <c r="B4954">
        <v>496</v>
      </c>
      <c r="C4954" t="s">
        <v>5162</v>
      </c>
      <c r="D4954">
        <v>13522</v>
      </c>
      <c r="E4954" t="s">
        <v>1510</v>
      </c>
    </row>
    <row r="4955" spans="1:5" x14ac:dyDescent="0.25">
      <c r="A4955">
        <v>12995</v>
      </c>
      <c r="B4955">
        <v>4570</v>
      </c>
      <c r="C4955" t="s">
        <v>5162</v>
      </c>
      <c r="D4955">
        <v>12995</v>
      </c>
      <c r="E4955" t="s">
        <v>1510</v>
      </c>
    </row>
    <row r="4956" spans="1:5" x14ac:dyDescent="0.25">
      <c r="A4956">
        <v>16105</v>
      </c>
      <c r="B4956">
        <v>10678</v>
      </c>
      <c r="C4956" t="s">
        <v>5163</v>
      </c>
      <c r="D4956">
        <v>16105</v>
      </c>
      <c r="E4956" t="s">
        <v>1510</v>
      </c>
    </row>
    <row r="4957" spans="1:5" x14ac:dyDescent="0.25">
      <c r="A4957">
        <v>11978</v>
      </c>
      <c r="B4957">
        <v>437</v>
      </c>
      <c r="C4957" t="s">
        <v>5164</v>
      </c>
      <c r="D4957">
        <v>13963</v>
      </c>
      <c r="E4957" t="s">
        <v>1510</v>
      </c>
    </row>
    <row r="4958" spans="1:5" x14ac:dyDescent="0.25">
      <c r="A4958">
        <v>11978</v>
      </c>
      <c r="B4958">
        <v>8098</v>
      </c>
      <c r="C4958" t="s">
        <v>5164</v>
      </c>
      <c r="D4958">
        <v>11978</v>
      </c>
      <c r="E4958" t="s">
        <v>1510</v>
      </c>
    </row>
    <row r="4959" spans="1:5" x14ac:dyDescent="0.25">
      <c r="A4959">
        <v>17126</v>
      </c>
      <c r="B4959">
        <v>7130</v>
      </c>
      <c r="C4959" t="s">
        <v>5165</v>
      </c>
      <c r="D4959">
        <v>17126</v>
      </c>
      <c r="E4959" t="s">
        <v>1510</v>
      </c>
    </row>
    <row r="4960" spans="1:5" x14ac:dyDescent="0.25">
      <c r="A4960">
        <v>16126</v>
      </c>
      <c r="B4960">
        <v>1625</v>
      </c>
      <c r="C4960" t="s">
        <v>216</v>
      </c>
      <c r="D4960">
        <v>17850</v>
      </c>
      <c r="E4960" t="s">
        <v>1511</v>
      </c>
    </row>
    <row r="4961" spans="1:5" x14ac:dyDescent="0.25">
      <c r="A4961">
        <v>16126</v>
      </c>
      <c r="B4961">
        <v>8277</v>
      </c>
      <c r="C4961" t="s">
        <v>216</v>
      </c>
      <c r="D4961">
        <v>16126</v>
      </c>
      <c r="E4961" t="s">
        <v>1510</v>
      </c>
    </row>
    <row r="4962" spans="1:5" x14ac:dyDescent="0.25">
      <c r="A4962">
        <v>15570</v>
      </c>
      <c r="B4962">
        <v>5449</v>
      </c>
      <c r="C4962" t="s">
        <v>5166</v>
      </c>
      <c r="D4962">
        <v>15570</v>
      </c>
      <c r="E4962" t="s">
        <v>1510</v>
      </c>
    </row>
    <row r="4963" spans="1:5" x14ac:dyDescent="0.25">
      <c r="A4963">
        <v>15570</v>
      </c>
      <c r="B4963">
        <v>1312</v>
      </c>
      <c r="C4963" t="s">
        <v>5166</v>
      </c>
      <c r="D4963">
        <v>17348</v>
      </c>
      <c r="E4963" t="s">
        <v>1510</v>
      </c>
    </row>
    <row r="4964" spans="1:5" x14ac:dyDescent="0.25">
      <c r="A4964">
        <v>11349</v>
      </c>
      <c r="B4964">
        <v>2566</v>
      </c>
      <c r="C4964" t="s">
        <v>5167</v>
      </c>
      <c r="D4964">
        <v>11349</v>
      </c>
      <c r="E4964" t="s">
        <v>1510</v>
      </c>
    </row>
    <row r="4965" spans="1:5" x14ac:dyDescent="0.25">
      <c r="A4965">
        <v>16716</v>
      </c>
      <c r="B4965">
        <v>1327</v>
      </c>
      <c r="C4965" t="s">
        <v>5168</v>
      </c>
      <c r="D4965">
        <v>16716</v>
      </c>
      <c r="E4965" t="s">
        <v>1511</v>
      </c>
    </row>
    <row r="4966" spans="1:5" x14ac:dyDescent="0.25">
      <c r="A4966">
        <v>11879</v>
      </c>
      <c r="B4966">
        <v>1373</v>
      </c>
      <c r="C4966" t="s">
        <v>5169</v>
      </c>
      <c r="D4966">
        <v>11879</v>
      </c>
      <c r="E4966" t="s">
        <v>1510</v>
      </c>
    </row>
    <row r="4967" spans="1:5" x14ac:dyDescent="0.25">
      <c r="A4967">
        <v>11879</v>
      </c>
      <c r="B4967">
        <v>968</v>
      </c>
      <c r="C4967" t="s">
        <v>5169</v>
      </c>
      <c r="D4967">
        <v>14542</v>
      </c>
      <c r="E4967" t="s">
        <v>1510</v>
      </c>
    </row>
    <row r="4968" spans="1:5" x14ac:dyDescent="0.25">
      <c r="A4968">
        <v>11676</v>
      </c>
      <c r="B4968">
        <v>6257</v>
      </c>
      <c r="C4968" t="s">
        <v>5170</v>
      </c>
      <c r="D4968">
        <v>17641</v>
      </c>
      <c r="E4968" t="s">
        <v>1511</v>
      </c>
    </row>
    <row r="4969" spans="1:5" x14ac:dyDescent="0.25">
      <c r="A4969">
        <v>12148</v>
      </c>
      <c r="B4969">
        <v>2523</v>
      </c>
      <c r="C4969" t="s">
        <v>5171</v>
      </c>
      <c r="D4969">
        <v>12148</v>
      </c>
      <c r="E4969" t="s">
        <v>1510</v>
      </c>
    </row>
    <row r="4970" spans="1:5" x14ac:dyDescent="0.25">
      <c r="A4970">
        <v>12148</v>
      </c>
      <c r="B4970">
        <v>2287</v>
      </c>
      <c r="C4970" t="s">
        <v>5171</v>
      </c>
      <c r="D4970">
        <v>13544</v>
      </c>
      <c r="E4970" t="s">
        <v>1510</v>
      </c>
    </row>
    <row r="4971" spans="1:5" x14ac:dyDescent="0.25">
      <c r="A4971">
        <v>16717</v>
      </c>
      <c r="B4971">
        <v>7803</v>
      </c>
      <c r="C4971" t="s">
        <v>5172</v>
      </c>
      <c r="D4971">
        <v>16717</v>
      </c>
      <c r="E4971" t="s">
        <v>1511</v>
      </c>
    </row>
    <row r="4972" spans="1:5" x14ac:dyDescent="0.25">
      <c r="A4972">
        <v>11755</v>
      </c>
      <c r="B4972">
        <v>7854</v>
      </c>
      <c r="C4972" t="s">
        <v>5173</v>
      </c>
      <c r="D4972">
        <v>15532</v>
      </c>
      <c r="E4972" t="s">
        <v>1510</v>
      </c>
    </row>
    <row r="4973" spans="1:5" x14ac:dyDescent="0.25">
      <c r="A4973">
        <v>11755</v>
      </c>
      <c r="B4973">
        <v>5678</v>
      </c>
      <c r="C4973" t="s">
        <v>5173</v>
      </c>
      <c r="D4973">
        <v>14109</v>
      </c>
      <c r="E4973" t="s">
        <v>1510</v>
      </c>
    </row>
    <row r="4974" spans="1:5" x14ac:dyDescent="0.25">
      <c r="A4974">
        <v>11755</v>
      </c>
      <c r="B4974">
        <v>4558</v>
      </c>
      <c r="C4974" t="s">
        <v>5173</v>
      </c>
      <c r="D4974">
        <v>11755</v>
      </c>
      <c r="E4974" t="s">
        <v>1510</v>
      </c>
    </row>
    <row r="4975" spans="1:5" x14ac:dyDescent="0.25">
      <c r="A4975">
        <v>12005</v>
      </c>
      <c r="B4975">
        <v>4514</v>
      </c>
      <c r="C4975" t="s">
        <v>5174</v>
      </c>
      <c r="D4975">
        <v>15758</v>
      </c>
      <c r="E4975" t="s">
        <v>1510</v>
      </c>
    </row>
    <row r="4976" spans="1:5" x14ac:dyDescent="0.25">
      <c r="A4976">
        <v>12005</v>
      </c>
      <c r="B4976">
        <v>9423</v>
      </c>
      <c r="C4976" t="s">
        <v>5174</v>
      </c>
      <c r="D4976">
        <v>14089</v>
      </c>
      <c r="E4976" t="s">
        <v>1510</v>
      </c>
    </row>
    <row r="4977" spans="1:5" x14ac:dyDescent="0.25">
      <c r="A4977">
        <v>12005</v>
      </c>
      <c r="B4977">
        <v>688</v>
      </c>
      <c r="C4977" t="s">
        <v>5174</v>
      </c>
      <c r="D4977">
        <v>12005</v>
      </c>
      <c r="E4977" t="s">
        <v>1510</v>
      </c>
    </row>
    <row r="4978" spans="1:5" x14ac:dyDescent="0.25">
      <c r="A4978">
        <v>11931</v>
      </c>
      <c r="B4978">
        <v>2306</v>
      </c>
      <c r="C4978" t="s">
        <v>5175</v>
      </c>
      <c r="D4978">
        <v>11931</v>
      </c>
      <c r="E4978" t="s">
        <v>1510</v>
      </c>
    </row>
    <row r="4979" spans="1:5" x14ac:dyDescent="0.25">
      <c r="A4979">
        <v>11931</v>
      </c>
      <c r="B4979">
        <v>6223</v>
      </c>
      <c r="C4979" t="s">
        <v>5175</v>
      </c>
      <c r="D4979">
        <v>14101</v>
      </c>
      <c r="E4979" t="s">
        <v>1510</v>
      </c>
    </row>
    <row r="4980" spans="1:5" x14ac:dyDescent="0.25">
      <c r="A4980">
        <v>10432</v>
      </c>
      <c r="B4980">
        <v>4766</v>
      </c>
      <c r="C4980" t="s">
        <v>5176</v>
      </c>
      <c r="D4980">
        <v>10432</v>
      </c>
      <c r="E4980" t="s">
        <v>1510</v>
      </c>
    </row>
    <row r="4981" spans="1:5" x14ac:dyDescent="0.25">
      <c r="A4981">
        <v>10432</v>
      </c>
      <c r="B4981">
        <v>6212</v>
      </c>
      <c r="C4981" t="s">
        <v>5177</v>
      </c>
      <c r="D4981">
        <v>18851</v>
      </c>
      <c r="E4981" t="s">
        <v>1511</v>
      </c>
    </row>
    <row r="4982" spans="1:5" x14ac:dyDescent="0.25">
      <c r="A4982">
        <v>11748</v>
      </c>
      <c r="B4982">
        <v>5194</v>
      </c>
      <c r="C4982" t="s">
        <v>5178</v>
      </c>
      <c r="D4982">
        <v>11748</v>
      </c>
      <c r="E4982" t="s">
        <v>1510</v>
      </c>
    </row>
    <row r="4983" spans="1:5" x14ac:dyDescent="0.25">
      <c r="A4983">
        <v>17950</v>
      </c>
      <c r="B4983">
        <v>3852</v>
      </c>
      <c r="C4983" t="s">
        <v>5179</v>
      </c>
      <c r="D4983">
        <v>17950</v>
      </c>
      <c r="E4983" t="s">
        <v>1511</v>
      </c>
    </row>
    <row r="4984" spans="1:5" x14ac:dyDescent="0.25">
      <c r="A4984">
        <v>12170</v>
      </c>
      <c r="B4984">
        <v>3990</v>
      </c>
      <c r="C4984" t="s">
        <v>5180</v>
      </c>
      <c r="D4984">
        <v>12170</v>
      </c>
      <c r="E4984" t="s">
        <v>1510</v>
      </c>
    </row>
    <row r="4985" spans="1:5" x14ac:dyDescent="0.25">
      <c r="A4985">
        <v>10889</v>
      </c>
      <c r="B4985">
        <v>25</v>
      </c>
      <c r="C4985" t="s">
        <v>5181</v>
      </c>
      <c r="D4985">
        <v>10889</v>
      </c>
      <c r="E4985" t="s">
        <v>1510</v>
      </c>
    </row>
    <row r="4986" spans="1:5" x14ac:dyDescent="0.25">
      <c r="A4986">
        <v>13452</v>
      </c>
      <c r="B4986">
        <v>2145</v>
      </c>
      <c r="C4986" t="s">
        <v>5182</v>
      </c>
      <c r="D4986">
        <v>13452</v>
      </c>
      <c r="E4986" t="s">
        <v>1510</v>
      </c>
    </row>
    <row r="4987" spans="1:5" x14ac:dyDescent="0.25">
      <c r="A4987">
        <v>15896</v>
      </c>
      <c r="B4987">
        <v>4865</v>
      </c>
      <c r="C4987" t="s">
        <v>5183</v>
      </c>
      <c r="D4987">
        <v>15896</v>
      </c>
      <c r="E4987" t="s">
        <v>1511</v>
      </c>
    </row>
    <row r="4988" spans="1:5" x14ac:dyDescent="0.25">
      <c r="A4988">
        <v>15326</v>
      </c>
      <c r="B4988">
        <v>2220</v>
      </c>
      <c r="C4988" t="s">
        <v>5184</v>
      </c>
      <c r="D4988">
        <v>15326</v>
      </c>
      <c r="E4988" t="s">
        <v>1510</v>
      </c>
    </row>
    <row r="4989" spans="1:5" x14ac:dyDescent="0.25">
      <c r="A4989">
        <v>16306</v>
      </c>
      <c r="B4989">
        <v>1094</v>
      </c>
      <c r="C4989" t="s">
        <v>5185</v>
      </c>
      <c r="D4989">
        <v>16306</v>
      </c>
      <c r="E4989" t="s">
        <v>1510</v>
      </c>
    </row>
    <row r="4990" spans="1:5" x14ac:dyDescent="0.25">
      <c r="A4990">
        <v>10134</v>
      </c>
      <c r="B4990">
        <v>3891</v>
      </c>
      <c r="C4990" t="s">
        <v>5186</v>
      </c>
      <c r="D4990">
        <v>10134</v>
      </c>
      <c r="E4990" t="s">
        <v>1510</v>
      </c>
    </row>
    <row r="4991" spans="1:5" x14ac:dyDescent="0.25">
      <c r="A4991">
        <v>10134</v>
      </c>
      <c r="B4991">
        <v>1884</v>
      </c>
      <c r="C4991" t="s">
        <v>5187</v>
      </c>
      <c r="D4991">
        <v>10135</v>
      </c>
      <c r="E4991" t="s">
        <v>1510</v>
      </c>
    </row>
    <row r="4992" spans="1:5" x14ac:dyDescent="0.25">
      <c r="A4992">
        <v>16778</v>
      </c>
      <c r="B4992">
        <v>4536</v>
      </c>
      <c r="C4992" t="s">
        <v>5188</v>
      </c>
      <c r="D4992">
        <v>16778</v>
      </c>
      <c r="E4992" t="s">
        <v>1510</v>
      </c>
    </row>
    <row r="4993" spans="1:5" x14ac:dyDescent="0.25">
      <c r="A4993">
        <v>18784</v>
      </c>
      <c r="B4993">
        <v>5439</v>
      </c>
      <c r="C4993" t="s">
        <v>212</v>
      </c>
      <c r="D4993">
        <v>18784</v>
      </c>
      <c r="E4993" t="s">
        <v>1511</v>
      </c>
    </row>
    <row r="4994" spans="1:5" x14ac:dyDescent="0.25">
      <c r="A4994">
        <v>17546</v>
      </c>
      <c r="B4994">
        <v>7253</v>
      </c>
      <c r="C4994" t="s">
        <v>5189</v>
      </c>
      <c r="D4994">
        <v>18562</v>
      </c>
      <c r="E4994" t="s">
        <v>1511</v>
      </c>
    </row>
    <row r="4995" spans="1:5" x14ac:dyDescent="0.25">
      <c r="A4995">
        <v>17546</v>
      </c>
      <c r="B4995">
        <v>3694</v>
      </c>
      <c r="C4995" t="s">
        <v>5189</v>
      </c>
      <c r="D4995">
        <v>17546</v>
      </c>
      <c r="E4995" t="s">
        <v>1510</v>
      </c>
    </row>
    <row r="4996" spans="1:5" x14ac:dyDescent="0.25">
      <c r="A4996">
        <v>12028</v>
      </c>
      <c r="B4996">
        <v>9591</v>
      </c>
      <c r="C4996" t="s">
        <v>5190</v>
      </c>
      <c r="D4996">
        <v>12028</v>
      </c>
      <c r="E4996" t="s">
        <v>1510</v>
      </c>
    </row>
    <row r="4997" spans="1:5" x14ac:dyDescent="0.25">
      <c r="A4997">
        <v>16552</v>
      </c>
      <c r="B4997">
        <v>2455</v>
      </c>
      <c r="C4997" t="s">
        <v>5191</v>
      </c>
      <c r="D4997">
        <v>16552</v>
      </c>
      <c r="E4997" t="s">
        <v>1511</v>
      </c>
    </row>
    <row r="4998" spans="1:5" x14ac:dyDescent="0.25">
      <c r="A4998">
        <v>11772</v>
      </c>
      <c r="B4998">
        <v>2223</v>
      </c>
      <c r="C4998" t="s">
        <v>5192</v>
      </c>
      <c r="D4998">
        <v>11772</v>
      </c>
      <c r="E4998" t="s">
        <v>1510</v>
      </c>
    </row>
    <row r="4999" spans="1:5" x14ac:dyDescent="0.25">
      <c r="A4999">
        <v>10116</v>
      </c>
      <c r="B4999">
        <v>7432</v>
      </c>
      <c r="C4999" t="s">
        <v>5193</v>
      </c>
      <c r="D4999">
        <v>10116</v>
      </c>
      <c r="E4999" t="s">
        <v>1510</v>
      </c>
    </row>
    <row r="5000" spans="1:5" x14ac:dyDescent="0.25">
      <c r="A5000">
        <v>14458</v>
      </c>
      <c r="B5000">
        <v>5867</v>
      </c>
      <c r="C5000" t="s">
        <v>5194</v>
      </c>
      <c r="D5000">
        <v>14458</v>
      </c>
      <c r="E5000" t="s">
        <v>1510</v>
      </c>
    </row>
    <row r="5001" spans="1:5" x14ac:dyDescent="0.25">
      <c r="A5001">
        <v>13483</v>
      </c>
      <c r="B5001">
        <v>4296</v>
      </c>
      <c r="C5001" t="s">
        <v>5195</v>
      </c>
      <c r="D5001">
        <v>16420</v>
      </c>
      <c r="E5001" t="s">
        <v>1510</v>
      </c>
    </row>
    <row r="5002" spans="1:5" x14ac:dyDescent="0.25">
      <c r="A5002">
        <v>13483</v>
      </c>
      <c r="B5002">
        <v>2107</v>
      </c>
      <c r="C5002" t="s">
        <v>5195</v>
      </c>
      <c r="D5002">
        <v>13483</v>
      </c>
      <c r="E5002" t="s">
        <v>1510</v>
      </c>
    </row>
    <row r="5003" spans="1:5" x14ac:dyDescent="0.25">
      <c r="A5003">
        <v>16883</v>
      </c>
      <c r="B5003">
        <v>2314</v>
      </c>
      <c r="C5003" t="s">
        <v>5196</v>
      </c>
      <c r="D5003">
        <v>16883</v>
      </c>
      <c r="E5003" t="s">
        <v>1511</v>
      </c>
    </row>
    <row r="5004" spans="1:5" x14ac:dyDescent="0.25">
      <c r="A5004">
        <v>13316</v>
      </c>
      <c r="B5004">
        <v>2328</v>
      </c>
      <c r="C5004" t="s">
        <v>5197</v>
      </c>
      <c r="D5004">
        <v>15462</v>
      </c>
      <c r="E5004" t="s">
        <v>1511</v>
      </c>
    </row>
    <row r="5005" spans="1:5" x14ac:dyDescent="0.25">
      <c r="A5005">
        <v>13316</v>
      </c>
      <c r="B5005">
        <v>10029</v>
      </c>
      <c r="C5005" t="s">
        <v>5197</v>
      </c>
      <c r="D5005">
        <v>13316</v>
      </c>
      <c r="E5005" t="s">
        <v>1510</v>
      </c>
    </row>
    <row r="5006" spans="1:5" x14ac:dyDescent="0.25">
      <c r="A5006">
        <v>12199</v>
      </c>
      <c r="B5006">
        <v>4050</v>
      </c>
      <c r="C5006" t="s">
        <v>5198</v>
      </c>
      <c r="D5006">
        <v>12199</v>
      </c>
      <c r="E5006" t="s">
        <v>1510</v>
      </c>
    </row>
    <row r="5007" spans="1:5" x14ac:dyDescent="0.25">
      <c r="A5007">
        <v>10300</v>
      </c>
      <c r="B5007">
        <v>14102</v>
      </c>
      <c r="C5007" t="s">
        <v>5199</v>
      </c>
      <c r="D5007">
        <v>13269</v>
      </c>
      <c r="E5007" t="s">
        <v>1510</v>
      </c>
    </row>
    <row r="5008" spans="1:5" x14ac:dyDescent="0.25">
      <c r="A5008">
        <v>10300</v>
      </c>
      <c r="B5008">
        <v>12724</v>
      </c>
      <c r="C5008" t="s">
        <v>5199</v>
      </c>
      <c r="D5008">
        <v>14748</v>
      </c>
      <c r="E5008" t="s">
        <v>1510</v>
      </c>
    </row>
    <row r="5009" spans="1:5" x14ac:dyDescent="0.25">
      <c r="A5009">
        <v>10300</v>
      </c>
      <c r="B5009">
        <v>6293</v>
      </c>
      <c r="C5009" t="s">
        <v>5199</v>
      </c>
      <c r="D5009">
        <v>10300</v>
      </c>
      <c r="E5009" t="s">
        <v>1510</v>
      </c>
    </row>
    <row r="5010" spans="1:5" x14ac:dyDescent="0.25">
      <c r="A5010">
        <v>12206</v>
      </c>
      <c r="B5010">
        <v>2633</v>
      </c>
      <c r="C5010" t="s">
        <v>5200</v>
      </c>
      <c r="D5010">
        <v>12206</v>
      </c>
      <c r="E5010" t="s">
        <v>1510</v>
      </c>
    </row>
    <row r="5011" spans="1:5" x14ac:dyDescent="0.25">
      <c r="A5011">
        <v>14972</v>
      </c>
      <c r="B5011">
        <v>8154</v>
      </c>
      <c r="C5011" t="s">
        <v>1065</v>
      </c>
      <c r="D5011">
        <v>15821</v>
      </c>
      <c r="E5011" t="s">
        <v>1511</v>
      </c>
    </row>
    <row r="5012" spans="1:5" x14ac:dyDescent="0.25">
      <c r="A5012">
        <v>14972</v>
      </c>
      <c r="B5012">
        <v>535</v>
      </c>
      <c r="C5012" t="s">
        <v>1065</v>
      </c>
      <c r="D5012">
        <v>15174</v>
      </c>
      <c r="E5012" t="s">
        <v>1510</v>
      </c>
    </row>
    <row r="5013" spans="1:5" x14ac:dyDescent="0.25">
      <c r="A5013">
        <v>14972</v>
      </c>
      <c r="B5013">
        <v>4076</v>
      </c>
      <c r="C5013" t="s">
        <v>1065</v>
      </c>
      <c r="D5013">
        <v>14972</v>
      </c>
      <c r="E5013" t="s">
        <v>1510</v>
      </c>
    </row>
    <row r="5014" spans="1:5" x14ac:dyDescent="0.25">
      <c r="A5014">
        <v>14154</v>
      </c>
      <c r="B5014">
        <v>608</v>
      </c>
      <c r="C5014" t="s">
        <v>5201</v>
      </c>
      <c r="D5014">
        <v>14154</v>
      </c>
      <c r="E5014" t="s">
        <v>1510</v>
      </c>
    </row>
    <row r="5015" spans="1:5" x14ac:dyDescent="0.25">
      <c r="A5015">
        <v>13453</v>
      </c>
      <c r="B5015">
        <v>5851</v>
      </c>
      <c r="C5015" t="s">
        <v>5202</v>
      </c>
      <c r="D5015">
        <v>13453</v>
      </c>
      <c r="E5015" t="s">
        <v>1510</v>
      </c>
    </row>
    <row r="5016" spans="1:5" x14ac:dyDescent="0.25">
      <c r="A5016">
        <v>18768</v>
      </c>
      <c r="B5016">
        <v>6149</v>
      </c>
      <c r="C5016" t="s">
        <v>5203</v>
      </c>
      <c r="D5016">
        <v>18768</v>
      </c>
      <c r="E5016" t="s">
        <v>1511</v>
      </c>
    </row>
    <row r="5017" spans="1:5" x14ac:dyDescent="0.25">
      <c r="A5017">
        <v>16727</v>
      </c>
      <c r="B5017">
        <v>7753</v>
      </c>
      <c r="C5017" t="s">
        <v>5204</v>
      </c>
      <c r="D5017">
        <v>16727</v>
      </c>
      <c r="E5017" t="s">
        <v>1511</v>
      </c>
    </row>
    <row r="5018" spans="1:5" x14ac:dyDescent="0.25">
      <c r="A5018">
        <v>13702</v>
      </c>
      <c r="B5018">
        <v>3596</v>
      </c>
      <c r="C5018" t="s">
        <v>5205</v>
      </c>
      <c r="D5018">
        <v>13702</v>
      </c>
      <c r="E5018" t="s">
        <v>1510</v>
      </c>
    </row>
    <row r="5019" spans="1:5" x14ac:dyDescent="0.25">
      <c r="A5019">
        <v>16315</v>
      </c>
      <c r="B5019">
        <v>10983</v>
      </c>
      <c r="C5019" t="s">
        <v>5206</v>
      </c>
      <c r="D5019">
        <v>16315</v>
      </c>
      <c r="E5019" t="s">
        <v>1511</v>
      </c>
    </row>
    <row r="5020" spans="1:5" x14ac:dyDescent="0.25">
      <c r="A5020">
        <v>16314</v>
      </c>
      <c r="B5020">
        <v>2082</v>
      </c>
      <c r="C5020" t="s">
        <v>5207</v>
      </c>
      <c r="D5020">
        <v>16314</v>
      </c>
      <c r="E5020" t="s">
        <v>1511</v>
      </c>
    </row>
    <row r="5021" spans="1:5" x14ac:dyDescent="0.25">
      <c r="A5021">
        <v>11488</v>
      </c>
      <c r="B5021">
        <v>2934</v>
      </c>
      <c r="C5021" t="s">
        <v>5208</v>
      </c>
      <c r="D5021">
        <v>12908</v>
      </c>
      <c r="E5021" t="s">
        <v>1510</v>
      </c>
    </row>
    <row r="5022" spans="1:5" x14ac:dyDescent="0.25">
      <c r="A5022">
        <v>11488</v>
      </c>
      <c r="B5022">
        <v>1615</v>
      </c>
      <c r="C5022" t="s">
        <v>5208</v>
      </c>
      <c r="D5022">
        <v>11488</v>
      </c>
      <c r="E5022" t="s">
        <v>1510</v>
      </c>
    </row>
    <row r="5023" spans="1:5" x14ac:dyDescent="0.25">
      <c r="A5023">
        <v>10334</v>
      </c>
      <c r="B5023">
        <v>1913</v>
      </c>
      <c r="C5023" t="s">
        <v>5209</v>
      </c>
      <c r="D5023">
        <v>10334</v>
      </c>
      <c r="E5023" t="s">
        <v>1510</v>
      </c>
    </row>
    <row r="5024" spans="1:5" x14ac:dyDescent="0.25">
      <c r="A5024">
        <v>12556</v>
      </c>
      <c r="B5024">
        <v>4670</v>
      </c>
      <c r="C5024" t="s">
        <v>5210</v>
      </c>
      <c r="D5024">
        <v>12556</v>
      </c>
      <c r="E5024" t="s">
        <v>1510</v>
      </c>
    </row>
    <row r="5025" spans="1:5" x14ac:dyDescent="0.25">
      <c r="A5025">
        <v>10346</v>
      </c>
      <c r="B5025">
        <v>4175</v>
      </c>
      <c r="C5025" t="s">
        <v>5211</v>
      </c>
      <c r="D5025">
        <v>10346</v>
      </c>
      <c r="E5025" t="s">
        <v>1510</v>
      </c>
    </row>
    <row r="5026" spans="1:5" x14ac:dyDescent="0.25">
      <c r="A5026">
        <v>17679</v>
      </c>
      <c r="B5026">
        <v>1214</v>
      </c>
      <c r="C5026" t="s">
        <v>5212</v>
      </c>
      <c r="D5026">
        <v>17679</v>
      </c>
      <c r="E5026" t="s">
        <v>1511</v>
      </c>
    </row>
    <row r="5027" spans="1:5" x14ac:dyDescent="0.25">
      <c r="A5027">
        <v>12070</v>
      </c>
      <c r="B5027">
        <v>6905</v>
      </c>
      <c r="C5027" t="s">
        <v>5213</v>
      </c>
      <c r="D5027">
        <v>15901</v>
      </c>
      <c r="E5027" t="s">
        <v>1511</v>
      </c>
    </row>
    <row r="5028" spans="1:5" x14ac:dyDescent="0.25">
      <c r="A5028">
        <v>12070</v>
      </c>
      <c r="B5028">
        <v>982</v>
      </c>
      <c r="C5028" t="s">
        <v>5213</v>
      </c>
      <c r="D5028">
        <v>14600</v>
      </c>
      <c r="E5028" t="s">
        <v>1510</v>
      </c>
    </row>
    <row r="5029" spans="1:5" x14ac:dyDescent="0.25">
      <c r="A5029">
        <v>12070</v>
      </c>
      <c r="B5029">
        <v>2463</v>
      </c>
      <c r="C5029" t="s">
        <v>5213</v>
      </c>
      <c r="D5029">
        <v>12070</v>
      </c>
      <c r="E5029" t="s">
        <v>1510</v>
      </c>
    </row>
    <row r="5030" spans="1:5" x14ac:dyDescent="0.25">
      <c r="A5030">
        <v>11446</v>
      </c>
      <c r="B5030">
        <v>2837</v>
      </c>
      <c r="C5030" t="s">
        <v>5214</v>
      </c>
      <c r="D5030">
        <v>11448</v>
      </c>
      <c r="E5030" t="s">
        <v>1510</v>
      </c>
    </row>
    <row r="5031" spans="1:5" x14ac:dyDescent="0.25">
      <c r="A5031">
        <v>14429</v>
      </c>
      <c r="B5031">
        <v>3308</v>
      </c>
      <c r="C5031" t="s">
        <v>5215</v>
      </c>
      <c r="D5031">
        <v>14429</v>
      </c>
      <c r="E5031" t="s">
        <v>1510</v>
      </c>
    </row>
    <row r="5032" spans="1:5" x14ac:dyDescent="0.25">
      <c r="A5032">
        <v>14429</v>
      </c>
      <c r="B5032">
        <v>1874</v>
      </c>
      <c r="C5032" t="s">
        <v>5215</v>
      </c>
      <c r="D5032">
        <v>15115</v>
      </c>
      <c r="E5032" t="s">
        <v>1510</v>
      </c>
    </row>
    <row r="5033" spans="1:5" x14ac:dyDescent="0.25">
      <c r="A5033">
        <v>18785</v>
      </c>
      <c r="B5033">
        <v>5319</v>
      </c>
      <c r="C5033" t="s">
        <v>210</v>
      </c>
      <c r="D5033">
        <v>18785</v>
      </c>
      <c r="E5033" t="s">
        <v>1511</v>
      </c>
    </row>
    <row r="5034" spans="1:5" x14ac:dyDescent="0.25">
      <c r="A5034">
        <v>18549</v>
      </c>
      <c r="B5034">
        <v>4183</v>
      </c>
      <c r="C5034" t="s">
        <v>5216</v>
      </c>
      <c r="D5034">
        <v>18549</v>
      </c>
      <c r="E5034" t="s">
        <v>1511</v>
      </c>
    </row>
    <row r="5035" spans="1:5" x14ac:dyDescent="0.25">
      <c r="A5035">
        <v>15866</v>
      </c>
      <c r="B5035">
        <v>12059</v>
      </c>
      <c r="C5035" t="s">
        <v>5217</v>
      </c>
      <c r="D5035">
        <v>15866</v>
      </c>
      <c r="E5035" t="s">
        <v>1510</v>
      </c>
    </row>
    <row r="5036" spans="1:5" x14ac:dyDescent="0.25">
      <c r="A5036">
        <v>16391</v>
      </c>
      <c r="B5036">
        <v>103</v>
      </c>
      <c r="C5036" t="s">
        <v>5218</v>
      </c>
      <c r="D5036">
        <v>16391</v>
      </c>
      <c r="E5036" t="s">
        <v>1511</v>
      </c>
    </row>
    <row r="5037" spans="1:5" x14ac:dyDescent="0.25">
      <c r="A5037">
        <v>18317</v>
      </c>
      <c r="B5037">
        <v>3791</v>
      </c>
      <c r="C5037" t="s">
        <v>5219</v>
      </c>
      <c r="D5037">
        <v>18317</v>
      </c>
      <c r="E5037" t="s">
        <v>1511</v>
      </c>
    </row>
    <row r="5038" spans="1:5" x14ac:dyDescent="0.25">
      <c r="A5038">
        <v>8614</v>
      </c>
      <c r="B5038">
        <v>8774</v>
      </c>
      <c r="C5038" t="s">
        <v>5220</v>
      </c>
      <c r="D5038">
        <v>8614</v>
      </c>
      <c r="E5038" t="s">
        <v>1510</v>
      </c>
    </row>
    <row r="5039" spans="1:5" x14ac:dyDescent="0.25">
      <c r="A5039">
        <v>14009</v>
      </c>
      <c r="B5039">
        <v>10379</v>
      </c>
      <c r="C5039" t="s">
        <v>5221</v>
      </c>
      <c r="D5039">
        <v>14009</v>
      </c>
      <c r="E5039" t="s">
        <v>1510</v>
      </c>
    </row>
    <row r="5040" spans="1:5" x14ac:dyDescent="0.25">
      <c r="A5040">
        <v>14009</v>
      </c>
      <c r="B5040">
        <v>8645</v>
      </c>
      <c r="C5040" t="s">
        <v>5222</v>
      </c>
      <c r="D5040">
        <v>15255</v>
      </c>
      <c r="E5040" t="s">
        <v>1511</v>
      </c>
    </row>
    <row r="5041" spans="1:5" x14ac:dyDescent="0.25">
      <c r="A5041">
        <v>15763</v>
      </c>
      <c r="B5041">
        <v>5595</v>
      </c>
      <c r="C5041" t="s">
        <v>5223</v>
      </c>
      <c r="D5041">
        <v>15763</v>
      </c>
      <c r="E5041" t="s">
        <v>1511</v>
      </c>
    </row>
    <row r="5042" spans="1:5" x14ac:dyDescent="0.25">
      <c r="A5042">
        <v>13227</v>
      </c>
      <c r="B5042">
        <v>5095</v>
      </c>
      <c r="C5042" t="s">
        <v>5224</v>
      </c>
      <c r="D5042">
        <v>13227</v>
      </c>
      <c r="E5042" t="s">
        <v>1510</v>
      </c>
    </row>
    <row r="5043" spans="1:5" x14ac:dyDescent="0.25">
      <c r="A5043">
        <v>16188</v>
      </c>
      <c r="B5043">
        <v>5168</v>
      </c>
      <c r="C5043" t="s">
        <v>5225</v>
      </c>
      <c r="D5043">
        <v>16188</v>
      </c>
      <c r="E5043" t="s">
        <v>1511</v>
      </c>
    </row>
    <row r="5044" spans="1:5" x14ac:dyDescent="0.25">
      <c r="A5044">
        <v>17634</v>
      </c>
      <c r="B5044">
        <v>2848</v>
      </c>
      <c r="C5044" t="s">
        <v>5226</v>
      </c>
      <c r="D5044">
        <v>17634</v>
      </c>
      <c r="E5044" t="s">
        <v>1511</v>
      </c>
    </row>
    <row r="5045" spans="1:5" x14ac:dyDescent="0.25">
      <c r="A5045">
        <v>11566</v>
      </c>
      <c r="B5045">
        <v>5728</v>
      </c>
      <c r="C5045" t="s">
        <v>5227</v>
      </c>
      <c r="D5045">
        <v>11566</v>
      </c>
      <c r="E5045" t="s">
        <v>1510</v>
      </c>
    </row>
    <row r="5046" spans="1:5" x14ac:dyDescent="0.25">
      <c r="A5046">
        <v>11566</v>
      </c>
      <c r="B5046">
        <v>3408</v>
      </c>
      <c r="C5046" t="s">
        <v>5227</v>
      </c>
      <c r="D5046">
        <v>17519</v>
      </c>
      <c r="E5046" t="s">
        <v>1510</v>
      </c>
    </row>
    <row r="5047" spans="1:5" x14ac:dyDescent="0.25">
      <c r="A5047">
        <v>10718</v>
      </c>
      <c r="B5047">
        <v>4116</v>
      </c>
      <c r="C5047" t="s">
        <v>5228</v>
      </c>
      <c r="D5047">
        <v>10718</v>
      </c>
      <c r="E5047" t="s">
        <v>1510</v>
      </c>
    </row>
    <row r="5048" spans="1:5" x14ac:dyDescent="0.25">
      <c r="A5048">
        <v>10718</v>
      </c>
      <c r="B5048">
        <v>3100</v>
      </c>
      <c r="C5048" t="s">
        <v>5228</v>
      </c>
      <c r="D5048">
        <v>11746</v>
      </c>
      <c r="E5048" t="s">
        <v>1510</v>
      </c>
    </row>
    <row r="5049" spans="1:5" x14ac:dyDescent="0.25">
      <c r="A5049">
        <v>18542</v>
      </c>
      <c r="B5049">
        <v>3297</v>
      </c>
      <c r="C5049" t="s">
        <v>5229</v>
      </c>
      <c r="D5049">
        <v>18542</v>
      </c>
      <c r="E5049" t="s">
        <v>1511</v>
      </c>
    </row>
    <row r="5050" spans="1:5" x14ac:dyDescent="0.25">
      <c r="A5050">
        <v>11928</v>
      </c>
      <c r="B5050">
        <v>2119</v>
      </c>
      <c r="C5050" t="s">
        <v>5230</v>
      </c>
      <c r="D5050">
        <v>11928</v>
      </c>
      <c r="E5050" t="s">
        <v>1510</v>
      </c>
    </row>
    <row r="5051" spans="1:5" x14ac:dyDescent="0.25">
      <c r="A5051">
        <v>12562</v>
      </c>
      <c r="B5051">
        <v>5064</v>
      </c>
      <c r="C5051" t="s">
        <v>5231</v>
      </c>
      <c r="D5051">
        <v>12562</v>
      </c>
      <c r="E5051" t="s">
        <v>1510</v>
      </c>
    </row>
    <row r="5052" spans="1:5" x14ac:dyDescent="0.25">
      <c r="A5052">
        <v>12554</v>
      </c>
      <c r="B5052">
        <v>1061</v>
      </c>
      <c r="C5052" t="s">
        <v>5232</v>
      </c>
      <c r="D5052">
        <v>12554</v>
      </c>
      <c r="E5052" t="s">
        <v>1510</v>
      </c>
    </row>
    <row r="5053" spans="1:5" x14ac:dyDescent="0.25">
      <c r="A5053">
        <v>12554</v>
      </c>
      <c r="B5053">
        <v>1151</v>
      </c>
      <c r="C5053" t="s">
        <v>5232</v>
      </c>
      <c r="D5053">
        <v>13731</v>
      </c>
      <c r="E5053" t="s">
        <v>1510</v>
      </c>
    </row>
    <row r="5054" spans="1:5" x14ac:dyDescent="0.25">
      <c r="A5054">
        <v>13031</v>
      </c>
      <c r="B5054">
        <v>7437</v>
      </c>
      <c r="C5054" t="s">
        <v>5233</v>
      </c>
      <c r="D5054">
        <v>13031</v>
      </c>
      <c r="E5054" t="s">
        <v>1510</v>
      </c>
    </row>
    <row r="5055" spans="1:5" x14ac:dyDescent="0.25">
      <c r="A5055">
        <v>10095</v>
      </c>
      <c r="B5055">
        <v>9427</v>
      </c>
      <c r="C5055" t="s">
        <v>5234</v>
      </c>
      <c r="D5055">
        <v>16935</v>
      </c>
      <c r="E5055" t="s">
        <v>1511</v>
      </c>
    </row>
    <row r="5056" spans="1:5" x14ac:dyDescent="0.25">
      <c r="A5056">
        <v>10095</v>
      </c>
      <c r="B5056">
        <v>6904</v>
      </c>
      <c r="C5056" t="s">
        <v>5234</v>
      </c>
      <c r="D5056">
        <v>10095</v>
      </c>
      <c r="E5056" t="s">
        <v>1510</v>
      </c>
    </row>
    <row r="5057" spans="1:5" x14ac:dyDescent="0.25">
      <c r="A5057">
        <v>16332</v>
      </c>
      <c r="B5057">
        <v>10447</v>
      </c>
      <c r="C5057" t="s">
        <v>5235</v>
      </c>
      <c r="D5057">
        <v>18822</v>
      </c>
      <c r="E5057" t="s">
        <v>1511</v>
      </c>
    </row>
    <row r="5058" spans="1:5" x14ac:dyDescent="0.25">
      <c r="A5058">
        <v>16332</v>
      </c>
      <c r="B5058">
        <v>11942</v>
      </c>
      <c r="C5058" t="s">
        <v>5235</v>
      </c>
      <c r="D5058">
        <v>16332</v>
      </c>
      <c r="E5058" t="s">
        <v>1510</v>
      </c>
    </row>
    <row r="5059" spans="1:5" x14ac:dyDescent="0.25">
      <c r="A5059">
        <v>16332</v>
      </c>
      <c r="B5059">
        <v>5831</v>
      </c>
      <c r="C5059" t="s">
        <v>5235</v>
      </c>
      <c r="D5059">
        <v>16770</v>
      </c>
      <c r="E5059" t="s">
        <v>1510</v>
      </c>
    </row>
    <row r="5060" spans="1:5" x14ac:dyDescent="0.25">
      <c r="A5060">
        <v>10049</v>
      </c>
      <c r="B5060">
        <v>6554</v>
      </c>
      <c r="C5060" t="s">
        <v>5235</v>
      </c>
      <c r="D5060">
        <v>10049</v>
      </c>
      <c r="E5060" t="s">
        <v>1510</v>
      </c>
    </row>
    <row r="5061" spans="1:5" x14ac:dyDescent="0.25">
      <c r="A5061">
        <v>10543</v>
      </c>
      <c r="B5061">
        <v>3573</v>
      </c>
      <c r="C5061" t="s">
        <v>5236</v>
      </c>
      <c r="D5061">
        <v>10543</v>
      </c>
      <c r="E5061" t="s">
        <v>1510</v>
      </c>
    </row>
    <row r="5062" spans="1:5" x14ac:dyDescent="0.25">
      <c r="A5062">
        <v>10814</v>
      </c>
      <c r="B5062">
        <v>4236</v>
      </c>
      <c r="C5062" t="s">
        <v>5237</v>
      </c>
      <c r="D5062">
        <v>10814</v>
      </c>
      <c r="E5062" t="s">
        <v>1510</v>
      </c>
    </row>
    <row r="5063" spans="1:5" x14ac:dyDescent="0.25">
      <c r="A5063">
        <v>16308</v>
      </c>
      <c r="B5063">
        <v>4548</v>
      </c>
      <c r="C5063" t="s">
        <v>5238</v>
      </c>
      <c r="D5063">
        <v>16308</v>
      </c>
      <c r="E5063" t="s">
        <v>1510</v>
      </c>
    </row>
    <row r="5064" spans="1:5" x14ac:dyDescent="0.25">
      <c r="A5064">
        <v>18717</v>
      </c>
      <c r="B5064">
        <v>4579</v>
      </c>
      <c r="C5064" t="s">
        <v>5239</v>
      </c>
      <c r="D5064">
        <v>18717</v>
      </c>
      <c r="E5064" t="s">
        <v>1511</v>
      </c>
    </row>
    <row r="5065" spans="1:5" x14ac:dyDescent="0.25">
      <c r="A5065">
        <v>11831</v>
      </c>
      <c r="B5065">
        <v>5023</v>
      </c>
      <c r="C5065" t="s">
        <v>5240</v>
      </c>
      <c r="D5065">
        <v>11831</v>
      </c>
      <c r="E5065" t="s">
        <v>1510</v>
      </c>
    </row>
    <row r="5066" spans="1:5" x14ac:dyDescent="0.25">
      <c r="A5066">
        <v>11831</v>
      </c>
      <c r="B5066">
        <v>5855</v>
      </c>
      <c r="C5066" t="s">
        <v>5240</v>
      </c>
      <c r="D5066">
        <v>12010</v>
      </c>
      <c r="E5066" t="s">
        <v>1510</v>
      </c>
    </row>
    <row r="5067" spans="1:5" x14ac:dyDescent="0.25">
      <c r="A5067">
        <v>10050</v>
      </c>
      <c r="B5067">
        <v>4491</v>
      </c>
      <c r="C5067" t="s">
        <v>5241</v>
      </c>
      <c r="D5067">
        <v>10050</v>
      </c>
      <c r="E5067" t="s">
        <v>1510</v>
      </c>
    </row>
    <row r="5068" spans="1:5" x14ac:dyDescent="0.25">
      <c r="A5068">
        <v>17062</v>
      </c>
      <c r="B5068">
        <v>8892</v>
      </c>
      <c r="C5068" t="s">
        <v>5242</v>
      </c>
      <c r="D5068">
        <v>18680</v>
      </c>
      <c r="E5068" t="s">
        <v>1511</v>
      </c>
    </row>
    <row r="5069" spans="1:5" x14ac:dyDescent="0.25">
      <c r="A5069">
        <v>17062</v>
      </c>
      <c r="B5069">
        <v>7328</v>
      </c>
      <c r="C5069" t="s">
        <v>5242</v>
      </c>
      <c r="D5069">
        <v>17062</v>
      </c>
      <c r="E5069" t="s">
        <v>1510</v>
      </c>
    </row>
    <row r="5070" spans="1:5" x14ac:dyDescent="0.25">
      <c r="A5070">
        <v>11832</v>
      </c>
      <c r="B5070">
        <v>2183</v>
      </c>
      <c r="C5070" t="s">
        <v>5243</v>
      </c>
      <c r="D5070">
        <v>15133</v>
      </c>
      <c r="E5070" t="s">
        <v>1511</v>
      </c>
    </row>
    <row r="5071" spans="1:5" x14ac:dyDescent="0.25">
      <c r="A5071">
        <v>11832</v>
      </c>
      <c r="B5071">
        <v>7087</v>
      </c>
      <c r="C5071" t="s">
        <v>5243</v>
      </c>
      <c r="D5071">
        <v>11832</v>
      </c>
      <c r="E5071" t="s">
        <v>1510</v>
      </c>
    </row>
    <row r="5072" spans="1:5" x14ac:dyDescent="0.25">
      <c r="A5072">
        <v>11832</v>
      </c>
      <c r="B5072">
        <v>14400</v>
      </c>
      <c r="C5072" t="s">
        <v>5243</v>
      </c>
      <c r="D5072">
        <v>12009</v>
      </c>
      <c r="E5072" t="s">
        <v>1510</v>
      </c>
    </row>
    <row r="5073" spans="1:5" x14ac:dyDescent="0.25">
      <c r="A5073">
        <v>16737</v>
      </c>
      <c r="B5073">
        <v>195</v>
      </c>
      <c r="C5073" t="s">
        <v>5244</v>
      </c>
      <c r="D5073">
        <v>16737</v>
      </c>
      <c r="E5073" t="s">
        <v>1511</v>
      </c>
    </row>
    <row r="5074" spans="1:5" x14ac:dyDescent="0.25">
      <c r="A5074">
        <v>11114</v>
      </c>
      <c r="B5074">
        <v>6359</v>
      </c>
      <c r="C5074" t="s">
        <v>5245</v>
      </c>
      <c r="D5074">
        <v>11114</v>
      </c>
      <c r="E5074" t="s">
        <v>1510</v>
      </c>
    </row>
    <row r="5075" spans="1:5" x14ac:dyDescent="0.25">
      <c r="A5075">
        <v>12817</v>
      </c>
      <c r="B5075">
        <v>43</v>
      </c>
      <c r="C5075" t="s">
        <v>5246</v>
      </c>
      <c r="D5075">
        <v>16367</v>
      </c>
      <c r="E5075" t="s">
        <v>1511</v>
      </c>
    </row>
    <row r="5076" spans="1:5" x14ac:dyDescent="0.25">
      <c r="A5076">
        <v>11009</v>
      </c>
      <c r="B5076">
        <v>8345</v>
      </c>
      <c r="C5076" t="s">
        <v>5247</v>
      </c>
      <c r="D5076">
        <v>11009</v>
      </c>
      <c r="E5076" t="s">
        <v>1510</v>
      </c>
    </row>
    <row r="5077" spans="1:5" x14ac:dyDescent="0.25">
      <c r="A5077">
        <v>11038</v>
      </c>
      <c r="B5077">
        <v>1617</v>
      </c>
      <c r="C5077" t="s">
        <v>5248</v>
      </c>
      <c r="D5077">
        <v>12804</v>
      </c>
      <c r="E5077" t="s">
        <v>1510</v>
      </c>
    </row>
    <row r="5078" spans="1:5" x14ac:dyDescent="0.25">
      <c r="A5078">
        <v>11038</v>
      </c>
      <c r="B5078">
        <v>3179</v>
      </c>
      <c r="C5078" t="s">
        <v>5248</v>
      </c>
      <c r="D5078">
        <v>11038</v>
      </c>
      <c r="E5078" t="s">
        <v>1510</v>
      </c>
    </row>
    <row r="5079" spans="1:5" x14ac:dyDescent="0.25">
      <c r="A5079">
        <v>6742</v>
      </c>
      <c r="B5079">
        <v>4291</v>
      </c>
      <c r="C5079" t="s">
        <v>5249</v>
      </c>
      <c r="D5079">
        <v>6742</v>
      </c>
      <c r="E5079" t="s">
        <v>1511</v>
      </c>
    </row>
    <row r="5080" spans="1:5" x14ac:dyDescent="0.25">
      <c r="A5080">
        <v>10085</v>
      </c>
      <c r="B5080">
        <v>955</v>
      </c>
      <c r="C5080" t="s">
        <v>5250</v>
      </c>
      <c r="D5080">
        <v>10085</v>
      </c>
      <c r="E5080" t="s">
        <v>1510</v>
      </c>
    </row>
    <row r="5081" spans="1:5" x14ac:dyDescent="0.25">
      <c r="A5081">
        <v>12137</v>
      </c>
      <c r="B5081">
        <v>3668</v>
      </c>
      <c r="C5081" t="s">
        <v>5251</v>
      </c>
      <c r="D5081">
        <v>14180</v>
      </c>
      <c r="E5081" t="s">
        <v>1511</v>
      </c>
    </row>
    <row r="5082" spans="1:5" x14ac:dyDescent="0.25">
      <c r="A5082">
        <v>12137</v>
      </c>
      <c r="B5082">
        <v>2648</v>
      </c>
      <c r="C5082" t="s">
        <v>5251</v>
      </c>
      <c r="D5082">
        <v>13715</v>
      </c>
      <c r="E5082" t="s">
        <v>1510</v>
      </c>
    </row>
    <row r="5083" spans="1:5" x14ac:dyDescent="0.25">
      <c r="A5083">
        <v>12137</v>
      </c>
      <c r="B5083">
        <v>7128</v>
      </c>
      <c r="C5083" t="s">
        <v>5251</v>
      </c>
      <c r="D5083">
        <v>12137</v>
      </c>
      <c r="E5083" t="s">
        <v>1510</v>
      </c>
    </row>
    <row r="5084" spans="1:5" x14ac:dyDescent="0.25">
      <c r="A5084">
        <v>15080</v>
      </c>
      <c r="B5084">
        <v>1170</v>
      </c>
      <c r="C5084" t="s">
        <v>901</v>
      </c>
      <c r="D5084">
        <v>18144</v>
      </c>
      <c r="E5084" t="s">
        <v>1511</v>
      </c>
    </row>
    <row r="5085" spans="1:5" x14ac:dyDescent="0.25">
      <c r="A5085">
        <v>14019</v>
      </c>
      <c r="B5085">
        <v>8575</v>
      </c>
      <c r="C5085" t="s">
        <v>901</v>
      </c>
      <c r="D5085">
        <v>16248</v>
      </c>
      <c r="E5085" t="s">
        <v>1511</v>
      </c>
    </row>
    <row r="5086" spans="1:5" x14ac:dyDescent="0.25">
      <c r="A5086">
        <v>14019</v>
      </c>
      <c r="B5086">
        <v>732</v>
      </c>
      <c r="C5086" t="s">
        <v>901</v>
      </c>
      <c r="D5086">
        <v>14019</v>
      </c>
      <c r="E5086" t="s">
        <v>1510</v>
      </c>
    </row>
    <row r="5087" spans="1:5" x14ac:dyDescent="0.25">
      <c r="A5087">
        <v>16853</v>
      </c>
      <c r="B5087">
        <v>4233</v>
      </c>
      <c r="C5087" t="s">
        <v>912</v>
      </c>
      <c r="D5087">
        <v>16853</v>
      </c>
      <c r="E5087" t="s">
        <v>1511</v>
      </c>
    </row>
    <row r="5088" spans="1:5" x14ac:dyDescent="0.25">
      <c r="A5088">
        <v>11894</v>
      </c>
      <c r="B5088">
        <v>664</v>
      </c>
      <c r="C5088" t="s">
        <v>5252</v>
      </c>
      <c r="D5088">
        <v>11894</v>
      </c>
      <c r="E5088" t="s">
        <v>1510</v>
      </c>
    </row>
    <row r="5089" spans="1:5" x14ac:dyDescent="0.25">
      <c r="A5089">
        <v>11946</v>
      </c>
      <c r="B5089">
        <v>617</v>
      </c>
      <c r="C5089" t="s">
        <v>5253</v>
      </c>
      <c r="D5089">
        <v>11946</v>
      </c>
      <c r="E5089" t="s">
        <v>1510</v>
      </c>
    </row>
    <row r="5090" spans="1:5" x14ac:dyDescent="0.25">
      <c r="A5090">
        <v>10440</v>
      </c>
      <c r="B5090">
        <v>4592</v>
      </c>
      <c r="C5090" t="s">
        <v>5254</v>
      </c>
      <c r="D5090">
        <v>10440</v>
      </c>
      <c r="E5090" t="s">
        <v>1510</v>
      </c>
    </row>
    <row r="5091" spans="1:5" x14ac:dyDescent="0.25">
      <c r="A5091">
        <v>15702</v>
      </c>
      <c r="B5091">
        <v>7200</v>
      </c>
      <c r="C5091" t="s">
        <v>5255</v>
      </c>
      <c r="D5091">
        <v>16651</v>
      </c>
      <c r="E5091" t="s">
        <v>1510</v>
      </c>
    </row>
    <row r="5092" spans="1:5" x14ac:dyDescent="0.25">
      <c r="A5092">
        <v>15702</v>
      </c>
      <c r="B5092">
        <v>3430</v>
      </c>
      <c r="C5092" t="s">
        <v>5255</v>
      </c>
      <c r="D5092">
        <v>15702</v>
      </c>
      <c r="E5092" t="s">
        <v>1510</v>
      </c>
    </row>
    <row r="5093" spans="1:5" x14ac:dyDescent="0.25">
      <c r="A5093">
        <v>10514</v>
      </c>
      <c r="B5093">
        <v>2536</v>
      </c>
      <c r="C5093" t="s">
        <v>5256</v>
      </c>
      <c r="D5093">
        <v>10514</v>
      </c>
      <c r="E5093" t="s">
        <v>1510</v>
      </c>
    </row>
    <row r="5094" spans="1:5" x14ac:dyDescent="0.25">
      <c r="A5094">
        <v>17798</v>
      </c>
      <c r="B5094">
        <v>3163</v>
      </c>
      <c r="C5094" t="s">
        <v>5257</v>
      </c>
      <c r="D5094">
        <v>17798</v>
      </c>
      <c r="E5094" t="s">
        <v>1511</v>
      </c>
    </row>
    <row r="5095" spans="1:5" x14ac:dyDescent="0.25">
      <c r="A5095">
        <v>10023</v>
      </c>
      <c r="B5095">
        <v>3153</v>
      </c>
      <c r="C5095" t="s">
        <v>5258</v>
      </c>
      <c r="D5095">
        <v>10023</v>
      </c>
      <c r="E5095" t="s">
        <v>1510</v>
      </c>
    </row>
    <row r="5096" spans="1:5" x14ac:dyDescent="0.25">
      <c r="A5096">
        <v>10220</v>
      </c>
      <c r="B5096">
        <v>5448</v>
      </c>
      <c r="C5096" t="s">
        <v>5259</v>
      </c>
      <c r="D5096">
        <v>15100</v>
      </c>
      <c r="E5096" t="s">
        <v>1511</v>
      </c>
    </row>
    <row r="5097" spans="1:5" x14ac:dyDescent="0.25">
      <c r="A5097">
        <v>10220</v>
      </c>
      <c r="B5097">
        <v>5493</v>
      </c>
      <c r="C5097" t="s">
        <v>5259</v>
      </c>
      <c r="D5097">
        <v>14681</v>
      </c>
      <c r="E5097" t="s">
        <v>1510</v>
      </c>
    </row>
    <row r="5098" spans="1:5" x14ac:dyDescent="0.25">
      <c r="A5098">
        <v>10220</v>
      </c>
      <c r="B5098">
        <v>2210</v>
      </c>
      <c r="C5098" t="s">
        <v>5259</v>
      </c>
      <c r="D5098">
        <v>10220</v>
      </c>
      <c r="E5098" t="s">
        <v>1510</v>
      </c>
    </row>
    <row r="5099" spans="1:5" x14ac:dyDescent="0.25">
      <c r="A5099">
        <v>10237</v>
      </c>
      <c r="B5099">
        <v>4781</v>
      </c>
      <c r="C5099" t="s">
        <v>5260</v>
      </c>
      <c r="D5099">
        <v>10237</v>
      </c>
      <c r="E5099" t="s">
        <v>1510</v>
      </c>
    </row>
    <row r="5100" spans="1:5" x14ac:dyDescent="0.25">
      <c r="A5100">
        <v>11368</v>
      </c>
      <c r="B5100">
        <v>5548</v>
      </c>
      <c r="C5100" t="s">
        <v>5261</v>
      </c>
      <c r="D5100">
        <v>11368</v>
      </c>
      <c r="E5100" t="s">
        <v>1511</v>
      </c>
    </row>
    <row r="5101" spans="1:5" x14ac:dyDescent="0.25">
      <c r="A5101">
        <v>10527</v>
      </c>
      <c r="B5101">
        <v>3569</v>
      </c>
      <c r="C5101" t="s">
        <v>5262</v>
      </c>
      <c r="D5101">
        <v>10527</v>
      </c>
      <c r="E5101" t="s">
        <v>1510</v>
      </c>
    </row>
    <row r="5102" spans="1:5" x14ac:dyDescent="0.25">
      <c r="A5102">
        <v>12042</v>
      </c>
      <c r="B5102">
        <v>5808</v>
      </c>
      <c r="C5102" t="s">
        <v>5263</v>
      </c>
      <c r="D5102">
        <v>15480</v>
      </c>
      <c r="E5102" t="s">
        <v>1511</v>
      </c>
    </row>
    <row r="5103" spans="1:5" x14ac:dyDescent="0.25">
      <c r="A5103">
        <v>12042</v>
      </c>
      <c r="B5103">
        <v>3547</v>
      </c>
      <c r="C5103" t="s">
        <v>5263</v>
      </c>
      <c r="D5103">
        <v>14100</v>
      </c>
      <c r="E5103" t="s">
        <v>1510</v>
      </c>
    </row>
    <row r="5104" spans="1:5" x14ac:dyDescent="0.25">
      <c r="A5104">
        <v>12042</v>
      </c>
      <c r="B5104">
        <v>1739</v>
      </c>
      <c r="C5104" t="s">
        <v>5263</v>
      </c>
      <c r="D5104">
        <v>14866</v>
      </c>
      <c r="E5104" t="s">
        <v>1510</v>
      </c>
    </row>
    <row r="5105" spans="1:5" x14ac:dyDescent="0.25">
      <c r="A5105">
        <v>12042</v>
      </c>
      <c r="B5105">
        <v>1</v>
      </c>
      <c r="C5105" t="s">
        <v>5263</v>
      </c>
      <c r="D5105">
        <v>12042</v>
      </c>
      <c r="E5105" t="s">
        <v>1510</v>
      </c>
    </row>
    <row r="5106" spans="1:5" x14ac:dyDescent="0.25">
      <c r="A5106">
        <v>10831</v>
      </c>
      <c r="B5106">
        <v>793</v>
      </c>
      <c r="C5106" t="s">
        <v>5264</v>
      </c>
      <c r="D5106">
        <v>10831</v>
      </c>
      <c r="E5106" t="s">
        <v>1510</v>
      </c>
    </row>
    <row r="5107" spans="1:5" x14ac:dyDescent="0.25">
      <c r="A5107">
        <v>14981</v>
      </c>
      <c r="B5107">
        <v>1951</v>
      </c>
      <c r="C5107" t="s">
        <v>938</v>
      </c>
      <c r="D5107">
        <v>14981</v>
      </c>
      <c r="E5107" t="s">
        <v>1510</v>
      </c>
    </row>
    <row r="5108" spans="1:5" x14ac:dyDescent="0.25">
      <c r="A5108">
        <v>14981</v>
      </c>
      <c r="B5108">
        <v>1994</v>
      </c>
      <c r="C5108" t="s">
        <v>938</v>
      </c>
      <c r="D5108">
        <v>15171</v>
      </c>
      <c r="E5108" t="s">
        <v>1510</v>
      </c>
    </row>
    <row r="5109" spans="1:5" x14ac:dyDescent="0.25">
      <c r="A5109">
        <v>14981</v>
      </c>
      <c r="B5109">
        <v>4634</v>
      </c>
      <c r="C5109" t="s">
        <v>938</v>
      </c>
      <c r="D5109">
        <v>15898</v>
      </c>
      <c r="E5109" t="s">
        <v>1510</v>
      </c>
    </row>
    <row r="5110" spans="1:5" x14ac:dyDescent="0.25">
      <c r="A5110">
        <v>16360</v>
      </c>
      <c r="B5110">
        <v>433</v>
      </c>
      <c r="C5110" t="s">
        <v>5265</v>
      </c>
      <c r="D5110">
        <v>16360</v>
      </c>
      <c r="E5110" t="s">
        <v>1511</v>
      </c>
    </row>
    <row r="5111" spans="1:5" x14ac:dyDescent="0.25">
      <c r="A5111">
        <v>10404</v>
      </c>
      <c r="B5111">
        <v>4547</v>
      </c>
      <c r="C5111" t="s">
        <v>5266</v>
      </c>
      <c r="D5111">
        <v>10404</v>
      </c>
      <c r="E5111" t="s">
        <v>1510</v>
      </c>
    </row>
    <row r="5112" spans="1:5" x14ac:dyDescent="0.25">
      <c r="A5112">
        <v>10601</v>
      </c>
      <c r="B5112">
        <v>2216</v>
      </c>
      <c r="C5112" t="s">
        <v>5267</v>
      </c>
      <c r="D5112">
        <v>10601</v>
      </c>
      <c r="E5112" t="s">
        <v>1510</v>
      </c>
    </row>
    <row r="5113" spans="1:5" x14ac:dyDescent="0.25">
      <c r="A5113">
        <v>10373</v>
      </c>
      <c r="B5113">
        <v>2335</v>
      </c>
      <c r="C5113" t="s">
        <v>5268</v>
      </c>
      <c r="D5113">
        <v>11733</v>
      </c>
      <c r="E5113" t="s">
        <v>1510</v>
      </c>
    </row>
    <row r="5114" spans="1:5" x14ac:dyDescent="0.25">
      <c r="A5114">
        <v>10373</v>
      </c>
      <c r="B5114">
        <v>2931</v>
      </c>
      <c r="C5114" t="s">
        <v>5268</v>
      </c>
      <c r="D5114">
        <v>14559</v>
      </c>
      <c r="E5114" t="s">
        <v>1510</v>
      </c>
    </row>
    <row r="5115" spans="1:5" x14ac:dyDescent="0.25">
      <c r="A5115">
        <v>17292</v>
      </c>
      <c r="B5115">
        <v>6207</v>
      </c>
      <c r="C5115" t="s">
        <v>5269</v>
      </c>
      <c r="D5115">
        <v>17292</v>
      </c>
      <c r="E5115" t="s">
        <v>1510</v>
      </c>
    </row>
    <row r="5116" spans="1:5" x14ac:dyDescent="0.25">
      <c r="A5116">
        <v>10291</v>
      </c>
      <c r="B5116">
        <v>12358</v>
      </c>
      <c r="C5116" t="s">
        <v>5270</v>
      </c>
      <c r="D5116">
        <v>10291</v>
      </c>
      <c r="E5116" t="s">
        <v>1510</v>
      </c>
    </row>
    <row r="5117" spans="1:5" x14ac:dyDescent="0.25">
      <c r="A5117">
        <v>18432</v>
      </c>
      <c r="B5117">
        <v>963</v>
      </c>
      <c r="C5117" t="s">
        <v>5271</v>
      </c>
      <c r="D5117">
        <v>18432</v>
      </c>
      <c r="E5117" t="s">
        <v>1511</v>
      </c>
    </row>
    <row r="5118" spans="1:5" x14ac:dyDescent="0.25">
      <c r="A5118">
        <v>11060</v>
      </c>
      <c r="B5118">
        <v>1554</v>
      </c>
      <c r="C5118" t="s">
        <v>5272</v>
      </c>
      <c r="D5118">
        <v>11060</v>
      </c>
      <c r="E5118" t="s">
        <v>1510</v>
      </c>
    </row>
    <row r="5119" spans="1:5" x14ac:dyDescent="0.25">
      <c r="A5119">
        <v>10798</v>
      </c>
      <c r="B5119">
        <v>6316</v>
      </c>
      <c r="C5119" t="s">
        <v>5273</v>
      </c>
      <c r="D5119">
        <v>10798</v>
      </c>
      <c r="E5119" t="s">
        <v>1510</v>
      </c>
    </row>
    <row r="5120" spans="1:5" x14ac:dyDescent="0.25">
      <c r="A5120">
        <v>14206</v>
      </c>
      <c r="B5120">
        <v>4451</v>
      </c>
      <c r="C5120" t="s">
        <v>5274</v>
      </c>
      <c r="D5120">
        <v>14206</v>
      </c>
      <c r="E5120" t="s">
        <v>1510</v>
      </c>
    </row>
    <row r="5121" spans="1:5" x14ac:dyDescent="0.25">
      <c r="A5121">
        <v>16167</v>
      </c>
      <c r="B5121">
        <v>5048</v>
      </c>
      <c r="C5121" t="s">
        <v>5275</v>
      </c>
      <c r="D5121">
        <v>16167</v>
      </c>
      <c r="E5121" t="s">
        <v>1511</v>
      </c>
    </row>
    <row r="5122" spans="1:5" x14ac:dyDescent="0.25">
      <c r="A5122">
        <v>7020</v>
      </c>
      <c r="B5122">
        <v>8751</v>
      </c>
      <c r="C5122" t="s">
        <v>5276</v>
      </c>
      <c r="D5122">
        <v>7020</v>
      </c>
      <c r="E5122" t="s">
        <v>1510</v>
      </c>
    </row>
    <row r="5123" spans="1:5" x14ac:dyDescent="0.25">
      <c r="A5123">
        <v>14821</v>
      </c>
      <c r="B5123">
        <v>2268</v>
      </c>
      <c r="C5123" t="s">
        <v>5277</v>
      </c>
      <c r="D5123">
        <v>15383</v>
      </c>
      <c r="E5123" t="s">
        <v>1511</v>
      </c>
    </row>
    <row r="5124" spans="1:5" x14ac:dyDescent="0.25">
      <c r="A5124">
        <v>14821</v>
      </c>
      <c r="B5124">
        <v>1511</v>
      </c>
      <c r="C5124" t="s">
        <v>5277</v>
      </c>
      <c r="D5124">
        <v>14821</v>
      </c>
      <c r="E5124" t="s">
        <v>1510</v>
      </c>
    </row>
    <row r="5125" spans="1:5" x14ac:dyDescent="0.25">
      <c r="A5125">
        <v>17948</v>
      </c>
      <c r="B5125">
        <v>4270</v>
      </c>
      <c r="C5125" t="s">
        <v>5278</v>
      </c>
      <c r="D5125">
        <v>17948</v>
      </c>
      <c r="E5125" t="s">
        <v>1511</v>
      </c>
    </row>
    <row r="5126" spans="1:5" x14ac:dyDescent="0.25">
      <c r="A5126">
        <v>12648</v>
      </c>
      <c r="B5126">
        <v>3319</v>
      </c>
      <c r="C5126" t="s">
        <v>5279</v>
      </c>
      <c r="D5126">
        <v>12648</v>
      </c>
      <c r="E5126" t="s">
        <v>1510</v>
      </c>
    </row>
    <row r="5127" spans="1:5" x14ac:dyDescent="0.25">
      <c r="A5127">
        <v>10398</v>
      </c>
      <c r="B5127">
        <v>776</v>
      </c>
      <c r="C5127" t="s">
        <v>5280</v>
      </c>
      <c r="D5127">
        <v>10398</v>
      </c>
      <c r="E5127" t="s">
        <v>1510</v>
      </c>
    </row>
    <row r="5128" spans="1:5" x14ac:dyDescent="0.25">
      <c r="A5128">
        <v>12604</v>
      </c>
      <c r="B5128">
        <v>10079</v>
      </c>
      <c r="C5128" t="s">
        <v>5281</v>
      </c>
      <c r="D5128">
        <v>12604</v>
      </c>
      <c r="E5128" t="s">
        <v>1510</v>
      </c>
    </row>
    <row r="5129" spans="1:5" x14ac:dyDescent="0.25">
      <c r="A5129">
        <v>10955</v>
      </c>
      <c r="B5129">
        <v>1977</v>
      </c>
      <c r="C5129" t="s">
        <v>5282</v>
      </c>
      <c r="D5129">
        <v>10955</v>
      </c>
      <c r="E5129" t="s">
        <v>1510</v>
      </c>
    </row>
    <row r="5130" spans="1:5" x14ac:dyDescent="0.25">
      <c r="A5130">
        <v>11863</v>
      </c>
      <c r="B5130">
        <v>8174</v>
      </c>
      <c r="C5130" t="s">
        <v>5283</v>
      </c>
      <c r="D5130">
        <v>17923</v>
      </c>
      <c r="E5130" t="s">
        <v>1510</v>
      </c>
    </row>
    <row r="5131" spans="1:5" x14ac:dyDescent="0.25">
      <c r="A5131">
        <v>17427</v>
      </c>
      <c r="B5131">
        <v>3039</v>
      </c>
      <c r="C5131" t="s">
        <v>5284</v>
      </c>
      <c r="D5131">
        <v>17427</v>
      </c>
      <c r="E5131" t="s">
        <v>1511</v>
      </c>
    </row>
    <row r="5132" spans="1:5" x14ac:dyDescent="0.25">
      <c r="A5132">
        <v>12385</v>
      </c>
      <c r="B5132">
        <v>10011</v>
      </c>
      <c r="C5132" t="s">
        <v>5285</v>
      </c>
      <c r="D5132">
        <v>13746</v>
      </c>
      <c r="E5132" t="s">
        <v>1511</v>
      </c>
    </row>
    <row r="5133" spans="1:5" x14ac:dyDescent="0.25">
      <c r="A5133">
        <v>12385</v>
      </c>
      <c r="B5133">
        <v>9899</v>
      </c>
      <c r="C5133" t="s">
        <v>5285</v>
      </c>
      <c r="D5133">
        <v>12385</v>
      </c>
      <c r="E5133" t="s">
        <v>1510</v>
      </c>
    </row>
    <row r="5134" spans="1:5" x14ac:dyDescent="0.25">
      <c r="A5134">
        <v>13088</v>
      </c>
      <c r="B5134">
        <v>7195</v>
      </c>
      <c r="C5134" t="s">
        <v>5286</v>
      </c>
      <c r="D5134">
        <v>14345</v>
      </c>
      <c r="E5134" t="s">
        <v>1510</v>
      </c>
    </row>
    <row r="5135" spans="1:5" x14ac:dyDescent="0.25">
      <c r="A5135">
        <v>13088</v>
      </c>
      <c r="B5135">
        <v>1305</v>
      </c>
      <c r="C5135" t="s">
        <v>5286</v>
      </c>
      <c r="D5135">
        <v>13088</v>
      </c>
      <c r="E5135" t="s">
        <v>1510</v>
      </c>
    </row>
    <row r="5136" spans="1:5" x14ac:dyDescent="0.25">
      <c r="A5136">
        <v>10573</v>
      </c>
      <c r="B5136">
        <v>952</v>
      </c>
      <c r="C5136" t="s">
        <v>5287</v>
      </c>
      <c r="D5136">
        <v>10573</v>
      </c>
      <c r="E5136" t="s">
        <v>1510</v>
      </c>
    </row>
    <row r="5137" spans="1:5" x14ac:dyDescent="0.25">
      <c r="A5137">
        <v>17584</v>
      </c>
      <c r="B5137">
        <v>4262</v>
      </c>
      <c r="C5137" t="s">
        <v>5288</v>
      </c>
      <c r="D5137">
        <v>17584</v>
      </c>
      <c r="E5137" t="s">
        <v>1511</v>
      </c>
    </row>
    <row r="5138" spans="1:5" x14ac:dyDescent="0.25">
      <c r="A5138">
        <v>12610</v>
      </c>
      <c r="B5138">
        <v>6003</v>
      </c>
      <c r="C5138" t="s">
        <v>5289</v>
      </c>
      <c r="D5138">
        <v>14570</v>
      </c>
      <c r="E5138" t="s">
        <v>1511</v>
      </c>
    </row>
    <row r="5139" spans="1:5" x14ac:dyDescent="0.25">
      <c r="A5139">
        <v>12610</v>
      </c>
      <c r="B5139">
        <v>4995</v>
      </c>
      <c r="C5139" t="s">
        <v>5289</v>
      </c>
      <c r="D5139">
        <v>12610</v>
      </c>
      <c r="E5139" t="s">
        <v>1510</v>
      </c>
    </row>
    <row r="5140" spans="1:5" x14ac:dyDescent="0.25">
      <c r="A5140">
        <v>17468</v>
      </c>
      <c r="B5140">
        <v>3015</v>
      </c>
      <c r="C5140" t="s">
        <v>5290</v>
      </c>
      <c r="D5140">
        <v>18234</v>
      </c>
      <c r="E5140" t="s">
        <v>1511</v>
      </c>
    </row>
    <row r="5141" spans="1:5" x14ac:dyDescent="0.25">
      <c r="A5141">
        <v>17468</v>
      </c>
      <c r="B5141">
        <v>5330</v>
      </c>
      <c r="C5141" t="s">
        <v>5290</v>
      </c>
      <c r="D5141">
        <v>17468</v>
      </c>
      <c r="E5141" t="s">
        <v>1510</v>
      </c>
    </row>
    <row r="5142" spans="1:5" x14ac:dyDescent="0.25">
      <c r="A5142">
        <v>17468</v>
      </c>
      <c r="B5142">
        <v>6490</v>
      </c>
      <c r="C5142" t="s">
        <v>5291</v>
      </c>
      <c r="D5142">
        <v>18235</v>
      </c>
      <c r="E5142" t="s">
        <v>1511</v>
      </c>
    </row>
    <row r="5143" spans="1:5" x14ac:dyDescent="0.25">
      <c r="A5143">
        <v>17468</v>
      </c>
      <c r="B5143">
        <v>4121</v>
      </c>
      <c r="C5143" t="s">
        <v>5291</v>
      </c>
      <c r="D5143">
        <v>17469</v>
      </c>
      <c r="E5143" t="s">
        <v>1510</v>
      </c>
    </row>
    <row r="5144" spans="1:5" x14ac:dyDescent="0.25">
      <c r="A5144">
        <v>17468</v>
      </c>
      <c r="B5144">
        <v>8414</v>
      </c>
      <c r="C5144" t="s">
        <v>5292</v>
      </c>
      <c r="D5144">
        <v>18236</v>
      </c>
      <c r="E5144" t="s">
        <v>1511</v>
      </c>
    </row>
    <row r="5145" spans="1:5" x14ac:dyDescent="0.25">
      <c r="A5145">
        <v>17468</v>
      </c>
      <c r="B5145">
        <v>2781</v>
      </c>
      <c r="C5145" t="s">
        <v>5292</v>
      </c>
      <c r="D5145">
        <v>17470</v>
      </c>
      <c r="E5145" t="s">
        <v>1510</v>
      </c>
    </row>
    <row r="5146" spans="1:5" x14ac:dyDescent="0.25">
      <c r="A5146">
        <v>17468</v>
      </c>
      <c r="B5146">
        <v>7509</v>
      </c>
      <c r="C5146" t="s">
        <v>5293</v>
      </c>
      <c r="D5146">
        <v>18237</v>
      </c>
      <c r="E5146" t="s">
        <v>1511</v>
      </c>
    </row>
    <row r="5147" spans="1:5" x14ac:dyDescent="0.25">
      <c r="A5147">
        <v>17468</v>
      </c>
      <c r="B5147">
        <v>1861</v>
      </c>
      <c r="C5147" t="s">
        <v>5293</v>
      </c>
      <c r="D5147">
        <v>17471</v>
      </c>
      <c r="E5147" t="s">
        <v>1510</v>
      </c>
    </row>
    <row r="5148" spans="1:5" x14ac:dyDescent="0.25">
      <c r="A5148">
        <v>17468</v>
      </c>
      <c r="B5148">
        <v>202</v>
      </c>
      <c r="C5148" t="s">
        <v>5294</v>
      </c>
      <c r="D5148">
        <v>18238</v>
      </c>
      <c r="E5148" t="s">
        <v>1511</v>
      </c>
    </row>
    <row r="5149" spans="1:5" x14ac:dyDescent="0.25">
      <c r="A5149">
        <v>17468</v>
      </c>
      <c r="B5149">
        <v>6017</v>
      </c>
      <c r="C5149" t="s">
        <v>5294</v>
      </c>
      <c r="D5149">
        <v>17472</v>
      </c>
      <c r="E5149" t="s">
        <v>1510</v>
      </c>
    </row>
    <row r="5150" spans="1:5" x14ac:dyDescent="0.25">
      <c r="A5150">
        <v>17468</v>
      </c>
      <c r="B5150">
        <v>4837</v>
      </c>
      <c r="C5150" t="s">
        <v>5295</v>
      </c>
      <c r="D5150">
        <v>18239</v>
      </c>
      <c r="E5150" t="s">
        <v>1511</v>
      </c>
    </row>
    <row r="5151" spans="1:5" x14ac:dyDescent="0.25">
      <c r="A5151">
        <v>17468</v>
      </c>
      <c r="B5151">
        <v>4445</v>
      </c>
      <c r="C5151" t="s">
        <v>5295</v>
      </c>
      <c r="D5151">
        <v>17473</v>
      </c>
      <c r="E5151" t="s">
        <v>1510</v>
      </c>
    </row>
    <row r="5152" spans="1:5" x14ac:dyDescent="0.25">
      <c r="A5152">
        <v>17468</v>
      </c>
      <c r="B5152">
        <v>1792</v>
      </c>
      <c r="C5152" t="s">
        <v>5296</v>
      </c>
      <c r="D5152">
        <v>18240</v>
      </c>
      <c r="E5152" t="s">
        <v>1511</v>
      </c>
    </row>
    <row r="5153" spans="1:5" x14ac:dyDescent="0.25">
      <c r="A5153">
        <v>17468</v>
      </c>
      <c r="B5153">
        <v>5882</v>
      </c>
      <c r="C5153" t="s">
        <v>5296</v>
      </c>
      <c r="D5153">
        <v>17474</v>
      </c>
      <c r="E5153" t="s">
        <v>1510</v>
      </c>
    </row>
    <row r="5154" spans="1:5" x14ac:dyDescent="0.25">
      <c r="A5154">
        <v>17468</v>
      </c>
      <c r="B5154">
        <v>3481</v>
      </c>
      <c r="C5154" t="s">
        <v>5297</v>
      </c>
      <c r="D5154">
        <v>18242</v>
      </c>
      <c r="E5154" t="s">
        <v>1511</v>
      </c>
    </row>
    <row r="5155" spans="1:5" x14ac:dyDescent="0.25">
      <c r="A5155">
        <v>17468</v>
      </c>
      <c r="B5155">
        <v>2440</v>
      </c>
      <c r="C5155" t="s">
        <v>5297</v>
      </c>
      <c r="D5155">
        <v>17475</v>
      </c>
      <c r="E5155" t="s">
        <v>1510</v>
      </c>
    </row>
    <row r="5156" spans="1:5" x14ac:dyDescent="0.25">
      <c r="A5156">
        <v>17468</v>
      </c>
      <c r="B5156">
        <v>406</v>
      </c>
      <c r="C5156" t="s">
        <v>5298</v>
      </c>
      <c r="D5156">
        <v>18243</v>
      </c>
      <c r="E5156" t="s">
        <v>1511</v>
      </c>
    </row>
    <row r="5157" spans="1:5" x14ac:dyDescent="0.25">
      <c r="A5157">
        <v>17468</v>
      </c>
      <c r="B5157">
        <v>6077</v>
      </c>
      <c r="C5157" t="s">
        <v>5298</v>
      </c>
      <c r="D5157">
        <v>17476</v>
      </c>
      <c r="E5157" t="s">
        <v>1510</v>
      </c>
    </row>
    <row r="5158" spans="1:5" x14ac:dyDescent="0.25">
      <c r="A5158">
        <v>17468</v>
      </c>
      <c r="B5158">
        <v>148</v>
      </c>
      <c r="C5158" t="s">
        <v>5299</v>
      </c>
      <c r="D5158">
        <v>18244</v>
      </c>
      <c r="E5158" t="s">
        <v>1511</v>
      </c>
    </row>
    <row r="5159" spans="1:5" x14ac:dyDescent="0.25">
      <c r="A5159">
        <v>17468</v>
      </c>
      <c r="B5159">
        <v>3506</v>
      </c>
      <c r="C5159" t="s">
        <v>5299</v>
      </c>
      <c r="D5159">
        <v>17477</v>
      </c>
      <c r="E5159" t="s">
        <v>1510</v>
      </c>
    </row>
    <row r="5160" spans="1:5" x14ac:dyDescent="0.25">
      <c r="A5160">
        <v>17468</v>
      </c>
      <c r="B5160">
        <v>466</v>
      </c>
      <c r="C5160" t="s">
        <v>5300</v>
      </c>
      <c r="D5160">
        <v>18245</v>
      </c>
      <c r="E5160" t="s">
        <v>1511</v>
      </c>
    </row>
    <row r="5161" spans="1:5" x14ac:dyDescent="0.25">
      <c r="A5161">
        <v>17468</v>
      </c>
      <c r="B5161">
        <v>4958</v>
      </c>
      <c r="C5161" t="s">
        <v>5300</v>
      </c>
      <c r="D5161">
        <v>17478</v>
      </c>
      <c r="E5161" t="s">
        <v>1510</v>
      </c>
    </row>
    <row r="5162" spans="1:5" x14ac:dyDescent="0.25">
      <c r="A5162">
        <v>15653</v>
      </c>
      <c r="B5162">
        <v>57</v>
      </c>
      <c r="C5162" t="s">
        <v>5301</v>
      </c>
      <c r="D5162">
        <v>15653</v>
      </c>
      <c r="E5162" t="s">
        <v>1511</v>
      </c>
    </row>
    <row r="5163" spans="1:5" x14ac:dyDescent="0.25">
      <c r="A5163">
        <v>10978</v>
      </c>
      <c r="B5163">
        <v>937</v>
      </c>
      <c r="C5163" t="s">
        <v>5301</v>
      </c>
      <c r="D5163">
        <v>10978</v>
      </c>
      <c r="E5163" t="s">
        <v>1510</v>
      </c>
    </row>
    <row r="5164" spans="1:5" x14ac:dyDescent="0.25">
      <c r="A5164">
        <v>17684</v>
      </c>
      <c r="B5164">
        <v>5766</v>
      </c>
      <c r="C5164" t="s">
        <v>5302</v>
      </c>
      <c r="D5164">
        <v>17684</v>
      </c>
      <c r="E5164" t="s">
        <v>1510</v>
      </c>
    </row>
    <row r="5165" spans="1:5" x14ac:dyDescent="0.25">
      <c r="A5165">
        <v>17728</v>
      </c>
      <c r="B5165">
        <v>6773</v>
      </c>
      <c r="C5165" t="s">
        <v>5303</v>
      </c>
      <c r="D5165">
        <v>18406</v>
      </c>
      <c r="E5165" t="s">
        <v>1511</v>
      </c>
    </row>
    <row r="5166" spans="1:5" x14ac:dyDescent="0.25">
      <c r="A5166">
        <v>17728</v>
      </c>
      <c r="B5166">
        <v>810</v>
      </c>
      <c r="C5166" t="s">
        <v>5303</v>
      </c>
      <c r="D5166">
        <v>17728</v>
      </c>
      <c r="E5166" t="s">
        <v>1510</v>
      </c>
    </row>
    <row r="5167" spans="1:5" x14ac:dyDescent="0.25">
      <c r="A5167">
        <v>10806</v>
      </c>
      <c r="B5167">
        <v>2396</v>
      </c>
      <c r="C5167" t="s">
        <v>5304</v>
      </c>
      <c r="D5167">
        <v>10806</v>
      </c>
      <c r="E5167" t="s">
        <v>1510</v>
      </c>
    </row>
    <row r="5168" spans="1:5" x14ac:dyDescent="0.25">
      <c r="A5168">
        <v>17414</v>
      </c>
      <c r="B5168">
        <v>1110</v>
      </c>
      <c r="C5168" t="s">
        <v>5305</v>
      </c>
      <c r="D5168">
        <v>18117</v>
      </c>
      <c r="E5168" t="s">
        <v>1511</v>
      </c>
    </row>
    <row r="5169" spans="1:5" x14ac:dyDescent="0.25">
      <c r="A5169">
        <v>17414</v>
      </c>
      <c r="B5169">
        <v>2919</v>
      </c>
      <c r="C5169" t="s">
        <v>5305</v>
      </c>
      <c r="D5169">
        <v>17414</v>
      </c>
      <c r="E5169" t="s">
        <v>1510</v>
      </c>
    </row>
    <row r="5170" spans="1:5" x14ac:dyDescent="0.25">
      <c r="A5170">
        <v>12708</v>
      </c>
      <c r="B5170">
        <v>2160</v>
      </c>
      <c r="C5170" t="s">
        <v>5306</v>
      </c>
      <c r="D5170">
        <v>15297</v>
      </c>
      <c r="E5170" t="s">
        <v>1511</v>
      </c>
    </row>
    <row r="5171" spans="1:5" x14ac:dyDescent="0.25">
      <c r="A5171">
        <v>14705</v>
      </c>
      <c r="B5171">
        <v>6362</v>
      </c>
      <c r="C5171" t="s">
        <v>5306</v>
      </c>
      <c r="D5171">
        <v>14705</v>
      </c>
      <c r="E5171" t="s">
        <v>1510</v>
      </c>
    </row>
    <row r="5172" spans="1:5" x14ac:dyDescent="0.25">
      <c r="A5172">
        <v>12708</v>
      </c>
      <c r="B5172">
        <v>339</v>
      </c>
      <c r="C5172" t="s">
        <v>5307</v>
      </c>
      <c r="D5172">
        <v>14077</v>
      </c>
      <c r="E5172" t="s">
        <v>1510</v>
      </c>
    </row>
    <row r="5173" spans="1:5" x14ac:dyDescent="0.25">
      <c r="A5173">
        <v>12708</v>
      </c>
      <c r="B5173">
        <v>4862</v>
      </c>
      <c r="C5173" t="s">
        <v>5307</v>
      </c>
      <c r="D5173">
        <v>12708</v>
      </c>
      <c r="E5173" t="s">
        <v>1510</v>
      </c>
    </row>
    <row r="5174" spans="1:5" x14ac:dyDescent="0.25">
      <c r="A5174">
        <v>12708</v>
      </c>
      <c r="B5174">
        <v>4315</v>
      </c>
      <c r="C5174" t="s">
        <v>5308</v>
      </c>
      <c r="D5174">
        <v>12709</v>
      </c>
      <c r="E5174" t="s">
        <v>1510</v>
      </c>
    </row>
    <row r="5175" spans="1:5" x14ac:dyDescent="0.25">
      <c r="A5175">
        <v>12708</v>
      </c>
      <c r="B5175">
        <v>9060</v>
      </c>
      <c r="C5175" t="s">
        <v>5308</v>
      </c>
      <c r="D5175">
        <v>14078</v>
      </c>
      <c r="E5175" t="s">
        <v>1510</v>
      </c>
    </row>
    <row r="5176" spans="1:5" x14ac:dyDescent="0.25">
      <c r="A5176">
        <v>12633</v>
      </c>
      <c r="B5176">
        <v>5873</v>
      </c>
      <c r="C5176" t="s">
        <v>5309</v>
      </c>
      <c r="D5176">
        <v>12633</v>
      </c>
      <c r="E5176" t="s">
        <v>1510</v>
      </c>
    </row>
    <row r="5177" spans="1:5" x14ac:dyDescent="0.25">
      <c r="A5177">
        <v>12633</v>
      </c>
      <c r="B5177">
        <v>3489</v>
      </c>
      <c r="C5177" t="s">
        <v>5309</v>
      </c>
      <c r="D5177">
        <v>15091</v>
      </c>
      <c r="E5177" t="s">
        <v>1510</v>
      </c>
    </row>
    <row r="5178" spans="1:5" x14ac:dyDescent="0.25">
      <c r="A5178">
        <v>12633</v>
      </c>
      <c r="B5178">
        <v>702</v>
      </c>
      <c r="C5178" t="s">
        <v>5309</v>
      </c>
      <c r="D5178">
        <v>13379</v>
      </c>
      <c r="E5178" t="s">
        <v>1510</v>
      </c>
    </row>
    <row r="5179" spans="1:5" x14ac:dyDescent="0.25">
      <c r="A5179">
        <v>12633</v>
      </c>
      <c r="B5179">
        <v>3378</v>
      </c>
      <c r="C5179" t="s">
        <v>5310</v>
      </c>
      <c r="D5179">
        <v>12816</v>
      </c>
      <c r="E5179" t="s">
        <v>1510</v>
      </c>
    </row>
    <row r="5180" spans="1:5" x14ac:dyDescent="0.25">
      <c r="A5180">
        <v>12633</v>
      </c>
      <c r="B5180">
        <v>4059</v>
      </c>
      <c r="C5180" t="s">
        <v>5310</v>
      </c>
      <c r="D5180">
        <v>13378</v>
      </c>
      <c r="E5180" t="s">
        <v>1510</v>
      </c>
    </row>
    <row r="5181" spans="1:5" x14ac:dyDescent="0.25">
      <c r="A5181">
        <v>12633</v>
      </c>
      <c r="B5181">
        <v>13206</v>
      </c>
      <c r="C5181" t="s">
        <v>5310</v>
      </c>
      <c r="D5181">
        <v>15092</v>
      </c>
      <c r="E5181" t="s">
        <v>1510</v>
      </c>
    </row>
    <row r="5182" spans="1:5" x14ac:dyDescent="0.25">
      <c r="A5182">
        <v>11938</v>
      </c>
      <c r="B5182">
        <v>5153</v>
      </c>
      <c r="C5182" t="s">
        <v>5311</v>
      </c>
      <c r="D5182">
        <v>11938</v>
      </c>
      <c r="E5182" t="s">
        <v>1510</v>
      </c>
    </row>
    <row r="5183" spans="1:5" x14ac:dyDescent="0.25">
      <c r="A5183">
        <v>18849</v>
      </c>
      <c r="B5183">
        <v>5785</v>
      </c>
      <c r="C5183" t="s">
        <v>5312</v>
      </c>
      <c r="D5183">
        <v>18849</v>
      </c>
      <c r="E5183" t="s">
        <v>1511</v>
      </c>
    </row>
    <row r="5184" spans="1:5" x14ac:dyDescent="0.25">
      <c r="A5184">
        <v>12177</v>
      </c>
      <c r="B5184">
        <v>27</v>
      </c>
      <c r="C5184" t="s">
        <v>5313</v>
      </c>
      <c r="D5184">
        <v>12177</v>
      </c>
      <c r="E5184" t="s">
        <v>1510</v>
      </c>
    </row>
    <row r="5185" spans="1:5" x14ac:dyDescent="0.25">
      <c r="A5185">
        <v>12240</v>
      </c>
      <c r="B5185">
        <v>6155</v>
      </c>
      <c r="C5185" t="s">
        <v>5314</v>
      </c>
      <c r="D5185">
        <v>12240</v>
      </c>
      <c r="E5185" t="s">
        <v>1511</v>
      </c>
    </row>
    <row r="5186" spans="1:5" x14ac:dyDescent="0.25">
      <c r="A5186">
        <v>10168</v>
      </c>
      <c r="B5186">
        <v>4352</v>
      </c>
      <c r="C5186" t="s">
        <v>5315</v>
      </c>
      <c r="D5186">
        <v>10168</v>
      </c>
      <c r="E5186" t="s">
        <v>1510</v>
      </c>
    </row>
    <row r="5187" spans="1:5" x14ac:dyDescent="0.25">
      <c r="A5187">
        <v>10538</v>
      </c>
      <c r="B5187">
        <v>4734</v>
      </c>
      <c r="C5187" t="s">
        <v>5316</v>
      </c>
      <c r="D5187">
        <v>14682</v>
      </c>
      <c r="E5187" t="s">
        <v>1510</v>
      </c>
    </row>
    <row r="5188" spans="1:5" x14ac:dyDescent="0.25">
      <c r="A5188">
        <v>10538</v>
      </c>
      <c r="B5188">
        <v>1741</v>
      </c>
      <c r="C5188" t="s">
        <v>5316</v>
      </c>
      <c r="D5188">
        <v>10538</v>
      </c>
      <c r="E5188" t="s">
        <v>1510</v>
      </c>
    </row>
    <row r="5189" spans="1:5" x14ac:dyDescent="0.25">
      <c r="A5189">
        <v>10538</v>
      </c>
      <c r="B5189">
        <v>3549</v>
      </c>
      <c r="C5189" t="s">
        <v>5316</v>
      </c>
      <c r="D5189">
        <v>15101</v>
      </c>
      <c r="E5189" t="s">
        <v>1510</v>
      </c>
    </row>
    <row r="5190" spans="1:5" x14ac:dyDescent="0.25">
      <c r="A5190">
        <v>14162</v>
      </c>
      <c r="B5190">
        <v>13624</v>
      </c>
      <c r="C5190" t="s">
        <v>5317</v>
      </c>
      <c r="D5190">
        <v>15102</v>
      </c>
      <c r="E5190" t="s">
        <v>1510</v>
      </c>
    </row>
    <row r="5191" spans="1:5" x14ac:dyDescent="0.25">
      <c r="A5191">
        <v>14162</v>
      </c>
      <c r="B5191">
        <v>4042</v>
      </c>
      <c r="C5191" t="s">
        <v>5317</v>
      </c>
      <c r="D5191">
        <v>14683</v>
      </c>
      <c r="E5191" t="s">
        <v>1510</v>
      </c>
    </row>
    <row r="5192" spans="1:5" x14ac:dyDescent="0.25">
      <c r="A5192">
        <v>14162</v>
      </c>
      <c r="B5192">
        <v>4391</v>
      </c>
      <c r="C5192" t="s">
        <v>5317</v>
      </c>
      <c r="D5192">
        <v>14162</v>
      </c>
      <c r="E5192" t="s">
        <v>1510</v>
      </c>
    </row>
    <row r="5193" spans="1:5" x14ac:dyDescent="0.25">
      <c r="A5193">
        <v>15947</v>
      </c>
      <c r="B5193">
        <v>2285</v>
      </c>
      <c r="C5193" t="s">
        <v>5318</v>
      </c>
      <c r="D5193">
        <v>15947</v>
      </c>
      <c r="E5193" t="s">
        <v>1510</v>
      </c>
    </row>
    <row r="5194" spans="1:5" x14ac:dyDescent="0.25">
      <c r="A5194">
        <v>15947</v>
      </c>
      <c r="B5194">
        <v>4141</v>
      </c>
      <c r="C5194" t="s">
        <v>5318</v>
      </c>
      <c r="D5194">
        <v>16117</v>
      </c>
      <c r="E5194" t="s">
        <v>1510</v>
      </c>
    </row>
    <row r="5195" spans="1:5" x14ac:dyDescent="0.25">
      <c r="A5195">
        <v>10719</v>
      </c>
      <c r="B5195">
        <v>8105</v>
      </c>
      <c r="C5195" t="s">
        <v>5319</v>
      </c>
      <c r="D5195">
        <v>10719</v>
      </c>
      <c r="E5195" t="s">
        <v>1510</v>
      </c>
    </row>
    <row r="5196" spans="1:5" x14ac:dyDescent="0.25">
      <c r="A5196">
        <v>10786</v>
      </c>
      <c r="B5196">
        <v>2553</v>
      </c>
      <c r="C5196" t="s">
        <v>5320</v>
      </c>
      <c r="D5196">
        <v>10786</v>
      </c>
      <c r="E5196" t="s">
        <v>1510</v>
      </c>
    </row>
    <row r="5197" spans="1:5" x14ac:dyDescent="0.25">
      <c r="A5197">
        <v>10249</v>
      </c>
      <c r="B5197">
        <v>2036</v>
      </c>
      <c r="C5197" t="s">
        <v>5321</v>
      </c>
      <c r="D5197">
        <v>10249</v>
      </c>
      <c r="E5197" t="s">
        <v>1510</v>
      </c>
    </row>
    <row r="5198" spans="1:5" x14ac:dyDescent="0.25">
      <c r="A5198">
        <v>10517</v>
      </c>
      <c r="B5198">
        <v>2458</v>
      </c>
      <c r="C5198" t="s">
        <v>5322</v>
      </c>
      <c r="D5198">
        <v>10517</v>
      </c>
      <c r="E5198" t="s">
        <v>1510</v>
      </c>
    </row>
    <row r="5199" spans="1:5" x14ac:dyDescent="0.25">
      <c r="A5199">
        <v>16776</v>
      </c>
      <c r="B5199">
        <v>7156</v>
      </c>
      <c r="C5199" t="s">
        <v>5323</v>
      </c>
      <c r="D5199">
        <v>18995</v>
      </c>
      <c r="E5199" t="s">
        <v>1511</v>
      </c>
    </row>
    <row r="5200" spans="1:5" x14ac:dyDescent="0.25">
      <c r="A5200">
        <v>16776</v>
      </c>
      <c r="B5200">
        <v>200</v>
      </c>
      <c r="C5200" t="s">
        <v>5323</v>
      </c>
      <c r="D5200">
        <v>16776</v>
      </c>
      <c r="E5200" t="s">
        <v>1510</v>
      </c>
    </row>
    <row r="5201" spans="1:5" x14ac:dyDescent="0.25">
      <c r="A5201">
        <v>11852</v>
      </c>
      <c r="B5201">
        <v>4140</v>
      </c>
      <c r="C5201" t="s">
        <v>5324</v>
      </c>
      <c r="D5201">
        <v>11852</v>
      </c>
      <c r="E5201" t="s">
        <v>1510</v>
      </c>
    </row>
    <row r="5202" spans="1:5" x14ac:dyDescent="0.25">
      <c r="A5202">
        <v>17015</v>
      </c>
      <c r="B5202">
        <v>4504</v>
      </c>
      <c r="C5202" t="s">
        <v>5325</v>
      </c>
      <c r="D5202">
        <v>17015</v>
      </c>
      <c r="E5202" t="s">
        <v>1510</v>
      </c>
    </row>
    <row r="5203" spans="1:5" x14ac:dyDescent="0.25">
      <c r="A5203">
        <v>17631</v>
      </c>
      <c r="B5203">
        <v>2391</v>
      </c>
      <c r="C5203" t="s">
        <v>5326</v>
      </c>
      <c r="D5203">
        <v>17631</v>
      </c>
      <c r="E5203" t="s">
        <v>1511</v>
      </c>
    </row>
    <row r="5204" spans="1:5" x14ac:dyDescent="0.25">
      <c r="A5204">
        <v>13260</v>
      </c>
      <c r="B5204">
        <v>4066</v>
      </c>
      <c r="C5204" t="s">
        <v>5327</v>
      </c>
      <c r="D5204">
        <v>13260</v>
      </c>
      <c r="E5204" t="s">
        <v>1510</v>
      </c>
    </row>
    <row r="5205" spans="1:5" x14ac:dyDescent="0.25">
      <c r="A5205">
        <v>11766</v>
      </c>
      <c r="B5205">
        <v>6888</v>
      </c>
      <c r="C5205" t="s">
        <v>5328</v>
      </c>
      <c r="D5205">
        <v>11766</v>
      </c>
      <c r="E5205" t="s">
        <v>1511</v>
      </c>
    </row>
    <row r="5206" spans="1:5" x14ac:dyDescent="0.25">
      <c r="A5206">
        <v>12457</v>
      </c>
      <c r="B5206">
        <v>592</v>
      </c>
      <c r="C5206" t="s">
        <v>5329</v>
      </c>
      <c r="D5206">
        <v>12457</v>
      </c>
      <c r="E5206" t="s">
        <v>1510</v>
      </c>
    </row>
    <row r="5207" spans="1:5" x14ac:dyDescent="0.25">
      <c r="A5207">
        <v>17067</v>
      </c>
      <c r="B5207">
        <v>4940</v>
      </c>
      <c r="C5207" t="s">
        <v>5330</v>
      </c>
      <c r="D5207">
        <v>18734</v>
      </c>
      <c r="E5207" t="s">
        <v>1511</v>
      </c>
    </row>
    <row r="5208" spans="1:5" x14ac:dyDescent="0.25">
      <c r="A5208">
        <v>10537</v>
      </c>
      <c r="B5208">
        <v>9118</v>
      </c>
      <c r="C5208" t="s">
        <v>5330</v>
      </c>
      <c r="D5208">
        <v>10537</v>
      </c>
      <c r="E5208" t="s">
        <v>1510</v>
      </c>
    </row>
    <row r="5209" spans="1:5" x14ac:dyDescent="0.25">
      <c r="A5209">
        <v>17067</v>
      </c>
      <c r="B5209">
        <v>3458</v>
      </c>
      <c r="C5209" t="s">
        <v>5330</v>
      </c>
      <c r="D5209">
        <v>17067</v>
      </c>
      <c r="E5209" t="s">
        <v>1510</v>
      </c>
    </row>
    <row r="5210" spans="1:5" x14ac:dyDescent="0.25">
      <c r="A5210">
        <v>18277</v>
      </c>
      <c r="B5210">
        <v>3091</v>
      </c>
      <c r="C5210" t="s">
        <v>5331</v>
      </c>
      <c r="D5210">
        <v>18277</v>
      </c>
      <c r="E5210" t="s">
        <v>1511</v>
      </c>
    </row>
    <row r="5211" spans="1:5" x14ac:dyDescent="0.25">
      <c r="A5211">
        <v>17922</v>
      </c>
      <c r="B5211">
        <v>3343</v>
      </c>
      <c r="C5211" t="s">
        <v>5332</v>
      </c>
      <c r="D5211">
        <v>17922</v>
      </c>
      <c r="E5211" t="s">
        <v>1511</v>
      </c>
    </row>
    <row r="5212" spans="1:5" x14ac:dyDescent="0.25">
      <c r="A5212">
        <v>17672</v>
      </c>
      <c r="B5212">
        <v>630</v>
      </c>
      <c r="C5212" t="s">
        <v>5333</v>
      </c>
      <c r="D5212">
        <v>17672</v>
      </c>
      <c r="E5212" t="s">
        <v>1511</v>
      </c>
    </row>
    <row r="5213" spans="1:5" x14ac:dyDescent="0.25">
      <c r="A5213">
        <v>10292</v>
      </c>
      <c r="B5213">
        <v>5145</v>
      </c>
      <c r="C5213" t="s">
        <v>5334</v>
      </c>
      <c r="D5213">
        <v>10292</v>
      </c>
      <c r="E5213" t="s">
        <v>1510</v>
      </c>
    </row>
    <row r="5214" spans="1:5" x14ac:dyDescent="0.25">
      <c r="A5214">
        <v>12877</v>
      </c>
      <c r="B5214">
        <v>5992</v>
      </c>
      <c r="C5214" t="s">
        <v>5335</v>
      </c>
      <c r="D5214">
        <v>13619</v>
      </c>
      <c r="E5214" t="s">
        <v>1510</v>
      </c>
    </row>
    <row r="5215" spans="1:5" x14ac:dyDescent="0.25">
      <c r="A5215">
        <v>12877</v>
      </c>
      <c r="B5215">
        <v>7555</v>
      </c>
      <c r="C5215" t="s">
        <v>5335</v>
      </c>
      <c r="D5215">
        <v>12877</v>
      </c>
      <c r="E5215" t="s">
        <v>1510</v>
      </c>
    </row>
    <row r="5216" spans="1:5" x14ac:dyDescent="0.25">
      <c r="A5216">
        <v>11708</v>
      </c>
      <c r="B5216">
        <v>3114</v>
      </c>
      <c r="C5216" t="s">
        <v>5336</v>
      </c>
      <c r="D5216">
        <v>11708</v>
      </c>
      <c r="E5216" t="s">
        <v>1510</v>
      </c>
    </row>
    <row r="5217" spans="1:5" x14ac:dyDescent="0.25">
      <c r="A5217">
        <v>11709</v>
      </c>
      <c r="B5217">
        <v>14280</v>
      </c>
      <c r="C5217" t="s">
        <v>5337</v>
      </c>
      <c r="D5217">
        <v>11709</v>
      </c>
      <c r="E5217" t="s">
        <v>1510</v>
      </c>
    </row>
    <row r="5218" spans="1:5" x14ac:dyDescent="0.25">
      <c r="A5218">
        <v>11704</v>
      </c>
      <c r="B5218">
        <v>2462</v>
      </c>
      <c r="C5218" t="s">
        <v>5338</v>
      </c>
      <c r="D5218">
        <v>11704</v>
      </c>
      <c r="E5218" t="s">
        <v>1510</v>
      </c>
    </row>
    <row r="5219" spans="1:5" x14ac:dyDescent="0.25">
      <c r="A5219">
        <v>11707</v>
      </c>
      <c r="B5219">
        <v>3807</v>
      </c>
      <c r="C5219" t="s">
        <v>5339</v>
      </c>
      <c r="D5219">
        <v>11707</v>
      </c>
      <c r="E5219" t="s">
        <v>1510</v>
      </c>
    </row>
    <row r="5220" spans="1:5" x14ac:dyDescent="0.25">
      <c r="A5220">
        <v>11705</v>
      </c>
      <c r="B5220">
        <v>5683</v>
      </c>
      <c r="C5220" t="s">
        <v>5340</v>
      </c>
      <c r="D5220">
        <v>11705</v>
      </c>
      <c r="E5220" t="s">
        <v>1510</v>
      </c>
    </row>
    <row r="5221" spans="1:5" x14ac:dyDescent="0.25">
      <c r="A5221">
        <v>11706</v>
      </c>
      <c r="B5221">
        <v>3747</v>
      </c>
      <c r="C5221" t="s">
        <v>5341</v>
      </c>
      <c r="D5221">
        <v>11706</v>
      </c>
      <c r="E5221" t="s">
        <v>1510</v>
      </c>
    </row>
    <row r="5222" spans="1:5" x14ac:dyDescent="0.25">
      <c r="A5222">
        <v>11740</v>
      </c>
      <c r="B5222">
        <v>6428</v>
      </c>
      <c r="C5222" t="s">
        <v>5342</v>
      </c>
      <c r="D5222">
        <v>11740</v>
      </c>
      <c r="E5222" t="s">
        <v>1510</v>
      </c>
    </row>
    <row r="5223" spans="1:5" x14ac:dyDescent="0.25">
      <c r="A5223">
        <v>11112</v>
      </c>
      <c r="B5223">
        <v>1641</v>
      </c>
      <c r="C5223" t="s">
        <v>5343</v>
      </c>
      <c r="D5223">
        <v>14927</v>
      </c>
      <c r="E5223" t="s">
        <v>1511</v>
      </c>
    </row>
    <row r="5224" spans="1:5" x14ac:dyDescent="0.25">
      <c r="A5224">
        <v>11112</v>
      </c>
      <c r="B5224">
        <v>7742</v>
      </c>
      <c r="C5224" t="s">
        <v>5343</v>
      </c>
      <c r="D5224">
        <v>14554</v>
      </c>
      <c r="E5224" t="s">
        <v>1510</v>
      </c>
    </row>
    <row r="5225" spans="1:5" x14ac:dyDescent="0.25">
      <c r="A5225">
        <v>11112</v>
      </c>
      <c r="B5225">
        <v>5442</v>
      </c>
      <c r="C5225" t="s">
        <v>5343</v>
      </c>
      <c r="D5225">
        <v>11112</v>
      </c>
      <c r="E5225" t="s">
        <v>1510</v>
      </c>
    </row>
    <row r="5226" spans="1:5" x14ac:dyDescent="0.25">
      <c r="A5226">
        <v>10656</v>
      </c>
      <c r="B5226">
        <v>3876</v>
      </c>
      <c r="C5226" t="s">
        <v>5344</v>
      </c>
      <c r="D5226">
        <v>10656</v>
      </c>
      <c r="E5226" t="s">
        <v>1510</v>
      </c>
    </row>
    <row r="5227" spans="1:5" x14ac:dyDescent="0.25">
      <c r="A5227">
        <v>12087</v>
      </c>
      <c r="B5227">
        <v>7134</v>
      </c>
      <c r="C5227" t="s">
        <v>5345</v>
      </c>
      <c r="D5227">
        <v>12087</v>
      </c>
      <c r="E5227" t="s">
        <v>1510</v>
      </c>
    </row>
    <row r="5228" spans="1:5" x14ac:dyDescent="0.25">
      <c r="A5228">
        <v>10579</v>
      </c>
      <c r="B5228">
        <v>6525</v>
      </c>
      <c r="C5228" t="s">
        <v>5346</v>
      </c>
      <c r="D5228">
        <v>10579</v>
      </c>
      <c r="E5228" t="s">
        <v>1510</v>
      </c>
    </row>
    <row r="5229" spans="1:5" x14ac:dyDescent="0.25">
      <c r="A5229">
        <v>10577</v>
      </c>
      <c r="B5229">
        <v>5292</v>
      </c>
      <c r="C5229" t="s">
        <v>5347</v>
      </c>
      <c r="D5229">
        <v>10577</v>
      </c>
      <c r="E5229" t="s">
        <v>1510</v>
      </c>
    </row>
    <row r="5230" spans="1:5" x14ac:dyDescent="0.25">
      <c r="A5230">
        <v>17327</v>
      </c>
      <c r="B5230">
        <v>1322</v>
      </c>
      <c r="C5230" t="s">
        <v>5348</v>
      </c>
      <c r="D5230">
        <v>18138</v>
      </c>
      <c r="E5230" t="s">
        <v>1511</v>
      </c>
    </row>
    <row r="5231" spans="1:5" x14ac:dyDescent="0.25">
      <c r="A5231">
        <v>17327</v>
      </c>
      <c r="B5231">
        <v>2555</v>
      </c>
      <c r="C5231" t="s">
        <v>5348</v>
      </c>
      <c r="D5231">
        <v>17327</v>
      </c>
      <c r="E5231" t="s">
        <v>1510</v>
      </c>
    </row>
    <row r="5232" spans="1:5" x14ac:dyDescent="0.25">
      <c r="A5232">
        <v>11076</v>
      </c>
      <c r="B5232">
        <v>1146</v>
      </c>
      <c r="C5232" t="s">
        <v>5349</v>
      </c>
      <c r="D5232">
        <v>11076</v>
      </c>
      <c r="E5232" t="s">
        <v>1510</v>
      </c>
    </row>
    <row r="5233" spans="1:5" x14ac:dyDescent="0.25">
      <c r="A5233">
        <v>18446</v>
      </c>
      <c r="B5233">
        <v>11880</v>
      </c>
      <c r="C5233" t="s">
        <v>5350</v>
      </c>
      <c r="D5233">
        <v>18446</v>
      </c>
      <c r="E5233" t="s">
        <v>1511</v>
      </c>
    </row>
    <row r="5234" spans="1:5" x14ac:dyDescent="0.25">
      <c r="A5234">
        <v>18972</v>
      </c>
      <c r="B5234">
        <v>5904</v>
      </c>
      <c r="C5234" t="s">
        <v>5351</v>
      </c>
      <c r="D5234">
        <v>18972</v>
      </c>
      <c r="E5234" t="s">
        <v>1511</v>
      </c>
    </row>
    <row r="5235" spans="1:5" x14ac:dyDescent="0.25">
      <c r="A5235">
        <v>18841</v>
      </c>
      <c r="B5235">
        <v>14760</v>
      </c>
      <c r="C5235" t="s">
        <v>5352</v>
      </c>
      <c r="D5235">
        <v>18841</v>
      </c>
      <c r="E5235" t="s">
        <v>1511</v>
      </c>
    </row>
    <row r="5236" spans="1:5" x14ac:dyDescent="0.25">
      <c r="A5236">
        <v>18842</v>
      </c>
      <c r="B5236">
        <v>8655</v>
      </c>
      <c r="C5236" t="s">
        <v>5353</v>
      </c>
      <c r="D5236">
        <v>18842</v>
      </c>
      <c r="E5236" t="s">
        <v>1511</v>
      </c>
    </row>
    <row r="5237" spans="1:5" x14ac:dyDescent="0.25">
      <c r="A5237">
        <v>18640</v>
      </c>
      <c r="B5237">
        <v>7433</v>
      </c>
      <c r="C5237" t="s">
        <v>5354</v>
      </c>
      <c r="D5237">
        <v>18640</v>
      </c>
      <c r="E5237" t="s">
        <v>1511</v>
      </c>
    </row>
    <row r="5238" spans="1:5" x14ac:dyDescent="0.25">
      <c r="A5238">
        <v>18428</v>
      </c>
      <c r="B5238">
        <v>10857</v>
      </c>
      <c r="C5238" t="s">
        <v>5355</v>
      </c>
      <c r="D5238">
        <v>18758</v>
      </c>
      <c r="E5238" t="s">
        <v>1511</v>
      </c>
    </row>
    <row r="5239" spans="1:5" x14ac:dyDescent="0.25">
      <c r="A5239">
        <v>18428</v>
      </c>
      <c r="B5239">
        <v>11820</v>
      </c>
      <c r="C5239" t="s">
        <v>5355</v>
      </c>
      <c r="D5239">
        <v>18428</v>
      </c>
      <c r="E5239" t="s">
        <v>1510</v>
      </c>
    </row>
    <row r="5240" spans="1:5" x14ac:dyDescent="0.25">
      <c r="A5240">
        <v>17739</v>
      </c>
      <c r="B5240">
        <v>11879</v>
      </c>
      <c r="C5240" t="s">
        <v>5356</v>
      </c>
      <c r="D5240">
        <v>17739</v>
      </c>
      <c r="E5240" t="s">
        <v>1511</v>
      </c>
    </row>
    <row r="5241" spans="1:5" x14ac:dyDescent="0.25">
      <c r="A5241">
        <v>17741</v>
      </c>
      <c r="B5241">
        <v>2176</v>
      </c>
      <c r="C5241" t="s">
        <v>5357</v>
      </c>
      <c r="D5241">
        <v>17741</v>
      </c>
      <c r="E5241" t="s">
        <v>1510</v>
      </c>
    </row>
    <row r="5242" spans="1:5" x14ac:dyDescent="0.25">
      <c r="A5242">
        <v>18370</v>
      </c>
      <c r="B5242">
        <v>5669</v>
      </c>
      <c r="C5242" t="s">
        <v>5358</v>
      </c>
      <c r="D5242">
        <v>18370</v>
      </c>
      <c r="E5242" t="s">
        <v>1511</v>
      </c>
    </row>
    <row r="5243" spans="1:5" x14ac:dyDescent="0.25">
      <c r="A5243">
        <v>17724</v>
      </c>
      <c r="B5243">
        <v>2800</v>
      </c>
      <c r="C5243" t="s">
        <v>5359</v>
      </c>
      <c r="D5243">
        <v>17724</v>
      </c>
      <c r="E5243" t="s">
        <v>1510</v>
      </c>
    </row>
    <row r="5244" spans="1:5" x14ac:dyDescent="0.25">
      <c r="A5244">
        <v>17686</v>
      </c>
      <c r="B5244">
        <v>3814</v>
      </c>
      <c r="C5244" t="s">
        <v>5360</v>
      </c>
      <c r="D5244">
        <v>17686</v>
      </c>
      <c r="E5244" t="s">
        <v>1510</v>
      </c>
    </row>
    <row r="5245" spans="1:5" x14ac:dyDescent="0.25">
      <c r="A5245">
        <v>17725</v>
      </c>
      <c r="B5245">
        <v>6255</v>
      </c>
      <c r="C5245" t="s">
        <v>5361</v>
      </c>
      <c r="D5245">
        <v>17725</v>
      </c>
      <c r="E5245" t="s">
        <v>1510</v>
      </c>
    </row>
    <row r="5246" spans="1:5" x14ac:dyDescent="0.25">
      <c r="A5246">
        <v>11380</v>
      </c>
      <c r="B5246">
        <v>3279</v>
      </c>
      <c r="C5246" t="s">
        <v>5362</v>
      </c>
      <c r="D5246">
        <v>11380</v>
      </c>
      <c r="E5246" t="s">
        <v>1510</v>
      </c>
    </row>
    <row r="5247" spans="1:5" x14ac:dyDescent="0.25">
      <c r="A5247">
        <v>18564</v>
      </c>
      <c r="B5247">
        <v>5789</v>
      </c>
      <c r="C5247" t="s">
        <v>5363</v>
      </c>
      <c r="D5247">
        <v>18564</v>
      </c>
      <c r="E5247" t="s">
        <v>1511</v>
      </c>
    </row>
    <row r="5248" spans="1:5" x14ac:dyDescent="0.25">
      <c r="A5248">
        <v>12125</v>
      </c>
      <c r="B5248">
        <v>1084</v>
      </c>
      <c r="C5248" t="s">
        <v>5364</v>
      </c>
      <c r="D5248">
        <v>12125</v>
      </c>
      <c r="E5248" t="s">
        <v>1510</v>
      </c>
    </row>
    <row r="5249" spans="1:5" x14ac:dyDescent="0.25">
      <c r="A5249">
        <v>15265</v>
      </c>
      <c r="B5249">
        <v>3849</v>
      </c>
      <c r="C5249" t="s">
        <v>5365</v>
      </c>
      <c r="D5249">
        <v>15265</v>
      </c>
      <c r="E5249" t="s">
        <v>1510</v>
      </c>
    </row>
    <row r="5250" spans="1:5" x14ac:dyDescent="0.25">
      <c r="A5250">
        <v>6958</v>
      </c>
      <c r="B5250">
        <v>4351</v>
      </c>
      <c r="C5250" t="s">
        <v>5366</v>
      </c>
      <c r="D5250">
        <v>6958</v>
      </c>
      <c r="E5250" t="s">
        <v>1511</v>
      </c>
    </row>
    <row r="5251" spans="1:5" x14ac:dyDescent="0.25">
      <c r="A5251">
        <v>10615</v>
      </c>
      <c r="B5251">
        <v>4312</v>
      </c>
      <c r="C5251" t="s">
        <v>5367</v>
      </c>
      <c r="D5251">
        <v>10615</v>
      </c>
      <c r="E5251" t="s">
        <v>1510</v>
      </c>
    </row>
    <row r="5252" spans="1:5" x14ac:dyDescent="0.25">
      <c r="A5252">
        <v>13263</v>
      </c>
      <c r="B5252">
        <v>5692</v>
      </c>
      <c r="C5252" t="s">
        <v>5368</v>
      </c>
      <c r="D5252">
        <v>13263</v>
      </c>
      <c r="E5252" t="s">
        <v>1511</v>
      </c>
    </row>
    <row r="5253" spans="1:5" x14ac:dyDescent="0.25">
      <c r="A5253">
        <v>14032</v>
      </c>
      <c r="B5253">
        <v>32</v>
      </c>
      <c r="C5253" t="s">
        <v>5369</v>
      </c>
      <c r="D5253">
        <v>14032</v>
      </c>
      <c r="E5253" t="s">
        <v>1511</v>
      </c>
    </row>
    <row r="5254" spans="1:5" x14ac:dyDescent="0.25">
      <c r="A5254">
        <v>12993</v>
      </c>
      <c r="B5254">
        <v>3330</v>
      </c>
      <c r="C5254" t="s">
        <v>5370</v>
      </c>
      <c r="D5254">
        <v>12993</v>
      </c>
      <c r="E5254" t="s">
        <v>1510</v>
      </c>
    </row>
    <row r="5255" spans="1:5" x14ac:dyDescent="0.25">
      <c r="A5255">
        <v>15998</v>
      </c>
      <c r="B5255">
        <v>1187</v>
      </c>
      <c r="C5255" t="s">
        <v>5371</v>
      </c>
      <c r="D5255">
        <v>15998</v>
      </c>
      <c r="E5255" t="s">
        <v>1511</v>
      </c>
    </row>
    <row r="5256" spans="1:5" x14ac:dyDescent="0.25">
      <c r="A5256">
        <v>10144</v>
      </c>
      <c r="B5256">
        <v>7440</v>
      </c>
      <c r="C5256" t="s">
        <v>5372</v>
      </c>
      <c r="D5256">
        <v>10144</v>
      </c>
      <c r="E5256" t="s">
        <v>1510</v>
      </c>
    </row>
    <row r="5257" spans="1:5" x14ac:dyDescent="0.25">
      <c r="A5257">
        <v>16338</v>
      </c>
      <c r="B5257">
        <v>627</v>
      </c>
      <c r="C5257" t="s">
        <v>5373</v>
      </c>
      <c r="D5257">
        <v>16338</v>
      </c>
      <c r="E5257" t="s">
        <v>1511</v>
      </c>
    </row>
    <row r="5258" spans="1:5" x14ac:dyDescent="0.25">
      <c r="A5258">
        <v>10853</v>
      </c>
      <c r="B5258">
        <v>4867</v>
      </c>
      <c r="C5258" t="s">
        <v>5374</v>
      </c>
      <c r="D5258">
        <v>10853</v>
      </c>
      <c r="E5258" t="s">
        <v>1510</v>
      </c>
    </row>
    <row r="5259" spans="1:5" x14ac:dyDescent="0.25">
      <c r="A5259">
        <v>11037</v>
      </c>
      <c r="B5259">
        <v>4557</v>
      </c>
      <c r="C5259" t="s">
        <v>5375</v>
      </c>
      <c r="D5259">
        <v>11037</v>
      </c>
      <c r="E5259" t="s">
        <v>1510</v>
      </c>
    </row>
    <row r="5260" spans="1:5" x14ac:dyDescent="0.25">
      <c r="A5260">
        <v>15621</v>
      </c>
      <c r="B5260">
        <v>11646</v>
      </c>
      <c r="C5260" t="s">
        <v>5376</v>
      </c>
      <c r="D5260">
        <v>18517</v>
      </c>
      <c r="E5260" t="s">
        <v>1511</v>
      </c>
    </row>
    <row r="5261" spans="1:5" x14ac:dyDescent="0.25">
      <c r="A5261">
        <v>15621</v>
      </c>
      <c r="B5261">
        <v>7927</v>
      </c>
      <c r="C5261" t="s">
        <v>5376</v>
      </c>
      <c r="D5261">
        <v>15621</v>
      </c>
      <c r="E5261" t="s">
        <v>1510</v>
      </c>
    </row>
    <row r="5262" spans="1:5" x14ac:dyDescent="0.25">
      <c r="A5262">
        <v>15621</v>
      </c>
      <c r="B5262">
        <v>2534</v>
      </c>
      <c r="C5262" t="s">
        <v>5376</v>
      </c>
      <c r="D5262">
        <v>17422</v>
      </c>
      <c r="E5262" t="s">
        <v>1510</v>
      </c>
    </row>
    <row r="5263" spans="1:5" x14ac:dyDescent="0.25">
      <c r="A5263">
        <v>14268</v>
      </c>
      <c r="B5263">
        <v>7075</v>
      </c>
      <c r="C5263" t="s">
        <v>5377</v>
      </c>
      <c r="D5263">
        <v>14268</v>
      </c>
      <c r="E5263" t="s">
        <v>1510</v>
      </c>
    </row>
    <row r="5264" spans="1:5" x14ac:dyDescent="0.25">
      <c r="A5264">
        <v>15468</v>
      </c>
      <c r="B5264">
        <v>11046</v>
      </c>
      <c r="C5264" t="s">
        <v>5378</v>
      </c>
      <c r="D5264">
        <v>15468</v>
      </c>
      <c r="E5264" t="s">
        <v>1511</v>
      </c>
    </row>
    <row r="5265" spans="1:5" x14ac:dyDescent="0.25">
      <c r="A5265">
        <v>15707</v>
      </c>
      <c r="B5265">
        <v>1894</v>
      </c>
      <c r="C5265" t="s">
        <v>5379</v>
      </c>
      <c r="D5265">
        <v>16531</v>
      </c>
      <c r="E5265" t="s">
        <v>1511</v>
      </c>
    </row>
    <row r="5266" spans="1:5" x14ac:dyDescent="0.25">
      <c r="A5266">
        <v>15707</v>
      </c>
      <c r="B5266">
        <v>914</v>
      </c>
      <c r="C5266" t="s">
        <v>5379</v>
      </c>
      <c r="D5266">
        <v>15707</v>
      </c>
      <c r="E5266" t="s">
        <v>1510</v>
      </c>
    </row>
    <row r="5267" spans="1:5" x14ac:dyDescent="0.25">
      <c r="A5267">
        <v>17565</v>
      </c>
      <c r="B5267">
        <v>8096</v>
      </c>
      <c r="C5267" t="s">
        <v>5380</v>
      </c>
      <c r="D5267">
        <v>17565</v>
      </c>
      <c r="E5267" t="s">
        <v>1510</v>
      </c>
    </row>
    <row r="5268" spans="1:5" x14ac:dyDescent="0.25">
      <c r="A5268">
        <v>16547</v>
      </c>
      <c r="B5268">
        <v>3063</v>
      </c>
      <c r="C5268" t="s">
        <v>5381</v>
      </c>
      <c r="D5268">
        <v>16547</v>
      </c>
      <c r="E5268" t="s">
        <v>1510</v>
      </c>
    </row>
    <row r="5269" spans="1:5" x14ac:dyDescent="0.25">
      <c r="A5269">
        <v>16071</v>
      </c>
      <c r="B5269">
        <v>10803</v>
      </c>
      <c r="C5269" t="s">
        <v>5382</v>
      </c>
      <c r="D5269">
        <v>16071</v>
      </c>
      <c r="E5269" t="s">
        <v>1511</v>
      </c>
    </row>
    <row r="5270" spans="1:5" x14ac:dyDescent="0.25">
      <c r="A5270">
        <v>11360</v>
      </c>
      <c r="B5270">
        <v>1473</v>
      </c>
      <c r="C5270" t="s">
        <v>5383</v>
      </c>
      <c r="D5270">
        <v>11360</v>
      </c>
      <c r="E5270" t="s">
        <v>1510</v>
      </c>
    </row>
    <row r="5271" spans="1:5" x14ac:dyDescent="0.25">
      <c r="A5271">
        <v>16615</v>
      </c>
      <c r="B5271">
        <v>3357</v>
      </c>
      <c r="C5271" t="s">
        <v>5384</v>
      </c>
      <c r="D5271">
        <v>18546</v>
      </c>
      <c r="E5271" t="s">
        <v>1511</v>
      </c>
    </row>
    <row r="5272" spans="1:5" x14ac:dyDescent="0.25">
      <c r="A5272">
        <v>16615</v>
      </c>
      <c r="B5272">
        <v>9369</v>
      </c>
      <c r="C5272" t="s">
        <v>5384</v>
      </c>
      <c r="D5272">
        <v>16615</v>
      </c>
      <c r="E5272" t="s">
        <v>1510</v>
      </c>
    </row>
    <row r="5273" spans="1:5" x14ac:dyDescent="0.25">
      <c r="A5273">
        <v>11041</v>
      </c>
      <c r="B5273">
        <v>6556</v>
      </c>
      <c r="C5273" t="s">
        <v>5385</v>
      </c>
      <c r="D5273">
        <v>11041</v>
      </c>
      <c r="E5273" t="s">
        <v>1511</v>
      </c>
    </row>
    <row r="5274" spans="1:5" x14ac:dyDescent="0.25">
      <c r="A5274">
        <v>12073</v>
      </c>
      <c r="B5274">
        <v>9711</v>
      </c>
      <c r="C5274" t="s">
        <v>5386</v>
      </c>
      <c r="D5274">
        <v>12073</v>
      </c>
      <c r="E5274" t="s">
        <v>1510</v>
      </c>
    </row>
    <row r="5275" spans="1:5" x14ac:dyDescent="0.25">
      <c r="A5275">
        <v>12073</v>
      </c>
      <c r="B5275">
        <v>10089</v>
      </c>
      <c r="C5275" t="s">
        <v>5386</v>
      </c>
      <c r="D5275">
        <v>13415</v>
      </c>
      <c r="E5275" t="s">
        <v>1510</v>
      </c>
    </row>
    <row r="5276" spans="1:5" x14ac:dyDescent="0.25">
      <c r="A5276">
        <v>17939</v>
      </c>
      <c r="B5276">
        <v>8234</v>
      </c>
      <c r="C5276" t="s">
        <v>5387</v>
      </c>
      <c r="D5276">
        <v>17939</v>
      </c>
      <c r="E5276" t="s">
        <v>1511</v>
      </c>
    </row>
    <row r="5277" spans="1:5" x14ac:dyDescent="0.25">
      <c r="A5277">
        <v>11109</v>
      </c>
      <c r="B5277">
        <v>3698</v>
      </c>
      <c r="C5277" t="s">
        <v>5387</v>
      </c>
      <c r="D5277">
        <v>11109</v>
      </c>
      <c r="E5277" t="s">
        <v>1510</v>
      </c>
    </row>
    <row r="5278" spans="1:5" x14ac:dyDescent="0.25">
      <c r="A5278">
        <v>14175</v>
      </c>
      <c r="B5278">
        <v>10619</v>
      </c>
      <c r="C5278" t="s">
        <v>5388</v>
      </c>
      <c r="D5278">
        <v>14175</v>
      </c>
      <c r="E5278" t="s">
        <v>1511</v>
      </c>
    </row>
    <row r="5279" spans="1:5" x14ac:dyDescent="0.25">
      <c r="A5279">
        <v>12386</v>
      </c>
      <c r="B5279">
        <v>5634</v>
      </c>
      <c r="C5279" t="s">
        <v>5389</v>
      </c>
      <c r="D5279">
        <v>12386</v>
      </c>
      <c r="E5279" t="s">
        <v>1510</v>
      </c>
    </row>
    <row r="5280" spans="1:5" x14ac:dyDescent="0.25">
      <c r="A5280">
        <v>13168</v>
      </c>
      <c r="B5280">
        <v>3</v>
      </c>
      <c r="C5280" t="s">
        <v>5390</v>
      </c>
      <c r="D5280">
        <v>14715</v>
      </c>
      <c r="E5280" t="s">
        <v>1511</v>
      </c>
    </row>
    <row r="5281" spans="1:5" x14ac:dyDescent="0.25">
      <c r="A5281">
        <v>15613</v>
      </c>
      <c r="B5281">
        <v>6665</v>
      </c>
      <c r="C5281" t="s">
        <v>5390</v>
      </c>
      <c r="D5281">
        <v>15613</v>
      </c>
      <c r="E5281" t="s">
        <v>1511</v>
      </c>
    </row>
    <row r="5282" spans="1:5" x14ac:dyDescent="0.25">
      <c r="A5282">
        <v>13168</v>
      </c>
      <c r="B5282">
        <v>10025</v>
      </c>
      <c r="C5282" t="s">
        <v>5390</v>
      </c>
      <c r="D5282">
        <v>13168</v>
      </c>
      <c r="E5282" t="s">
        <v>1510</v>
      </c>
    </row>
    <row r="5283" spans="1:5" x14ac:dyDescent="0.25">
      <c r="A5283">
        <v>13171</v>
      </c>
      <c r="B5283">
        <v>1699</v>
      </c>
      <c r="C5283" t="s">
        <v>5391</v>
      </c>
      <c r="D5283">
        <v>13172</v>
      </c>
      <c r="E5283" t="s">
        <v>1510</v>
      </c>
    </row>
    <row r="5284" spans="1:5" x14ac:dyDescent="0.25">
      <c r="A5284">
        <v>13171</v>
      </c>
      <c r="B5284">
        <v>9786</v>
      </c>
      <c r="C5284" t="s">
        <v>5392</v>
      </c>
      <c r="D5284">
        <v>13171</v>
      </c>
      <c r="E5284" t="s">
        <v>1510</v>
      </c>
    </row>
    <row r="5285" spans="1:5" x14ac:dyDescent="0.25">
      <c r="A5285">
        <v>15149</v>
      </c>
      <c r="B5285">
        <v>6300</v>
      </c>
      <c r="C5285" t="s">
        <v>5393</v>
      </c>
      <c r="D5285">
        <v>15149</v>
      </c>
      <c r="E5285" t="s">
        <v>1511</v>
      </c>
    </row>
    <row r="5286" spans="1:5" x14ac:dyDescent="0.25">
      <c r="A5286">
        <v>10933</v>
      </c>
      <c r="B5286">
        <v>1859</v>
      </c>
      <c r="C5286" t="s">
        <v>5394</v>
      </c>
      <c r="D5286">
        <v>14654</v>
      </c>
      <c r="E5286" t="s">
        <v>1511</v>
      </c>
    </row>
    <row r="5287" spans="1:5" x14ac:dyDescent="0.25">
      <c r="A5287">
        <v>10933</v>
      </c>
      <c r="B5287">
        <v>960</v>
      </c>
      <c r="C5287" t="s">
        <v>5394</v>
      </c>
      <c r="D5287">
        <v>10933</v>
      </c>
      <c r="E5287" t="s">
        <v>1510</v>
      </c>
    </row>
    <row r="5288" spans="1:5" x14ac:dyDescent="0.25">
      <c r="A5288">
        <v>13912</v>
      </c>
      <c r="B5288">
        <v>2707</v>
      </c>
      <c r="C5288" t="s">
        <v>5395</v>
      </c>
      <c r="D5288">
        <v>13912</v>
      </c>
      <c r="E5288" t="s">
        <v>1510</v>
      </c>
    </row>
    <row r="5289" spans="1:5" x14ac:dyDescent="0.25">
      <c r="A5289">
        <v>15656</v>
      </c>
      <c r="B5289">
        <v>117</v>
      </c>
      <c r="C5289" t="s">
        <v>5396</v>
      </c>
      <c r="D5289">
        <v>15656</v>
      </c>
      <c r="E5289" t="s">
        <v>1511</v>
      </c>
    </row>
    <row r="5290" spans="1:5" x14ac:dyDescent="0.25">
      <c r="A5290">
        <v>11426</v>
      </c>
      <c r="B5290">
        <v>2044</v>
      </c>
      <c r="C5290" t="s">
        <v>5397</v>
      </c>
      <c r="D5290">
        <v>14540</v>
      </c>
      <c r="E5290" t="s">
        <v>1510</v>
      </c>
    </row>
    <row r="5291" spans="1:5" x14ac:dyDescent="0.25">
      <c r="A5291">
        <v>11426</v>
      </c>
      <c r="B5291">
        <v>3527</v>
      </c>
      <c r="C5291" t="s">
        <v>5397</v>
      </c>
      <c r="D5291">
        <v>11426</v>
      </c>
      <c r="E5291" t="s">
        <v>1510</v>
      </c>
    </row>
    <row r="5292" spans="1:5" x14ac:dyDescent="0.25">
      <c r="A5292">
        <v>12395</v>
      </c>
      <c r="B5292">
        <v>3018</v>
      </c>
      <c r="C5292" t="s">
        <v>5398</v>
      </c>
      <c r="D5292">
        <v>12395</v>
      </c>
      <c r="E5292" t="s">
        <v>1510</v>
      </c>
    </row>
    <row r="5293" spans="1:5" x14ac:dyDescent="0.25">
      <c r="A5293">
        <v>12395</v>
      </c>
      <c r="B5293">
        <v>2361</v>
      </c>
      <c r="C5293" t="s">
        <v>5398</v>
      </c>
      <c r="D5293">
        <v>14470</v>
      </c>
      <c r="E5293" t="s">
        <v>1510</v>
      </c>
    </row>
    <row r="5294" spans="1:5" x14ac:dyDescent="0.25">
      <c r="A5294">
        <v>16487</v>
      </c>
      <c r="B5294">
        <v>3298</v>
      </c>
      <c r="C5294" t="s">
        <v>5399</v>
      </c>
      <c r="D5294">
        <v>16487</v>
      </c>
      <c r="E5294" t="s">
        <v>1511</v>
      </c>
    </row>
    <row r="5295" spans="1:5" x14ac:dyDescent="0.25">
      <c r="A5295">
        <v>10807</v>
      </c>
      <c r="B5295">
        <v>4647</v>
      </c>
      <c r="C5295" t="s">
        <v>5400</v>
      </c>
      <c r="D5295">
        <v>10807</v>
      </c>
      <c r="E5295" t="s">
        <v>1510</v>
      </c>
    </row>
    <row r="5296" spans="1:5" x14ac:dyDescent="0.25">
      <c r="A5296">
        <v>10866</v>
      </c>
      <c r="B5296">
        <v>5802</v>
      </c>
      <c r="C5296" t="s">
        <v>5401</v>
      </c>
      <c r="D5296">
        <v>10866</v>
      </c>
      <c r="E5296" t="s">
        <v>1510</v>
      </c>
    </row>
    <row r="5297" spans="1:5" x14ac:dyDescent="0.25">
      <c r="A5297">
        <v>11853</v>
      </c>
      <c r="B5297">
        <v>3918</v>
      </c>
      <c r="C5297" t="s">
        <v>5402</v>
      </c>
      <c r="D5297">
        <v>11853</v>
      </c>
      <c r="E5297" t="s">
        <v>1510</v>
      </c>
    </row>
    <row r="5298" spans="1:5" x14ac:dyDescent="0.25">
      <c r="A5298">
        <v>10638</v>
      </c>
      <c r="B5298">
        <v>3557</v>
      </c>
      <c r="C5298" t="s">
        <v>5403</v>
      </c>
      <c r="D5298">
        <v>10638</v>
      </c>
      <c r="E5298" t="s">
        <v>1510</v>
      </c>
    </row>
    <row r="5299" spans="1:5" x14ac:dyDescent="0.25">
      <c r="A5299">
        <v>10870</v>
      </c>
      <c r="B5299">
        <v>13322</v>
      </c>
      <c r="C5299" t="s">
        <v>5404</v>
      </c>
      <c r="D5299">
        <v>10870</v>
      </c>
      <c r="E5299" t="s">
        <v>1510</v>
      </c>
    </row>
    <row r="5300" spans="1:5" x14ac:dyDescent="0.25">
      <c r="A5300">
        <v>12266</v>
      </c>
      <c r="B5300">
        <v>12899</v>
      </c>
      <c r="C5300" t="s">
        <v>5405</v>
      </c>
      <c r="D5300">
        <v>12266</v>
      </c>
      <c r="E5300" t="s">
        <v>1510</v>
      </c>
    </row>
    <row r="5301" spans="1:5" x14ac:dyDescent="0.25">
      <c r="A5301">
        <v>11201</v>
      </c>
      <c r="B5301">
        <v>4872</v>
      </c>
      <c r="C5301" t="s">
        <v>5406</v>
      </c>
      <c r="D5301">
        <v>10005</v>
      </c>
      <c r="E5301" t="s">
        <v>1510</v>
      </c>
    </row>
    <row r="5302" spans="1:5" x14ac:dyDescent="0.25">
      <c r="A5302">
        <v>13089</v>
      </c>
      <c r="B5302">
        <v>9729</v>
      </c>
      <c r="C5302" t="s">
        <v>5407</v>
      </c>
      <c r="D5302">
        <v>13089</v>
      </c>
      <c r="E5302" t="s">
        <v>1510</v>
      </c>
    </row>
    <row r="5303" spans="1:5" x14ac:dyDescent="0.25">
      <c r="A5303">
        <v>13089</v>
      </c>
      <c r="B5303">
        <v>2529</v>
      </c>
      <c r="C5303" t="s">
        <v>5407</v>
      </c>
      <c r="D5303">
        <v>14220</v>
      </c>
      <c r="E5303" t="s">
        <v>1510</v>
      </c>
    </row>
    <row r="5304" spans="1:5" x14ac:dyDescent="0.25">
      <c r="A5304">
        <v>14004</v>
      </c>
      <c r="B5304">
        <v>5996</v>
      </c>
      <c r="C5304" t="s">
        <v>5408</v>
      </c>
      <c r="D5304">
        <v>14004</v>
      </c>
      <c r="E5304" t="s">
        <v>1510</v>
      </c>
    </row>
    <row r="5305" spans="1:5" x14ac:dyDescent="0.25">
      <c r="A5305">
        <v>12869</v>
      </c>
      <c r="B5305">
        <v>3662</v>
      </c>
      <c r="C5305" t="s">
        <v>5409</v>
      </c>
      <c r="D5305">
        <v>12869</v>
      </c>
      <c r="E5305" t="s">
        <v>1510</v>
      </c>
    </row>
    <row r="5306" spans="1:5" x14ac:dyDescent="0.25">
      <c r="A5306">
        <v>10096</v>
      </c>
      <c r="B5306">
        <v>2568</v>
      </c>
      <c r="C5306" t="s">
        <v>5410</v>
      </c>
      <c r="D5306">
        <v>10096</v>
      </c>
      <c r="E5306" t="s">
        <v>1510</v>
      </c>
    </row>
    <row r="5307" spans="1:5" x14ac:dyDescent="0.25">
      <c r="A5307">
        <v>10269</v>
      </c>
      <c r="B5307">
        <v>9771</v>
      </c>
      <c r="C5307" t="s">
        <v>5411</v>
      </c>
      <c r="D5307">
        <v>13553</v>
      </c>
      <c r="E5307" t="s">
        <v>1510</v>
      </c>
    </row>
    <row r="5308" spans="1:5" x14ac:dyDescent="0.25">
      <c r="A5308">
        <v>10269</v>
      </c>
      <c r="B5308">
        <v>4131</v>
      </c>
      <c r="C5308" t="s">
        <v>5411</v>
      </c>
      <c r="D5308">
        <v>10269</v>
      </c>
      <c r="E5308" t="s">
        <v>1510</v>
      </c>
    </row>
    <row r="5309" spans="1:5" x14ac:dyDescent="0.25">
      <c r="A5309">
        <v>18163</v>
      </c>
      <c r="B5309">
        <v>6111</v>
      </c>
      <c r="C5309" t="s">
        <v>5412</v>
      </c>
      <c r="D5309">
        <v>18163</v>
      </c>
      <c r="E5309" t="s">
        <v>1511</v>
      </c>
    </row>
    <row r="5310" spans="1:5" x14ac:dyDescent="0.25">
      <c r="A5310">
        <v>12046</v>
      </c>
      <c r="B5310">
        <v>868</v>
      </c>
      <c r="C5310" t="s">
        <v>5413</v>
      </c>
      <c r="D5310">
        <v>12046</v>
      </c>
      <c r="E5310" t="s">
        <v>1510</v>
      </c>
    </row>
    <row r="5311" spans="1:5" x14ac:dyDescent="0.25">
      <c r="A5311">
        <v>14783</v>
      </c>
      <c r="B5311">
        <v>696</v>
      </c>
      <c r="C5311" t="s">
        <v>5414</v>
      </c>
      <c r="D5311">
        <v>14783</v>
      </c>
      <c r="E5311" t="s">
        <v>1510</v>
      </c>
    </row>
    <row r="5312" spans="1:5" x14ac:dyDescent="0.25">
      <c r="A5312">
        <v>10239</v>
      </c>
      <c r="B5312">
        <v>8755</v>
      </c>
      <c r="C5312" t="s">
        <v>5415</v>
      </c>
      <c r="D5312">
        <v>16346</v>
      </c>
      <c r="E5312" t="s">
        <v>1511</v>
      </c>
    </row>
    <row r="5313" spans="1:5" x14ac:dyDescent="0.25">
      <c r="A5313">
        <v>13354</v>
      </c>
      <c r="B5313">
        <v>8046</v>
      </c>
      <c r="C5313" t="s">
        <v>5416</v>
      </c>
      <c r="D5313">
        <v>13354</v>
      </c>
      <c r="E5313" t="s">
        <v>1510</v>
      </c>
    </row>
    <row r="5314" spans="1:5" x14ac:dyDescent="0.25">
      <c r="A5314">
        <v>11801</v>
      </c>
      <c r="B5314">
        <v>3220</v>
      </c>
      <c r="C5314" t="s">
        <v>5417</v>
      </c>
      <c r="D5314">
        <v>11801</v>
      </c>
      <c r="E5314" t="s">
        <v>1510</v>
      </c>
    </row>
    <row r="5315" spans="1:5" x14ac:dyDescent="0.25">
      <c r="A5315">
        <v>14160</v>
      </c>
      <c r="B5315">
        <v>4102</v>
      </c>
      <c r="C5315" t="s">
        <v>5418</v>
      </c>
      <c r="D5315">
        <v>14773</v>
      </c>
      <c r="E5315" t="s">
        <v>1510</v>
      </c>
    </row>
    <row r="5316" spans="1:5" x14ac:dyDescent="0.25">
      <c r="A5316">
        <v>14160</v>
      </c>
      <c r="B5316">
        <v>4229</v>
      </c>
      <c r="C5316" t="s">
        <v>5418</v>
      </c>
      <c r="D5316">
        <v>14160</v>
      </c>
      <c r="E5316" t="s">
        <v>1510</v>
      </c>
    </row>
    <row r="5317" spans="1:5" x14ac:dyDescent="0.25">
      <c r="A5317">
        <v>16746</v>
      </c>
      <c r="B5317">
        <v>889</v>
      </c>
      <c r="C5317" t="s">
        <v>5419</v>
      </c>
      <c r="D5317">
        <v>16746</v>
      </c>
      <c r="E5317" t="s">
        <v>1511</v>
      </c>
    </row>
    <row r="5318" spans="1:5" x14ac:dyDescent="0.25">
      <c r="A5318">
        <v>18291</v>
      </c>
      <c r="B5318">
        <v>5116</v>
      </c>
      <c r="C5318" t="s">
        <v>5420</v>
      </c>
      <c r="D5318">
        <v>18291</v>
      </c>
      <c r="E5318" t="s">
        <v>1511</v>
      </c>
    </row>
    <row r="5319" spans="1:5" x14ac:dyDescent="0.25">
      <c r="A5319">
        <v>10021</v>
      </c>
      <c r="B5319">
        <v>4340</v>
      </c>
      <c r="C5319" t="s">
        <v>5421</v>
      </c>
      <c r="D5319">
        <v>10021</v>
      </c>
      <c r="E5319" t="s">
        <v>1510</v>
      </c>
    </row>
    <row r="5320" spans="1:5" x14ac:dyDescent="0.25">
      <c r="A5320">
        <v>9051</v>
      </c>
      <c r="B5320">
        <v>8834</v>
      </c>
      <c r="C5320" t="s">
        <v>5422</v>
      </c>
      <c r="D5320">
        <v>9051</v>
      </c>
      <c r="E5320" t="s">
        <v>1510</v>
      </c>
    </row>
    <row r="5321" spans="1:5" x14ac:dyDescent="0.25">
      <c r="A5321">
        <v>10479</v>
      </c>
      <c r="B5321">
        <v>6136</v>
      </c>
      <c r="C5321" t="s">
        <v>5423</v>
      </c>
      <c r="D5321">
        <v>10479</v>
      </c>
      <c r="E5321" t="s">
        <v>1510</v>
      </c>
    </row>
    <row r="5322" spans="1:5" x14ac:dyDescent="0.25">
      <c r="A5322">
        <v>6740</v>
      </c>
      <c r="B5322">
        <v>4371</v>
      </c>
      <c r="C5322" t="s">
        <v>5424</v>
      </c>
      <c r="D5322">
        <v>6740</v>
      </c>
      <c r="E5322" t="s">
        <v>1510</v>
      </c>
    </row>
    <row r="5323" spans="1:5" x14ac:dyDescent="0.25">
      <c r="A5323">
        <v>15516</v>
      </c>
      <c r="B5323">
        <v>1429</v>
      </c>
      <c r="C5323" t="s">
        <v>5425</v>
      </c>
      <c r="D5323">
        <v>15516</v>
      </c>
      <c r="E5323" t="s">
        <v>1510</v>
      </c>
    </row>
    <row r="5324" spans="1:5" x14ac:dyDescent="0.25">
      <c r="A5324">
        <v>17438</v>
      </c>
      <c r="B5324">
        <v>5400</v>
      </c>
      <c r="C5324" t="s">
        <v>5426</v>
      </c>
      <c r="D5324">
        <v>17438</v>
      </c>
      <c r="E5324" t="s">
        <v>1510</v>
      </c>
    </row>
    <row r="5325" spans="1:5" x14ac:dyDescent="0.25">
      <c r="A5325">
        <v>12403</v>
      </c>
      <c r="B5325">
        <v>3229</v>
      </c>
      <c r="C5325" t="s">
        <v>5427</v>
      </c>
      <c r="D5325">
        <v>12403</v>
      </c>
      <c r="E5325" t="s">
        <v>1510</v>
      </c>
    </row>
    <row r="5326" spans="1:5" x14ac:dyDescent="0.25">
      <c r="A5326">
        <v>12403</v>
      </c>
      <c r="B5326">
        <v>11822</v>
      </c>
      <c r="C5326" t="s">
        <v>5427</v>
      </c>
      <c r="D5326">
        <v>13728</v>
      </c>
      <c r="E5326" t="s">
        <v>1510</v>
      </c>
    </row>
    <row r="5327" spans="1:5" x14ac:dyDescent="0.25">
      <c r="A5327">
        <v>10610</v>
      </c>
      <c r="B5327">
        <v>2259</v>
      </c>
      <c r="C5327" t="s">
        <v>5428</v>
      </c>
      <c r="D5327">
        <v>10610</v>
      </c>
      <c r="E5327" t="s">
        <v>1510</v>
      </c>
    </row>
    <row r="5328" spans="1:5" x14ac:dyDescent="0.25">
      <c r="A5328">
        <v>12613</v>
      </c>
      <c r="B5328">
        <v>4388</v>
      </c>
      <c r="C5328" t="s">
        <v>5429</v>
      </c>
      <c r="D5328">
        <v>12613</v>
      </c>
      <c r="E5328" t="s">
        <v>1510</v>
      </c>
    </row>
    <row r="5329" spans="1:5" x14ac:dyDescent="0.25">
      <c r="A5329">
        <v>12531</v>
      </c>
      <c r="B5329">
        <v>9488</v>
      </c>
      <c r="C5329" t="s">
        <v>5430</v>
      </c>
      <c r="D5329">
        <v>16387</v>
      </c>
      <c r="E5329" t="s">
        <v>1511</v>
      </c>
    </row>
    <row r="5330" spans="1:5" x14ac:dyDescent="0.25">
      <c r="A5330">
        <v>12531</v>
      </c>
      <c r="B5330">
        <v>6425</v>
      </c>
      <c r="C5330" t="s">
        <v>5430</v>
      </c>
      <c r="D5330">
        <v>14463</v>
      </c>
      <c r="E5330" t="s">
        <v>1510</v>
      </c>
    </row>
    <row r="5331" spans="1:5" x14ac:dyDescent="0.25">
      <c r="A5331">
        <v>12531</v>
      </c>
      <c r="B5331">
        <v>5004</v>
      </c>
      <c r="C5331" t="s">
        <v>5430</v>
      </c>
      <c r="D5331">
        <v>12531</v>
      </c>
      <c r="E5331" t="s">
        <v>1510</v>
      </c>
    </row>
    <row r="5332" spans="1:5" x14ac:dyDescent="0.25">
      <c r="A5332">
        <v>15797</v>
      </c>
      <c r="B5332">
        <v>3285</v>
      </c>
      <c r="C5332" t="s">
        <v>5431</v>
      </c>
      <c r="D5332">
        <v>15797</v>
      </c>
      <c r="E5332" t="s">
        <v>1511</v>
      </c>
    </row>
    <row r="5333" spans="1:5" x14ac:dyDescent="0.25">
      <c r="A5333">
        <v>12026</v>
      </c>
      <c r="B5333">
        <v>1616</v>
      </c>
      <c r="C5333" t="s">
        <v>5432</v>
      </c>
      <c r="D5333">
        <v>12026</v>
      </c>
      <c r="E5333" t="s">
        <v>1510</v>
      </c>
    </row>
    <row r="5334" spans="1:5" x14ac:dyDescent="0.25">
      <c r="A5334">
        <v>12532</v>
      </c>
      <c r="B5334">
        <v>4316</v>
      </c>
      <c r="C5334" t="s">
        <v>5433</v>
      </c>
      <c r="D5334">
        <v>12532</v>
      </c>
      <c r="E5334" t="s">
        <v>1510</v>
      </c>
    </row>
    <row r="5335" spans="1:5" x14ac:dyDescent="0.25">
      <c r="A5335">
        <v>11624</v>
      </c>
      <c r="B5335">
        <v>13621</v>
      </c>
      <c r="C5335" t="s">
        <v>5434</v>
      </c>
      <c r="D5335">
        <v>13965</v>
      </c>
      <c r="E5335" t="s">
        <v>1510</v>
      </c>
    </row>
    <row r="5336" spans="1:5" x14ac:dyDescent="0.25">
      <c r="A5336">
        <v>11624</v>
      </c>
      <c r="B5336">
        <v>4733</v>
      </c>
      <c r="C5336" t="s">
        <v>5434</v>
      </c>
      <c r="D5336">
        <v>11624</v>
      </c>
      <c r="E5336" t="s">
        <v>1510</v>
      </c>
    </row>
    <row r="5337" spans="1:5" x14ac:dyDescent="0.25">
      <c r="A5337">
        <v>10810</v>
      </c>
      <c r="B5337">
        <v>2818</v>
      </c>
      <c r="C5337" t="s">
        <v>5435</v>
      </c>
      <c r="D5337">
        <v>10810</v>
      </c>
      <c r="E5337" t="s">
        <v>1510</v>
      </c>
    </row>
    <row r="5338" spans="1:5" x14ac:dyDescent="0.25">
      <c r="A5338">
        <v>10777</v>
      </c>
      <c r="B5338">
        <v>348</v>
      </c>
      <c r="C5338" t="s">
        <v>5436</v>
      </c>
      <c r="D5338">
        <v>10777</v>
      </c>
      <c r="E5338" t="s">
        <v>1510</v>
      </c>
    </row>
    <row r="5339" spans="1:5" x14ac:dyDescent="0.25">
      <c r="A5339">
        <v>10802</v>
      </c>
      <c r="B5339">
        <v>5742</v>
      </c>
      <c r="C5339" t="s">
        <v>5437</v>
      </c>
      <c r="D5339">
        <v>10802</v>
      </c>
      <c r="E5339" t="s">
        <v>1510</v>
      </c>
    </row>
    <row r="5340" spans="1:5" x14ac:dyDescent="0.25">
      <c r="A5340">
        <v>10777</v>
      </c>
      <c r="B5340">
        <v>318</v>
      </c>
      <c r="C5340" t="s">
        <v>5438</v>
      </c>
      <c r="D5340">
        <v>14913</v>
      </c>
      <c r="E5340" t="s">
        <v>1511</v>
      </c>
    </row>
    <row r="5341" spans="1:5" x14ac:dyDescent="0.25">
      <c r="A5341">
        <v>10361</v>
      </c>
      <c r="B5341">
        <v>4532</v>
      </c>
      <c r="C5341" t="s">
        <v>5439</v>
      </c>
      <c r="D5341">
        <v>10361</v>
      </c>
      <c r="E5341" t="s">
        <v>1510</v>
      </c>
    </row>
    <row r="5342" spans="1:5" x14ac:dyDescent="0.25">
      <c r="A5342">
        <v>10494</v>
      </c>
      <c r="B5342">
        <v>4311</v>
      </c>
      <c r="C5342" t="s">
        <v>5440</v>
      </c>
      <c r="D5342">
        <v>10494</v>
      </c>
      <c r="E5342" t="s">
        <v>1510</v>
      </c>
    </row>
    <row r="5343" spans="1:5" x14ac:dyDescent="0.25">
      <c r="A5343">
        <v>10494</v>
      </c>
      <c r="B5343">
        <v>3848</v>
      </c>
      <c r="C5343" t="s">
        <v>5440</v>
      </c>
      <c r="D5343">
        <v>14307</v>
      </c>
      <c r="E5343" t="s">
        <v>1510</v>
      </c>
    </row>
    <row r="5344" spans="1:5" x14ac:dyDescent="0.25">
      <c r="A5344">
        <v>17112</v>
      </c>
      <c r="B5344">
        <v>3786</v>
      </c>
      <c r="C5344" t="s">
        <v>5441</v>
      </c>
      <c r="D5344">
        <v>18499</v>
      </c>
      <c r="E5344" t="s">
        <v>1511</v>
      </c>
    </row>
    <row r="5345" spans="1:5" x14ac:dyDescent="0.25">
      <c r="A5345">
        <v>17112</v>
      </c>
      <c r="B5345">
        <v>3723</v>
      </c>
      <c r="C5345" t="s">
        <v>5441</v>
      </c>
      <c r="D5345">
        <v>17112</v>
      </c>
      <c r="E5345" t="s">
        <v>1510</v>
      </c>
    </row>
    <row r="5346" spans="1:5" x14ac:dyDescent="0.25">
      <c r="A5346">
        <v>12838</v>
      </c>
      <c r="B5346">
        <v>849</v>
      </c>
      <c r="C5346" t="s">
        <v>5442</v>
      </c>
      <c r="D5346">
        <v>15093</v>
      </c>
      <c r="E5346" t="s">
        <v>1511</v>
      </c>
    </row>
    <row r="5347" spans="1:5" x14ac:dyDescent="0.25">
      <c r="A5347">
        <v>12838</v>
      </c>
      <c r="B5347">
        <v>5051</v>
      </c>
      <c r="C5347" t="s">
        <v>5442</v>
      </c>
      <c r="D5347">
        <v>14234</v>
      </c>
      <c r="E5347" t="s">
        <v>1510</v>
      </c>
    </row>
    <row r="5348" spans="1:5" x14ac:dyDescent="0.25">
      <c r="A5348">
        <v>12838</v>
      </c>
      <c r="B5348">
        <v>14522</v>
      </c>
      <c r="C5348" t="s">
        <v>5442</v>
      </c>
      <c r="D5348">
        <v>12838</v>
      </c>
      <c r="E5348" t="s">
        <v>1510</v>
      </c>
    </row>
    <row r="5349" spans="1:5" x14ac:dyDescent="0.25">
      <c r="A5349">
        <v>12377</v>
      </c>
      <c r="B5349">
        <v>3894</v>
      </c>
      <c r="C5349" t="s">
        <v>5443</v>
      </c>
      <c r="D5349">
        <v>12377</v>
      </c>
      <c r="E5349" t="s">
        <v>1510</v>
      </c>
    </row>
    <row r="5350" spans="1:5" x14ac:dyDescent="0.25">
      <c r="A5350">
        <v>11237</v>
      </c>
      <c r="B5350">
        <v>1543</v>
      </c>
      <c r="C5350" t="s">
        <v>5443</v>
      </c>
      <c r="D5350">
        <v>11237</v>
      </c>
      <c r="E5350" t="s">
        <v>1510</v>
      </c>
    </row>
    <row r="5351" spans="1:5" x14ac:dyDescent="0.25">
      <c r="A5351">
        <v>13246</v>
      </c>
      <c r="B5351">
        <v>10086</v>
      </c>
      <c r="C5351" t="s">
        <v>5444</v>
      </c>
      <c r="D5351">
        <v>13246</v>
      </c>
      <c r="E5351" t="s">
        <v>1510</v>
      </c>
    </row>
    <row r="5352" spans="1:5" x14ac:dyDescent="0.25">
      <c r="A5352">
        <v>11992</v>
      </c>
      <c r="B5352">
        <v>5333</v>
      </c>
      <c r="C5352" t="s">
        <v>5445</v>
      </c>
      <c r="D5352">
        <v>11992</v>
      </c>
      <c r="E5352" t="s">
        <v>1510</v>
      </c>
    </row>
    <row r="5353" spans="1:5" x14ac:dyDescent="0.25">
      <c r="A5353">
        <v>11992</v>
      </c>
      <c r="B5353">
        <v>92</v>
      </c>
      <c r="C5353" t="s">
        <v>5445</v>
      </c>
      <c r="D5353">
        <v>14042</v>
      </c>
      <c r="E5353" t="s">
        <v>1510</v>
      </c>
    </row>
    <row r="5354" spans="1:5" x14ac:dyDescent="0.25">
      <c r="A5354">
        <v>7024</v>
      </c>
      <c r="B5354">
        <v>6173</v>
      </c>
      <c r="C5354" t="s">
        <v>5446</v>
      </c>
      <c r="D5354">
        <v>7024</v>
      </c>
      <c r="E5354" t="s">
        <v>1510</v>
      </c>
    </row>
    <row r="5355" spans="1:5" x14ac:dyDescent="0.25">
      <c r="A5355">
        <v>18754</v>
      </c>
      <c r="B5355">
        <v>6092</v>
      </c>
      <c r="C5355" t="s">
        <v>5447</v>
      </c>
      <c r="D5355">
        <v>18754</v>
      </c>
      <c r="E5355" t="s">
        <v>1511</v>
      </c>
    </row>
    <row r="5356" spans="1:5" x14ac:dyDescent="0.25">
      <c r="A5356">
        <v>17554</v>
      </c>
      <c r="B5356">
        <v>684</v>
      </c>
      <c r="C5356" t="s">
        <v>5448</v>
      </c>
      <c r="D5356">
        <v>17554</v>
      </c>
      <c r="E5356" t="s">
        <v>1511</v>
      </c>
    </row>
    <row r="5357" spans="1:5" x14ac:dyDescent="0.25">
      <c r="A5357">
        <v>17283</v>
      </c>
      <c r="B5357">
        <v>5220</v>
      </c>
      <c r="C5357" t="s">
        <v>5449</v>
      </c>
      <c r="D5357">
        <v>17283</v>
      </c>
      <c r="E5357" t="s">
        <v>1511</v>
      </c>
    </row>
    <row r="5358" spans="1:5" x14ac:dyDescent="0.25">
      <c r="A5358">
        <v>10892</v>
      </c>
      <c r="B5358">
        <v>6471</v>
      </c>
      <c r="C5358" t="s">
        <v>5450</v>
      </c>
      <c r="D5358">
        <v>10892</v>
      </c>
      <c r="E5358" t="s">
        <v>1510</v>
      </c>
    </row>
    <row r="5359" spans="1:5" x14ac:dyDescent="0.25">
      <c r="A5359">
        <v>10892</v>
      </c>
      <c r="B5359">
        <v>7132</v>
      </c>
      <c r="C5359" t="s">
        <v>5450</v>
      </c>
      <c r="D5359">
        <v>11629</v>
      </c>
      <c r="E5359" t="s">
        <v>1510</v>
      </c>
    </row>
    <row r="5360" spans="1:5" x14ac:dyDescent="0.25">
      <c r="A5360">
        <v>14437</v>
      </c>
      <c r="B5360">
        <v>5727</v>
      </c>
      <c r="C5360" t="s">
        <v>5451</v>
      </c>
      <c r="D5360">
        <v>14437</v>
      </c>
      <c r="E5360" t="s">
        <v>1510</v>
      </c>
    </row>
    <row r="5361" spans="1:5" x14ac:dyDescent="0.25">
      <c r="A5361">
        <v>18264</v>
      </c>
      <c r="B5361">
        <v>6166</v>
      </c>
      <c r="C5361" t="s">
        <v>5452</v>
      </c>
      <c r="D5361">
        <v>18264</v>
      </c>
      <c r="E5361" t="s">
        <v>1511</v>
      </c>
    </row>
    <row r="5362" spans="1:5" x14ac:dyDescent="0.25">
      <c r="A5362">
        <v>12557</v>
      </c>
      <c r="B5362">
        <v>4376</v>
      </c>
      <c r="C5362" t="s">
        <v>5453</v>
      </c>
      <c r="D5362">
        <v>12557</v>
      </c>
      <c r="E5362" t="s">
        <v>1510</v>
      </c>
    </row>
    <row r="5363" spans="1:5" x14ac:dyDescent="0.25">
      <c r="A5363">
        <v>18793</v>
      </c>
      <c r="B5363">
        <v>6916</v>
      </c>
      <c r="C5363" t="s">
        <v>166</v>
      </c>
      <c r="D5363">
        <v>18793</v>
      </c>
      <c r="E5363" t="s">
        <v>1511</v>
      </c>
    </row>
    <row r="5364" spans="1:5" x14ac:dyDescent="0.25">
      <c r="A5364">
        <v>10215</v>
      </c>
      <c r="B5364">
        <v>1970</v>
      </c>
      <c r="C5364" t="s">
        <v>5454</v>
      </c>
      <c r="D5364">
        <v>9993</v>
      </c>
      <c r="E5364" t="s">
        <v>1510</v>
      </c>
    </row>
    <row r="5365" spans="1:5" x14ac:dyDescent="0.25">
      <c r="A5365">
        <v>10215</v>
      </c>
      <c r="B5365">
        <v>9356</v>
      </c>
      <c r="C5365" t="s">
        <v>5454</v>
      </c>
      <c r="D5365">
        <v>10215</v>
      </c>
      <c r="E5365" t="s">
        <v>1510</v>
      </c>
    </row>
    <row r="5366" spans="1:5" x14ac:dyDescent="0.25">
      <c r="A5366">
        <v>17640</v>
      </c>
      <c r="B5366">
        <v>2810</v>
      </c>
      <c r="C5366" t="s">
        <v>5455</v>
      </c>
      <c r="D5366">
        <v>17640</v>
      </c>
      <c r="E5366" t="s">
        <v>1511</v>
      </c>
    </row>
    <row r="5367" spans="1:5" x14ac:dyDescent="0.25">
      <c r="A5367">
        <v>10748</v>
      </c>
      <c r="B5367">
        <v>3626</v>
      </c>
      <c r="C5367" t="s">
        <v>5456</v>
      </c>
      <c r="D5367">
        <v>10748</v>
      </c>
      <c r="E5367" t="s">
        <v>1510</v>
      </c>
    </row>
    <row r="5368" spans="1:5" x14ac:dyDescent="0.25">
      <c r="A5368">
        <v>12591</v>
      </c>
      <c r="B5368">
        <v>6534</v>
      </c>
      <c r="C5368" t="s">
        <v>5457</v>
      </c>
      <c r="D5368">
        <v>13370</v>
      </c>
      <c r="E5368" t="s">
        <v>1511</v>
      </c>
    </row>
    <row r="5369" spans="1:5" x14ac:dyDescent="0.25">
      <c r="A5369">
        <v>12591</v>
      </c>
      <c r="B5369">
        <v>8213</v>
      </c>
      <c r="C5369" t="s">
        <v>5457</v>
      </c>
      <c r="D5369">
        <v>12591</v>
      </c>
      <c r="E5369" t="s">
        <v>1510</v>
      </c>
    </row>
    <row r="5370" spans="1:5" x14ac:dyDescent="0.25">
      <c r="A5370">
        <v>10072</v>
      </c>
      <c r="B5370">
        <v>7380</v>
      </c>
      <c r="C5370" t="s">
        <v>5458</v>
      </c>
      <c r="D5370">
        <v>10072</v>
      </c>
      <c r="E5370" t="s">
        <v>1510</v>
      </c>
    </row>
    <row r="5371" spans="1:5" x14ac:dyDescent="0.25">
      <c r="A5371">
        <v>10124</v>
      </c>
      <c r="B5371">
        <v>1841</v>
      </c>
      <c r="C5371" t="s">
        <v>5459</v>
      </c>
      <c r="D5371">
        <v>10124</v>
      </c>
      <c r="E5371" t="s">
        <v>1510</v>
      </c>
    </row>
    <row r="5372" spans="1:5" x14ac:dyDescent="0.25">
      <c r="A5372">
        <v>10769</v>
      </c>
      <c r="B5372">
        <v>992</v>
      </c>
      <c r="C5372" t="s">
        <v>5460</v>
      </c>
      <c r="D5372">
        <v>10769</v>
      </c>
      <c r="E5372" t="s">
        <v>1510</v>
      </c>
    </row>
    <row r="5373" spans="1:5" x14ac:dyDescent="0.25">
      <c r="A5373">
        <v>13298</v>
      </c>
      <c r="B5373">
        <v>6909</v>
      </c>
      <c r="C5373" t="s">
        <v>5461</v>
      </c>
      <c r="D5373">
        <v>13298</v>
      </c>
      <c r="E5373" t="s">
        <v>1511</v>
      </c>
    </row>
    <row r="5374" spans="1:5" x14ac:dyDescent="0.25">
      <c r="A5374">
        <v>13063</v>
      </c>
      <c r="B5374">
        <v>3082</v>
      </c>
      <c r="C5374" t="s">
        <v>5462</v>
      </c>
      <c r="D5374">
        <v>15037</v>
      </c>
      <c r="E5374" t="s">
        <v>1511</v>
      </c>
    </row>
    <row r="5375" spans="1:5" x14ac:dyDescent="0.25">
      <c r="A5375">
        <v>13063</v>
      </c>
      <c r="B5375">
        <v>1065</v>
      </c>
      <c r="C5375" t="s">
        <v>5462</v>
      </c>
      <c r="D5375">
        <v>13063</v>
      </c>
      <c r="E5375" t="s">
        <v>1510</v>
      </c>
    </row>
    <row r="5376" spans="1:5" x14ac:dyDescent="0.25">
      <c r="A5376">
        <v>13063</v>
      </c>
      <c r="B5376">
        <v>4173</v>
      </c>
      <c r="C5376" t="s">
        <v>5462</v>
      </c>
      <c r="D5376">
        <v>13952</v>
      </c>
      <c r="E5376" t="s">
        <v>1510</v>
      </c>
    </row>
    <row r="5377" spans="1:5" x14ac:dyDescent="0.25">
      <c r="A5377">
        <v>15608</v>
      </c>
      <c r="B5377">
        <v>854</v>
      </c>
      <c r="C5377" t="s">
        <v>5463</v>
      </c>
      <c r="D5377">
        <v>15608</v>
      </c>
      <c r="E5377" t="s">
        <v>1511</v>
      </c>
    </row>
    <row r="5378" spans="1:5" x14ac:dyDescent="0.25">
      <c r="A5378">
        <v>10304</v>
      </c>
      <c r="B5378">
        <v>12418</v>
      </c>
      <c r="C5378" t="s">
        <v>5464</v>
      </c>
      <c r="D5378">
        <v>10304</v>
      </c>
      <c r="E5378" t="s">
        <v>1510</v>
      </c>
    </row>
    <row r="5379" spans="1:5" x14ac:dyDescent="0.25">
      <c r="A5379">
        <v>15562</v>
      </c>
      <c r="B5379">
        <v>3661</v>
      </c>
      <c r="C5379" t="s">
        <v>5465</v>
      </c>
      <c r="D5379">
        <v>15562</v>
      </c>
      <c r="E5379" t="s">
        <v>1510</v>
      </c>
    </row>
    <row r="5380" spans="1:5" x14ac:dyDescent="0.25">
      <c r="A5380">
        <v>15885</v>
      </c>
      <c r="B5380">
        <v>3670</v>
      </c>
      <c r="C5380" t="s">
        <v>5466</v>
      </c>
      <c r="D5380">
        <v>15885</v>
      </c>
      <c r="E5380" t="s">
        <v>1510</v>
      </c>
    </row>
    <row r="5381" spans="1:5" x14ac:dyDescent="0.25">
      <c r="A5381">
        <v>11903</v>
      </c>
      <c r="B5381">
        <v>9243</v>
      </c>
      <c r="C5381" t="s">
        <v>5467</v>
      </c>
      <c r="D5381">
        <v>14050</v>
      </c>
      <c r="E5381" t="s">
        <v>1510</v>
      </c>
    </row>
    <row r="5382" spans="1:5" x14ac:dyDescent="0.25">
      <c r="A5382">
        <v>11903</v>
      </c>
      <c r="B5382">
        <v>7918</v>
      </c>
      <c r="C5382" t="s">
        <v>5467</v>
      </c>
      <c r="D5382">
        <v>11903</v>
      </c>
      <c r="E5382" t="s">
        <v>1510</v>
      </c>
    </row>
    <row r="5383" spans="1:5" x14ac:dyDescent="0.25">
      <c r="A5383">
        <v>13971</v>
      </c>
      <c r="B5383">
        <v>10259</v>
      </c>
      <c r="C5383" t="s">
        <v>5468</v>
      </c>
      <c r="D5383">
        <v>13971</v>
      </c>
      <c r="E5383" t="s">
        <v>1511</v>
      </c>
    </row>
    <row r="5384" spans="1:5" x14ac:dyDescent="0.25">
      <c r="A5384">
        <v>12361</v>
      </c>
      <c r="B5384">
        <v>785</v>
      </c>
      <c r="C5384" t="s">
        <v>5469</v>
      </c>
      <c r="D5384">
        <v>12361</v>
      </c>
      <c r="E5384" t="s">
        <v>1510</v>
      </c>
    </row>
    <row r="5385" spans="1:5" x14ac:dyDescent="0.25">
      <c r="A5385">
        <v>10202</v>
      </c>
      <c r="B5385">
        <v>4524</v>
      </c>
      <c r="C5385" t="s">
        <v>5470</v>
      </c>
      <c r="D5385">
        <v>10202</v>
      </c>
      <c r="E5385" t="s">
        <v>1510</v>
      </c>
    </row>
    <row r="5386" spans="1:5" x14ac:dyDescent="0.25">
      <c r="A5386">
        <v>10200</v>
      </c>
      <c r="B5386">
        <v>5704</v>
      </c>
      <c r="C5386" t="s">
        <v>5471</v>
      </c>
      <c r="D5386">
        <v>10200</v>
      </c>
      <c r="E5386" t="s">
        <v>1510</v>
      </c>
    </row>
    <row r="5387" spans="1:5" x14ac:dyDescent="0.25">
      <c r="A5387">
        <v>16486</v>
      </c>
      <c r="B5387">
        <v>6036</v>
      </c>
      <c r="C5387" t="s">
        <v>5472</v>
      </c>
      <c r="D5387">
        <v>16486</v>
      </c>
      <c r="E5387" t="s">
        <v>1510</v>
      </c>
    </row>
    <row r="5388" spans="1:5" x14ac:dyDescent="0.25">
      <c r="A5388">
        <v>11903</v>
      </c>
      <c r="B5388">
        <v>3901</v>
      </c>
      <c r="C5388" t="s">
        <v>5473</v>
      </c>
      <c r="D5388">
        <v>15759</v>
      </c>
      <c r="E5388" t="s">
        <v>1511</v>
      </c>
    </row>
    <row r="5389" spans="1:5" x14ac:dyDescent="0.25">
      <c r="A5389">
        <v>11259</v>
      </c>
      <c r="B5389">
        <v>7613</v>
      </c>
      <c r="C5389" t="s">
        <v>5474</v>
      </c>
      <c r="D5389">
        <v>11259</v>
      </c>
      <c r="E5389" t="s">
        <v>1511</v>
      </c>
    </row>
    <row r="5390" spans="1:5" x14ac:dyDescent="0.25">
      <c r="A5390">
        <v>14909</v>
      </c>
      <c r="B5390">
        <v>1581</v>
      </c>
      <c r="C5390" t="s">
        <v>5475</v>
      </c>
      <c r="D5390">
        <v>14909</v>
      </c>
      <c r="E5390" t="s">
        <v>1510</v>
      </c>
    </row>
    <row r="5391" spans="1:5" x14ac:dyDescent="0.25">
      <c r="A5391">
        <v>17268</v>
      </c>
      <c r="B5391">
        <v>4898</v>
      </c>
      <c r="C5391" t="s">
        <v>5476</v>
      </c>
      <c r="D5391">
        <v>17268</v>
      </c>
      <c r="E5391" t="s">
        <v>1511</v>
      </c>
    </row>
    <row r="5392" spans="1:5" x14ac:dyDescent="0.25">
      <c r="A5392">
        <v>11211</v>
      </c>
      <c r="B5392">
        <v>1348</v>
      </c>
      <c r="C5392" t="s">
        <v>5477</v>
      </c>
      <c r="D5392">
        <v>11211</v>
      </c>
      <c r="E5392" t="s">
        <v>1511</v>
      </c>
    </row>
    <row r="5393" spans="1:5" x14ac:dyDescent="0.25">
      <c r="A5393">
        <v>11137</v>
      </c>
      <c r="B5393">
        <v>4046</v>
      </c>
      <c r="C5393" t="s">
        <v>5478</v>
      </c>
      <c r="D5393">
        <v>11137</v>
      </c>
      <c r="E5393" t="s">
        <v>1510</v>
      </c>
    </row>
    <row r="5394" spans="1:5" x14ac:dyDescent="0.25">
      <c r="A5394">
        <v>17791</v>
      </c>
      <c r="B5394">
        <v>3970</v>
      </c>
      <c r="C5394" t="s">
        <v>5479</v>
      </c>
      <c r="D5394">
        <v>17791</v>
      </c>
      <c r="E5394" t="s">
        <v>1510</v>
      </c>
    </row>
    <row r="5395" spans="1:5" x14ac:dyDescent="0.25">
      <c r="A5395">
        <v>6968</v>
      </c>
      <c r="B5395">
        <v>7804</v>
      </c>
      <c r="C5395" t="s">
        <v>5480</v>
      </c>
      <c r="D5395">
        <v>6968</v>
      </c>
      <c r="E5395" t="s">
        <v>1510</v>
      </c>
    </row>
    <row r="5396" spans="1:5" x14ac:dyDescent="0.25">
      <c r="A5396">
        <v>10311</v>
      </c>
      <c r="B5396">
        <v>925</v>
      </c>
      <c r="C5396" t="s">
        <v>5481</v>
      </c>
      <c r="D5396">
        <v>10311</v>
      </c>
      <c r="E5396" t="s">
        <v>1510</v>
      </c>
    </row>
    <row r="5397" spans="1:5" x14ac:dyDescent="0.25">
      <c r="A5397">
        <v>11462</v>
      </c>
      <c r="B5397">
        <v>2730</v>
      </c>
      <c r="C5397" t="s">
        <v>5482</v>
      </c>
      <c r="D5397">
        <v>14308</v>
      </c>
      <c r="E5397" t="s">
        <v>1510</v>
      </c>
    </row>
    <row r="5398" spans="1:5" x14ac:dyDescent="0.25">
      <c r="A5398">
        <v>11462</v>
      </c>
      <c r="B5398">
        <v>3459</v>
      </c>
      <c r="C5398" t="s">
        <v>5482</v>
      </c>
      <c r="D5398">
        <v>11462</v>
      </c>
      <c r="E5398" t="s">
        <v>1510</v>
      </c>
    </row>
    <row r="5399" spans="1:5" x14ac:dyDescent="0.25">
      <c r="A5399">
        <v>11462</v>
      </c>
      <c r="B5399">
        <v>4892</v>
      </c>
      <c r="C5399" t="s">
        <v>5482</v>
      </c>
      <c r="D5399">
        <v>15396</v>
      </c>
      <c r="E5399" t="s">
        <v>1510</v>
      </c>
    </row>
    <row r="5400" spans="1:5" x14ac:dyDescent="0.25">
      <c r="A5400">
        <v>14317</v>
      </c>
      <c r="B5400">
        <v>3501</v>
      </c>
      <c r="C5400" t="s">
        <v>5483</v>
      </c>
      <c r="D5400">
        <v>14317</v>
      </c>
      <c r="E5400" t="s">
        <v>1510</v>
      </c>
    </row>
    <row r="5401" spans="1:5" x14ac:dyDescent="0.25">
      <c r="A5401">
        <v>14317</v>
      </c>
      <c r="B5401">
        <v>6226</v>
      </c>
      <c r="C5401" t="s">
        <v>5483</v>
      </c>
      <c r="D5401">
        <v>16146</v>
      </c>
      <c r="E5401" t="s">
        <v>1510</v>
      </c>
    </row>
    <row r="5402" spans="1:5" x14ac:dyDescent="0.25">
      <c r="A5402">
        <v>10203</v>
      </c>
      <c r="B5402">
        <v>2666</v>
      </c>
      <c r="C5402" t="s">
        <v>5484</v>
      </c>
      <c r="D5402">
        <v>10203</v>
      </c>
      <c r="E5402" t="s">
        <v>1510</v>
      </c>
    </row>
    <row r="5403" spans="1:5" x14ac:dyDescent="0.25">
      <c r="A5403">
        <v>10203</v>
      </c>
      <c r="B5403">
        <v>8279</v>
      </c>
      <c r="C5403" t="s">
        <v>5485</v>
      </c>
      <c r="D5403">
        <v>10204</v>
      </c>
      <c r="E5403" t="s">
        <v>1510</v>
      </c>
    </row>
    <row r="5404" spans="1:5" x14ac:dyDescent="0.25">
      <c r="A5404">
        <v>11891</v>
      </c>
      <c r="B5404">
        <v>2867</v>
      </c>
      <c r="C5404" t="s">
        <v>5486</v>
      </c>
      <c r="D5404">
        <v>11891</v>
      </c>
      <c r="E5404" t="s">
        <v>1510</v>
      </c>
    </row>
    <row r="5405" spans="1:5" x14ac:dyDescent="0.25">
      <c r="A5405">
        <v>13218</v>
      </c>
      <c r="B5405">
        <v>10986</v>
      </c>
      <c r="C5405" t="s">
        <v>5487</v>
      </c>
      <c r="D5405">
        <v>15397</v>
      </c>
      <c r="E5405" t="s">
        <v>1510</v>
      </c>
    </row>
    <row r="5406" spans="1:5" x14ac:dyDescent="0.25">
      <c r="A5406">
        <v>13218</v>
      </c>
      <c r="B5406">
        <v>541</v>
      </c>
      <c r="C5406" t="s">
        <v>5487</v>
      </c>
      <c r="D5406">
        <v>13218</v>
      </c>
      <c r="E5406" t="s">
        <v>1510</v>
      </c>
    </row>
    <row r="5407" spans="1:5" x14ac:dyDescent="0.25">
      <c r="A5407">
        <v>13218</v>
      </c>
      <c r="B5407">
        <v>4392</v>
      </c>
      <c r="C5407" t="s">
        <v>5487</v>
      </c>
      <c r="D5407">
        <v>14309</v>
      </c>
      <c r="E5407" t="s">
        <v>1510</v>
      </c>
    </row>
    <row r="5408" spans="1:5" x14ac:dyDescent="0.25">
      <c r="A5408">
        <v>10189</v>
      </c>
      <c r="B5408">
        <v>4661</v>
      </c>
      <c r="C5408" t="s">
        <v>5488</v>
      </c>
      <c r="D5408">
        <v>10189</v>
      </c>
      <c r="E5408" t="s">
        <v>1510</v>
      </c>
    </row>
    <row r="5409" spans="1:5" x14ac:dyDescent="0.25">
      <c r="A5409">
        <v>17618</v>
      </c>
      <c r="B5409">
        <v>2625</v>
      </c>
      <c r="C5409" t="s">
        <v>5489</v>
      </c>
      <c r="D5409">
        <v>17618</v>
      </c>
      <c r="E5409" t="s">
        <v>1510</v>
      </c>
    </row>
    <row r="5410" spans="1:5" x14ac:dyDescent="0.25">
      <c r="A5410">
        <v>17951</v>
      </c>
      <c r="B5410">
        <v>1526</v>
      </c>
      <c r="C5410" t="s">
        <v>5490</v>
      </c>
      <c r="D5410">
        <v>17951</v>
      </c>
      <c r="E5410" t="s">
        <v>1511</v>
      </c>
    </row>
    <row r="5411" spans="1:5" x14ac:dyDescent="0.25">
      <c r="A5411">
        <v>12103</v>
      </c>
      <c r="B5411">
        <v>1213</v>
      </c>
      <c r="C5411" t="s">
        <v>5491</v>
      </c>
      <c r="D5411">
        <v>17566</v>
      </c>
      <c r="E5411" t="s">
        <v>1510</v>
      </c>
    </row>
    <row r="5412" spans="1:5" x14ac:dyDescent="0.25">
      <c r="A5412">
        <v>12108</v>
      </c>
      <c r="B5412">
        <v>2561</v>
      </c>
      <c r="C5412" t="s">
        <v>5492</v>
      </c>
      <c r="D5412">
        <v>12108</v>
      </c>
      <c r="E5412" t="s">
        <v>1510</v>
      </c>
    </row>
    <row r="5413" spans="1:5" x14ac:dyDescent="0.25">
      <c r="A5413">
        <v>12108</v>
      </c>
      <c r="B5413">
        <v>6775</v>
      </c>
      <c r="C5413" t="s">
        <v>5492</v>
      </c>
      <c r="D5413">
        <v>13769</v>
      </c>
      <c r="E5413" t="s">
        <v>1510</v>
      </c>
    </row>
    <row r="5414" spans="1:5" x14ac:dyDescent="0.25">
      <c r="A5414">
        <v>10091</v>
      </c>
      <c r="B5414">
        <v>12238</v>
      </c>
      <c r="C5414" t="s">
        <v>5493</v>
      </c>
      <c r="D5414">
        <v>10091</v>
      </c>
      <c r="E5414" t="s">
        <v>1510</v>
      </c>
    </row>
    <row r="5415" spans="1:5" x14ac:dyDescent="0.25">
      <c r="A5415">
        <v>11948</v>
      </c>
      <c r="B5415">
        <v>1183</v>
      </c>
      <c r="C5415" t="s">
        <v>5494</v>
      </c>
      <c r="D5415">
        <v>14039</v>
      </c>
      <c r="E5415" t="s">
        <v>1510</v>
      </c>
    </row>
    <row r="5416" spans="1:5" x14ac:dyDescent="0.25">
      <c r="A5416">
        <v>11948</v>
      </c>
      <c r="B5416">
        <v>266</v>
      </c>
      <c r="C5416" t="s">
        <v>5494</v>
      </c>
      <c r="D5416">
        <v>11948</v>
      </c>
      <c r="E5416" t="s">
        <v>1510</v>
      </c>
    </row>
    <row r="5417" spans="1:5" x14ac:dyDescent="0.25">
      <c r="A5417">
        <v>14726</v>
      </c>
      <c r="B5417">
        <v>6227</v>
      </c>
      <c r="C5417" t="s">
        <v>5495</v>
      </c>
      <c r="D5417">
        <v>14726</v>
      </c>
      <c r="E5417" t="s">
        <v>1510</v>
      </c>
    </row>
    <row r="5418" spans="1:5" x14ac:dyDescent="0.25">
      <c r="A5418">
        <v>12011</v>
      </c>
      <c r="B5418">
        <v>3812</v>
      </c>
      <c r="C5418" t="s">
        <v>5496</v>
      </c>
      <c r="D5418">
        <v>12011</v>
      </c>
      <c r="E5418" t="s">
        <v>1510</v>
      </c>
    </row>
    <row r="5419" spans="1:5" x14ac:dyDescent="0.25">
      <c r="A5419">
        <v>12011</v>
      </c>
      <c r="B5419">
        <v>5326</v>
      </c>
      <c r="C5419" t="s">
        <v>5496</v>
      </c>
      <c r="D5419">
        <v>14314</v>
      </c>
      <c r="E5419" t="s">
        <v>1510</v>
      </c>
    </row>
    <row r="5420" spans="1:5" x14ac:dyDescent="0.25">
      <c r="A5420">
        <v>18876</v>
      </c>
      <c r="B5420">
        <v>6337</v>
      </c>
      <c r="C5420" t="s">
        <v>5497</v>
      </c>
      <c r="D5420">
        <v>18876</v>
      </c>
      <c r="E5420" t="s">
        <v>1511</v>
      </c>
    </row>
    <row r="5421" spans="1:5" x14ac:dyDescent="0.25">
      <c r="A5421">
        <v>11015</v>
      </c>
      <c r="B5421">
        <v>2147</v>
      </c>
      <c r="C5421" t="s">
        <v>5498</v>
      </c>
      <c r="D5421">
        <v>14668</v>
      </c>
      <c r="E5421" t="s">
        <v>1511</v>
      </c>
    </row>
    <row r="5422" spans="1:5" x14ac:dyDescent="0.25">
      <c r="A5422">
        <v>11015</v>
      </c>
      <c r="B5422">
        <v>1026</v>
      </c>
      <c r="C5422" t="s">
        <v>5498</v>
      </c>
      <c r="D5422">
        <v>11015</v>
      </c>
      <c r="E5422" t="s">
        <v>1510</v>
      </c>
    </row>
    <row r="5423" spans="1:5" x14ac:dyDescent="0.25">
      <c r="A5423">
        <v>14867</v>
      </c>
      <c r="B5423">
        <v>1148</v>
      </c>
      <c r="C5423" t="s">
        <v>5499</v>
      </c>
      <c r="D5423">
        <v>14867</v>
      </c>
      <c r="E5423" t="s">
        <v>1511</v>
      </c>
    </row>
    <row r="5424" spans="1:5" x14ac:dyDescent="0.25">
      <c r="A5424">
        <v>13228</v>
      </c>
      <c r="B5424">
        <v>366</v>
      </c>
      <c r="C5424" t="s">
        <v>5500</v>
      </c>
      <c r="D5424">
        <v>18516</v>
      </c>
      <c r="E5424" t="s">
        <v>1511</v>
      </c>
    </row>
    <row r="5425" spans="1:5" x14ac:dyDescent="0.25">
      <c r="A5425">
        <v>13228</v>
      </c>
      <c r="B5425">
        <v>6354</v>
      </c>
      <c r="C5425" t="s">
        <v>5500</v>
      </c>
      <c r="D5425">
        <v>13228</v>
      </c>
      <c r="E5425" t="s">
        <v>1510</v>
      </c>
    </row>
    <row r="5426" spans="1:5" x14ac:dyDescent="0.25">
      <c r="A5426">
        <v>13228</v>
      </c>
      <c r="B5426">
        <v>7508</v>
      </c>
      <c r="C5426" t="s">
        <v>5500</v>
      </c>
      <c r="D5426">
        <v>17423</v>
      </c>
      <c r="E5426" t="s">
        <v>1510</v>
      </c>
    </row>
    <row r="5427" spans="1:5" x14ac:dyDescent="0.25">
      <c r="A5427">
        <v>18800</v>
      </c>
      <c r="B5427">
        <v>14700</v>
      </c>
      <c r="C5427" t="s">
        <v>5501</v>
      </c>
      <c r="D5427">
        <v>18800</v>
      </c>
      <c r="E5427" t="s">
        <v>1511</v>
      </c>
    </row>
    <row r="5428" spans="1:5" x14ac:dyDescent="0.25">
      <c r="A5428">
        <v>11346</v>
      </c>
      <c r="B5428">
        <v>9727</v>
      </c>
      <c r="C5428" t="s">
        <v>5502</v>
      </c>
      <c r="D5428">
        <v>11346</v>
      </c>
      <c r="E5428" t="s">
        <v>1511</v>
      </c>
    </row>
    <row r="5429" spans="1:5" x14ac:dyDescent="0.25">
      <c r="A5429">
        <v>10405</v>
      </c>
      <c r="B5429">
        <v>5828</v>
      </c>
      <c r="C5429" t="s">
        <v>5503</v>
      </c>
      <c r="D5429">
        <v>10405</v>
      </c>
      <c r="E5429" t="s">
        <v>1510</v>
      </c>
    </row>
    <row r="5430" spans="1:5" x14ac:dyDescent="0.25">
      <c r="A5430">
        <v>10403</v>
      </c>
      <c r="B5430">
        <v>5768</v>
      </c>
      <c r="C5430" t="s">
        <v>5504</v>
      </c>
      <c r="D5430">
        <v>10403</v>
      </c>
      <c r="E5430" t="s">
        <v>1510</v>
      </c>
    </row>
    <row r="5431" spans="1:5" x14ac:dyDescent="0.25">
      <c r="A5431">
        <v>18146</v>
      </c>
      <c r="B5431">
        <v>1397</v>
      </c>
      <c r="C5431" t="s">
        <v>5505</v>
      </c>
      <c r="D5431">
        <v>18146</v>
      </c>
      <c r="E5431" t="s">
        <v>1511</v>
      </c>
    </row>
    <row r="5432" spans="1:5" x14ac:dyDescent="0.25">
      <c r="A5432">
        <v>14252</v>
      </c>
      <c r="B5432">
        <v>10740</v>
      </c>
      <c r="C5432" t="s">
        <v>5506</v>
      </c>
      <c r="D5432">
        <v>14774</v>
      </c>
      <c r="E5432" t="s">
        <v>1510</v>
      </c>
    </row>
    <row r="5433" spans="1:5" x14ac:dyDescent="0.25">
      <c r="A5433">
        <v>14252</v>
      </c>
      <c r="B5433">
        <v>332</v>
      </c>
      <c r="C5433" t="s">
        <v>5507</v>
      </c>
      <c r="D5433">
        <v>14252</v>
      </c>
      <c r="E5433" t="s">
        <v>1510</v>
      </c>
    </row>
    <row r="5434" spans="1:5" x14ac:dyDescent="0.25">
      <c r="A5434">
        <v>12913</v>
      </c>
      <c r="B5434">
        <v>305</v>
      </c>
      <c r="C5434" t="s">
        <v>5508</v>
      </c>
      <c r="D5434">
        <v>17593</v>
      </c>
      <c r="E5434" t="s">
        <v>1511</v>
      </c>
    </row>
    <row r="5435" spans="1:5" x14ac:dyDescent="0.25">
      <c r="A5435">
        <v>12913</v>
      </c>
      <c r="B5435">
        <v>5349</v>
      </c>
      <c r="C5435" t="s">
        <v>5509</v>
      </c>
      <c r="D5435">
        <v>12915</v>
      </c>
      <c r="E5435" t="s">
        <v>1510</v>
      </c>
    </row>
    <row r="5436" spans="1:5" x14ac:dyDescent="0.25">
      <c r="A5436">
        <v>12913</v>
      </c>
      <c r="B5436">
        <v>3499</v>
      </c>
      <c r="C5436" t="s">
        <v>5510</v>
      </c>
      <c r="D5436">
        <v>12914</v>
      </c>
      <c r="E5436" t="s">
        <v>1510</v>
      </c>
    </row>
    <row r="5437" spans="1:5" x14ac:dyDescent="0.25">
      <c r="A5437">
        <v>10426</v>
      </c>
      <c r="B5437">
        <v>13265</v>
      </c>
      <c r="C5437" t="s">
        <v>5511</v>
      </c>
      <c r="D5437">
        <v>10426</v>
      </c>
      <c r="E5437" t="s">
        <v>1510</v>
      </c>
    </row>
    <row r="5438" spans="1:5" x14ac:dyDescent="0.25">
      <c r="A5438">
        <v>18304</v>
      </c>
      <c r="B5438">
        <v>723</v>
      </c>
      <c r="C5438" t="s">
        <v>5512</v>
      </c>
      <c r="D5438">
        <v>18304</v>
      </c>
      <c r="E5438" t="s">
        <v>1511</v>
      </c>
    </row>
    <row r="5439" spans="1:5" x14ac:dyDescent="0.25">
      <c r="A5439">
        <v>12383</v>
      </c>
      <c r="B5439">
        <v>2873</v>
      </c>
      <c r="C5439" t="s">
        <v>5513</v>
      </c>
      <c r="D5439">
        <v>12383</v>
      </c>
      <c r="E5439" t="s">
        <v>1510</v>
      </c>
    </row>
    <row r="5440" spans="1:5" x14ac:dyDescent="0.25">
      <c r="A5440">
        <v>10206</v>
      </c>
      <c r="B5440">
        <v>2808</v>
      </c>
      <c r="C5440" t="s">
        <v>5514</v>
      </c>
      <c r="D5440">
        <v>10206</v>
      </c>
      <c r="E5440" t="s">
        <v>1510</v>
      </c>
    </row>
    <row r="5441" spans="1:5" x14ac:dyDescent="0.25">
      <c r="A5441">
        <v>10206</v>
      </c>
      <c r="B5441">
        <v>11702</v>
      </c>
      <c r="C5441" t="s">
        <v>5514</v>
      </c>
      <c r="D5441">
        <v>13541</v>
      </c>
      <c r="E5441" t="s">
        <v>1510</v>
      </c>
    </row>
    <row r="5442" spans="1:5" x14ac:dyDescent="0.25">
      <c r="A5442">
        <v>12244</v>
      </c>
      <c r="B5442">
        <v>4561</v>
      </c>
      <c r="C5442" t="s">
        <v>5515</v>
      </c>
      <c r="D5442">
        <v>12244</v>
      </c>
      <c r="E5442" t="s">
        <v>1510</v>
      </c>
    </row>
    <row r="5443" spans="1:5" x14ac:dyDescent="0.25">
      <c r="A5443">
        <v>17964</v>
      </c>
      <c r="B5443">
        <v>924</v>
      </c>
      <c r="C5443" t="s">
        <v>5516</v>
      </c>
      <c r="D5443">
        <v>17964</v>
      </c>
      <c r="E5443" t="s">
        <v>1511</v>
      </c>
    </row>
    <row r="5444" spans="1:5" x14ac:dyDescent="0.25">
      <c r="A5444">
        <v>11892</v>
      </c>
      <c r="B5444">
        <v>13620</v>
      </c>
      <c r="C5444" t="s">
        <v>5517</v>
      </c>
      <c r="D5444">
        <v>11892</v>
      </c>
      <c r="E5444" t="s">
        <v>1510</v>
      </c>
    </row>
    <row r="5445" spans="1:5" x14ac:dyDescent="0.25">
      <c r="A5445">
        <v>10255</v>
      </c>
      <c r="B5445">
        <v>12905</v>
      </c>
      <c r="C5445" t="s">
        <v>5518</v>
      </c>
      <c r="D5445">
        <v>10255</v>
      </c>
      <c r="E5445" t="s">
        <v>1510</v>
      </c>
    </row>
    <row r="5446" spans="1:5" x14ac:dyDescent="0.25">
      <c r="A5446">
        <v>10360</v>
      </c>
      <c r="B5446">
        <v>1122</v>
      </c>
      <c r="C5446" t="s">
        <v>5519</v>
      </c>
      <c r="D5446">
        <v>10360</v>
      </c>
      <c r="E5446" t="s">
        <v>1510</v>
      </c>
    </row>
    <row r="5447" spans="1:5" x14ac:dyDescent="0.25">
      <c r="A5447">
        <v>10275</v>
      </c>
      <c r="B5447">
        <v>6674</v>
      </c>
      <c r="C5447" t="s">
        <v>5520</v>
      </c>
      <c r="D5447">
        <v>10275</v>
      </c>
      <c r="E5447" t="s">
        <v>1510</v>
      </c>
    </row>
    <row r="5448" spans="1:5" x14ac:dyDescent="0.25">
      <c r="A5448">
        <v>12012</v>
      </c>
      <c r="B5448">
        <v>2299</v>
      </c>
      <c r="C5448" t="s">
        <v>5521</v>
      </c>
      <c r="D5448">
        <v>12012</v>
      </c>
      <c r="E5448" t="s">
        <v>1510</v>
      </c>
    </row>
    <row r="5449" spans="1:5" x14ac:dyDescent="0.25">
      <c r="A5449">
        <v>14936</v>
      </c>
      <c r="B5449">
        <v>183</v>
      </c>
      <c r="C5449" t="s">
        <v>5522</v>
      </c>
      <c r="D5449">
        <v>14936</v>
      </c>
      <c r="E5449" t="s">
        <v>1510</v>
      </c>
    </row>
    <row r="5450" spans="1:5" x14ac:dyDescent="0.25">
      <c r="A5450">
        <v>16364</v>
      </c>
      <c r="B5450">
        <v>687</v>
      </c>
      <c r="C5450" t="s">
        <v>5523</v>
      </c>
      <c r="D5450">
        <v>16364</v>
      </c>
      <c r="E5450" t="s">
        <v>1510</v>
      </c>
    </row>
    <row r="5451" spans="1:5" x14ac:dyDescent="0.25">
      <c r="A5451">
        <v>15990</v>
      </c>
      <c r="B5451">
        <v>4981</v>
      </c>
      <c r="C5451" t="s">
        <v>5524</v>
      </c>
      <c r="D5451">
        <v>15990</v>
      </c>
      <c r="E5451" t="s">
        <v>1511</v>
      </c>
    </row>
    <row r="5452" spans="1:5" x14ac:dyDescent="0.25">
      <c r="A5452">
        <v>16078</v>
      </c>
      <c r="B5452">
        <v>3375</v>
      </c>
      <c r="C5452" t="s">
        <v>5525</v>
      </c>
      <c r="D5452">
        <v>16078</v>
      </c>
      <c r="E5452" t="s">
        <v>1510</v>
      </c>
    </row>
    <row r="5453" spans="1:5" x14ac:dyDescent="0.25">
      <c r="A5453">
        <v>12810</v>
      </c>
      <c r="B5453">
        <v>490</v>
      </c>
      <c r="C5453" t="s">
        <v>5526</v>
      </c>
      <c r="D5453">
        <v>12810</v>
      </c>
      <c r="E5453" t="s">
        <v>1511</v>
      </c>
    </row>
    <row r="5454" spans="1:5" x14ac:dyDescent="0.25">
      <c r="A5454">
        <v>10274</v>
      </c>
      <c r="B5454">
        <v>3471</v>
      </c>
      <c r="C5454" t="s">
        <v>5527</v>
      </c>
      <c r="D5454">
        <v>10274</v>
      </c>
      <c r="E5454" t="s">
        <v>1510</v>
      </c>
    </row>
    <row r="5455" spans="1:5" x14ac:dyDescent="0.25">
      <c r="A5455">
        <v>10274</v>
      </c>
      <c r="B5455">
        <v>362</v>
      </c>
      <c r="C5455" t="s">
        <v>5527</v>
      </c>
      <c r="D5455">
        <v>13922</v>
      </c>
      <c r="E5455" t="s">
        <v>1510</v>
      </c>
    </row>
    <row r="5456" spans="1:5" x14ac:dyDescent="0.25">
      <c r="A5456">
        <v>10274</v>
      </c>
      <c r="B5456">
        <v>3940</v>
      </c>
      <c r="C5456" t="s">
        <v>5527</v>
      </c>
      <c r="D5456">
        <v>15258</v>
      </c>
      <c r="E5456" t="s">
        <v>1510</v>
      </c>
    </row>
    <row r="5457" spans="1:5" x14ac:dyDescent="0.25">
      <c r="A5457">
        <v>13894</v>
      </c>
      <c r="B5457">
        <v>6542</v>
      </c>
      <c r="C5457" t="s">
        <v>5528</v>
      </c>
      <c r="D5457">
        <v>14889</v>
      </c>
      <c r="E5457" t="s">
        <v>1510</v>
      </c>
    </row>
    <row r="5458" spans="1:5" x14ac:dyDescent="0.25">
      <c r="A5458">
        <v>13894</v>
      </c>
      <c r="B5458">
        <v>3261</v>
      </c>
      <c r="C5458" t="s">
        <v>5528</v>
      </c>
      <c r="D5458">
        <v>13894</v>
      </c>
      <c r="E5458" t="s">
        <v>1510</v>
      </c>
    </row>
    <row r="5459" spans="1:5" x14ac:dyDescent="0.25">
      <c r="A5459">
        <v>18085</v>
      </c>
      <c r="B5459">
        <v>66</v>
      </c>
      <c r="C5459" t="s">
        <v>5529</v>
      </c>
      <c r="D5459">
        <v>18085</v>
      </c>
      <c r="E5459" t="s">
        <v>1511</v>
      </c>
    </row>
    <row r="5460" spans="1:5" x14ac:dyDescent="0.25">
      <c r="A5460">
        <v>17236</v>
      </c>
      <c r="B5460">
        <v>13143</v>
      </c>
      <c r="C5460" t="s">
        <v>5530</v>
      </c>
      <c r="D5460">
        <v>18691</v>
      </c>
      <c r="E5460" t="s">
        <v>1511</v>
      </c>
    </row>
    <row r="5461" spans="1:5" x14ac:dyDescent="0.25">
      <c r="A5461">
        <v>17236</v>
      </c>
      <c r="B5461">
        <v>2310</v>
      </c>
      <c r="C5461" t="s">
        <v>5530</v>
      </c>
      <c r="D5461">
        <v>17236</v>
      </c>
      <c r="E5461" t="s">
        <v>1510</v>
      </c>
    </row>
    <row r="5462" spans="1:5" x14ac:dyDescent="0.25">
      <c r="A5462">
        <v>16439</v>
      </c>
      <c r="B5462">
        <v>2832</v>
      </c>
      <c r="C5462" t="s">
        <v>5531</v>
      </c>
      <c r="D5462">
        <v>16439</v>
      </c>
      <c r="E5462" t="s">
        <v>1511</v>
      </c>
    </row>
    <row r="5463" spans="1:5" x14ac:dyDescent="0.25">
      <c r="A5463">
        <v>18278</v>
      </c>
      <c r="B5463">
        <v>3151</v>
      </c>
      <c r="C5463" t="s">
        <v>5532</v>
      </c>
      <c r="D5463">
        <v>18278</v>
      </c>
      <c r="E5463" t="s">
        <v>1511</v>
      </c>
    </row>
    <row r="5464" spans="1:5" x14ac:dyDescent="0.25">
      <c r="A5464">
        <v>18365</v>
      </c>
      <c r="B5464">
        <v>10088</v>
      </c>
      <c r="C5464" t="s">
        <v>5532</v>
      </c>
      <c r="D5464">
        <v>18365</v>
      </c>
      <c r="E5464" t="s">
        <v>1511</v>
      </c>
    </row>
    <row r="5465" spans="1:5" x14ac:dyDescent="0.25">
      <c r="A5465">
        <v>17280</v>
      </c>
      <c r="B5465">
        <v>5117</v>
      </c>
      <c r="C5465" t="s">
        <v>5533</v>
      </c>
      <c r="D5465">
        <v>18505</v>
      </c>
      <c r="E5465" t="s">
        <v>1511</v>
      </c>
    </row>
    <row r="5466" spans="1:5" x14ac:dyDescent="0.25">
      <c r="A5466">
        <v>17280</v>
      </c>
      <c r="B5466">
        <v>3044</v>
      </c>
      <c r="C5466" t="s">
        <v>5533</v>
      </c>
      <c r="D5466">
        <v>17280</v>
      </c>
      <c r="E5466" t="s">
        <v>1510</v>
      </c>
    </row>
    <row r="5467" spans="1:5" x14ac:dyDescent="0.25">
      <c r="A5467">
        <v>17280</v>
      </c>
      <c r="B5467">
        <v>540</v>
      </c>
      <c r="C5467" t="s">
        <v>5534</v>
      </c>
      <c r="D5467">
        <v>17663</v>
      </c>
      <c r="E5467" t="s">
        <v>1510</v>
      </c>
    </row>
    <row r="5468" spans="1:5" x14ac:dyDescent="0.25">
      <c r="A5468">
        <v>17895</v>
      </c>
      <c r="B5468">
        <v>5604</v>
      </c>
      <c r="C5468" t="s">
        <v>5535</v>
      </c>
      <c r="D5468">
        <v>18726</v>
      </c>
      <c r="E5468" t="s">
        <v>1511</v>
      </c>
    </row>
    <row r="5469" spans="1:5" x14ac:dyDescent="0.25">
      <c r="A5469">
        <v>17895</v>
      </c>
      <c r="B5469">
        <v>4382</v>
      </c>
      <c r="C5469" t="s">
        <v>5535</v>
      </c>
      <c r="D5469">
        <v>17895</v>
      </c>
      <c r="E5469" t="s">
        <v>1510</v>
      </c>
    </row>
    <row r="5470" spans="1:5" x14ac:dyDescent="0.25">
      <c r="A5470">
        <v>16659</v>
      </c>
      <c r="B5470">
        <v>14099</v>
      </c>
      <c r="C5470" t="s">
        <v>5536</v>
      </c>
      <c r="D5470">
        <v>18739</v>
      </c>
      <c r="E5470" t="s">
        <v>1511</v>
      </c>
    </row>
    <row r="5471" spans="1:5" x14ac:dyDescent="0.25">
      <c r="A5471">
        <v>16659</v>
      </c>
      <c r="B5471">
        <v>4416</v>
      </c>
      <c r="C5471" t="s">
        <v>5536</v>
      </c>
      <c r="D5471">
        <v>16659</v>
      </c>
      <c r="E5471" t="s">
        <v>1510</v>
      </c>
    </row>
    <row r="5472" spans="1:5" x14ac:dyDescent="0.25">
      <c r="A5472">
        <v>17433</v>
      </c>
      <c r="B5472">
        <v>4335</v>
      </c>
      <c r="C5472" t="s">
        <v>5537</v>
      </c>
      <c r="D5472">
        <v>18177</v>
      </c>
      <c r="E5472" t="s">
        <v>1511</v>
      </c>
    </row>
    <row r="5473" spans="1:5" x14ac:dyDescent="0.25">
      <c r="A5473">
        <v>17433</v>
      </c>
      <c r="B5473">
        <v>3556</v>
      </c>
      <c r="C5473" t="s">
        <v>5537</v>
      </c>
      <c r="D5473">
        <v>17433</v>
      </c>
      <c r="E5473" t="s">
        <v>1510</v>
      </c>
    </row>
    <row r="5474" spans="1:5" x14ac:dyDescent="0.25">
      <c r="A5474">
        <v>10480</v>
      </c>
      <c r="B5474">
        <v>3513</v>
      </c>
      <c r="C5474" t="s">
        <v>5538</v>
      </c>
      <c r="D5474">
        <v>10480</v>
      </c>
      <c r="E5474" t="s">
        <v>1510</v>
      </c>
    </row>
    <row r="5475" spans="1:5" x14ac:dyDescent="0.25">
      <c r="A5475">
        <v>12626</v>
      </c>
      <c r="B5475">
        <v>3364</v>
      </c>
      <c r="C5475" t="s">
        <v>5539</v>
      </c>
      <c r="D5475">
        <v>12626</v>
      </c>
      <c r="E5475" t="s">
        <v>1510</v>
      </c>
    </row>
    <row r="5476" spans="1:5" x14ac:dyDescent="0.25">
      <c r="A5476">
        <v>11279</v>
      </c>
      <c r="B5476">
        <v>796</v>
      </c>
      <c r="C5476" t="s">
        <v>5540</v>
      </c>
      <c r="D5476">
        <v>11279</v>
      </c>
      <c r="E5476" t="s">
        <v>1510</v>
      </c>
    </row>
    <row r="5477" spans="1:5" x14ac:dyDescent="0.25">
      <c r="A5477">
        <v>11279</v>
      </c>
      <c r="B5477">
        <v>1321</v>
      </c>
      <c r="C5477" t="s">
        <v>5540</v>
      </c>
      <c r="D5477">
        <v>10000</v>
      </c>
      <c r="E5477" t="s">
        <v>1510</v>
      </c>
    </row>
    <row r="5478" spans="1:5" x14ac:dyDescent="0.25">
      <c r="A5478">
        <v>17401</v>
      </c>
      <c r="B5478">
        <v>8350</v>
      </c>
      <c r="C5478" t="s">
        <v>5541</v>
      </c>
      <c r="D5478">
        <v>17401</v>
      </c>
      <c r="E5478" t="s">
        <v>1510</v>
      </c>
    </row>
    <row r="5479" spans="1:5" x14ac:dyDescent="0.25">
      <c r="A5479">
        <v>11546</v>
      </c>
      <c r="B5479">
        <v>2897</v>
      </c>
      <c r="C5479" t="s">
        <v>5542</v>
      </c>
      <c r="D5479">
        <v>11729</v>
      </c>
      <c r="E5479" t="s">
        <v>1510</v>
      </c>
    </row>
    <row r="5480" spans="1:5" x14ac:dyDescent="0.25">
      <c r="A5480">
        <v>11546</v>
      </c>
      <c r="B5480">
        <v>9967</v>
      </c>
      <c r="C5480" t="s">
        <v>5542</v>
      </c>
      <c r="D5480">
        <v>11546</v>
      </c>
      <c r="E5480" t="s">
        <v>1510</v>
      </c>
    </row>
    <row r="5481" spans="1:5" x14ac:dyDescent="0.25">
      <c r="A5481">
        <v>11546</v>
      </c>
      <c r="B5481">
        <v>4770</v>
      </c>
      <c r="C5481" t="s">
        <v>5542</v>
      </c>
      <c r="D5481">
        <v>14693</v>
      </c>
      <c r="E5481" t="s">
        <v>1510</v>
      </c>
    </row>
    <row r="5482" spans="1:5" x14ac:dyDescent="0.25">
      <c r="A5482">
        <v>18471</v>
      </c>
      <c r="B5482">
        <v>3726</v>
      </c>
      <c r="C5482" t="s">
        <v>5543</v>
      </c>
      <c r="D5482">
        <v>18471</v>
      </c>
      <c r="E5482" t="s">
        <v>1511</v>
      </c>
    </row>
    <row r="5483" spans="1:5" x14ac:dyDescent="0.25">
      <c r="A5483">
        <v>16056</v>
      </c>
      <c r="B5483">
        <v>3071</v>
      </c>
      <c r="C5483" t="s">
        <v>5544</v>
      </c>
      <c r="D5483">
        <v>16056</v>
      </c>
      <c r="E5483" t="s">
        <v>1511</v>
      </c>
    </row>
    <row r="5484" spans="1:5" x14ac:dyDescent="0.25">
      <c r="A5484">
        <v>16079</v>
      </c>
      <c r="B5484">
        <v>2891</v>
      </c>
      <c r="C5484" t="s">
        <v>5545</v>
      </c>
      <c r="D5484">
        <v>16079</v>
      </c>
      <c r="E5484" t="s">
        <v>1510</v>
      </c>
    </row>
    <row r="5485" spans="1:5" x14ac:dyDescent="0.25">
      <c r="A5485">
        <v>12399</v>
      </c>
      <c r="B5485">
        <v>809</v>
      </c>
      <c r="C5485" t="s">
        <v>5546</v>
      </c>
      <c r="D5485">
        <v>12399</v>
      </c>
      <c r="E5485" t="s">
        <v>1510</v>
      </c>
    </row>
    <row r="5486" spans="1:5" x14ac:dyDescent="0.25">
      <c r="A5486">
        <v>13357</v>
      </c>
      <c r="B5486">
        <v>14162</v>
      </c>
      <c r="C5486" t="s">
        <v>5547</v>
      </c>
      <c r="D5486">
        <v>13357</v>
      </c>
      <c r="E5486" t="s">
        <v>1510</v>
      </c>
    </row>
    <row r="5487" spans="1:5" x14ac:dyDescent="0.25">
      <c r="A5487">
        <v>13357</v>
      </c>
      <c r="B5487">
        <v>3127</v>
      </c>
      <c r="C5487" t="s">
        <v>5547</v>
      </c>
      <c r="D5487">
        <v>13850</v>
      </c>
      <c r="E5487" t="s">
        <v>1510</v>
      </c>
    </row>
    <row r="5488" spans="1:5" x14ac:dyDescent="0.25">
      <c r="A5488">
        <v>18639</v>
      </c>
      <c r="B5488">
        <v>8883</v>
      </c>
      <c r="C5488" t="s">
        <v>5548</v>
      </c>
      <c r="D5488">
        <v>18639</v>
      </c>
      <c r="E5488" t="s">
        <v>1511</v>
      </c>
    </row>
    <row r="5489" spans="1:5" x14ac:dyDescent="0.25">
      <c r="A5489">
        <v>12454</v>
      </c>
      <c r="B5489">
        <v>4052</v>
      </c>
      <c r="C5489" t="s">
        <v>5549</v>
      </c>
      <c r="D5489">
        <v>12454</v>
      </c>
      <c r="E5489" t="s">
        <v>1510</v>
      </c>
    </row>
    <row r="5490" spans="1:5" x14ac:dyDescent="0.25">
      <c r="A5490">
        <v>13397</v>
      </c>
      <c r="B5490">
        <v>3175</v>
      </c>
      <c r="C5490" t="s">
        <v>5550</v>
      </c>
      <c r="D5490">
        <v>13397</v>
      </c>
      <c r="E5490" t="s">
        <v>1510</v>
      </c>
    </row>
    <row r="5491" spans="1:5" x14ac:dyDescent="0.25">
      <c r="A5491">
        <v>13397</v>
      </c>
      <c r="B5491">
        <v>7370</v>
      </c>
      <c r="C5491" t="s">
        <v>5550</v>
      </c>
      <c r="D5491">
        <v>13851</v>
      </c>
      <c r="E5491" t="s">
        <v>1510</v>
      </c>
    </row>
    <row r="5492" spans="1:5" x14ac:dyDescent="0.25">
      <c r="A5492">
        <v>18288</v>
      </c>
      <c r="B5492">
        <v>7272</v>
      </c>
      <c r="C5492" t="s">
        <v>5551</v>
      </c>
      <c r="D5492">
        <v>18288</v>
      </c>
      <c r="E5492" t="s">
        <v>1511</v>
      </c>
    </row>
    <row r="5493" spans="1:5" x14ac:dyDescent="0.25">
      <c r="A5493">
        <v>10596</v>
      </c>
      <c r="B5493">
        <v>4407</v>
      </c>
      <c r="C5493" t="s">
        <v>5552</v>
      </c>
      <c r="D5493">
        <v>10596</v>
      </c>
      <c r="E5493" t="s">
        <v>1510</v>
      </c>
    </row>
    <row r="5494" spans="1:5" x14ac:dyDescent="0.25">
      <c r="A5494">
        <v>12480</v>
      </c>
      <c r="B5494">
        <v>4112</v>
      </c>
      <c r="C5494" t="s">
        <v>5553</v>
      </c>
      <c r="D5494">
        <v>12480</v>
      </c>
      <c r="E5494" t="s">
        <v>1510</v>
      </c>
    </row>
    <row r="5495" spans="1:5" x14ac:dyDescent="0.25">
      <c r="A5495">
        <v>12480</v>
      </c>
      <c r="B5495">
        <v>6122</v>
      </c>
      <c r="C5495" t="s">
        <v>5553</v>
      </c>
      <c r="D5495">
        <v>14544</v>
      </c>
      <c r="E5495" t="s">
        <v>1510</v>
      </c>
    </row>
    <row r="5496" spans="1:5" x14ac:dyDescent="0.25">
      <c r="A5496">
        <v>7331</v>
      </c>
      <c r="B5496">
        <v>5468</v>
      </c>
      <c r="C5496" t="s">
        <v>5554</v>
      </c>
      <c r="D5496">
        <v>7331</v>
      </c>
      <c r="E5496" t="s">
        <v>1510</v>
      </c>
    </row>
    <row r="5497" spans="1:5" x14ac:dyDescent="0.25">
      <c r="A5497">
        <v>12934</v>
      </c>
      <c r="B5497">
        <v>7377</v>
      </c>
      <c r="C5497" t="s">
        <v>5555</v>
      </c>
      <c r="D5497">
        <v>12934</v>
      </c>
      <c r="E5497" t="s">
        <v>1510</v>
      </c>
    </row>
    <row r="5498" spans="1:5" x14ac:dyDescent="0.25">
      <c r="A5498">
        <v>13216</v>
      </c>
      <c r="B5498">
        <v>5035</v>
      </c>
      <c r="C5498" t="s">
        <v>5556</v>
      </c>
      <c r="D5498">
        <v>13216</v>
      </c>
      <c r="E5498" t="s">
        <v>1510</v>
      </c>
    </row>
    <row r="5499" spans="1:5" x14ac:dyDescent="0.25">
      <c r="A5499">
        <v>15642</v>
      </c>
      <c r="B5499">
        <v>1620</v>
      </c>
      <c r="C5499" t="s">
        <v>5557</v>
      </c>
      <c r="D5499">
        <v>15642</v>
      </c>
      <c r="E5499" t="s">
        <v>1510</v>
      </c>
    </row>
    <row r="5500" spans="1:5" x14ac:dyDescent="0.25">
      <c r="A5500">
        <v>16981</v>
      </c>
      <c r="B5500">
        <v>5412</v>
      </c>
      <c r="C5500" t="s">
        <v>5558</v>
      </c>
      <c r="D5500">
        <v>16981</v>
      </c>
      <c r="E5500" t="s">
        <v>1511</v>
      </c>
    </row>
    <row r="5501" spans="1:5" x14ac:dyDescent="0.25">
      <c r="A5501">
        <v>17653</v>
      </c>
      <c r="B5501">
        <v>3710</v>
      </c>
      <c r="C5501" t="s">
        <v>5559</v>
      </c>
      <c r="D5501">
        <v>18218</v>
      </c>
      <c r="E5501" t="s">
        <v>1510</v>
      </c>
    </row>
    <row r="5502" spans="1:5" x14ac:dyDescent="0.25">
      <c r="A5502">
        <v>17653</v>
      </c>
      <c r="B5502">
        <v>4689</v>
      </c>
      <c r="C5502" t="s">
        <v>5559</v>
      </c>
      <c r="D5502">
        <v>17653</v>
      </c>
      <c r="E5502" t="s">
        <v>1510</v>
      </c>
    </row>
    <row r="5503" spans="1:5" x14ac:dyDescent="0.25">
      <c r="A5503">
        <v>12230</v>
      </c>
      <c r="B5503">
        <v>5757</v>
      </c>
      <c r="C5503" t="s">
        <v>5560</v>
      </c>
      <c r="D5503">
        <v>14441</v>
      </c>
      <c r="E5503" t="s">
        <v>1510</v>
      </c>
    </row>
    <row r="5504" spans="1:5" x14ac:dyDescent="0.25">
      <c r="A5504">
        <v>12230</v>
      </c>
      <c r="B5504">
        <v>4370</v>
      </c>
      <c r="C5504" t="s">
        <v>5560</v>
      </c>
      <c r="D5504">
        <v>12230</v>
      </c>
      <c r="E5504" t="s">
        <v>1510</v>
      </c>
    </row>
    <row r="5505" spans="1:5" x14ac:dyDescent="0.25">
      <c r="A5505">
        <v>14148</v>
      </c>
      <c r="B5505">
        <v>2138</v>
      </c>
      <c r="C5505" t="s">
        <v>5561</v>
      </c>
      <c r="D5505">
        <v>14148</v>
      </c>
      <c r="E5505" t="s">
        <v>1510</v>
      </c>
    </row>
    <row r="5506" spans="1:5" x14ac:dyDescent="0.25">
      <c r="A5506">
        <v>15533</v>
      </c>
      <c r="B5506">
        <v>921</v>
      </c>
      <c r="C5506" t="s">
        <v>5562</v>
      </c>
      <c r="D5506">
        <v>15533</v>
      </c>
      <c r="E5506" t="s">
        <v>1511</v>
      </c>
    </row>
    <row r="5507" spans="1:5" x14ac:dyDescent="0.25">
      <c r="A5507">
        <v>10063</v>
      </c>
      <c r="B5507">
        <v>9014</v>
      </c>
      <c r="C5507" t="s">
        <v>5563</v>
      </c>
      <c r="D5507">
        <v>10063</v>
      </c>
      <c r="E5507" t="s">
        <v>1510</v>
      </c>
    </row>
    <row r="5508" spans="1:5" x14ac:dyDescent="0.25">
      <c r="A5508">
        <v>11791</v>
      </c>
      <c r="B5508">
        <v>4663</v>
      </c>
      <c r="C5508" t="s">
        <v>5564</v>
      </c>
      <c r="D5508">
        <v>11791</v>
      </c>
      <c r="E5508" t="s">
        <v>1511</v>
      </c>
    </row>
    <row r="5509" spans="1:5" x14ac:dyDescent="0.25">
      <c r="A5509">
        <v>12376</v>
      </c>
      <c r="B5509">
        <v>9604</v>
      </c>
      <c r="C5509" t="s">
        <v>5565</v>
      </c>
      <c r="D5509">
        <v>12376</v>
      </c>
      <c r="E5509" t="s">
        <v>1510</v>
      </c>
    </row>
    <row r="5510" spans="1:5" x14ac:dyDescent="0.25">
      <c r="A5510">
        <v>12907</v>
      </c>
      <c r="B5510">
        <v>885</v>
      </c>
      <c r="C5510" t="s">
        <v>5566</v>
      </c>
      <c r="D5510">
        <v>12907</v>
      </c>
      <c r="E5510" t="s">
        <v>1510</v>
      </c>
    </row>
    <row r="5511" spans="1:5" x14ac:dyDescent="0.25">
      <c r="A5511">
        <v>13794</v>
      </c>
      <c r="B5511">
        <v>3933</v>
      </c>
      <c r="C5511" t="s">
        <v>5567</v>
      </c>
      <c r="D5511">
        <v>13794</v>
      </c>
      <c r="E5511" t="s">
        <v>1511</v>
      </c>
    </row>
    <row r="5512" spans="1:5" x14ac:dyDescent="0.25">
      <c r="A5512">
        <v>10626</v>
      </c>
      <c r="B5512">
        <v>7371</v>
      </c>
      <c r="C5512" t="s">
        <v>5567</v>
      </c>
      <c r="D5512">
        <v>10626</v>
      </c>
      <c r="E5512" t="s">
        <v>1510</v>
      </c>
    </row>
    <row r="5513" spans="1:5" x14ac:dyDescent="0.25">
      <c r="A5513">
        <v>10384</v>
      </c>
      <c r="B5513">
        <v>4791</v>
      </c>
      <c r="C5513" t="s">
        <v>5567</v>
      </c>
      <c r="D5513">
        <v>10384</v>
      </c>
      <c r="E5513" t="s">
        <v>1510</v>
      </c>
    </row>
    <row r="5514" spans="1:5" x14ac:dyDescent="0.25">
      <c r="A5514">
        <v>10081</v>
      </c>
      <c r="B5514">
        <v>8224</v>
      </c>
      <c r="C5514" t="s">
        <v>5567</v>
      </c>
      <c r="D5514">
        <v>10081</v>
      </c>
      <c r="E5514" t="s">
        <v>1510</v>
      </c>
    </row>
    <row r="5515" spans="1:5" x14ac:dyDescent="0.25">
      <c r="A5515">
        <v>18667</v>
      </c>
      <c r="B5515">
        <v>14284</v>
      </c>
      <c r="C5515" t="s">
        <v>5568</v>
      </c>
      <c r="D5515">
        <v>18667</v>
      </c>
      <c r="E5515" t="s">
        <v>1511</v>
      </c>
    </row>
    <row r="5516" spans="1:5" x14ac:dyDescent="0.25">
      <c r="A5516">
        <v>11072</v>
      </c>
      <c r="B5516">
        <v>69</v>
      </c>
      <c r="C5516" t="s">
        <v>5569</v>
      </c>
      <c r="D5516">
        <v>11072</v>
      </c>
      <c r="E5516" t="s">
        <v>1510</v>
      </c>
    </row>
    <row r="5517" spans="1:5" x14ac:dyDescent="0.25">
      <c r="A5517">
        <v>11936</v>
      </c>
      <c r="B5517">
        <v>3354</v>
      </c>
      <c r="C5517" t="s">
        <v>5570</v>
      </c>
      <c r="D5517">
        <v>11936</v>
      </c>
      <c r="E5517" t="s">
        <v>1510</v>
      </c>
    </row>
    <row r="5518" spans="1:5" x14ac:dyDescent="0.25">
      <c r="A5518">
        <v>12560</v>
      </c>
      <c r="B5518">
        <v>11405</v>
      </c>
      <c r="C5518" t="s">
        <v>5570</v>
      </c>
      <c r="D5518">
        <v>12560</v>
      </c>
      <c r="E5518" t="s">
        <v>1510</v>
      </c>
    </row>
    <row r="5519" spans="1:5" x14ac:dyDescent="0.25">
      <c r="A5519">
        <v>11998</v>
      </c>
      <c r="B5519">
        <v>1827</v>
      </c>
      <c r="C5519" t="s">
        <v>5571</v>
      </c>
      <c r="D5519">
        <v>11998</v>
      </c>
      <c r="E5519" t="s">
        <v>1510</v>
      </c>
    </row>
    <row r="5520" spans="1:5" x14ac:dyDescent="0.25">
      <c r="A5520">
        <v>14022</v>
      </c>
      <c r="B5520">
        <v>6312</v>
      </c>
      <c r="C5520" t="s">
        <v>5572</v>
      </c>
      <c r="D5520">
        <v>14022</v>
      </c>
      <c r="E5520" t="s">
        <v>1511</v>
      </c>
    </row>
    <row r="5521" spans="1:5" x14ac:dyDescent="0.25">
      <c r="A5521">
        <v>18951</v>
      </c>
      <c r="B5521">
        <v>4461</v>
      </c>
      <c r="C5521" t="s">
        <v>5573</v>
      </c>
      <c r="D5521">
        <v>18951</v>
      </c>
      <c r="E5521" t="s">
        <v>1511</v>
      </c>
    </row>
    <row r="5522" spans="1:5" x14ac:dyDescent="0.25">
      <c r="A5522">
        <v>10627</v>
      </c>
      <c r="B5522">
        <v>2093</v>
      </c>
      <c r="C5522" t="s">
        <v>5574</v>
      </c>
      <c r="D5522">
        <v>10627</v>
      </c>
      <c r="E5522" t="s">
        <v>1510</v>
      </c>
    </row>
    <row r="5523" spans="1:5" x14ac:dyDescent="0.25">
      <c r="A5523">
        <v>8616</v>
      </c>
      <c r="B5523">
        <v>4541</v>
      </c>
      <c r="C5523" t="s">
        <v>5575</v>
      </c>
      <c r="D5523">
        <v>8616</v>
      </c>
      <c r="E5523" t="s">
        <v>1510</v>
      </c>
    </row>
    <row r="5524" spans="1:5" x14ac:dyDescent="0.25">
      <c r="A5524">
        <v>10940</v>
      </c>
      <c r="B5524">
        <v>588</v>
      </c>
      <c r="C5524" t="s">
        <v>5576</v>
      </c>
      <c r="D5524">
        <v>10940</v>
      </c>
      <c r="E5524" t="s">
        <v>1510</v>
      </c>
    </row>
    <row r="5525" spans="1:5" x14ac:dyDescent="0.25">
      <c r="A5525">
        <v>10779</v>
      </c>
      <c r="B5525">
        <v>5208</v>
      </c>
      <c r="C5525" t="s">
        <v>5577</v>
      </c>
      <c r="D5525">
        <v>14926</v>
      </c>
      <c r="E5525" t="s">
        <v>1511</v>
      </c>
    </row>
    <row r="5526" spans="1:5" x14ac:dyDescent="0.25">
      <c r="A5526">
        <v>10779</v>
      </c>
      <c r="B5526">
        <v>2053</v>
      </c>
      <c r="C5526" t="s">
        <v>5577</v>
      </c>
      <c r="D5526">
        <v>14557</v>
      </c>
      <c r="E5526" t="s">
        <v>1510</v>
      </c>
    </row>
    <row r="5527" spans="1:5" x14ac:dyDescent="0.25">
      <c r="A5527">
        <v>10779</v>
      </c>
      <c r="B5527">
        <v>2493</v>
      </c>
      <c r="C5527" t="s">
        <v>5577</v>
      </c>
      <c r="D5527">
        <v>10779</v>
      </c>
      <c r="E5527" t="s">
        <v>1510</v>
      </c>
    </row>
    <row r="5528" spans="1:5" x14ac:dyDescent="0.25">
      <c r="A5528">
        <v>17026</v>
      </c>
      <c r="B5528">
        <v>2684</v>
      </c>
      <c r="C5528" t="s">
        <v>5578</v>
      </c>
      <c r="D5528">
        <v>17026</v>
      </c>
      <c r="E5528" t="s">
        <v>1510</v>
      </c>
    </row>
    <row r="5529" spans="1:5" x14ac:dyDescent="0.25">
      <c r="A5529">
        <v>12019</v>
      </c>
      <c r="B5529">
        <v>591</v>
      </c>
      <c r="C5529" t="s">
        <v>5579</v>
      </c>
      <c r="D5529">
        <v>12019</v>
      </c>
      <c r="E5529" t="s">
        <v>1510</v>
      </c>
    </row>
    <row r="5530" spans="1:5" x14ac:dyDescent="0.25">
      <c r="A5530">
        <v>10779</v>
      </c>
      <c r="B5530">
        <v>8409</v>
      </c>
      <c r="C5530" t="s">
        <v>5580</v>
      </c>
      <c r="D5530">
        <v>14925</v>
      </c>
      <c r="E5530" t="s">
        <v>1511</v>
      </c>
    </row>
    <row r="5531" spans="1:5" x14ac:dyDescent="0.25">
      <c r="A5531">
        <v>10779</v>
      </c>
      <c r="B5531">
        <v>113</v>
      </c>
      <c r="C5531" t="s">
        <v>5580</v>
      </c>
      <c r="D5531">
        <v>13692</v>
      </c>
      <c r="E5531" t="s">
        <v>1510</v>
      </c>
    </row>
    <row r="5532" spans="1:5" x14ac:dyDescent="0.25">
      <c r="A5532">
        <v>10779</v>
      </c>
      <c r="B5532">
        <v>2636</v>
      </c>
      <c r="C5532" t="s">
        <v>5580</v>
      </c>
      <c r="D5532">
        <v>14556</v>
      </c>
      <c r="E5532" t="s">
        <v>1510</v>
      </c>
    </row>
    <row r="5533" spans="1:5" x14ac:dyDescent="0.25">
      <c r="A5533">
        <v>12533</v>
      </c>
      <c r="B5533">
        <v>10561</v>
      </c>
      <c r="C5533" t="s">
        <v>5581</v>
      </c>
      <c r="D5533">
        <v>16035</v>
      </c>
      <c r="E5533" t="s">
        <v>1511</v>
      </c>
    </row>
    <row r="5534" spans="1:5" x14ac:dyDescent="0.25">
      <c r="A5534">
        <v>12533</v>
      </c>
      <c r="B5534">
        <v>12423</v>
      </c>
      <c r="C5534" t="s">
        <v>5581</v>
      </c>
      <c r="D5534">
        <v>14227</v>
      </c>
      <c r="E5534" t="s">
        <v>1510</v>
      </c>
    </row>
    <row r="5535" spans="1:5" x14ac:dyDescent="0.25">
      <c r="A5535">
        <v>12533</v>
      </c>
      <c r="B5535">
        <v>7869</v>
      </c>
      <c r="C5535" t="s">
        <v>5581</v>
      </c>
      <c r="D5535">
        <v>12533</v>
      </c>
      <c r="E5535" t="s">
        <v>1510</v>
      </c>
    </row>
    <row r="5536" spans="1:5" x14ac:dyDescent="0.25">
      <c r="A5536">
        <v>10150</v>
      </c>
      <c r="B5536">
        <v>5461</v>
      </c>
      <c r="C5536" t="s">
        <v>5582</v>
      </c>
      <c r="D5536">
        <v>10150</v>
      </c>
      <c r="E5536" t="s">
        <v>1510</v>
      </c>
    </row>
    <row r="5537" spans="1:5" x14ac:dyDescent="0.25">
      <c r="A5537">
        <v>18108</v>
      </c>
      <c r="B5537">
        <v>7069</v>
      </c>
      <c r="C5537" t="s">
        <v>5583</v>
      </c>
      <c r="D5537">
        <v>18108</v>
      </c>
      <c r="E5537" t="s">
        <v>1511</v>
      </c>
    </row>
    <row r="5538" spans="1:5" x14ac:dyDescent="0.25">
      <c r="A5538">
        <v>12338</v>
      </c>
      <c r="B5538">
        <v>12062</v>
      </c>
      <c r="C5538" t="s">
        <v>5584</v>
      </c>
      <c r="D5538">
        <v>16564</v>
      </c>
      <c r="E5538" t="s">
        <v>1511</v>
      </c>
    </row>
    <row r="5539" spans="1:5" x14ac:dyDescent="0.25">
      <c r="A5539">
        <v>12338</v>
      </c>
      <c r="B5539">
        <v>6168</v>
      </c>
      <c r="C5539" t="s">
        <v>5584</v>
      </c>
      <c r="D5539">
        <v>12338</v>
      </c>
      <c r="E5539" t="s">
        <v>1510</v>
      </c>
    </row>
    <row r="5540" spans="1:5" x14ac:dyDescent="0.25">
      <c r="A5540">
        <v>10467</v>
      </c>
      <c r="B5540">
        <v>6169</v>
      </c>
      <c r="C5540" t="s">
        <v>5584</v>
      </c>
      <c r="D5540">
        <v>10467</v>
      </c>
      <c r="E5540" t="s">
        <v>1510</v>
      </c>
    </row>
    <row r="5541" spans="1:5" x14ac:dyDescent="0.25">
      <c r="A5541">
        <v>12338</v>
      </c>
      <c r="B5541">
        <v>5546</v>
      </c>
      <c r="C5541" t="s">
        <v>5584</v>
      </c>
      <c r="D5541">
        <v>13825</v>
      </c>
      <c r="E5541" t="s">
        <v>1510</v>
      </c>
    </row>
    <row r="5542" spans="1:5" x14ac:dyDescent="0.25">
      <c r="A5542">
        <v>11048</v>
      </c>
      <c r="B5542">
        <v>7493</v>
      </c>
      <c r="C5542" t="s">
        <v>5585</v>
      </c>
      <c r="D5542">
        <v>11048</v>
      </c>
      <c r="E5542" t="s">
        <v>1510</v>
      </c>
    </row>
    <row r="5543" spans="1:5" x14ac:dyDescent="0.25">
      <c r="A5543">
        <v>12440</v>
      </c>
      <c r="B5543">
        <v>3183</v>
      </c>
      <c r="C5543" t="s">
        <v>5586</v>
      </c>
      <c r="D5543">
        <v>16607</v>
      </c>
      <c r="E5543" t="s">
        <v>1511</v>
      </c>
    </row>
    <row r="5544" spans="1:5" x14ac:dyDescent="0.25">
      <c r="A5544">
        <v>12440</v>
      </c>
      <c r="B5544">
        <v>871</v>
      </c>
      <c r="C5544" t="s">
        <v>5586</v>
      </c>
      <c r="D5544">
        <v>12440</v>
      </c>
      <c r="E5544" t="s">
        <v>1510</v>
      </c>
    </row>
    <row r="5545" spans="1:5" x14ac:dyDescent="0.25">
      <c r="A5545">
        <v>12440</v>
      </c>
      <c r="B5545">
        <v>10263</v>
      </c>
      <c r="C5545" t="s">
        <v>5586</v>
      </c>
      <c r="D5545">
        <v>13818</v>
      </c>
      <c r="E5545" t="s">
        <v>1510</v>
      </c>
    </row>
    <row r="5546" spans="1:5" x14ac:dyDescent="0.25">
      <c r="A5546">
        <v>15563</v>
      </c>
      <c r="B5546">
        <v>12240</v>
      </c>
      <c r="C5546" t="s">
        <v>5587</v>
      </c>
      <c r="D5546">
        <v>16619</v>
      </c>
      <c r="E5546" t="s">
        <v>1511</v>
      </c>
    </row>
    <row r="5547" spans="1:5" x14ac:dyDescent="0.25">
      <c r="A5547">
        <v>15563</v>
      </c>
      <c r="B5547">
        <v>4180</v>
      </c>
      <c r="C5547" t="s">
        <v>5587</v>
      </c>
      <c r="D5547">
        <v>15563</v>
      </c>
      <c r="E5547" t="s">
        <v>1510</v>
      </c>
    </row>
    <row r="5548" spans="1:5" x14ac:dyDescent="0.25">
      <c r="A5548">
        <v>10942</v>
      </c>
      <c r="B5548">
        <v>4927</v>
      </c>
      <c r="C5548" t="s">
        <v>5588</v>
      </c>
      <c r="D5548">
        <v>10942</v>
      </c>
      <c r="E5548" t="s">
        <v>1510</v>
      </c>
    </row>
    <row r="5549" spans="1:5" x14ac:dyDescent="0.25">
      <c r="A5549">
        <v>10128</v>
      </c>
      <c r="B5549">
        <v>111</v>
      </c>
      <c r="C5549" t="s">
        <v>5589</v>
      </c>
      <c r="D5549">
        <v>11583</v>
      </c>
      <c r="E5549" t="s">
        <v>1510</v>
      </c>
    </row>
    <row r="5550" spans="1:5" x14ac:dyDescent="0.25">
      <c r="A5550">
        <v>10128</v>
      </c>
      <c r="B5550">
        <v>4611</v>
      </c>
      <c r="C5550" t="s">
        <v>5589</v>
      </c>
      <c r="D5550">
        <v>10128</v>
      </c>
      <c r="E5550" t="s">
        <v>1510</v>
      </c>
    </row>
    <row r="5551" spans="1:5" x14ac:dyDescent="0.25">
      <c r="A5551">
        <v>10239</v>
      </c>
      <c r="B5551">
        <v>1976</v>
      </c>
      <c r="C5551" t="s">
        <v>5590</v>
      </c>
      <c r="D5551">
        <v>10239</v>
      </c>
      <c r="E5551" t="s">
        <v>1510</v>
      </c>
    </row>
    <row r="5552" spans="1:5" x14ac:dyDescent="0.25">
      <c r="A5552">
        <v>8615</v>
      </c>
      <c r="B5552">
        <v>4662</v>
      </c>
      <c r="C5552" t="s">
        <v>5591</v>
      </c>
      <c r="D5552">
        <v>8615</v>
      </c>
      <c r="E5552" t="s">
        <v>1510</v>
      </c>
    </row>
    <row r="5553" spans="1:5" x14ac:dyDescent="0.25">
      <c r="A5553">
        <v>12380</v>
      </c>
      <c r="B5553">
        <v>1317</v>
      </c>
      <c r="C5553" t="s">
        <v>5592</v>
      </c>
      <c r="D5553">
        <v>12380</v>
      </c>
      <c r="E5553" t="s">
        <v>1510</v>
      </c>
    </row>
    <row r="5554" spans="1:5" x14ac:dyDescent="0.25">
      <c r="A5554">
        <v>12380</v>
      </c>
      <c r="B5554">
        <v>5336</v>
      </c>
      <c r="C5554" t="s">
        <v>5592</v>
      </c>
      <c r="D5554">
        <v>13997</v>
      </c>
      <c r="E5554" t="s">
        <v>1510</v>
      </c>
    </row>
    <row r="5555" spans="1:5" x14ac:dyDescent="0.25">
      <c r="A5555">
        <v>11486</v>
      </c>
      <c r="B5555">
        <v>1506</v>
      </c>
      <c r="C5555" t="s">
        <v>5593</v>
      </c>
      <c r="D5555">
        <v>11486</v>
      </c>
      <c r="E5555" t="s">
        <v>1510</v>
      </c>
    </row>
    <row r="5556" spans="1:5" x14ac:dyDescent="0.25">
      <c r="A5556">
        <v>18522</v>
      </c>
      <c r="B5556">
        <v>8646</v>
      </c>
      <c r="C5556" t="s">
        <v>201</v>
      </c>
      <c r="D5556">
        <v>18522</v>
      </c>
      <c r="E5556" t="s">
        <v>1511</v>
      </c>
    </row>
    <row r="5557" spans="1:5" x14ac:dyDescent="0.25">
      <c r="A5557">
        <v>11949</v>
      </c>
      <c r="B5557">
        <v>8038</v>
      </c>
      <c r="C5557" t="s">
        <v>5594</v>
      </c>
      <c r="D5557">
        <v>11949</v>
      </c>
      <c r="E5557" t="s">
        <v>1510</v>
      </c>
    </row>
    <row r="5558" spans="1:5" x14ac:dyDescent="0.25">
      <c r="A5558">
        <v>16004</v>
      </c>
      <c r="B5558">
        <v>12366</v>
      </c>
      <c r="C5558" t="s">
        <v>5595</v>
      </c>
      <c r="D5558">
        <v>16004</v>
      </c>
      <c r="E5558" t="s">
        <v>1511</v>
      </c>
    </row>
    <row r="5559" spans="1:5" x14ac:dyDescent="0.25">
      <c r="A5559">
        <v>11644</v>
      </c>
      <c r="B5559">
        <v>215</v>
      </c>
      <c r="C5559" t="s">
        <v>5596</v>
      </c>
      <c r="D5559">
        <v>11644</v>
      </c>
      <c r="E5559" t="s">
        <v>1510</v>
      </c>
    </row>
    <row r="5560" spans="1:5" x14ac:dyDescent="0.25">
      <c r="A5560">
        <v>7021</v>
      </c>
      <c r="B5560">
        <v>6765</v>
      </c>
      <c r="C5560" t="s">
        <v>5597</v>
      </c>
      <c r="D5560">
        <v>7021</v>
      </c>
      <c r="E5560" t="s">
        <v>1510</v>
      </c>
    </row>
    <row r="5561" spans="1:5" x14ac:dyDescent="0.25">
      <c r="A5561">
        <v>12243</v>
      </c>
      <c r="B5561">
        <v>7988</v>
      </c>
      <c r="C5561" t="s">
        <v>5598</v>
      </c>
      <c r="D5561">
        <v>12243</v>
      </c>
      <c r="E5561" t="s">
        <v>1510</v>
      </c>
    </row>
    <row r="5562" spans="1:5" x14ac:dyDescent="0.25">
      <c r="A5562">
        <v>10308</v>
      </c>
      <c r="B5562">
        <v>7980</v>
      </c>
      <c r="C5562" t="s">
        <v>5599</v>
      </c>
      <c r="D5562">
        <v>10308</v>
      </c>
      <c r="E5562" t="s">
        <v>1510</v>
      </c>
    </row>
    <row r="5563" spans="1:5" x14ac:dyDescent="0.25">
      <c r="A5563">
        <v>8652</v>
      </c>
      <c r="B5563">
        <v>6233</v>
      </c>
      <c r="C5563" t="s">
        <v>5600</v>
      </c>
      <c r="D5563">
        <v>8652</v>
      </c>
      <c r="E5563" t="s">
        <v>1510</v>
      </c>
    </row>
    <row r="5564" spans="1:5" x14ac:dyDescent="0.25">
      <c r="A5564">
        <v>13866</v>
      </c>
      <c r="B5564">
        <v>1727</v>
      </c>
      <c r="C5564" t="s">
        <v>5601</v>
      </c>
      <c r="D5564">
        <v>13866</v>
      </c>
      <c r="E5564" t="s">
        <v>1511</v>
      </c>
    </row>
    <row r="5565" spans="1:5" x14ac:dyDescent="0.25">
      <c r="A5565">
        <v>16672</v>
      </c>
      <c r="B5565">
        <v>11283</v>
      </c>
      <c r="C5565" t="s">
        <v>5602</v>
      </c>
      <c r="D5565">
        <v>16672</v>
      </c>
      <c r="E5565" t="s">
        <v>1511</v>
      </c>
    </row>
    <row r="5566" spans="1:5" x14ac:dyDescent="0.25">
      <c r="A5566">
        <v>11976</v>
      </c>
      <c r="B5566">
        <v>8884</v>
      </c>
      <c r="C5566" t="s">
        <v>5602</v>
      </c>
      <c r="D5566">
        <v>14413</v>
      </c>
      <c r="E5566" t="s">
        <v>1510</v>
      </c>
    </row>
    <row r="5567" spans="1:5" x14ac:dyDescent="0.25">
      <c r="A5567">
        <v>11976</v>
      </c>
      <c r="B5567">
        <v>7147</v>
      </c>
      <c r="C5567" t="s">
        <v>5602</v>
      </c>
      <c r="D5567">
        <v>11976</v>
      </c>
      <c r="E5567" t="s">
        <v>1510</v>
      </c>
    </row>
    <row r="5568" spans="1:5" x14ac:dyDescent="0.25">
      <c r="A5568">
        <v>10529</v>
      </c>
      <c r="B5568">
        <v>2261</v>
      </c>
      <c r="C5568" t="s">
        <v>5602</v>
      </c>
      <c r="D5568">
        <v>10529</v>
      </c>
      <c r="E5568" t="s">
        <v>1510</v>
      </c>
    </row>
    <row r="5569" spans="1:5" x14ac:dyDescent="0.25">
      <c r="A5569">
        <v>13637</v>
      </c>
      <c r="B5569">
        <v>4546</v>
      </c>
      <c r="C5569" t="s">
        <v>5603</v>
      </c>
      <c r="D5569">
        <v>13637</v>
      </c>
      <c r="E5569" t="s">
        <v>1510</v>
      </c>
    </row>
    <row r="5570" spans="1:5" x14ac:dyDescent="0.25">
      <c r="A5570">
        <v>16819</v>
      </c>
      <c r="B5570">
        <v>6274</v>
      </c>
      <c r="C5570" t="s">
        <v>5604</v>
      </c>
      <c r="D5570">
        <v>18919</v>
      </c>
      <c r="E5570" t="s">
        <v>1511</v>
      </c>
    </row>
    <row r="5571" spans="1:5" x14ac:dyDescent="0.25">
      <c r="A5571">
        <v>16819</v>
      </c>
      <c r="B5571">
        <v>683</v>
      </c>
      <c r="C5571" t="s">
        <v>5604</v>
      </c>
      <c r="D5571">
        <v>16819</v>
      </c>
      <c r="E5571" t="s">
        <v>1510</v>
      </c>
    </row>
    <row r="5572" spans="1:5" x14ac:dyDescent="0.25">
      <c r="A5572">
        <v>15325</v>
      </c>
      <c r="B5572">
        <v>4693</v>
      </c>
      <c r="C5572" t="s">
        <v>5605</v>
      </c>
      <c r="D5572">
        <v>15325</v>
      </c>
      <c r="E5572" t="s">
        <v>1510</v>
      </c>
    </row>
    <row r="5573" spans="1:5" x14ac:dyDescent="0.25">
      <c r="A5573">
        <v>17758</v>
      </c>
      <c r="B5573">
        <v>600</v>
      </c>
      <c r="C5573" t="s">
        <v>5606</v>
      </c>
      <c r="D5573">
        <v>17758</v>
      </c>
      <c r="E5573" t="s">
        <v>1511</v>
      </c>
    </row>
    <row r="5574" spans="1:5" x14ac:dyDescent="0.25">
      <c r="A5574">
        <v>13353</v>
      </c>
      <c r="B5574">
        <v>922</v>
      </c>
      <c r="C5574" t="s">
        <v>5607</v>
      </c>
      <c r="D5574">
        <v>14558</v>
      </c>
      <c r="E5574" t="s">
        <v>1511</v>
      </c>
    </row>
    <row r="5575" spans="1:5" x14ac:dyDescent="0.25">
      <c r="A5575">
        <v>13353</v>
      </c>
      <c r="B5575">
        <v>5671</v>
      </c>
      <c r="C5575" t="s">
        <v>5607</v>
      </c>
      <c r="D5575">
        <v>13353</v>
      </c>
      <c r="E5575" t="s">
        <v>1510</v>
      </c>
    </row>
    <row r="5576" spans="1:5" x14ac:dyDescent="0.25">
      <c r="A5576">
        <v>14689</v>
      </c>
      <c r="B5576">
        <v>6341</v>
      </c>
      <c r="C5576" t="s">
        <v>5608</v>
      </c>
      <c r="D5576">
        <v>16779</v>
      </c>
      <c r="E5576" t="s">
        <v>1511</v>
      </c>
    </row>
    <row r="5577" spans="1:5" x14ac:dyDescent="0.25">
      <c r="A5577">
        <v>14689</v>
      </c>
      <c r="B5577">
        <v>23</v>
      </c>
      <c r="C5577" t="s">
        <v>5608</v>
      </c>
      <c r="D5577">
        <v>14689</v>
      </c>
      <c r="E5577" t="s">
        <v>1510</v>
      </c>
    </row>
    <row r="5578" spans="1:5" x14ac:dyDescent="0.25">
      <c r="A5578">
        <v>12659</v>
      </c>
      <c r="B5578">
        <v>6541</v>
      </c>
      <c r="C5578" t="s">
        <v>5609</v>
      </c>
      <c r="D5578">
        <v>12659</v>
      </c>
      <c r="E5578" t="s">
        <v>1510</v>
      </c>
    </row>
    <row r="5579" spans="1:5" x14ac:dyDescent="0.25">
      <c r="A5579">
        <v>16730</v>
      </c>
      <c r="B5579">
        <v>4264</v>
      </c>
      <c r="C5579" t="s">
        <v>5610</v>
      </c>
      <c r="D5579">
        <v>16730</v>
      </c>
      <c r="E5579" t="s">
        <v>1511</v>
      </c>
    </row>
    <row r="5580" spans="1:5" x14ac:dyDescent="0.25">
      <c r="A5580">
        <v>16977</v>
      </c>
      <c r="B5580">
        <v>6364</v>
      </c>
      <c r="C5580" t="s">
        <v>5611</v>
      </c>
      <c r="D5580">
        <v>16977</v>
      </c>
      <c r="E5580" t="s">
        <v>1510</v>
      </c>
    </row>
    <row r="5581" spans="1:5" x14ac:dyDescent="0.25">
      <c r="A5581">
        <v>13001</v>
      </c>
      <c r="B5581">
        <v>3381</v>
      </c>
      <c r="C5581" t="s">
        <v>5612</v>
      </c>
      <c r="D5581">
        <v>14059</v>
      </c>
      <c r="E5581" t="s">
        <v>1510</v>
      </c>
    </row>
    <row r="5582" spans="1:5" x14ac:dyDescent="0.25">
      <c r="A5582">
        <v>13001</v>
      </c>
      <c r="B5582">
        <v>9666</v>
      </c>
      <c r="C5582" t="s">
        <v>5612</v>
      </c>
      <c r="D5582">
        <v>13001</v>
      </c>
      <c r="E5582" t="s">
        <v>1510</v>
      </c>
    </row>
    <row r="5583" spans="1:5" x14ac:dyDescent="0.25">
      <c r="A5583">
        <v>11116</v>
      </c>
      <c r="B5583">
        <v>6722</v>
      </c>
      <c r="C5583" t="s">
        <v>5613</v>
      </c>
      <c r="D5583">
        <v>15414</v>
      </c>
      <c r="E5583" t="s">
        <v>1510</v>
      </c>
    </row>
    <row r="5584" spans="1:5" x14ac:dyDescent="0.25">
      <c r="A5584">
        <v>11116</v>
      </c>
      <c r="B5584">
        <v>1864</v>
      </c>
      <c r="C5584" t="s">
        <v>5613</v>
      </c>
      <c r="D5584">
        <v>14330</v>
      </c>
      <c r="E5584" t="s">
        <v>1510</v>
      </c>
    </row>
    <row r="5585" spans="1:5" x14ac:dyDescent="0.25">
      <c r="A5585">
        <v>11116</v>
      </c>
      <c r="B5585">
        <v>1074</v>
      </c>
      <c r="C5585" t="s">
        <v>5613</v>
      </c>
      <c r="D5585">
        <v>11116</v>
      </c>
      <c r="E5585" t="s">
        <v>1510</v>
      </c>
    </row>
    <row r="5586" spans="1:5" x14ac:dyDescent="0.25">
      <c r="A5586">
        <v>11017</v>
      </c>
      <c r="B5586">
        <v>6239</v>
      </c>
      <c r="C5586" t="s">
        <v>5614</v>
      </c>
      <c r="D5586">
        <v>11017</v>
      </c>
      <c r="E5586" t="s">
        <v>1510</v>
      </c>
    </row>
    <row r="5587" spans="1:5" x14ac:dyDescent="0.25">
      <c r="A5587">
        <v>14581</v>
      </c>
      <c r="B5587">
        <v>2510</v>
      </c>
      <c r="C5587" t="s">
        <v>5615</v>
      </c>
      <c r="D5587">
        <v>16610</v>
      </c>
      <c r="E5587" t="s">
        <v>1511</v>
      </c>
    </row>
    <row r="5588" spans="1:5" x14ac:dyDescent="0.25">
      <c r="A5588">
        <v>14581</v>
      </c>
      <c r="B5588">
        <v>513</v>
      </c>
      <c r="C5588" t="s">
        <v>5615</v>
      </c>
      <c r="D5588">
        <v>14581</v>
      </c>
      <c r="E5588" t="s">
        <v>1510</v>
      </c>
    </row>
    <row r="5589" spans="1:5" x14ac:dyDescent="0.25">
      <c r="A5589">
        <v>12484</v>
      </c>
      <c r="B5589">
        <v>3944</v>
      </c>
      <c r="C5589" t="s">
        <v>5616</v>
      </c>
      <c r="D5589">
        <v>12484</v>
      </c>
      <c r="E5589" t="s">
        <v>1510</v>
      </c>
    </row>
    <row r="5590" spans="1:5" x14ac:dyDescent="0.25">
      <c r="A5590">
        <v>12500</v>
      </c>
      <c r="B5590">
        <v>3445</v>
      </c>
      <c r="C5590" t="s">
        <v>5617</v>
      </c>
      <c r="D5590">
        <v>16604</v>
      </c>
      <c r="E5590" t="s">
        <v>1511</v>
      </c>
    </row>
    <row r="5591" spans="1:5" x14ac:dyDescent="0.25">
      <c r="A5591">
        <v>12500</v>
      </c>
      <c r="B5591">
        <v>991</v>
      </c>
      <c r="C5591" t="s">
        <v>5617</v>
      </c>
      <c r="D5591">
        <v>12500</v>
      </c>
      <c r="E5591" t="s">
        <v>1510</v>
      </c>
    </row>
    <row r="5592" spans="1:5" x14ac:dyDescent="0.25">
      <c r="A5592">
        <v>12500</v>
      </c>
      <c r="B5592">
        <v>501</v>
      </c>
      <c r="C5592" t="s">
        <v>5617</v>
      </c>
      <c r="D5592">
        <v>13808</v>
      </c>
      <c r="E5592" t="s">
        <v>1510</v>
      </c>
    </row>
    <row r="5593" spans="1:5" x14ac:dyDescent="0.25">
      <c r="A5593">
        <v>17812</v>
      </c>
      <c r="B5593">
        <v>4777</v>
      </c>
      <c r="C5593" t="s">
        <v>5618</v>
      </c>
      <c r="D5593">
        <v>17812</v>
      </c>
      <c r="E5593" t="s">
        <v>1511</v>
      </c>
    </row>
    <row r="5594" spans="1:5" x14ac:dyDescent="0.25">
      <c r="A5594">
        <v>13314</v>
      </c>
      <c r="B5594">
        <v>2236</v>
      </c>
      <c r="C5594" t="s">
        <v>5619</v>
      </c>
      <c r="D5594">
        <v>17821</v>
      </c>
      <c r="E5594" t="s">
        <v>1511</v>
      </c>
    </row>
    <row r="5595" spans="1:5" x14ac:dyDescent="0.25">
      <c r="A5595">
        <v>13314</v>
      </c>
      <c r="B5595">
        <v>12783</v>
      </c>
      <c r="C5595" t="s">
        <v>5619</v>
      </c>
      <c r="D5595">
        <v>13314</v>
      </c>
      <c r="E5595" t="s">
        <v>1510</v>
      </c>
    </row>
    <row r="5596" spans="1:5" x14ac:dyDescent="0.25">
      <c r="A5596">
        <v>8711</v>
      </c>
      <c r="B5596">
        <v>8871</v>
      </c>
      <c r="C5596" t="s">
        <v>5620</v>
      </c>
      <c r="D5596">
        <v>8711</v>
      </c>
      <c r="E5596" t="s">
        <v>1510</v>
      </c>
    </row>
    <row r="5597" spans="1:5" x14ac:dyDescent="0.25">
      <c r="A5597">
        <v>17087</v>
      </c>
      <c r="B5597">
        <v>14460</v>
      </c>
      <c r="C5597" t="s">
        <v>5621</v>
      </c>
      <c r="D5597">
        <v>18733</v>
      </c>
      <c r="E5597" t="s">
        <v>1511</v>
      </c>
    </row>
    <row r="5598" spans="1:5" x14ac:dyDescent="0.25">
      <c r="A5598">
        <v>17087</v>
      </c>
      <c r="B5598">
        <v>10388</v>
      </c>
      <c r="C5598" t="s">
        <v>5621</v>
      </c>
      <c r="D5598">
        <v>17087</v>
      </c>
      <c r="E5598" t="s">
        <v>1510</v>
      </c>
    </row>
    <row r="5599" spans="1:5" x14ac:dyDescent="0.25">
      <c r="A5599">
        <v>13121</v>
      </c>
      <c r="B5599">
        <v>2316</v>
      </c>
      <c r="C5599" t="s">
        <v>5622</v>
      </c>
      <c r="D5599">
        <v>13121</v>
      </c>
      <c r="E5599" t="s">
        <v>1510</v>
      </c>
    </row>
    <row r="5600" spans="1:5" x14ac:dyDescent="0.25">
      <c r="A5600">
        <v>13121</v>
      </c>
      <c r="B5600">
        <v>197</v>
      </c>
      <c r="C5600" t="s">
        <v>5622</v>
      </c>
      <c r="D5600">
        <v>13872</v>
      </c>
      <c r="E5600" t="s">
        <v>1510</v>
      </c>
    </row>
    <row r="5601" spans="1:5" x14ac:dyDescent="0.25">
      <c r="A5601">
        <v>12663</v>
      </c>
      <c r="B5601">
        <v>3097</v>
      </c>
      <c r="C5601" t="s">
        <v>5623</v>
      </c>
      <c r="D5601">
        <v>12663</v>
      </c>
      <c r="E5601" t="s">
        <v>1510</v>
      </c>
    </row>
    <row r="5602" spans="1:5" x14ac:dyDescent="0.25">
      <c r="A5602">
        <v>12387</v>
      </c>
      <c r="B5602">
        <v>2944</v>
      </c>
      <c r="C5602" t="s">
        <v>5624</v>
      </c>
      <c r="D5602">
        <v>12387</v>
      </c>
      <c r="E5602" t="s">
        <v>1510</v>
      </c>
    </row>
    <row r="5603" spans="1:5" x14ac:dyDescent="0.25">
      <c r="A5603">
        <v>11251</v>
      </c>
      <c r="B5603">
        <v>7155</v>
      </c>
      <c r="C5603" t="s">
        <v>5625</v>
      </c>
      <c r="D5603">
        <v>11251</v>
      </c>
      <c r="E5603" t="s">
        <v>1510</v>
      </c>
    </row>
    <row r="5604" spans="1:5" x14ac:dyDescent="0.25">
      <c r="A5604">
        <v>10808</v>
      </c>
      <c r="B5604">
        <v>3746</v>
      </c>
      <c r="C5604" t="s">
        <v>5625</v>
      </c>
      <c r="D5604">
        <v>10808</v>
      </c>
      <c r="E5604" t="s">
        <v>1510</v>
      </c>
    </row>
    <row r="5605" spans="1:5" x14ac:dyDescent="0.25">
      <c r="A5605">
        <v>12231</v>
      </c>
      <c r="B5605">
        <v>4160</v>
      </c>
      <c r="C5605" t="s">
        <v>5626</v>
      </c>
      <c r="D5605">
        <v>13561</v>
      </c>
      <c r="E5605" t="s">
        <v>1511</v>
      </c>
    </row>
    <row r="5606" spans="1:5" x14ac:dyDescent="0.25">
      <c r="A5606">
        <v>12231</v>
      </c>
      <c r="B5606">
        <v>5344</v>
      </c>
      <c r="C5606" t="s">
        <v>5626</v>
      </c>
      <c r="D5606">
        <v>12231</v>
      </c>
      <c r="E5606" t="s">
        <v>1510</v>
      </c>
    </row>
    <row r="5607" spans="1:5" x14ac:dyDescent="0.25">
      <c r="A5607">
        <v>12072</v>
      </c>
      <c r="B5607">
        <v>7142</v>
      </c>
      <c r="C5607" t="s">
        <v>5627</v>
      </c>
      <c r="D5607">
        <v>15902</v>
      </c>
      <c r="E5607" t="s">
        <v>1511</v>
      </c>
    </row>
    <row r="5608" spans="1:5" x14ac:dyDescent="0.25">
      <c r="A5608">
        <v>11268</v>
      </c>
      <c r="B5608">
        <v>2717</v>
      </c>
      <c r="C5608" t="s">
        <v>5627</v>
      </c>
      <c r="D5608">
        <v>11268</v>
      </c>
      <c r="E5608" t="s">
        <v>1510</v>
      </c>
    </row>
    <row r="5609" spans="1:5" x14ac:dyDescent="0.25">
      <c r="A5609">
        <v>12072</v>
      </c>
      <c r="B5609">
        <v>589</v>
      </c>
      <c r="C5609" t="s">
        <v>5627</v>
      </c>
      <c r="D5609">
        <v>12072</v>
      </c>
      <c r="E5609" t="s">
        <v>1510</v>
      </c>
    </row>
    <row r="5610" spans="1:5" x14ac:dyDescent="0.25">
      <c r="A5610">
        <v>12072</v>
      </c>
      <c r="B5610">
        <v>5579</v>
      </c>
      <c r="C5610" t="s">
        <v>5627</v>
      </c>
      <c r="D5610">
        <v>14601</v>
      </c>
      <c r="E5610" t="s">
        <v>1510</v>
      </c>
    </row>
    <row r="5611" spans="1:5" x14ac:dyDescent="0.25">
      <c r="A5611">
        <v>11163</v>
      </c>
      <c r="B5611">
        <v>510</v>
      </c>
      <c r="C5611" t="s">
        <v>5627</v>
      </c>
      <c r="D5611">
        <v>11163</v>
      </c>
      <c r="E5611" t="s">
        <v>1510</v>
      </c>
    </row>
    <row r="5612" spans="1:5" x14ac:dyDescent="0.25">
      <c r="A5612">
        <v>19006</v>
      </c>
      <c r="B5612">
        <v>6883</v>
      </c>
      <c r="C5612" t="s">
        <v>5628</v>
      </c>
      <c r="D5612">
        <v>19006</v>
      </c>
      <c r="E5612" t="s">
        <v>1511</v>
      </c>
    </row>
    <row r="5613" spans="1:5" x14ac:dyDescent="0.25">
      <c r="A5613">
        <v>12634</v>
      </c>
      <c r="B5613">
        <v>2828</v>
      </c>
      <c r="C5613" t="s">
        <v>5629</v>
      </c>
      <c r="D5613">
        <v>13935</v>
      </c>
      <c r="E5613" t="s">
        <v>1510</v>
      </c>
    </row>
    <row r="5614" spans="1:5" x14ac:dyDescent="0.25">
      <c r="A5614">
        <v>12634</v>
      </c>
      <c r="B5614">
        <v>3589</v>
      </c>
      <c r="C5614" t="s">
        <v>5629</v>
      </c>
      <c r="D5614">
        <v>12634</v>
      </c>
      <c r="E5614" t="s">
        <v>1510</v>
      </c>
    </row>
    <row r="5615" spans="1:5" x14ac:dyDescent="0.25">
      <c r="A5615">
        <v>11014</v>
      </c>
      <c r="B5615">
        <v>1442</v>
      </c>
      <c r="C5615" t="s">
        <v>5630</v>
      </c>
      <c r="D5615">
        <v>18272</v>
      </c>
      <c r="E5615" t="s">
        <v>1511</v>
      </c>
    </row>
    <row r="5616" spans="1:5" x14ac:dyDescent="0.25">
      <c r="A5616">
        <v>11014</v>
      </c>
      <c r="B5616">
        <v>7491</v>
      </c>
      <c r="C5616" t="s">
        <v>5630</v>
      </c>
      <c r="D5616">
        <v>11014</v>
      </c>
      <c r="E5616" t="s">
        <v>1510</v>
      </c>
    </row>
    <row r="5617" spans="1:5" x14ac:dyDescent="0.25">
      <c r="A5617">
        <v>17020</v>
      </c>
      <c r="B5617">
        <v>12362</v>
      </c>
      <c r="C5617" t="s">
        <v>5631</v>
      </c>
      <c r="D5617">
        <v>17020</v>
      </c>
      <c r="E5617" t="s">
        <v>1510</v>
      </c>
    </row>
    <row r="5618" spans="1:5" x14ac:dyDescent="0.25">
      <c r="A5618">
        <v>15716</v>
      </c>
      <c r="B5618">
        <v>5883</v>
      </c>
      <c r="C5618" t="s">
        <v>731</v>
      </c>
      <c r="D5618">
        <v>16533</v>
      </c>
      <c r="E5618" t="s">
        <v>1511</v>
      </c>
    </row>
    <row r="5619" spans="1:5" x14ac:dyDescent="0.25">
      <c r="A5619">
        <v>15716</v>
      </c>
      <c r="B5619">
        <v>7932</v>
      </c>
      <c r="C5619" t="s">
        <v>731</v>
      </c>
      <c r="D5619">
        <v>15716</v>
      </c>
      <c r="E5619" t="s">
        <v>1510</v>
      </c>
    </row>
    <row r="5620" spans="1:5" x14ac:dyDescent="0.25">
      <c r="A5620">
        <v>10094</v>
      </c>
      <c r="B5620">
        <v>4055</v>
      </c>
      <c r="C5620" t="s">
        <v>5632</v>
      </c>
      <c r="D5620">
        <v>10094</v>
      </c>
      <c r="E5620" t="s">
        <v>1510</v>
      </c>
    </row>
    <row r="5621" spans="1:5" x14ac:dyDescent="0.25">
      <c r="A5621">
        <v>12634</v>
      </c>
      <c r="B5621">
        <v>1520</v>
      </c>
      <c r="C5621" t="s">
        <v>5633</v>
      </c>
      <c r="D5621">
        <v>13936</v>
      </c>
      <c r="E5621" t="s">
        <v>1510</v>
      </c>
    </row>
    <row r="5622" spans="1:5" x14ac:dyDescent="0.25">
      <c r="A5622">
        <v>12634</v>
      </c>
      <c r="B5622">
        <v>2660</v>
      </c>
      <c r="C5622" t="s">
        <v>5633</v>
      </c>
      <c r="D5622">
        <v>12635</v>
      </c>
      <c r="E5622" t="s">
        <v>1510</v>
      </c>
    </row>
    <row r="5623" spans="1:5" x14ac:dyDescent="0.25">
      <c r="A5623">
        <v>16679</v>
      </c>
      <c r="B5623">
        <v>7154</v>
      </c>
      <c r="C5623" t="s">
        <v>5634</v>
      </c>
      <c r="D5623">
        <v>16679</v>
      </c>
      <c r="E5623" t="s">
        <v>1511</v>
      </c>
    </row>
    <row r="5624" spans="1:5" x14ac:dyDescent="0.25">
      <c r="A5624">
        <v>16992</v>
      </c>
      <c r="B5624">
        <v>3398</v>
      </c>
      <c r="C5624" t="s">
        <v>5635</v>
      </c>
      <c r="D5624">
        <v>16992</v>
      </c>
      <c r="E5624" t="s">
        <v>1511</v>
      </c>
    </row>
    <row r="5625" spans="1:5" x14ac:dyDescent="0.25">
      <c r="A5625">
        <v>12660</v>
      </c>
      <c r="B5625">
        <v>9665</v>
      </c>
      <c r="C5625" t="s">
        <v>5636</v>
      </c>
      <c r="D5625">
        <v>12660</v>
      </c>
      <c r="E5625" t="s">
        <v>1510</v>
      </c>
    </row>
    <row r="5626" spans="1:5" x14ac:dyDescent="0.25">
      <c r="A5626">
        <v>14638</v>
      </c>
      <c r="B5626">
        <v>3836</v>
      </c>
      <c r="C5626" t="s">
        <v>5637</v>
      </c>
      <c r="D5626">
        <v>14638</v>
      </c>
      <c r="E5626" t="s">
        <v>1510</v>
      </c>
    </row>
    <row r="5627" spans="1:5" x14ac:dyDescent="0.25">
      <c r="A5627">
        <v>10190</v>
      </c>
      <c r="B5627">
        <v>8284</v>
      </c>
      <c r="C5627" t="s">
        <v>5638</v>
      </c>
      <c r="D5627">
        <v>10190</v>
      </c>
      <c r="E5627" t="s">
        <v>1510</v>
      </c>
    </row>
    <row r="5628" spans="1:5" x14ac:dyDescent="0.25">
      <c r="A5628">
        <v>13717</v>
      </c>
      <c r="B5628">
        <v>2377</v>
      </c>
      <c r="C5628" t="s">
        <v>5639</v>
      </c>
      <c r="D5628">
        <v>13717</v>
      </c>
      <c r="E5628" t="s">
        <v>1510</v>
      </c>
    </row>
    <row r="5629" spans="1:5" x14ac:dyDescent="0.25">
      <c r="A5629">
        <v>14021</v>
      </c>
      <c r="B5629">
        <v>8636</v>
      </c>
      <c r="C5629" t="s">
        <v>5640</v>
      </c>
      <c r="D5629">
        <v>14021</v>
      </c>
      <c r="E5629" t="s">
        <v>1511</v>
      </c>
    </row>
    <row r="5630" spans="1:5" x14ac:dyDescent="0.25">
      <c r="A5630">
        <v>10061</v>
      </c>
      <c r="B5630">
        <v>5464</v>
      </c>
      <c r="C5630" t="s">
        <v>5641</v>
      </c>
      <c r="D5630">
        <v>10061</v>
      </c>
      <c r="E5630" t="s">
        <v>1510</v>
      </c>
    </row>
    <row r="5631" spans="1:5" x14ac:dyDescent="0.25">
      <c r="A5631">
        <v>14021</v>
      </c>
      <c r="B5631">
        <v>3088</v>
      </c>
      <c r="C5631" t="s">
        <v>5642</v>
      </c>
      <c r="D5631">
        <v>17967</v>
      </c>
      <c r="E5631" t="s">
        <v>1511</v>
      </c>
    </row>
    <row r="5632" spans="1:5" x14ac:dyDescent="0.25">
      <c r="A5632">
        <v>14021</v>
      </c>
      <c r="B5632">
        <v>739</v>
      </c>
      <c r="C5632" t="s">
        <v>5643</v>
      </c>
      <c r="D5632">
        <v>17671</v>
      </c>
      <c r="E5632" t="s">
        <v>1511</v>
      </c>
    </row>
    <row r="5633" spans="1:5" x14ac:dyDescent="0.25">
      <c r="A5633">
        <v>16113</v>
      </c>
      <c r="B5633">
        <v>3473</v>
      </c>
      <c r="C5633" t="s">
        <v>5644</v>
      </c>
      <c r="D5633">
        <v>16113</v>
      </c>
      <c r="E5633" t="s">
        <v>1510</v>
      </c>
    </row>
    <row r="5634" spans="1:5" x14ac:dyDescent="0.25">
      <c r="A5634">
        <v>18105</v>
      </c>
      <c r="B5634">
        <v>1050</v>
      </c>
      <c r="C5634" t="s">
        <v>5645</v>
      </c>
      <c r="D5634">
        <v>18105</v>
      </c>
      <c r="E5634" t="s">
        <v>1511</v>
      </c>
    </row>
    <row r="5635" spans="1:5" x14ac:dyDescent="0.25">
      <c r="A5635">
        <v>18770</v>
      </c>
      <c r="B5635">
        <v>15062</v>
      </c>
      <c r="C5635" t="s">
        <v>5646</v>
      </c>
      <c r="D5635">
        <v>18770</v>
      </c>
      <c r="E5635" t="s">
        <v>1511</v>
      </c>
    </row>
    <row r="5636" spans="1:5" x14ac:dyDescent="0.25">
      <c r="A5636">
        <v>10737</v>
      </c>
      <c r="B5636">
        <v>4645</v>
      </c>
      <c r="C5636" t="s">
        <v>5647</v>
      </c>
      <c r="D5636">
        <v>10737</v>
      </c>
      <c r="E5636" t="s">
        <v>1510</v>
      </c>
    </row>
    <row r="5637" spans="1:5" x14ac:dyDescent="0.25">
      <c r="A5637">
        <v>10495</v>
      </c>
      <c r="B5637">
        <v>9065</v>
      </c>
      <c r="C5637" t="s">
        <v>5648</v>
      </c>
      <c r="D5637">
        <v>10495</v>
      </c>
      <c r="E5637" t="s">
        <v>1510</v>
      </c>
    </row>
    <row r="5638" spans="1:5" x14ac:dyDescent="0.25">
      <c r="A5638">
        <v>10847</v>
      </c>
      <c r="B5638">
        <v>2836</v>
      </c>
      <c r="C5638" t="s">
        <v>5649</v>
      </c>
      <c r="D5638">
        <v>10847</v>
      </c>
      <c r="E5638" t="s">
        <v>1510</v>
      </c>
    </row>
    <row r="5639" spans="1:5" x14ac:dyDescent="0.25">
      <c r="A5639">
        <v>12388</v>
      </c>
      <c r="B5639">
        <v>9664</v>
      </c>
      <c r="C5639" t="s">
        <v>5650</v>
      </c>
      <c r="D5639">
        <v>12388</v>
      </c>
      <c r="E5639" t="s">
        <v>1510</v>
      </c>
    </row>
    <row r="5640" spans="1:5" x14ac:dyDescent="0.25">
      <c r="A5640">
        <v>12490</v>
      </c>
      <c r="B5640">
        <v>576</v>
      </c>
      <c r="C5640" t="s">
        <v>5651</v>
      </c>
      <c r="D5640">
        <v>12490</v>
      </c>
      <c r="E5640" t="s">
        <v>1510</v>
      </c>
    </row>
    <row r="5641" spans="1:5" x14ac:dyDescent="0.25">
      <c r="A5641">
        <v>14784</v>
      </c>
      <c r="B5641">
        <v>5819</v>
      </c>
      <c r="C5641" t="s">
        <v>5652</v>
      </c>
      <c r="D5641">
        <v>14784</v>
      </c>
      <c r="E5641" t="s">
        <v>1511</v>
      </c>
    </row>
    <row r="5642" spans="1:5" x14ac:dyDescent="0.25">
      <c r="A5642">
        <v>14784</v>
      </c>
      <c r="B5642">
        <v>15302</v>
      </c>
      <c r="C5642" t="s">
        <v>5652</v>
      </c>
      <c r="D5642">
        <v>18945</v>
      </c>
      <c r="E5642" t="s">
        <v>1511</v>
      </c>
    </row>
    <row r="5643" spans="1:5" x14ac:dyDescent="0.25">
      <c r="A5643">
        <v>13668</v>
      </c>
      <c r="B5643">
        <v>9837</v>
      </c>
      <c r="C5643" t="s">
        <v>5653</v>
      </c>
      <c r="D5643">
        <v>13668</v>
      </c>
      <c r="E5643" t="s">
        <v>1511</v>
      </c>
    </row>
    <row r="5644" spans="1:5" x14ac:dyDescent="0.25">
      <c r="A5644">
        <v>10998</v>
      </c>
      <c r="B5644">
        <v>1080</v>
      </c>
      <c r="C5644" t="s">
        <v>5654</v>
      </c>
      <c r="D5644">
        <v>10998</v>
      </c>
      <c r="E5644" t="s">
        <v>1510</v>
      </c>
    </row>
    <row r="5645" spans="1:5" x14ac:dyDescent="0.25">
      <c r="A5645">
        <v>15023</v>
      </c>
      <c r="B5645">
        <v>4354</v>
      </c>
      <c r="C5645" t="s">
        <v>5655</v>
      </c>
      <c r="D5645">
        <v>15023</v>
      </c>
      <c r="E5645" t="s">
        <v>1510</v>
      </c>
    </row>
    <row r="5646" spans="1:5" x14ac:dyDescent="0.25">
      <c r="A5646">
        <v>16973</v>
      </c>
      <c r="B5646">
        <v>7814</v>
      </c>
      <c r="C5646" t="s">
        <v>5656</v>
      </c>
      <c r="D5646">
        <v>16973</v>
      </c>
      <c r="E5646" t="s">
        <v>1511</v>
      </c>
    </row>
    <row r="5647" spans="1:5" x14ac:dyDescent="0.25">
      <c r="A5647">
        <v>17587</v>
      </c>
      <c r="B5647">
        <v>2620</v>
      </c>
      <c r="C5647" t="s">
        <v>5657</v>
      </c>
      <c r="D5647">
        <v>17587</v>
      </c>
      <c r="E5647" t="s">
        <v>1511</v>
      </c>
    </row>
    <row r="5648" spans="1:5" x14ac:dyDescent="0.25">
      <c r="A5648">
        <v>11935</v>
      </c>
      <c r="B5648">
        <v>1496</v>
      </c>
      <c r="C5648" t="s">
        <v>5658</v>
      </c>
      <c r="D5648">
        <v>11935</v>
      </c>
      <c r="E5648" t="s">
        <v>1510</v>
      </c>
    </row>
    <row r="5649" spans="1:5" x14ac:dyDescent="0.25">
      <c r="A5649">
        <v>11935</v>
      </c>
      <c r="B5649">
        <v>8644</v>
      </c>
      <c r="C5649" t="s">
        <v>5658</v>
      </c>
      <c r="D5649">
        <v>14102</v>
      </c>
      <c r="E5649" t="s">
        <v>1510</v>
      </c>
    </row>
    <row r="5650" spans="1:5" x14ac:dyDescent="0.25">
      <c r="A5650">
        <v>12901</v>
      </c>
      <c r="B5650">
        <v>3337</v>
      </c>
      <c r="C5650" t="s">
        <v>5659</v>
      </c>
      <c r="D5650">
        <v>12901</v>
      </c>
      <c r="E5650" t="s">
        <v>1510</v>
      </c>
    </row>
    <row r="5651" spans="1:5" x14ac:dyDescent="0.25">
      <c r="A5651">
        <v>12901</v>
      </c>
      <c r="B5651">
        <v>2531</v>
      </c>
      <c r="C5651" t="s">
        <v>5659</v>
      </c>
      <c r="D5651">
        <v>15907</v>
      </c>
      <c r="E5651" t="s">
        <v>1510</v>
      </c>
    </row>
    <row r="5652" spans="1:5" x14ac:dyDescent="0.25">
      <c r="A5652">
        <v>10355</v>
      </c>
      <c r="B5652">
        <v>1062</v>
      </c>
      <c r="C5652" t="s">
        <v>5660</v>
      </c>
      <c r="D5652">
        <v>10355</v>
      </c>
      <c r="E5652" t="s">
        <v>1510</v>
      </c>
    </row>
    <row r="5653" spans="1:5" x14ac:dyDescent="0.25">
      <c r="A5653">
        <v>11439</v>
      </c>
      <c r="B5653">
        <v>7912</v>
      </c>
      <c r="C5653" t="s">
        <v>5661</v>
      </c>
      <c r="D5653">
        <v>11439</v>
      </c>
      <c r="E5653" t="s">
        <v>1510</v>
      </c>
    </row>
    <row r="5654" spans="1:5" x14ac:dyDescent="0.25">
      <c r="A5654">
        <v>18782</v>
      </c>
      <c r="B5654">
        <v>6856</v>
      </c>
      <c r="C5654" t="s">
        <v>181</v>
      </c>
      <c r="D5654">
        <v>18782</v>
      </c>
      <c r="E5654" t="s">
        <v>1511</v>
      </c>
    </row>
    <row r="5655" spans="1:5" x14ac:dyDescent="0.25">
      <c r="A5655">
        <v>10119</v>
      </c>
      <c r="B5655">
        <v>2688</v>
      </c>
      <c r="C5655" t="s">
        <v>5662</v>
      </c>
      <c r="D5655">
        <v>10119</v>
      </c>
      <c r="E5655" t="s">
        <v>1510</v>
      </c>
    </row>
    <row r="5656" spans="1:5" x14ac:dyDescent="0.25">
      <c r="A5656">
        <v>16790</v>
      </c>
      <c r="B5656">
        <v>1507</v>
      </c>
      <c r="C5656" t="s">
        <v>5663</v>
      </c>
      <c r="D5656">
        <v>16790</v>
      </c>
      <c r="E5656" t="s">
        <v>1511</v>
      </c>
    </row>
    <row r="5657" spans="1:5" x14ac:dyDescent="0.25">
      <c r="A5657">
        <v>16929</v>
      </c>
      <c r="B5657">
        <v>2742</v>
      </c>
      <c r="C5657" t="s">
        <v>5664</v>
      </c>
      <c r="D5657">
        <v>16929</v>
      </c>
      <c r="E5657" t="s">
        <v>1511</v>
      </c>
    </row>
    <row r="5658" spans="1:5" x14ac:dyDescent="0.25">
      <c r="A5658">
        <v>14901</v>
      </c>
      <c r="B5658">
        <v>3172</v>
      </c>
      <c r="C5658" t="s">
        <v>5664</v>
      </c>
      <c r="D5658">
        <v>14901</v>
      </c>
      <c r="E5658" t="s">
        <v>1510</v>
      </c>
    </row>
    <row r="5659" spans="1:5" x14ac:dyDescent="0.25">
      <c r="A5659">
        <v>12282</v>
      </c>
      <c r="B5659">
        <v>135</v>
      </c>
      <c r="C5659" t="s">
        <v>5665</v>
      </c>
      <c r="D5659">
        <v>16541</v>
      </c>
      <c r="E5659" t="s">
        <v>1511</v>
      </c>
    </row>
    <row r="5660" spans="1:5" x14ac:dyDescent="0.25">
      <c r="A5660">
        <v>13239</v>
      </c>
      <c r="B5660">
        <v>7494</v>
      </c>
      <c r="C5660" t="s">
        <v>5666</v>
      </c>
      <c r="D5660">
        <v>13239</v>
      </c>
      <c r="E5660" t="s">
        <v>1510</v>
      </c>
    </row>
    <row r="5661" spans="1:5" x14ac:dyDescent="0.25">
      <c r="A5661">
        <v>13239</v>
      </c>
      <c r="B5661">
        <v>1438</v>
      </c>
      <c r="C5661" t="s">
        <v>5666</v>
      </c>
      <c r="D5661">
        <v>14346</v>
      </c>
      <c r="E5661" t="s">
        <v>1510</v>
      </c>
    </row>
    <row r="5662" spans="1:5" x14ac:dyDescent="0.25">
      <c r="A5662">
        <v>13098</v>
      </c>
      <c r="B5662">
        <v>191</v>
      </c>
      <c r="C5662" t="s">
        <v>5667</v>
      </c>
      <c r="D5662">
        <v>13098</v>
      </c>
      <c r="E5662" t="s">
        <v>1510</v>
      </c>
    </row>
    <row r="5663" spans="1:5" x14ac:dyDescent="0.25">
      <c r="A5663">
        <v>13511</v>
      </c>
      <c r="B5663">
        <v>5577</v>
      </c>
      <c r="C5663" t="s">
        <v>5668</v>
      </c>
      <c r="D5663">
        <v>14262</v>
      </c>
      <c r="E5663" t="s">
        <v>1510</v>
      </c>
    </row>
    <row r="5664" spans="1:5" x14ac:dyDescent="0.25">
      <c r="A5664">
        <v>10229</v>
      </c>
      <c r="B5664">
        <v>1541</v>
      </c>
      <c r="C5664" t="s">
        <v>5669</v>
      </c>
      <c r="D5664">
        <v>10229</v>
      </c>
      <c r="E5664" t="s">
        <v>1510</v>
      </c>
    </row>
    <row r="5665" spans="1:5" x14ac:dyDescent="0.25">
      <c r="A5665">
        <v>12132</v>
      </c>
      <c r="B5665">
        <v>2192</v>
      </c>
      <c r="C5665" t="s">
        <v>5670</v>
      </c>
      <c r="D5665">
        <v>16479</v>
      </c>
      <c r="E5665" t="s">
        <v>1511</v>
      </c>
    </row>
    <row r="5666" spans="1:5" x14ac:dyDescent="0.25">
      <c r="A5666">
        <v>12132</v>
      </c>
      <c r="B5666">
        <v>3656</v>
      </c>
      <c r="C5666" t="s">
        <v>5670</v>
      </c>
      <c r="D5666">
        <v>14365</v>
      </c>
      <c r="E5666" t="s">
        <v>1510</v>
      </c>
    </row>
    <row r="5667" spans="1:5" x14ac:dyDescent="0.25">
      <c r="A5667">
        <v>12132</v>
      </c>
      <c r="B5667">
        <v>1947</v>
      </c>
      <c r="C5667" t="s">
        <v>5670</v>
      </c>
      <c r="D5667">
        <v>12132</v>
      </c>
      <c r="E5667" t="s">
        <v>1510</v>
      </c>
    </row>
    <row r="5668" spans="1:5" x14ac:dyDescent="0.25">
      <c r="A5668">
        <v>15772</v>
      </c>
      <c r="B5668">
        <v>2444</v>
      </c>
      <c r="C5668" t="s">
        <v>5671</v>
      </c>
      <c r="D5668">
        <v>18570</v>
      </c>
      <c r="E5668" t="s">
        <v>1511</v>
      </c>
    </row>
    <row r="5669" spans="1:5" x14ac:dyDescent="0.25">
      <c r="A5669">
        <v>15772</v>
      </c>
      <c r="B5669">
        <v>177</v>
      </c>
      <c r="C5669" t="s">
        <v>5671</v>
      </c>
      <c r="D5669">
        <v>15772</v>
      </c>
      <c r="E5669" t="s">
        <v>1510</v>
      </c>
    </row>
    <row r="5670" spans="1:5" x14ac:dyDescent="0.25">
      <c r="A5670">
        <v>16695</v>
      </c>
      <c r="B5670">
        <v>5257</v>
      </c>
      <c r="C5670" t="s">
        <v>5672</v>
      </c>
      <c r="D5670">
        <v>18571</v>
      </c>
      <c r="E5670" t="s">
        <v>1511</v>
      </c>
    </row>
    <row r="5671" spans="1:5" x14ac:dyDescent="0.25">
      <c r="A5671">
        <v>16695</v>
      </c>
      <c r="B5671">
        <v>6707</v>
      </c>
      <c r="C5671" t="s">
        <v>5672</v>
      </c>
      <c r="D5671">
        <v>16695</v>
      </c>
      <c r="E5671" t="s">
        <v>1510</v>
      </c>
    </row>
    <row r="5672" spans="1:5" x14ac:dyDescent="0.25">
      <c r="A5672">
        <v>11638</v>
      </c>
      <c r="B5672">
        <v>5563</v>
      </c>
      <c r="C5672" t="s">
        <v>5673</v>
      </c>
      <c r="D5672">
        <v>11638</v>
      </c>
      <c r="E5672" t="s">
        <v>1510</v>
      </c>
    </row>
    <row r="5673" spans="1:5" x14ac:dyDescent="0.25">
      <c r="A5673">
        <v>12991</v>
      </c>
      <c r="B5673">
        <v>8393</v>
      </c>
      <c r="C5673" t="s">
        <v>5674</v>
      </c>
      <c r="D5673">
        <v>12991</v>
      </c>
      <c r="E5673" t="s">
        <v>1510</v>
      </c>
    </row>
    <row r="5674" spans="1:5" x14ac:dyDescent="0.25">
      <c r="A5674">
        <v>12991</v>
      </c>
      <c r="B5674">
        <v>13501</v>
      </c>
      <c r="C5674" t="s">
        <v>5674</v>
      </c>
      <c r="D5674">
        <v>13799</v>
      </c>
      <c r="E5674" t="s">
        <v>1510</v>
      </c>
    </row>
    <row r="5675" spans="1:5" x14ac:dyDescent="0.25">
      <c r="A5675">
        <v>17336</v>
      </c>
      <c r="B5675">
        <v>5020</v>
      </c>
      <c r="C5675" t="s">
        <v>5675</v>
      </c>
      <c r="D5675">
        <v>18713</v>
      </c>
      <c r="E5675" t="s">
        <v>1511</v>
      </c>
    </row>
    <row r="5676" spans="1:5" x14ac:dyDescent="0.25">
      <c r="A5676">
        <v>17336</v>
      </c>
      <c r="B5676">
        <v>13081</v>
      </c>
      <c r="C5676" t="s">
        <v>5675</v>
      </c>
      <c r="D5676">
        <v>17336</v>
      </c>
      <c r="E5676" t="s">
        <v>1510</v>
      </c>
    </row>
    <row r="5677" spans="1:5" x14ac:dyDescent="0.25">
      <c r="A5677">
        <v>15982</v>
      </c>
      <c r="B5677">
        <v>9008</v>
      </c>
      <c r="C5677" t="s">
        <v>5675</v>
      </c>
      <c r="D5677">
        <v>15982</v>
      </c>
      <c r="E5677" t="s">
        <v>1510</v>
      </c>
    </row>
    <row r="5678" spans="1:5" x14ac:dyDescent="0.25">
      <c r="A5678">
        <v>17491</v>
      </c>
      <c r="B5678">
        <v>2535</v>
      </c>
      <c r="C5678" t="s">
        <v>5676</v>
      </c>
      <c r="D5678">
        <v>18515</v>
      </c>
      <c r="E5678" t="s">
        <v>1511</v>
      </c>
    </row>
    <row r="5679" spans="1:5" x14ac:dyDescent="0.25">
      <c r="A5679">
        <v>17491</v>
      </c>
      <c r="B5679">
        <v>2415</v>
      </c>
      <c r="C5679" t="s">
        <v>5676</v>
      </c>
      <c r="D5679">
        <v>17491</v>
      </c>
      <c r="E5679" t="s">
        <v>1510</v>
      </c>
    </row>
    <row r="5680" spans="1:5" x14ac:dyDescent="0.25">
      <c r="A5680">
        <v>16757</v>
      </c>
      <c r="B5680">
        <v>5617</v>
      </c>
      <c r="C5680" t="s">
        <v>5677</v>
      </c>
      <c r="D5680">
        <v>16757</v>
      </c>
      <c r="E5680" t="s">
        <v>1511</v>
      </c>
    </row>
    <row r="5681" spans="1:5" x14ac:dyDescent="0.25">
      <c r="A5681">
        <v>11790</v>
      </c>
      <c r="B5681">
        <v>2687</v>
      </c>
      <c r="C5681" t="s">
        <v>5678</v>
      </c>
      <c r="D5681">
        <v>11790</v>
      </c>
      <c r="E5681" t="s">
        <v>1510</v>
      </c>
    </row>
    <row r="5682" spans="1:5" x14ac:dyDescent="0.25">
      <c r="A5682">
        <v>11790</v>
      </c>
      <c r="B5682">
        <v>12119</v>
      </c>
      <c r="C5682" t="s">
        <v>5678</v>
      </c>
      <c r="D5682">
        <v>15909</v>
      </c>
      <c r="E5682" t="s">
        <v>1510</v>
      </c>
    </row>
    <row r="5683" spans="1:5" x14ac:dyDescent="0.25">
      <c r="A5683">
        <v>8551</v>
      </c>
      <c r="B5683">
        <v>7395</v>
      </c>
      <c r="C5683" t="s">
        <v>5679</v>
      </c>
      <c r="D5683">
        <v>8551</v>
      </c>
      <c r="E5683" t="s">
        <v>1510</v>
      </c>
    </row>
    <row r="5684" spans="1:5" x14ac:dyDescent="0.25">
      <c r="A5684">
        <v>17151</v>
      </c>
      <c r="B5684">
        <v>7625</v>
      </c>
      <c r="C5684" t="s">
        <v>5680</v>
      </c>
      <c r="D5684">
        <v>17151</v>
      </c>
      <c r="E5684" t="s">
        <v>1510</v>
      </c>
    </row>
    <row r="5685" spans="1:5" x14ac:dyDescent="0.25">
      <c r="A5685">
        <v>10887</v>
      </c>
      <c r="B5685">
        <v>616</v>
      </c>
      <c r="C5685" t="s">
        <v>5681</v>
      </c>
      <c r="D5685">
        <v>10887</v>
      </c>
      <c r="E5685" t="s">
        <v>1510</v>
      </c>
    </row>
    <row r="5686" spans="1:5" x14ac:dyDescent="0.25">
      <c r="A5686">
        <v>12336</v>
      </c>
      <c r="B5686">
        <v>4816</v>
      </c>
      <c r="C5686" t="s">
        <v>5682</v>
      </c>
      <c r="D5686">
        <v>16609</v>
      </c>
      <c r="E5686" t="s">
        <v>1511</v>
      </c>
    </row>
    <row r="5687" spans="1:5" x14ac:dyDescent="0.25">
      <c r="A5687">
        <v>12336</v>
      </c>
      <c r="B5687">
        <v>6241</v>
      </c>
      <c r="C5687" t="s">
        <v>5682</v>
      </c>
      <c r="D5687">
        <v>12336</v>
      </c>
      <c r="E5687" t="s">
        <v>1510</v>
      </c>
    </row>
    <row r="5688" spans="1:5" x14ac:dyDescent="0.25">
      <c r="A5688">
        <v>12336</v>
      </c>
      <c r="B5688">
        <v>13264</v>
      </c>
      <c r="C5688" t="s">
        <v>5682</v>
      </c>
      <c r="D5688">
        <v>13823</v>
      </c>
      <c r="E5688" t="s">
        <v>1510</v>
      </c>
    </row>
    <row r="5689" spans="1:5" x14ac:dyDescent="0.25">
      <c r="A5689">
        <v>11082</v>
      </c>
      <c r="B5689">
        <v>12244</v>
      </c>
      <c r="C5689" t="s">
        <v>5683</v>
      </c>
      <c r="D5689">
        <v>15806</v>
      </c>
      <c r="E5689" t="s">
        <v>1511</v>
      </c>
    </row>
    <row r="5690" spans="1:5" x14ac:dyDescent="0.25">
      <c r="A5690">
        <v>11082</v>
      </c>
      <c r="B5690">
        <v>2907</v>
      </c>
      <c r="C5690" t="s">
        <v>5683</v>
      </c>
      <c r="D5690">
        <v>11082</v>
      </c>
      <c r="E5690" t="s">
        <v>1510</v>
      </c>
    </row>
    <row r="5691" spans="1:5" x14ac:dyDescent="0.25">
      <c r="A5691">
        <v>11082</v>
      </c>
      <c r="B5691">
        <v>1503</v>
      </c>
      <c r="C5691" t="s">
        <v>5683</v>
      </c>
      <c r="D5691">
        <v>13571</v>
      </c>
      <c r="E5691" t="s">
        <v>1510</v>
      </c>
    </row>
    <row r="5692" spans="1:5" x14ac:dyDescent="0.25">
      <c r="A5692">
        <v>14903</v>
      </c>
      <c r="B5692">
        <v>8873</v>
      </c>
      <c r="C5692" t="s">
        <v>5684</v>
      </c>
      <c r="D5692">
        <v>14903</v>
      </c>
      <c r="E5692" t="s">
        <v>1511</v>
      </c>
    </row>
    <row r="5693" spans="1:5" x14ac:dyDescent="0.25">
      <c r="A5693">
        <v>17537</v>
      </c>
      <c r="B5693">
        <v>8036</v>
      </c>
      <c r="C5693" t="s">
        <v>5685</v>
      </c>
      <c r="D5693">
        <v>17537</v>
      </c>
      <c r="E5693" t="s">
        <v>1510</v>
      </c>
    </row>
    <row r="5694" spans="1:5" x14ac:dyDescent="0.25">
      <c r="A5694">
        <v>12617</v>
      </c>
      <c r="B5694">
        <v>4436</v>
      </c>
      <c r="C5694" t="s">
        <v>5686</v>
      </c>
      <c r="D5694">
        <v>12617</v>
      </c>
      <c r="E5694" t="s">
        <v>1510</v>
      </c>
    </row>
    <row r="5695" spans="1:5" x14ac:dyDescent="0.25">
      <c r="A5695">
        <v>17496</v>
      </c>
      <c r="B5695">
        <v>2475</v>
      </c>
      <c r="C5695" t="s">
        <v>5687</v>
      </c>
      <c r="D5695">
        <v>18513</v>
      </c>
      <c r="E5695" t="s">
        <v>1511</v>
      </c>
    </row>
    <row r="5696" spans="1:5" x14ac:dyDescent="0.25">
      <c r="A5696">
        <v>17496</v>
      </c>
      <c r="B5696">
        <v>3869</v>
      </c>
      <c r="C5696" t="s">
        <v>5687</v>
      </c>
      <c r="D5696">
        <v>17496</v>
      </c>
      <c r="E5696" t="s">
        <v>1510</v>
      </c>
    </row>
    <row r="5697" spans="1:5" x14ac:dyDescent="0.25">
      <c r="A5697">
        <v>14979</v>
      </c>
      <c r="B5697">
        <v>12782</v>
      </c>
      <c r="C5697" t="s">
        <v>1003</v>
      </c>
      <c r="D5697">
        <v>15932</v>
      </c>
      <c r="E5697" t="s">
        <v>1511</v>
      </c>
    </row>
    <row r="5698" spans="1:5" x14ac:dyDescent="0.25">
      <c r="A5698">
        <v>14979</v>
      </c>
      <c r="B5698">
        <v>3560</v>
      </c>
      <c r="C5698" t="s">
        <v>1003</v>
      </c>
      <c r="D5698">
        <v>14979</v>
      </c>
      <c r="E5698" t="s">
        <v>1510</v>
      </c>
    </row>
    <row r="5699" spans="1:5" x14ac:dyDescent="0.25">
      <c r="A5699">
        <v>11912</v>
      </c>
      <c r="B5699">
        <v>4211</v>
      </c>
      <c r="C5699" t="s">
        <v>5688</v>
      </c>
      <c r="D5699">
        <v>13776</v>
      </c>
      <c r="E5699" t="s">
        <v>1510</v>
      </c>
    </row>
    <row r="5700" spans="1:5" x14ac:dyDescent="0.25">
      <c r="A5700">
        <v>11912</v>
      </c>
      <c r="B5700">
        <v>515</v>
      </c>
      <c r="C5700" t="s">
        <v>5688</v>
      </c>
      <c r="D5700">
        <v>11912</v>
      </c>
      <c r="E5700" t="s">
        <v>1510</v>
      </c>
    </row>
    <row r="5701" spans="1:5" x14ac:dyDescent="0.25">
      <c r="A5701">
        <v>17492</v>
      </c>
      <c r="B5701">
        <v>10925</v>
      </c>
      <c r="C5701" t="s">
        <v>5689</v>
      </c>
      <c r="D5701">
        <v>18514</v>
      </c>
      <c r="E5701" t="s">
        <v>1511</v>
      </c>
    </row>
    <row r="5702" spans="1:5" x14ac:dyDescent="0.25">
      <c r="A5702">
        <v>17492</v>
      </c>
      <c r="B5702">
        <v>11759</v>
      </c>
      <c r="C5702" t="s">
        <v>5689</v>
      </c>
      <c r="D5702">
        <v>17492</v>
      </c>
      <c r="E5702" t="s">
        <v>1510</v>
      </c>
    </row>
    <row r="5703" spans="1:5" x14ac:dyDescent="0.25">
      <c r="A5703">
        <v>16523</v>
      </c>
      <c r="B5703">
        <v>1550</v>
      </c>
      <c r="C5703" t="s">
        <v>5690</v>
      </c>
      <c r="D5703">
        <v>16523</v>
      </c>
      <c r="E5703" t="s">
        <v>1511</v>
      </c>
    </row>
    <row r="5704" spans="1:5" x14ac:dyDescent="0.25">
      <c r="A5704">
        <v>16850</v>
      </c>
      <c r="B5704">
        <v>640</v>
      </c>
      <c r="C5704" t="s">
        <v>5691</v>
      </c>
      <c r="D5704">
        <v>16850</v>
      </c>
      <c r="E5704" t="s">
        <v>1511</v>
      </c>
    </row>
    <row r="5705" spans="1:5" x14ac:dyDescent="0.25">
      <c r="A5705">
        <v>16969</v>
      </c>
      <c r="B5705">
        <v>1285</v>
      </c>
      <c r="C5705" t="s">
        <v>5692</v>
      </c>
      <c r="D5705">
        <v>16969</v>
      </c>
      <c r="E5705" t="s">
        <v>1511</v>
      </c>
    </row>
    <row r="5706" spans="1:5" x14ac:dyDescent="0.25">
      <c r="A5706">
        <v>12109</v>
      </c>
      <c r="B5706">
        <v>11941</v>
      </c>
      <c r="C5706" t="s">
        <v>5693</v>
      </c>
      <c r="D5706">
        <v>16127</v>
      </c>
      <c r="E5706" t="s">
        <v>1511</v>
      </c>
    </row>
    <row r="5707" spans="1:5" x14ac:dyDescent="0.25">
      <c r="A5707">
        <v>12109</v>
      </c>
      <c r="B5707">
        <v>7670</v>
      </c>
      <c r="C5707" t="s">
        <v>5693</v>
      </c>
      <c r="D5707">
        <v>13999</v>
      </c>
      <c r="E5707" t="s">
        <v>1510</v>
      </c>
    </row>
    <row r="5708" spans="1:5" x14ac:dyDescent="0.25">
      <c r="A5708">
        <v>12109</v>
      </c>
      <c r="B5708">
        <v>10326</v>
      </c>
      <c r="C5708" t="s">
        <v>5693</v>
      </c>
      <c r="D5708">
        <v>13424</v>
      </c>
      <c r="E5708" t="s">
        <v>1510</v>
      </c>
    </row>
    <row r="5709" spans="1:5" x14ac:dyDescent="0.25">
      <c r="A5709">
        <v>12109</v>
      </c>
      <c r="B5709">
        <v>2729</v>
      </c>
      <c r="C5709" t="s">
        <v>5693</v>
      </c>
      <c r="D5709">
        <v>12109</v>
      </c>
      <c r="E5709" t="s">
        <v>1510</v>
      </c>
    </row>
    <row r="5710" spans="1:5" x14ac:dyDescent="0.25">
      <c r="A5710">
        <v>12109</v>
      </c>
      <c r="B5710">
        <v>3066</v>
      </c>
      <c r="C5710" t="s">
        <v>5694</v>
      </c>
      <c r="D5710">
        <v>13423</v>
      </c>
      <c r="E5710" t="s">
        <v>1510</v>
      </c>
    </row>
    <row r="5711" spans="1:5" x14ac:dyDescent="0.25">
      <c r="A5711">
        <v>12109</v>
      </c>
      <c r="B5711">
        <v>6402</v>
      </c>
      <c r="C5711" t="s">
        <v>5694</v>
      </c>
      <c r="D5711">
        <v>13022</v>
      </c>
      <c r="E5711" t="s">
        <v>1510</v>
      </c>
    </row>
    <row r="5712" spans="1:5" x14ac:dyDescent="0.25">
      <c r="A5712">
        <v>14758</v>
      </c>
      <c r="B5712">
        <v>12179</v>
      </c>
      <c r="C5712" t="s">
        <v>5695</v>
      </c>
      <c r="D5712">
        <v>16128</v>
      </c>
      <c r="E5712" t="s">
        <v>1511</v>
      </c>
    </row>
    <row r="5713" spans="1:5" x14ac:dyDescent="0.25">
      <c r="A5713">
        <v>14758</v>
      </c>
      <c r="B5713">
        <v>6287</v>
      </c>
      <c r="C5713" t="s">
        <v>5695</v>
      </c>
      <c r="D5713">
        <v>14758</v>
      </c>
      <c r="E5713" t="s">
        <v>1510</v>
      </c>
    </row>
    <row r="5714" spans="1:5" x14ac:dyDescent="0.25">
      <c r="A5714">
        <v>9091</v>
      </c>
      <c r="B5714">
        <v>1910</v>
      </c>
      <c r="C5714" t="s">
        <v>5696</v>
      </c>
      <c r="D5714">
        <v>9091</v>
      </c>
      <c r="E5714" t="s">
        <v>1510</v>
      </c>
    </row>
    <row r="5715" spans="1:5" x14ac:dyDescent="0.25">
      <c r="A5715">
        <v>17692</v>
      </c>
      <c r="B5715">
        <v>5277</v>
      </c>
      <c r="C5715" t="s">
        <v>5697</v>
      </c>
      <c r="D5715">
        <v>17692</v>
      </c>
      <c r="E5715" t="s">
        <v>1510</v>
      </c>
    </row>
    <row r="5716" spans="1:5" x14ac:dyDescent="0.25">
      <c r="A5716">
        <v>14954</v>
      </c>
      <c r="B5716">
        <v>4803</v>
      </c>
      <c r="C5716" t="s">
        <v>5698</v>
      </c>
      <c r="D5716">
        <v>14954</v>
      </c>
      <c r="E5716" t="s">
        <v>1510</v>
      </c>
    </row>
    <row r="5717" spans="1:5" x14ac:dyDescent="0.25">
      <c r="A5717">
        <v>10415</v>
      </c>
      <c r="B5717">
        <v>4851</v>
      </c>
      <c r="C5717" t="s">
        <v>5699</v>
      </c>
      <c r="D5717">
        <v>10415</v>
      </c>
      <c r="E5717" t="s">
        <v>1510</v>
      </c>
    </row>
    <row r="5718" spans="1:5" x14ac:dyDescent="0.25">
      <c r="A5718">
        <v>8617</v>
      </c>
      <c r="B5718">
        <v>3291</v>
      </c>
      <c r="C5718" t="s">
        <v>5700</v>
      </c>
      <c r="D5718">
        <v>8617</v>
      </c>
      <c r="E5718" t="s">
        <v>1510</v>
      </c>
    </row>
    <row r="5719" spans="1:5" x14ac:dyDescent="0.25">
      <c r="A5719">
        <v>14041</v>
      </c>
      <c r="B5719">
        <v>1730</v>
      </c>
      <c r="C5719" t="s">
        <v>5701</v>
      </c>
      <c r="D5719">
        <v>16611</v>
      </c>
      <c r="E5719" t="s">
        <v>1511</v>
      </c>
    </row>
    <row r="5720" spans="1:5" x14ac:dyDescent="0.25">
      <c r="A5720">
        <v>14041</v>
      </c>
      <c r="B5720">
        <v>9190</v>
      </c>
      <c r="C5720" t="s">
        <v>5701</v>
      </c>
      <c r="D5720">
        <v>14041</v>
      </c>
      <c r="E5720" t="s">
        <v>1510</v>
      </c>
    </row>
    <row r="5721" spans="1:5" x14ac:dyDescent="0.25">
      <c r="A5721">
        <v>10928</v>
      </c>
      <c r="B5721">
        <v>1022</v>
      </c>
      <c r="C5721" t="s">
        <v>5702</v>
      </c>
      <c r="D5721">
        <v>10928</v>
      </c>
      <c r="E5721" t="s">
        <v>1510</v>
      </c>
    </row>
    <row r="5722" spans="1:5" x14ac:dyDescent="0.25">
      <c r="A5722">
        <v>12999</v>
      </c>
      <c r="B5722">
        <v>3739</v>
      </c>
      <c r="C5722" t="s">
        <v>5703</v>
      </c>
      <c r="D5722">
        <v>12999</v>
      </c>
      <c r="E5722" t="s">
        <v>1510</v>
      </c>
    </row>
    <row r="5723" spans="1:5" x14ac:dyDescent="0.25">
      <c r="A5723">
        <v>16738</v>
      </c>
      <c r="B5723">
        <v>1644</v>
      </c>
      <c r="C5723" t="s">
        <v>5704</v>
      </c>
      <c r="D5723">
        <v>16738</v>
      </c>
      <c r="E5723" t="s">
        <v>1511</v>
      </c>
    </row>
    <row r="5724" spans="1:5" x14ac:dyDescent="0.25">
      <c r="A5724">
        <v>11011</v>
      </c>
      <c r="B5724">
        <v>1462</v>
      </c>
      <c r="C5724" t="s">
        <v>5705</v>
      </c>
      <c r="D5724">
        <v>11011</v>
      </c>
      <c r="E5724" t="s">
        <v>1510</v>
      </c>
    </row>
    <row r="5725" spans="1:5" x14ac:dyDescent="0.25">
      <c r="A5725">
        <v>17194</v>
      </c>
      <c r="B5725">
        <v>8230</v>
      </c>
      <c r="C5725" t="s">
        <v>5705</v>
      </c>
      <c r="D5725">
        <v>17194</v>
      </c>
      <c r="E5725" t="s">
        <v>1510</v>
      </c>
    </row>
    <row r="5726" spans="1:5" x14ac:dyDescent="0.25">
      <c r="A5726">
        <v>13653</v>
      </c>
      <c r="B5726">
        <v>3415</v>
      </c>
      <c r="C5726" t="s">
        <v>5706</v>
      </c>
      <c r="D5726">
        <v>13653</v>
      </c>
      <c r="E5726" t="s">
        <v>1510</v>
      </c>
    </row>
    <row r="5727" spans="1:5" x14ac:dyDescent="0.25">
      <c r="A5727">
        <v>13653</v>
      </c>
      <c r="B5727">
        <v>646</v>
      </c>
      <c r="C5727" t="s">
        <v>5706</v>
      </c>
      <c r="D5727">
        <v>13879</v>
      </c>
      <c r="E5727" t="s">
        <v>1510</v>
      </c>
    </row>
    <row r="5728" spans="1:5" x14ac:dyDescent="0.25">
      <c r="A5728">
        <v>16724</v>
      </c>
      <c r="B5728">
        <v>3076</v>
      </c>
      <c r="C5728" t="s">
        <v>5707</v>
      </c>
      <c r="D5728">
        <v>16724</v>
      </c>
      <c r="E5728" t="s">
        <v>1511</v>
      </c>
    </row>
    <row r="5729" spans="1:5" x14ac:dyDescent="0.25">
      <c r="A5729">
        <v>14887</v>
      </c>
      <c r="B5729">
        <v>12001</v>
      </c>
      <c r="C5729" t="s">
        <v>978</v>
      </c>
      <c r="D5729">
        <v>14887</v>
      </c>
      <c r="E5729" t="s">
        <v>1511</v>
      </c>
    </row>
    <row r="5730" spans="1:5" x14ac:dyDescent="0.25">
      <c r="A5730">
        <v>12839</v>
      </c>
      <c r="B5730">
        <v>1054</v>
      </c>
      <c r="C5730" t="s">
        <v>5708</v>
      </c>
      <c r="D5730">
        <v>14349</v>
      </c>
      <c r="E5730" t="s">
        <v>1510</v>
      </c>
    </row>
    <row r="5731" spans="1:5" x14ac:dyDescent="0.25">
      <c r="A5731">
        <v>12839</v>
      </c>
      <c r="B5731">
        <v>3005</v>
      </c>
      <c r="C5731" t="s">
        <v>5708</v>
      </c>
      <c r="D5731">
        <v>12839</v>
      </c>
      <c r="E5731" t="s">
        <v>1510</v>
      </c>
    </row>
    <row r="5732" spans="1:5" x14ac:dyDescent="0.25">
      <c r="A5732">
        <v>12839</v>
      </c>
      <c r="B5732">
        <v>2258</v>
      </c>
      <c r="C5732" t="s">
        <v>5709</v>
      </c>
      <c r="D5732">
        <v>14347</v>
      </c>
      <c r="E5732" t="s">
        <v>1510</v>
      </c>
    </row>
    <row r="5733" spans="1:5" x14ac:dyDescent="0.25">
      <c r="A5733">
        <v>12839</v>
      </c>
      <c r="B5733">
        <v>354</v>
      </c>
      <c r="C5733" t="s">
        <v>5709</v>
      </c>
      <c r="D5733">
        <v>12864</v>
      </c>
      <c r="E5733" t="s">
        <v>1510</v>
      </c>
    </row>
    <row r="5734" spans="1:5" x14ac:dyDescent="0.25">
      <c r="A5734">
        <v>12839</v>
      </c>
      <c r="B5734">
        <v>2676</v>
      </c>
      <c r="C5734" t="s">
        <v>5710</v>
      </c>
      <c r="D5734">
        <v>12865</v>
      </c>
      <c r="E5734" t="s">
        <v>1510</v>
      </c>
    </row>
    <row r="5735" spans="1:5" x14ac:dyDescent="0.25">
      <c r="A5735">
        <v>12839</v>
      </c>
      <c r="B5735">
        <v>1138</v>
      </c>
      <c r="C5735" t="s">
        <v>5710</v>
      </c>
      <c r="D5735">
        <v>14348</v>
      </c>
      <c r="E5735" t="s">
        <v>1510</v>
      </c>
    </row>
    <row r="5736" spans="1:5" x14ac:dyDescent="0.25">
      <c r="A5736">
        <v>12695</v>
      </c>
      <c r="B5736">
        <v>4458</v>
      </c>
      <c r="C5736" t="s">
        <v>5711</v>
      </c>
      <c r="D5736">
        <v>18032</v>
      </c>
      <c r="E5736" t="s">
        <v>1511</v>
      </c>
    </row>
    <row r="5737" spans="1:5" x14ac:dyDescent="0.25">
      <c r="A5737">
        <v>12695</v>
      </c>
      <c r="B5737">
        <v>337</v>
      </c>
      <c r="C5737" t="s">
        <v>5711</v>
      </c>
      <c r="D5737">
        <v>16454</v>
      </c>
      <c r="E5737" t="s">
        <v>1510</v>
      </c>
    </row>
    <row r="5738" spans="1:5" x14ac:dyDescent="0.25">
      <c r="A5738">
        <v>10295</v>
      </c>
      <c r="B5738">
        <v>1535</v>
      </c>
      <c r="C5738" t="s">
        <v>5712</v>
      </c>
      <c r="D5738">
        <v>15571</v>
      </c>
      <c r="E5738" t="s">
        <v>1510</v>
      </c>
    </row>
    <row r="5739" spans="1:5" x14ac:dyDescent="0.25">
      <c r="A5739">
        <v>10295</v>
      </c>
      <c r="B5739">
        <v>3808</v>
      </c>
      <c r="C5739" t="s">
        <v>5712</v>
      </c>
      <c r="D5739">
        <v>13038</v>
      </c>
      <c r="E5739" t="s">
        <v>1510</v>
      </c>
    </row>
    <row r="5740" spans="1:5" x14ac:dyDescent="0.25">
      <c r="A5740">
        <v>10295</v>
      </c>
      <c r="B5740">
        <v>542</v>
      </c>
      <c r="C5740" t="s">
        <v>5712</v>
      </c>
      <c r="D5740">
        <v>14419</v>
      </c>
      <c r="E5740" t="s">
        <v>1510</v>
      </c>
    </row>
    <row r="5741" spans="1:5" x14ac:dyDescent="0.25">
      <c r="A5741">
        <v>10295</v>
      </c>
      <c r="B5741">
        <v>7920</v>
      </c>
      <c r="C5741" t="s">
        <v>5712</v>
      </c>
      <c r="D5741">
        <v>10295</v>
      </c>
      <c r="E5741" t="s">
        <v>1510</v>
      </c>
    </row>
    <row r="5742" spans="1:5" x14ac:dyDescent="0.25">
      <c r="A5742">
        <v>12695</v>
      </c>
      <c r="B5742">
        <v>4590</v>
      </c>
      <c r="C5742" t="s">
        <v>5713</v>
      </c>
      <c r="D5742">
        <v>14612</v>
      </c>
      <c r="E5742" t="s">
        <v>1510</v>
      </c>
    </row>
    <row r="5743" spans="1:5" x14ac:dyDescent="0.25">
      <c r="A5743">
        <v>12695</v>
      </c>
      <c r="B5743">
        <v>6054</v>
      </c>
      <c r="C5743" t="s">
        <v>5713</v>
      </c>
      <c r="D5743">
        <v>12695</v>
      </c>
      <c r="E5743" t="s">
        <v>1510</v>
      </c>
    </row>
    <row r="5744" spans="1:5" x14ac:dyDescent="0.25">
      <c r="A5744">
        <v>12695</v>
      </c>
      <c r="B5744">
        <v>7028</v>
      </c>
      <c r="C5744" t="s">
        <v>5714</v>
      </c>
      <c r="D5744">
        <v>12696</v>
      </c>
      <c r="E5744" t="s">
        <v>1510</v>
      </c>
    </row>
    <row r="5745" spans="1:5" x14ac:dyDescent="0.25">
      <c r="A5745">
        <v>12695</v>
      </c>
      <c r="B5745">
        <v>2027</v>
      </c>
      <c r="C5745" t="s">
        <v>5714</v>
      </c>
      <c r="D5745">
        <v>14613</v>
      </c>
      <c r="E5745" t="s">
        <v>1510</v>
      </c>
    </row>
    <row r="5746" spans="1:5" x14ac:dyDescent="0.25">
      <c r="A5746">
        <v>12695</v>
      </c>
      <c r="B5746">
        <v>14402</v>
      </c>
      <c r="C5746" t="s">
        <v>5715</v>
      </c>
      <c r="D5746">
        <v>12697</v>
      </c>
      <c r="E5746" t="s">
        <v>1510</v>
      </c>
    </row>
    <row r="5747" spans="1:5" x14ac:dyDescent="0.25">
      <c r="A5747">
        <v>12695</v>
      </c>
      <c r="B5747">
        <v>1055</v>
      </c>
      <c r="C5747" t="s">
        <v>5715</v>
      </c>
      <c r="D5747">
        <v>14614</v>
      </c>
      <c r="E5747" t="s">
        <v>1510</v>
      </c>
    </row>
    <row r="5748" spans="1:5" x14ac:dyDescent="0.25">
      <c r="A5748">
        <v>17575</v>
      </c>
      <c r="B5748">
        <v>2271</v>
      </c>
      <c r="C5748" t="s">
        <v>5716</v>
      </c>
      <c r="D5748">
        <v>17575</v>
      </c>
      <c r="E5748" t="s">
        <v>1511</v>
      </c>
    </row>
    <row r="5749" spans="1:5" x14ac:dyDescent="0.25">
      <c r="A5749">
        <v>12223</v>
      </c>
      <c r="B5749">
        <v>310</v>
      </c>
      <c r="C5749" t="s">
        <v>5717</v>
      </c>
      <c r="D5749">
        <v>12223</v>
      </c>
      <c r="E5749" t="s">
        <v>1510</v>
      </c>
    </row>
    <row r="5750" spans="1:5" x14ac:dyDescent="0.25">
      <c r="A5750">
        <v>12223</v>
      </c>
      <c r="B5750">
        <v>7554</v>
      </c>
      <c r="C5750" t="s">
        <v>5717</v>
      </c>
      <c r="D5750">
        <v>13421</v>
      </c>
      <c r="E5750" t="s">
        <v>1510</v>
      </c>
    </row>
    <row r="5751" spans="1:5" x14ac:dyDescent="0.25">
      <c r="A5751">
        <v>16430</v>
      </c>
      <c r="B5751">
        <v>5711</v>
      </c>
      <c r="C5751" t="s">
        <v>5718</v>
      </c>
      <c r="D5751">
        <v>16430</v>
      </c>
      <c r="E5751" t="s">
        <v>1511</v>
      </c>
    </row>
    <row r="5752" spans="1:5" x14ac:dyDescent="0.25">
      <c r="A5752">
        <v>11233</v>
      </c>
      <c r="B5752">
        <v>2489</v>
      </c>
      <c r="C5752" t="s">
        <v>5719</v>
      </c>
      <c r="D5752">
        <v>11689</v>
      </c>
      <c r="E5752" t="s">
        <v>1510</v>
      </c>
    </row>
    <row r="5753" spans="1:5" x14ac:dyDescent="0.25">
      <c r="A5753">
        <v>11233</v>
      </c>
      <c r="B5753">
        <v>3180</v>
      </c>
      <c r="C5753" t="s">
        <v>5719</v>
      </c>
      <c r="D5753">
        <v>11233</v>
      </c>
      <c r="E5753" t="s">
        <v>1510</v>
      </c>
    </row>
    <row r="5754" spans="1:5" x14ac:dyDescent="0.25">
      <c r="A5754">
        <v>10064</v>
      </c>
      <c r="B5754">
        <v>4531</v>
      </c>
      <c r="C5754" t="s">
        <v>5720</v>
      </c>
      <c r="D5754">
        <v>10064</v>
      </c>
      <c r="E5754" t="s">
        <v>1510</v>
      </c>
    </row>
    <row r="5755" spans="1:5" x14ac:dyDescent="0.25">
      <c r="A5755">
        <v>10078</v>
      </c>
      <c r="B5755">
        <v>8039</v>
      </c>
      <c r="C5755" t="s">
        <v>5721</v>
      </c>
      <c r="D5755">
        <v>10078</v>
      </c>
      <c r="E5755" t="s">
        <v>1510</v>
      </c>
    </row>
    <row r="5756" spans="1:5" x14ac:dyDescent="0.25">
      <c r="A5756">
        <v>15008</v>
      </c>
      <c r="B5756">
        <v>8107</v>
      </c>
      <c r="C5756" t="s">
        <v>5722</v>
      </c>
      <c r="D5756">
        <v>15752</v>
      </c>
      <c r="E5756" t="s">
        <v>1510</v>
      </c>
    </row>
    <row r="5757" spans="1:5" x14ac:dyDescent="0.25">
      <c r="A5757">
        <v>15008</v>
      </c>
      <c r="B5757">
        <v>1780</v>
      </c>
      <c r="C5757" t="s">
        <v>5722</v>
      </c>
      <c r="D5757">
        <v>15008</v>
      </c>
      <c r="E5757" t="s">
        <v>1510</v>
      </c>
    </row>
    <row r="5758" spans="1:5" x14ac:dyDescent="0.25">
      <c r="A5758">
        <v>10721</v>
      </c>
      <c r="B5758">
        <v>1316</v>
      </c>
      <c r="C5758" t="s">
        <v>5723</v>
      </c>
      <c r="D5758">
        <v>11690</v>
      </c>
      <c r="E5758" t="s">
        <v>1510</v>
      </c>
    </row>
    <row r="5759" spans="1:5" x14ac:dyDescent="0.25">
      <c r="A5759">
        <v>10721</v>
      </c>
      <c r="B5759">
        <v>11159</v>
      </c>
      <c r="C5759" t="s">
        <v>5723</v>
      </c>
      <c r="D5759">
        <v>10721</v>
      </c>
      <c r="E5759" t="s">
        <v>1510</v>
      </c>
    </row>
    <row r="5760" spans="1:5" x14ac:dyDescent="0.25">
      <c r="A5760">
        <v>11397</v>
      </c>
      <c r="B5760">
        <v>1073</v>
      </c>
      <c r="C5760" t="s">
        <v>5724</v>
      </c>
      <c r="D5760">
        <v>11397</v>
      </c>
      <c r="E5760" t="s">
        <v>1510</v>
      </c>
    </row>
    <row r="5761" spans="1:5" x14ac:dyDescent="0.25">
      <c r="A5761">
        <v>13152</v>
      </c>
      <c r="B5761">
        <v>3896</v>
      </c>
      <c r="C5761" t="s">
        <v>5725</v>
      </c>
      <c r="D5761">
        <v>14684</v>
      </c>
      <c r="E5761" t="s">
        <v>1510</v>
      </c>
    </row>
    <row r="5762" spans="1:5" x14ac:dyDescent="0.25">
      <c r="A5762">
        <v>13152</v>
      </c>
      <c r="B5762">
        <v>12486</v>
      </c>
      <c r="C5762" t="s">
        <v>5725</v>
      </c>
      <c r="D5762">
        <v>16130</v>
      </c>
      <c r="E5762" t="s">
        <v>1510</v>
      </c>
    </row>
    <row r="5763" spans="1:5" x14ac:dyDescent="0.25">
      <c r="A5763">
        <v>13152</v>
      </c>
      <c r="B5763">
        <v>7254</v>
      </c>
      <c r="C5763" t="s">
        <v>5725</v>
      </c>
      <c r="D5763">
        <v>13152</v>
      </c>
      <c r="E5763" t="s">
        <v>1510</v>
      </c>
    </row>
    <row r="5764" spans="1:5" x14ac:dyDescent="0.25">
      <c r="A5764">
        <v>12269</v>
      </c>
      <c r="B5764">
        <v>4298</v>
      </c>
      <c r="C5764" t="s">
        <v>5726</v>
      </c>
      <c r="D5764">
        <v>12269</v>
      </c>
      <c r="E5764" t="s">
        <v>1510</v>
      </c>
    </row>
    <row r="5765" spans="1:5" x14ac:dyDescent="0.25">
      <c r="A5765">
        <v>16762</v>
      </c>
      <c r="B5765">
        <v>1906</v>
      </c>
      <c r="C5765" t="s">
        <v>5727</v>
      </c>
      <c r="D5765">
        <v>18592</v>
      </c>
      <c r="E5765" t="s">
        <v>1511</v>
      </c>
    </row>
    <row r="5766" spans="1:5" x14ac:dyDescent="0.25">
      <c r="A5766">
        <v>15539</v>
      </c>
      <c r="B5766">
        <v>193</v>
      </c>
      <c r="C5766" t="s">
        <v>5727</v>
      </c>
      <c r="D5766">
        <v>15539</v>
      </c>
      <c r="E5766" t="s">
        <v>1511</v>
      </c>
    </row>
    <row r="5767" spans="1:5" x14ac:dyDescent="0.25">
      <c r="A5767">
        <v>16762</v>
      </c>
      <c r="B5767">
        <v>3132</v>
      </c>
      <c r="C5767" t="s">
        <v>5727</v>
      </c>
      <c r="D5767">
        <v>16762</v>
      </c>
      <c r="E5767" t="s">
        <v>1510</v>
      </c>
    </row>
    <row r="5768" spans="1:5" x14ac:dyDescent="0.25">
      <c r="A5768">
        <v>18049</v>
      </c>
      <c r="B5768">
        <v>10984</v>
      </c>
      <c r="C5768" t="s">
        <v>5728</v>
      </c>
      <c r="D5768">
        <v>18049</v>
      </c>
      <c r="E5768" t="s">
        <v>1511</v>
      </c>
    </row>
    <row r="5769" spans="1:5" x14ac:dyDescent="0.25">
      <c r="A5769">
        <v>10416</v>
      </c>
      <c r="B5769">
        <v>1010</v>
      </c>
      <c r="C5769" t="s">
        <v>5729</v>
      </c>
      <c r="D5769">
        <v>10416</v>
      </c>
      <c r="E5769" t="s">
        <v>1510</v>
      </c>
    </row>
    <row r="5770" spans="1:5" x14ac:dyDescent="0.25">
      <c r="A5770">
        <v>10972</v>
      </c>
      <c r="B5770">
        <v>3649</v>
      </c>
      <c r="C5770" t="s">
        <v>5730</v>
      </c>
      <c r="D5770">
        <v>10972</v>
      </c>
      <c r="E5770" t="s">
        <v>1510</v>
      </c>
    </row>
    <row r="5771" spans="1:5" x14ac:dyDescent="0.25">
      <c r="A5771">
        <v>10972</v>
      </c>
      <c r="B5771">
        <v>5656</v>
      </c>
      <c r="C5771" t="s">
        <v>5730</v>
      </c>
      <c r="D5771">
        <v>11664</v>
      </c>
      <c r="E5771" t="s">
        <v>1510</v>
      </c>
    </row>
    <row r="5772" spans="1:5" x14ac:dyDescent="0.25">
      <c r="A5772">
        <v>11607</v>
      </c>
      <c r="B5772">
        <v>231</v>
      </c>
      <c r="C5772" t="s">
        <v>5731</v>
      </c>
      <c r="D5772">
        <v>11607</v>
      </c>
      <c r="E5772" t="s">
        <v>1511</v>
      </c>
    </row>
    <row r="5773" spans="1:5" x14ac:dyDescent="0.25">
      <c r="A5773">
        <v>17536</v>
      </c>
      <c r="B5773">
        <v>5097</v>
      </c>
      <c r="C5773" t="s">
        <v>5732</v>
      </c>
      <c r="D5773">
        <v>17536</v>
      </c>
      <c r="E5773" t="s">
        <v>1511</v>
      </c>
    </row>
    <row r="5774" spans="1:5" x14ac:dyDescent="0.25">
      <c r="A5774">
        <v>12650</v>
      </c>
      <c r="B5774">
        <v>9605</v>
      </c>
      <c r="C5774" t="s">
        <v>5733</v>
      </c>
      <c r="D5774">
        <v>12650</v>
      </c>
      <c r="E5774" t="s">
        <v>1510</v>
      </c>
    </row>
    <row r="5775" spans="1:5" x14ac:dyDescent="0.25">
      <c r="A5775">
        <v>12607</v>
      </c>
      <c r="B5775">
        <v>4741</v>
      </c>
      <c r="C5775" t="s">
        <v>5734</v>
      </c>
      <c r="D5775">
        <v>12607</v>
      </c>
      <c r="E5775" t="s">
        <v>1510</v>
      </c>
    </row>
    <row r="5776" spans="1:5" x14ac:dyDescent="0.25">
      <c r="A5776">
        <v>17913</v>
      </c>
      <c r="B5776">
        <v>2851</v>
      </c>
      <c r="C5776" t="s">
        <v>5735</v>
      </c>
      <c r="D5776">
        <v>17913</v>
      </c>
      <c r="E5776" t="s">
        <v>1511</v>
      </c>
    </row>
    <row r="5777" spans="1:5" x14ac:dyDescent="0.25">
      <c r="A5777">
        <v>17008</v>
      </c>
      <c r="B5777">
        <v>6951</v>
      </c>
      <c r="C5777" t="s">
        <v>5736</v>
      </c>
      <c r="D5777">
        <v>17009</v>
      </c>
      <c r="E5777" t="s">
        <v>1511</v>
      </c>
    </row>
    <row r="5778" spans="1:5" x14ac:dyDescent="0.25">
      <c r="A5778">
        <v>17357</v>
      </c>
      <c r="B5778">
        <v>11588</v>
      </c>
      <c r="C5778" t="s">
        <v>5737</v>
      </c>
      <c r="D5778">
        <v>18716</v>
      </c>
      <c r="E5778" t="s">
        <v>1511</v>
      </c>
    </row>
    <row r="5779" spans="1:5" x14ac:dyDescent="0.25">
      <c r="A5779">
        <v>17357</v>
      </c>
      <c r="B5779">
        <v>5294</v>
      </c>
      <c r="C5779" t="s">
        <v>5737</v>
      </c>
      <c r="D5779">
        <v>17357</v>
      </c>
      <c r="E5779" t="s">
        <v>1510</v>
      </c>
    </row>
    <row r="5780" spans="1:5" x14ac:dyDescent="0.25">
      <c r="A5780">
        <v>12503</v>
      </c>
      <c r="B5780">
        <v>4860</v>
      </c>
      <c r="C5780" t="s">
        <v>5738</v>
      </c>
      <c r="D5780">
        <v>16605</v>
      </c>
      <c r="E5780" t="s">
        <v>1511</v>
      </c>
    </row>
    <row r="5781" spans="1:5" x14ac:dyDescent="0.25">
      <c r="A5781">
        <v>12503</v>
      </c>
      <c r="B5781">
        <v>13204</v>
      </c>
      <c r="C5781" t="s">
        <v>5739</v>
      </c>
      <c r="D5781">
        <v>13809</v>
      </c>
      <c r="E5781" t="s">
        <v>1510</v>
      </c>
    </row>
    <row r="5782" spans="1:5" x14ac:dyDescent="0.25">
      <c r="A5782">
        <v>12503</v>
      </c>
      <c r="B5782">
        <v>2480</v>
      </c>
      <c r="C5782" t="s">
        <v>5739</v>
      </c>
      <c r="D5782">
        <v>12503</v>
      </c>
      <c r="E5782" t="s">
        <v>1510</v>
      </c>
    </row>
    <row r="5783" spans="1:5" x14ac:dyDescent="0.25">
      <c r="A5783">
        <v>18352</v>
      </c>
      <c r="B5783">
        <v>3745</v>
      </c>
      <c r="C5783" t="s">
        <v>5740</v>
      </c>
      <c r="D5783">
        <v>18352</v>
      </c>
      <c r="E5783" t="s">
        <v>1511</v>
      </c>
    </row>
    <row r="5784" spans="1:5" x14ac:dyDescent="0.25">
      <c r="A5784">
        <v>12311</v>
      </c>
      <c r="B5784">
        <v>207</v>
      </c>
      <c r="C5784" t="s">
        <v>5741</v>
      </c>
      <c r="D5784">
        <v>12311</v>
      </c>
      <c r="E5784" t="s">
        <v>1510</v>
      </c>
    </row>
    <row r="5785" spans="1:5" x14ac:dyDescent="0.25">
      <c r="A5785">
        <v>14937</v>
      </c>
      <c r="B5785">
        <v>5161</v>
      </c>
      <c r="C5785" t="s">
        <v>5742</v>
      </c>
      <c r="D5785">
        <v>16412</v>
      </c>
      <c r="E5785" t="s">
        <v>1511</v>
      </c>
    </row>
    <row r="5786" spans="1:5" x14ac:dyDescent="0.25">
      <c r="A5786">
        <v>14937</v>
      </c>
      <c r="B5786">
        <v>5913</v>
      </c>
      <c r="C5786" t="s">
        <v>5742</v>
      </c>
      <c r="D5786">
        <v>14937</v>
      </c>
      <c r="E5786" t="s">
        <v>1510</v>
      </c>
    </row>
    <row r="5787" spans="1:5" x14ac:dyDescent="0.25">
      <c r="A5787">
        <v>12698</v>
      </c>
      <c r="B5787">
        <v>4198</v>
      </c>
      <c r="C5787" t="s">
        <v>5743</v>
      </c>
      <c r="D5787">
        <v>15828</v>
      </c>
      <c r="E5787" t="s">
        <v>1510</v>
      </c>
    </row>
    <row r="5788" spans="1:5" x14ac:dyDescent="0.25">
      <c r="A5788">
        <v>12698</v>
      </c>
      <c r="B5788">
        <v>2434</v>
      </c>
      <c r="C5788" t="s">
        <v>5743</v>
      </c>
      <c r="D5788">
        <v>13713</v>
      </c>
      <c r="E5788" t="s">
        <v>1510</v>
      </c>
    </row>
    <row r="5789" spans="1:5" x14ac:dyDescent="0.25">
      <c r="A5789">
        <v>12698</v>
      </c>
      <c r="B5789">
        <v>8109</v>
      </c>
      <c r="C5789" t="s">
        <v>5743</v>
      </c>
      <c r="D5789">
        <v>12698</v>
      </c>
      <c r="E5789" t="s">
        <v>1510</v>
      </c>
    </row>
    <row r="5790" spans="1:5" x14ac:dyDescent="0.25">
      <c r="A5790">
        <v>12698</v>
      </c>
      <c r="B5790">
        <v>4439</v>
      </c>
      <c r="C5790" t="s">
        <v>5744</v>
      </c>
      <c r="D5790">
        <v>15829</v>
      </c>
      <c r="E5790" t="s">
        <v>1510</v>
      </c>
    </row>
    <row r="5791" spans="1:5" x14ac:dyDescent="0.25">
      <c r="A5791">
        <v>12698</v>
      </c>
      <c r="B5791">
        <v>5933</v>
      </c>
      <c r="C5791" t="s">
        <v>5744</v>
      </c>
      <c r="D5791">
        <v>12699</v>
      </c>
      <c r="E5791" t="s">
        <v>1510</v>
      </c>
    </row>
    <row r="5792" spans="1:5" x14ac:dyDescent="0.25">
      <c r="A5792">
        <v>12698</v>
      </c>
      <c r="B5792">
        <v>1003</v>
      </c>
      <c r="C5792" t="s">
        <v>5744</v>
      </c>
      <c r="D5792">
        <v>13712</v>
      </c>
      <c r="E5792" t="s">
        <v>1510</v>
      </c>
    </row>
    <row r="5793" spans="1:5" x14ac:dyDescent="0.25">
      <c r="A5793">
        <v>12733</v>
      </c>
      <c r="B5793">
        <v>4290</v>
      </c>
      <c r="C5793" t="s">
        <v>5745</v>
      </c>
      <c r="D5793">
        <v>14232</v>
      </c>
      <c r="E5793" t="s">
        <v>1510</v>
      </c>
    </row>
    <row r="5794" spans="1:5" x14ac:dyDescent="0.25">
      <c r="A5794">
        <v>12733</v>
      </c>
      <c r="B5794">
        <v>7970</v>
      </c>
      <c r="C5794" t="s">
        <v>5745</v>
      </c>
      <c r="D5794">
        <v>12733</v>
      </c>
      <c r="E5794" t="s">
        <v>1510</v>
      </c>
    </row>
    <row r="5795" spans="1:5" x14ac:dyDescent="0.25">
      <c r="A5795">
        <v>15861</v>
      </c>
      <c r="B5795">
        <v>2292</v>
      </c>
      <c r="C5795" t="s">
        <v>5746</v>
      </c>
      <c r="D5795">
        <v>15861</v>
      </c>
      <c r="E5795" t="s">
        <v>1511</v>
      </c>
    </row>
    <row r="5796" spans="1:5" x14ac:dyDescent="0.25">
      <c r="A5796">
        <v>12981</v>
      </c>
      <c r="B5796">
        <v>1308</v>
      </c>
      <c r="C5796" t="s">
        <v>5747</v>
      </c>
      <c r="D5796">
        <v>12981</v>
      </c>
      <c r="E5796" t="s">
        <v>1510</v>
      </c>
    </row>
    <row r="5797" spans="1:5" x14ac:dyDescent="0.25">
      <c r="A5797">
        <v>11754</v>
      </c>
      <c r="B5797">
        <v>4498</v>
      </c>
      <c r="C5797" t="s">
        <v>5748</v>
      </c>
      <c r="D5797">
        <v>11754</v>
      </c>
      <c r="E5797" t="s">
        <v>1510</v>
      </c>
    </row>
    <row r="5798" spans="1:5" x14ac:dyDescent="0.25">
      <c r="A5798">
        <v>12237</v>
      </c>
      <c r="B5798">
        <v>6189</v>
      </c>
      <c r="C5798" t="s">
        <v>5749</v>
      </c>
      <c r="D5798">
        <v>12237</v>
      </c>
      <c r="E5798" t="s">
        <v>1510</v>
      </c>
    </row>
    <row r="5799" spans="1:5" x14ac:dyDescent="0.25">
      <c r="A5799">
        <v>16686</v>
      </c>
      <c r="B5799">
        <v>7513</v>
      </c>
      <c r="C5799" t="s">
        <v>5750</v>
      </c>
      <c r="D5799">
        <v>16686</v>
      </c>
      <c r="E5799" t="s">
        <v>1511</v>
      </c>
    </row>
    <row r="5800" spans="1:5" x14ac:dyDescent="0.25">
      <c r="A5800">
        <v>14222</v>
      </c>
      <c r="B5800">
        <v>9250</v>
      </c>
      <c r="C5800" t="s">
        <v>5751</v>
      </c>
      <c r="D5800">
        <v>14222</v>
      </c>
      <c r="E5800" t="s">
        <v>1510</v>
      </c>
    </row>
    <row r="5801" spans="1:5" x14ac:dyDescent="0.25">
      <c r="A5801">
        <v>18986</v>
      </c>
      <c r="B5801">
        <v>6331</v>
      </c>
      <c r="C5801" t="s">
        <v>5752</v>
      </c>
      <c r="D5801">
        <v>18986</v>
      </c>
      <c r="E5801" t="s">
        <v>1511</v>
      </c>
    </row>
    <row r="5802" spans="1:5" x14ac:dyDescent="0.25">
      <c r="A5802">
        <v>11795</v>
      </c>
      <c r="B5802">
        <v>2545</v>
      </c>
      <c r="C5802" t="s">
        <v>5753</v>
      </c>
      <c r="D5802">
        <v>16185</v>
      </c>
      <c r="E5802" t="s">
        <v>1510</v>
      </c>
    </row>
    <row r="5803" spans="1:5" x14ac:dyDescent="0.25">
      <c r="A5803">
        <v>11795</v>
      </c>
      <c r="B5803">
        <v>4073</v>
      </c>
      <c r="C5803" t="s">
        <v>5753</v>
      </c>
      <c r="D5803">
        <v>11795</v>
      </c>
      <c r="E5803" t="s">
        <v>1510</v>
      </c>
    </row>
    <row r="5804" spans="1:5" x14ac:dyDescent="0.25">
      <c r="A5804">
        <v>11736</v>
      </c>
      <c r="B5804">
        <v>5716</v>
      </c>
      <c r="C5804" t="s">
        <v>5754</v>
      </c>
      <c r="D5804">
        <v>11736</v>
      </c>
      <c r="E5804" t="s">
        <v>1510</v>
      </c>
    </row>
    <row r="5805" spans="1:5" x14ac:dyDescent="0.25">
      <c r="A5805">
        <v>11736</v>
      </c>
      <c r="B5805">
        <v>10557</v>
      </c>
      <c r="C5805" t="s">
        <v>5754</v>
      </c>
      <c r="D5805">
        <v>14685</v>
      </c>
      <c r="E5805" t="s">
        <v>1510</v>
      </c>
    </row>
    <row r="5806" spans="1:5" x14ac:dyDescent="0.25">
      <c r="A5806">
        <v>11381</v>
      </c>
      <c r="B5806">
        <v>7733</v>
      </c>
      <c r="C5806" t="s">
        <v>5755</v>
      </c>
      <c r="D5806">
        <v>11381</v>
      </c>
      <c r="E5806" t="s">
        <v>1510</v>
      </c>
    </row>
    <row r="5807" spans="1:5" x14ac:dyDescent="0.25">
      <c r="A5807">
        <v>12464</v>
      </c>
      <c r="B5807">
        <v>301</v>
      </c>
      <c r="C5807" t="s">
        <v>5756</v>
      </c>
      <c r="D5807">
        <v>12464</v>
      </c>
      <c r="E5807" t="s">
        <v>1510</v>
      </c>
    </row>
    <row r="5808" spans="1:5" x14ac:dyDescent="0.25">
      <c r="A5808">
        <v>12581</v>
      </c>
      <c r="B5808">
        <v>3448</v>
      </c>
      <c r="C5808" t="s">
        <v>5757</v>
      </c>
      <c r="D5808">
        <v>12581</v>
      </c>
      <c r="E5808" t="s">
        <v>1510</v>
      </c>
    </row>
    <row r="5809" spans="1:5" x14ac:dyDescent="0.25">
      <c r="A5809">
        <v>10216</v>
      </c>
      <c r="B5809">
        <v>3286</v>
      </c>
      <c r="C5809" t="s">
        <v>5758</v>
      </c>
      <c r="D5809">
        <v>15103</v>
      </c>
      <c r="E5809" t="s">
        <v>1511</v>
      </c>
    </row>
    <row r="5810" spans="1:5" x14ac:dyDescent="0.25">
      <c r="A5810">
        <v>10216</v>
      </c>
      <c r="B5810">
        <v>6285</v>
      </c>
      <c r="C5810" t="s">
        <v>5758</v>
      </c>
      <c r="D5810">
        <v>10216</v>
      </c>
      <c r="E5810" t="s">
        <v>1510</v>
      </c>
    </row>
    <row r="5811" spans="1:5" x14ac:dyDescent="0.25">
      <c r="A5811">
        <v>10216</v>
      </c>
      <c r="B5811">
        <v>2230</v>
      </c>
      <c r="C5811" t="s">
        <v>5758</v>
      </c>
      <c r="D5811">
        <v>14694</v>
      </c>
      <c r="E5811" t="s">
        <v>1510</v>
      </c>
    </row>
    <row r="5812" spans="1:5" x14ac:dyDescent="0.25">
      <c r="A5812">
        <v>11219</v>
      </c>
      <c r="B5812">
        <v>6539</v>
      </c>
      <c r="C5812" t="s">
        <v>5759</v>
      </c>
      <c r="D5812">
        <v>11219</v>
      </c>
      <c r="E5812" t="s">
        <v>1510</v>
      </c>
    </row>
    <row r="5813" spans="1:5" x14ac:dyDescent="0.25">
      <c r="A5813">
        <v>11852</v>
      </c>
      <c r="B5813">
        <v>1150</v>
      </c>
      <c r="C5813" t="s">
        <v>5760</v>
      </c>
      <c r="D5813">
        <v>13143</v>
      </c>
      <c r="E5813" t="s">
        <v>1510</v>
      </c>
    </row>
    <row r="5814" spans="1:5" x14ac:dyDescent="0.25">
      <c r="A5814">
        <v>11852</v>
      </c>
      <c r="B5814">
        <v>2889</v>
      </c>
      <c r="C5814" t="s">
        <v>5760</v>
      </c>
      <c r="D5814">
        <v>14409</v>
      </c>
      <c r="E5814" t="s">
        <v>1510</v>
      </c>
    </row>
    <row r="5815" spans="1:5" x14ac:dyDescent="0.25">
      <c r="A5815">
        <v>12949</v>
      </c>
      <c r="B5815">
        <v>7029</v>
      </c>
      <c r="C5815" t="s">
        <v>5761</v>
      </c>
      <c r="D5815">
        <v>13375</v>
      </c>
      <c r="E5815" t="s">
        <v>1510</v>
      </c>
    </row>
    <row r="5816" spans="1:5" x14ac:dyDescent="0.25">
      <c r="A5816">
        <v>12949</v>
      </c>
      <c r="B5816">
        <v>1953</v>
      </c>
      <c r="C5816" t="s">
        <v>5761</v>
      </c>
      <c r="D5816">
        <v>12949</v>
      </c>
      <c r="E5816" t="s">
        <v>1510</v>
      </c>
    </row>
    <row r="5817" spans="1:5" x14ac:dyDescent="0.25">
      <c r="A5817">
        <v>10433</v>
      </c>
      <c r="B5817">
        <v>2081</v>
      </c>
      <c r="C5817" t="s">
        <v>5762</v>
      </c>
      <c r="D5817">
        <v>10433</v>
      </c>
      <c r="E5817" t="s">
        <v>1510</v>
      </c>
    </row>
    <row r="5818" spans="1:5" x14ac:dyDescent="0.25">
      <c r="A5818">
        <v>10433</v>
      </c>
      <c r="B5818">
        <v>5043</v>
      </c>
      <c r="C5818" t="s">
        <v>5762</v>
      </c>
      <c r="D5818">
        <v>15054</v>
      </c>
      <c r="E5818" t="s">
        <v>1510</v>
      </c>
    </row>
    <row r="5819" spans="1:5" x14ac:dyDescent="0.25">
      <c r="A5819">
        <v>13514</v>
      </c>
      <c r="B5819">
        <v>1985</v>
      </c>
      <c r="C5819" t="s">
        <v>5763</v>
      </c>
      <c r="D5819">
        <v>15400</v>
      </c>
      <c r="E5819" t="s">
        <v>1511</v>
      </c>
    </row>
    <row r="5820" spans="1:5" x14ac:dyDescent="0.25">
      <c r="A5820">
        <v>13514</v>
      </c>
      <c r="B5820">
        <v>643</v>
      </c>
      <c r="C5820" t="s">
        <v>5763</v>
      </c>
      <c r="D5820">
        <v>13514</v>
      </c>
      <c r="E5820" t="s">
        <v>1510</v>
      </c>
    </row>
    <row r="5821" spans="1:5" x14ac:dyDescent="0.25">
      <c r="A5821">
        <v>12958</v>
      </c>
      <c r="B5821">
        <v>5391</v>
      </c>
      <c r="C5821" t="s">
        <v>5764</v>
      </c>
      <c r="D5821">
        <v>12957</v>
      </c>
      <c r="E5821" t="s">
        <v>1510</v>
      </c>
    </row>
    <row r="5822" spans="1:5" x14ac:dyDescent="0.25">
      <c r="A5822">
        <v>12958</v>
      </c>
      <c r="B5822">
        <v>1090</v>
      </c>
      <c r="C5822" t="s">
        <v>5764</v>
      </c>
      <c r="D5822">
        <v>12958</v>
      </c>
      <c r="E5822" t="s">
        <v>1510</v>
      </c>
    </row>
    <row r="5823" spans="1:5" x14ac:dyDescent="0.25">
      <c r="A5823">
        <v>14640</v>
      </c>
      <c r="B5823">
        <v>3034</v>
      </c>
      <c r="C5823" t="s">
        <v>5765</v>
      </c>
      <c r="D5823">
        <v>14640</v>
      </c>
      <c r="E5823" t="s">
        <v>1511</v>
      </c>
    </row>
    <row r="5824" spans="1:5" x14ac:dyDescent="0.25">
      <c r="A5824">
        <v>16823</v>
      </c>
      <c r="B5824">
        <v>6527</v>
      </c>
      <c r="C5824" t="s">
        <v>5766</v>
      </c>
      <c r="D5824">
        <v>18364</v>
      </c>
      <c r="E5824" t="s">
        <v>1511</v>
      </c>
    </row>
    <row r="5825" spans="1:5" x14ac:dyDescent="0.25">
      <c r="A5825">
        <v>16823</v>
      </c>
      <c r="B5825">
        <v>3026</v>
      </c>
      <c r="C5825" t="s">
        <v>5766</v>
      </c>
      <c r="D5825">
        <v>16823</v>
      </c>
      <c r="E5825" t="s">
        <v>1510</v>
      </c>
    </row>
    <row r="5826" spans="1:5" x14ac:dyDescent="0.25">
      <c r="A5826">
        <v>15089</v>
      </c>
      <c r="B5826">
        <v>1814</v>
      </c>
      <c r="C5826" t="s">
        <v>5767</v>
      </c>
      <c r="D5826">
        <v>15089</v>
      </c>
      <c r="E5826" t="s">
        <v>1510</v>
      </c>
    </row>
    <row r="5827" spans="1:5" x14ac:dyDescent="0.25">
      <c r="A5827">
        <v>11235</v>
      </c>
      <c r="B5827">
        <v>6368</v>
      </c>
      <c r="C5827" t="s">
        <v>5768</v>
      </c>
      <c r="D5827">
        <v>11691</v>
      </c>
      <c r="E5827" t="s">
        <v>1510</v>
      </c>
    </row>
    <row r="5828" spans="1:5" x14ac:dyDescent="0.25">
      <c r="A5828">
        <v>11235</v>
      </c>
      <c r="B5828">
        <v>5347</v>
      </c>
      <c r="C5828" t="s">
        <v>5768</v>
      </c>
      <c r="D5828">
        <v>11235</v>
      </c>
      <c r="E5828" t="s">
        <v>1510</v>
      </c>
    </row>
    <row r="5829" spans="1:5" x14ac:dyDescent="0.25">
      <c r="A5829">
        <v>10138</v>
      </c>
      <c r="B5829">
        <v>1944</v>
      </c>
      <c r="C5829" t="s">
        <v>5769</v>
      </c>
      <c r="D5829">
        <v>10138</v>
      </c>
      <c r="E5829" t="s">
        <v>1510</v>
      </c>
    </row>
    <row r="5830" spans="1:5" x14ac:dyDescent="0.25">
      <c r="A5830">
        <v>17099</v>
      </c>
      <c r="B5830">
        <v>6675</v>
      </c>
      <c r="C5830" t="s">
        <v>5770</v>
      </c>
      <c r="D5830">
        <v>17994</v>
      </c>
      <c r="E5830" t="s">
        <v>1511</v>
      </c>
    </row>
    <row r="5831" spans="1:5" x14ac:dyDescent="0.25">
      <c r="A5831">
        <v>17099</v>
      </c>
      <c r="B5831">
        <v>10136</v>
      </c>
      <c r="C5831" t="s">
        <v>5770</v>
      </c>
      <c r="D5831">
        <v>17099</v>
      </c>
      <c r="E5831" t="s">
        <v>1510</v>
      </c>
    </row>
    <row r="5832" spans="1:5" x14ac:dyDescent="0.25">
      <c r="A5832">
        <v>12013</v>
      </c>
      <c r="B5832">
        <v>13800</v>
      </c>
      <c r="C5832" t="s">
        <v>5771</v>
      </c>
      <c r="D5832">
        <v>12013</v>
      </c>
      <c r="E5832" t="s">
        <v>1510</v>
      </c>
    </row>
    <row r="5833" spans="1:5" x14ac:dyDescent="0.25">
      <c r="A5833">
        <v>15016</v>
      </c>
      <c r="B5833">
        <v>974</v>
      </c>
      <c r="C5833" t="s">
        <v>961</v>
      </c>
      <c r="D5833">
        <v>15753</v>
      </c>
      <c r="E5833" t="s">
        <v>1511</v>
      </c>
    </row>
    <row r="5834" spans="1:5" x14ac:dyDescent="0.25">
      <c r="A5834">
        <v>11833</v>
      </c>
      <c r="B5834">
        <v>1925</v>
      </c>
      <c r="C5834" t="s">
        <v>5772</v>
      </c>
      <c r="D5834">
        <v>15197</v>
      </c>
      <c r="E5834" t="s">
        <v>1511</v>
      </c>
    </row>
    <row r="5835" spans="1:5" x14ac:dyDescent="0.25">
      <c r="A5835">
        <v>11833</v>
      </c>
      <c r="B5835">
        <v>13741</v>
      </c>
      <c r="C5835" t="s">
        <v>5772</v>
      </c>
      <c r="D5835">
        <v>14291</v>
      </c>
      <c r="E5835" t="s">
        <v>1510</v>
      </c>
    </row>
    <row r="5836" spans="1:5" x14ac:dyDescent="0.25">
      <c r="A5836">
        <v>11833</v>
      </c>
      <c r="B5836">
        <v>944</v>
      </c>
      <c r="C5836" t="s">
        <v>5772</v>
      </c>
      <c r="D5836">
        <v>11833</v>
      </c>
      <c r="E5836" t="s">
        <v>1510</v>
      </c>
    </row>
    <row r="5837" spans="1:5" x14ac:dyDescent="0.25">
      <c r="A5837">
        <v>15016</v>
      </c>
      <c r="B5837">
        <v>3514</v>
      </c>
      <c r="C5837" t="s">
        <v>961</v>
      </c>
      <c r="D5837">
        <v>15016</v>
      </c>
      <c r="E5837" t="s">
        <v>1510</v>
      </c>
    </row>
    <row r="5838" spans="1:5" x14ac:dyDescent="0.25">
      <c r="A5838">
        <v>11164</v>
      </c>
      <c r="B5838">
        <v>3347</v>
      </c>
      <c r="C5838" t="s">
        <v>5773</v>
      </c>
      <c r="D5838">
        <v>11164</v>
      </c>
      <c r="E5838" t="s">
        <v>1510</v>
      </c>
    </row>
    <row r="5839" spans="1:5" x14ac:dyDescent="0.25">
      <c r="A5839">
        <v>15807</v>
      </c>
      <c r="B5839">
        <v>237</v>
      </c>
      <c r="C5839" t="s">
        <v>5774</v>
      </c>
      <c r="D5839">
        <v>15807</v>
      </c>
      <c r="E5839" t="s">
        <v>1510</v>
      </c>
    </row>
    <row r="5840" spans="1:5" x14ac:dyDescent="0.25">
      <c r="A5840">
        <v>12438</v>
      </c>
      <c r="B5840">
        <v>10371</v>
      </c>
      <c r="C5840" t="s">
        <v>445</v>
      </c>
      <c r="D5840">
        <v>18661</v>
      </c>
      <c r="E5840" t="s">
        <v>1511</v>
      </c>
    </row>
    <row r="5841" spans="1:5" x14ac:dyDescent="0.25">
      <c r="A5841">
        <v>12169</v>
      </c>
      <c r="B5841">
        <v>857</v>
      </c>
      <c r="C5841" t="s">
        <v>5775</v>
      </c>
      <c r="D5841">
        <v>12169</v>
      </c>
      <c r="E5841" t="s">
        <v>1510</v>
      </c>
    </row>
    <row r="5842" spans="1:5" x14ac:dyDescent="0.25">
      <c r="A5842">
        <v>12169</v>
      </c>
      <c r="B5842">
        <v>2078</v>
      </c>
      <c r="C5842" t="s">
        <v>5775</v>
      </c>
      <c r="D5842">
        <v>14093</v>
      </c>
      <c r="E5842" t="s">
        <v>1510</v>
      </c>
    </row>
    <row r="5843" spans="1:5" x14ac:dyDescent="0.25">
      <c r="A5843">
        <v>12250</v>
      </c>
      <c r="B5843">
        <v>1669</v>
      </c>
      <c r="C5843" t="s">
        <v>5776</v>
      </c>
      <c r="D5843">
        <v>15615</v>
      </c>
      <c r="E5843" t="s">
        <v>1511</v>
      </c>
    </row>
    <row r="5844" spans="1:5" x14ac:dyDescent="0.25">
      <c r="A5844">
        <v>10912</v>
      </c>
      <c r="B5844">
        <v>2607</v>
      </c>
      <c r="C5844" t="s">
        <v>5777</v>
      </c>
      <c r="D5844">
        <v>10859</v>
      </c>
      <c r="E5844" t="s">
        <v>1510</v>
      </c>
    </row>
    <row r="5845" spans="1:5" x14ac:dyDescent="0.25">
      <c r="A5845">
        <v>10287</v>
      </c>
      <c r="B5845">
        <v>7125</v>
      </c>
      <c r="C5845" t="s">
        <v>5778</v>
      </c>
      <c r="D5845">
        <v>10287</v>
      </c>
      <c r="E5845" t="s">
        <v>1510</v>
      </c>
    </row>
    <row r="5846" spans="1:5" x14ac:dyDescent="0.25">
      <c r="A5846">
        <v>10964</v>
      </c>
      <c r="B5846">
        <v>8285</v>
      </c>
      <c r="C5846" t="s">
        <v>5778</v>
      </c>
      <c r="D5846">
        <v>10964</v>
      </c>
      <c r="E5846" t="s">
        <v>1510</v>
      </c>
    </row>
    <row r="5847" spans="1:5" x14ac:dyDescent="0.25">
      <c r="A5847">
        <v>10464</v>
      </c>
      <c r="B5847">
        <v>1681</v>
      </c>
      <c r="C5847" t="s">
        <v>5779</v>
      </c>
      <c r="D5847">
        <v>10464</v>
      </c>
      <c r="E5847" t="s">
        <v>1510</v>
      </c>
    </row>
    <row r="5848" spans="1:5" x14ac:dyDescent="0.25">
      <c r="A5848">
        <v>10299</v>
      </c>
      <c r="B5848">
        <v>248</v>
      </c>
      <c r="C5848" t="s">
        <v>5780</v>
      </c>
      <c r="D5848">
        <v>10299</v>
      </c>
      <c r="E5848" t="s">
        <v>1510</v>
      </c>
    </row>
    <row r="5849" spans="1:5" x14ac:dyDescent="0.25">
      <c r="A5849">
        <v>11086</v>
      </c>
      <c r="B5849">
        <v>1614</v>
      </c>
      <c r="C5849" t="s">
        <v>5781</v>
      </c>
      <c r="D5849">
        <v>11086</v>
      </c>
      <c r="E5849" t="s">
        <v>1510</v>
      </c>
    </row>
    <row r="5850" spans="1:5" x14ac:dyDescent="0.25">
      <c r="A5850">
        <v>12984</v>
      </c>
      <c r="B5850">
        <v>9965</v>
      </c>
      <c r="C5850" t="s">
        <v>5782</v>
      </c>
      <c r="D5850">
        <v>12984</v>
      </c>
      <c r="E5850" t="s">
        <v>1510</v>
      </c>
    </row>
    <row r="5851" spans="1:5" x14ac:dyDescent="0.25">
      <c r="A5851">
        <v>17585</v>
      </c>
      <c r="B5851">
        <v>679</v>
      </c>
      <c r="C5851" t="s">
        <v>5783</v>
      </c>
      <c r="D5851">
        <v>17585</v>
      </c>
      <c r="E5851" t="s">
        <v>1511</v>
      </c>
    </row>
    <row r="5852" spans="1:5" x14ac:dyDescent="0.25">
      <c r="A5852">
        <v>10288</v>
      </c>
      <c r="B5852">
        <v>7815</v>
      </c>
      <c r="C5852" t="s">
        <v>5784</v>
      </c>
      <c r="D5852">
        <v>10288</v>
      </c>
      <c r="E5852" t="s">
        <v>1510</v>
      </c>
    </row>
    <row r="5853" spans="1:5" x14ac:dyDescent="0.25">
      <c r="A5853">
        <v>10732</v>
      </c>
      <c r="B5853">
        <v>3708</v>
      </c>
      <c r="C5853" t="s">
        <v>5785</v>
      </c>
      <c r="D5853">
        <v>10625</v>
      </c>
      <c r="E5853" t="s">
        <v>1510</v>
      </c>
    </row>
    <row r="5854" spans="1:5" x14ac:dyDescent="0.25">
      <c r="A5854">
        <v>13338</v>
      </c>
      <c r="B5854">
        <v>6043</v>
      </c>
      <c r="C5854" t="s">
        <v>5786</v>
      </c>
      <c r="D5854">
        <v>13836</v>
      </c>
      <c r="E5854" t="s">
        <v>1511</v>
      </c>
    </row>
    <row r="5855" spans="1:5" x14ac:dyDescent="0.25">
      <c r="A5855">
        <v>13338</v>
      </c>
      <c r="B5855">
        <v>5222</v>
      </c>
      <c r="C5855" t="s">
        <v>5786</v>
      </c>
      <c r="D5855">
        <v>13338</v>
      </c>
      <c r="E5855" t="s">
        <v>1510</v>
      </c>
    </row>
    <row r="5856" spans="1:5" x14ac:dyDescent="0.25">
      <c r="A5856">
        <v>12979</v>
      </c>
      <c r="B5856">
        <v>6656</v>
      </c>
      <c r="C5856" t="s">
        <v>5787</v>
      </c>
      <c r="D5856">
        <v>12979</v>
      </c>
      <c r="E5856" t="s">
        <v>1510</v>
      </c>
    </row>
    <row r="5857" spans="1:5" x14ac:dyDescent="0.25">
      <c r="A5857">
        <v>17439</v>
      </c>
      <c r="B5857">
        <v>4638</v>
      </c>
      <c r="C5857" t="s">
        <v>5788</v>
      </c>
      <c r="D5857">
        <v>18281</v>
      </c>
      <c r="E5857" t="s">
        <v>1511</v>
      </c>
    </row>
    <row r="5858" spans="1:5" x14ac:dyDescent="0.25">
      <c r="A5858">
        <v>17439</v>
      </c>
      <c r="B5858">
        <v>2491</v>
      </c>
      <c r="C5858" t="s">
        <v>5788</v>
      </c>
      <c r="D5858">
        <v>17439</v>
      </c>
      <c r="E5858" t="s">
        <v>1510</v>
      </c>
    </row>
    <row r="5859" spans="1:5" x14ac:dyDescent="0.25">
      <c r="A5859">
        <v>6739</v>
      </c>
      <c r="B5859">
        <v>1440</v>
      </c>
      <c r="C5859" t="s">
        <v>5789</v>
      </c>
      <c r="D5859">
        <v>15504</v>
      </c>
      <c r="E5859" t="s">
        <v>1511</v>
      </c>
    </row>
    <row r="5860" spans="1:5" x14ac:dyDescent="0.25">
      <c r="A5860">
        <v>6739</v>
      </c>
      <c r="B5860">
        <v>8654</v>
      </c>
      <c r="C5860" t="s">
        <v>5789</v>
      </c>
      <c r="D5860">
        <v>6739</v>
      </c>
      <c r="E5860" t="s">
        <v>1510</v>
      </c>
    </row>
    <row r="5861" spans="1:5" x14ac:dyDescent="0.25">
      <c r="A5861">
        <v>16956</v>
      </c>
      <c r="B5861">
        <v>9487</v>
      </c>
      <c r="C5861" t="s">
        <v>5790</v>
      </c>
      <c r="D5861">
        <v>16956</v>
      </c>
      <c r="E5861" t="s">
        <v>1511</v>
      </c>
    </row>
    <row r="5862" spans="1:5" x14ac:dyDescent="0.25">
      <c r="A5862">
        <v>18543</v>
      </c>
      <c r="B5862">
        <v>10985</v>
      </c>
      <c r="C5862" t="s">
        <v>5791</v>
      </c>
      <c r="D5862">
        <v>18543</v>
      </c>
      <c r="E5862" t="s">
        <v>1511</v>
      </c>
    </row>
    <row r="5863" spans="1:5" x14ac:dyDescent="0.25">
      <c r="A5863">
        <v>16803</v>
      </c>
      <c r="B5863">
        <v>1179</v>
      </c>
      <c r="C5863" t="s">
        <v>5792</v>
      </c>
      <c r="D5863">
        <v>16803</v>
      </c>
      <c r="E5863" t="s">
        <v>1510</v>
      </c>
    </row>
    <row r="5864" spans="1:5" x14ac:dyDescent="0.25">
      <c r="A5864">
        <v>13340</v>
      </c>
      <c r="B5864">
        <v>5726</v>
      </c>
      <c r="C5864" t="s">
        <v>5793</v>
      </c>
      <c r="D5864">
        <v>13837</v>
      </c>
      <c r="E5864" t="s">
        <v>1511</v>
      </c>
    </row>
    <row r="5865" spans="1:5" x14ac:dyDescent="0.25">
      <c r="A5865">
        <v>10031</v>
      </c>
      <c r="B5865">
        <v>11698</v>
      </c>
      <c r="C5865" t="s">
        <v>5793</v>
      </c>
      <c r="D5865">
        <v>10031</v>
      </c>
      <c r="E5865" t="s">
        <v>1510</v>
      </c>
    </row>
    <row r="5866" spans="1:5" x14ac:dyDescent="0.25">
      <c r="A5866">
        <v>13340</v>
      </c>
      <c r="B5866">
        <v>4806</v>
      </c>
      <c r="C5866" t="s">
        <v>5793</v>
      </c>
      <c r="D5866">
        <v>13340</v>
      </c>
      <c r="E5866" t="s">
        <v>1510</v>
      </c>
    </row>
    <row r="5867" spans="1:5" x14ac:dyDescent="0.25">
      <c r="A5867">
        <v>18977</v>
      </c>
      <c r="B5867">
        <v>7428</v>
      </c>
      <c r="C5867" t="s">
        <v>5794</v>
      </c>
      <c r="D5867">
        <v>18977</v>
      </c>
      <c r="E5867" t="s">
        <v>1511</v>
      </c>
    </row>
    <row r="5868" spans="1:5" x14ac:dyDescent="0.25">
      <c r="A5868">
        <v>15044</v>
      </c>
      <c r="B5868">
        <v>2712</v>
      </c>
      <c r="C5868" t="s">
        <v>1488</v>
      </c>
      <c r="D5868">
        <v>16259</v>
      </c>
      <c r="E5868" t="s">
        <v>1511</v>
      </c>
    </row>
    <row r="5869" spans="1:5" x14ac:dyDescent="0.25">
      <c r="A5869">
        <v>15044</v>
      </c>
      <c r="B5869">
        <v>8993</v>
      </c>
      <c r="C5869" t="s">
        <v>1488</v>
      </c>
      <c r="D5869">
        <v>15044</v>
      </c>
      <c r="E5869" t="s">
        <v>1510</v>
      </c>
    </row>
    <row r="5870" spans="1:5" x14ac:dyDescent="0.25">
      <c r="A5870">
        <v>18429</v>
      </c>
      <c r="B5870">
        <v>1749</v>
      </c>
      <c r="C5870" t="s">
        <v>5795</v>
      </c>
      <c r="D5870">
        <v>18429</v>
      </c>
      <c r="E5870" t="s">
        <v>1511</v>
      </c>
    </row>
    <row r="5871" spans="1:5" x14ac:dyDescent="0.25">
      <c r="A5871">
        <v>11858</v>
      </c>
      <c r="B5871">
        <v>4920</v>
      </c>
      <c r="C5871" t="s">
        <v>5796</v>
      </c>
      <c r="D5871">
        <v>16913</v>
      </c>
      <c r="E5871" t="s">
        <v>1511</v>
      </c>
    </row>
    <row r="5872" spans="1:5" x14ac:dyDescent="0.25">
      <c r="A5872">
        <v>11858</v>
      </c>
      <c r="B5872">
        <v>5083</v>
      </c>
      <c r="C5872" t="s">
        <v>5796</v>
      </c>
      <c r="D5872">
        <v>11858</v>
      </c>
      <c r="E5872" t="s">
        <v>1510</v>
      </c>
    </row>
    <row r="5873" spans="1:5" x14ac:dyDescent="0.25">
      <c r="A5873">
        <v>10523</v>
      </c>
      <c r="B5873">
        <v>11938</v>
      </c>
      <c r="C5873" t="s">
        <v>5797</v>
      </c>
      <c r="D5873">
        <v>10523</v>
      </c>
      <c r="E5873" t="s">
        <v>1510</v>
      </c>
    </row>
    <row r="5874" spans="1:5" x14ac:dyDescent="0.25">
      <c r="A5874">
        <v>10523</v>
      </c>
      <c r="B5874">
        <v>5251</v>
      </c>
      <c r="C5874" t="s">
        <v>5797</v>
      </c>
      <c r="D5874">
        <v>11701</v>
      </c>
      <c r="E5874" t="s">
        <v>1510</v>
      </c>
    </row>
    <row r="5875" spans="1:5" x14ac:dyDescent="0.25">
      <c r="A5875">
        <v>17243</v>
      </c>
      <c r="B5875">
        <v>2912</v>
      </c>
      <c r="C5875" t="s">
        <v>5798</v>
      </c>
      <c r="D5875">
        <v>18488</v>
      </c>
      <c r="E5875" t="s">
        <v>1511</v>
      </c>
    </row>
    <row r="5876" spans="1:5" x14ac:dyDescent="0.25">
      <c r="A5876">
        <v>17243</v>
      </c>
      <c r="B5876">
        <v>4533</v>
      </c>
      <c r="C5876" t="s">
        <v>5798</v>
      </c>
      <c r="D5876">
        <v>17243</v>
      </c>
      <c r="E5876" t="s">
        <v>1510</v>
      </c>
    </row>
    <row r="5877" spans="1:5" x14ac:dyDescent="0.25">
      <c r="A5877">
        <v>10523</v>
      </c>
      <c r="B5877">
        <v>795</v>
      </c>
      <c r="C5877" t="s">
        <v>5799</v>
      </c>
      <c r="D5877">
        <v>10524</v>
      </c>
      <c r="E5877" t="s">
        <v>1510</v>
      </c>
    </row>
    <row r="5878" spans="1:5" x14ac:dyDescent="0.25">
      <c r="A5878">
        <v>10027</v>
      </c>
      <c r="B5878">
        <v>1916</v>
      </c>
      <c r="C5878" t="s">
        <v>5800</v>
      </c>
      <c r="D5878">
        <v>10027</v>
      </c>
      <c r="E5878" t="s">
        <v>1510</v>
      </c>
    </row>
    <row r="5879" spans="1:5" x14ac:dyDescent="0.25">
      <c r="A5879">
        <v>11604</v>
      </c>
      <c r="B5879">
        <v>5623</v>
      </c>
      <c r="C5879" t="s">
        <v>5801</v>
      </c>
      <c r="D5879">
        <v>11700</v>
      </c>
      <c r="E5879" t="s">
        <v>1510</v>
      </c>
    </row>
    <row r="5880" spans="1:5" x14ac:dyDescent="0.25">
      <c r="A5880">
        <v>11604</v>
      </c>
      <c r="B5880">
        <v>5131</v>
      </c>
      <c r="C5880" t="s">
        <v>5801</v>
      </c>
      <c r="D5880">
        <v>11604</v>
      </c>
      <c r="E5880" t="s">
        <v>1510</v>
      </c>
    </row>
    <row r="5881" spans="1:5" x14ac:dyDescent="0.25">
      <c r="A5881">
        <v>15585</v>
      </c>
      <c r="B5881">
        <v>6230</v>
      </c>
      <c r="C5881" t="s">
        <v>5802</v>
      </c>
      <c r="D5881">
        <v>15585</v>
      </c>
      <c r="E5881" t="s">
        <v>1511</v>
      </c>
    </row>
    <row r="5882" spans="1:5" x14ac:dyDescent="0.25">
      <c r="A5882">
        <v>15588</v>
      </c>
      <c r="B5882">
        <v>5441</v>
      </c>
      <c r="C5882" t="s">
        <v>5803</v>
      </c>
      <c r="D5882">
        <v>15588</v>
      </c>
      <c r="E5882" t="s">
        <v>1511</v>
      </c>
    </row>
    <row r="5883" spans="1:5" x14ac:dyDescent="0.25">
      <c r="A5883">
        <v>12937</v>
      </c>
      <c r="B5883">
        <v>2856</v>
      </c>
      <c r="C5883" t="s">
        <v>5804</v>
      </c>
      <c r="D5883">
        <v>12937</v>
      </c>
      <c r="E5883" t="s">
        <v>1510</v>
      </c>
    </row>
    <row r="5884" spans="1:5" x14ac:dyDescent="0.25">
      <c r="A5884">
        <v>12826</v>
      </c>
      <c r="B5884">
        <v>12720</v>
      </c>
      <c r="C5884" t="s">
        <v>5805</v>
      </c>
      <c r="D5884">
        <v>12826</v>
      </c>
      <c r="E5884" t="s">
        <v>1510</v>
      </c>
    </row>
    <row r="5885" spans="1:5" x14ac:dyDescent="0.25">
      <c r="A5885">
        <v>11265</v>
      </c>
      <c r="B5885">
        <v>410</v>
      </c>
      <c r="C5885" t="s">
        <v>5806</v>
      </c>
      <c r="D5885">
        <v>11265</v>
      </c>
      <c r="E5885" t="s">
        <v>1510</v>
      </c>
    </row>
    <row r="5886" spans="1:5" x14ac:dyDescent="0.25">
      <c r="A5886">
        <v>10289</v>
      </c>
      <c r="B5886">
        <v>7865</v>
      </c>
      <c r="C5886" t="s">
        <v>5807</v>
      </c>
      <c r="D5886">
        <v>10289</v>
      </c>
      <c r="E5886" t="s">
        <v>1510</v>
      </c>
    </row>
    <row r="5887" spans="1:5" x14ac:dyDescent="0.25">
      <c r="A5887">
        <v>12718</v>
      </c>
      <c r="B5887">
        <v>4724</v>
      </c>
      <c r="C5887" t="s">
        <v>5808</v>
      </c>
      <c r="D5887">
        <v>12718</v>
      </c>
      <c r="E5887" t="s">
        <v>1510</v>
      </c>
    </row>
    <row r="5888" spans="1:5" x14ac:dyDescent="0.25">
      <c r="A5888">
        <v>12718</v>
      </c>
      <c r="B5888">
        <v>3090</v>
      </c>
      <c r="C5888" t="s">
        <v>5809</v>
      </c>
      <c r="D5888">
        <v>12822</v>
      </c>
      <c r="E5888" t="s">
        <v>1510</v>
      </c>
    </row>
    <row r="5889" spans="1:5" x14ac:dyDescent="0.25">
      <c r="A5889">
        <v>12718</v>
      </c>
      <c r="B5889">
        <v>5993</v>
      </c>
      <c r="C5889" t="s">
        <v>5809</v>
      </c>
      <c r="D5889">
        <v>12719</v>
      </c>
      <c r="E5889" t="s">
        <v>1510</v>
      </c>
    </row>
    <row r="5890" spans="1:5" x14ac:dyDescent="0.25">
      <c r="A5890">
        <v>12718</v>
      </c>
      <c r="B5890">
        <v>2874</v>
      </c>
      <c r="C5890" t="s">
        <v>5810</v>
      </c>
      <c r="D5890">
        <v>12720</v>
      </c>
      <c r="E5890" t="s">
        <v>1510</v>
      </c>
    </row>
    <row r="5891" spans="1:5" x14ac:dyDescent="0.25">
      <c r="A5891">
        <v>12596</v>
      </c>
      <c r="B5891">
        <v>5031</v>
      </c>
      <c r="C5891" t="s">
        <v>5811</v>
      </c>
      <c r="D5891">
        <v>12596</v>
      </c>
      <c r="E5891" t="s">
        <v>1510</v>
      </c>
    </row>
    <row r="5892" spans="1:5" x14ac:dyDescent="0.25">
      <c r="A5892">
        <v>10599</v>
      </c>
      <c r="B5892">
        <v>7800</v>
      </c>
      <c r="C5892" t="s">
        <v>5811</v>
      </c>
      <c r="D5892">
        <v>10599</v>
      </c>
      <c r="E5892" t="s">
        <v>1510</v>
      </c>
    </row>
    <row r="5893" spans="1:5" x14ac:dyDescent="0.25">
      <c r="A5893">
        <v>17023</v>
      </c>
      <c r="B5893">
        <v>6032</v>
      </c>
      <c r="C5893" t="s">
        <v>5812</v>
      </c>
      <c r="D5893">
        <v>18688</v>
      </c>
      <c r="E5893" t="s">
        <v>1511</v>
      </c>
    </row>
    <row r="5894" spans="1:5" x14ac:dyDescent="0.25">
      <c r="A5894">
        <v>17023</v>
      </c>
      <c r="B5894">
        <v>1964</v>
      </c>
      <c r="C5894" t="s">
        <v>5812</v>
      </c>
      <c r="D5894">
        <v>17023</v>
      </c>
      <c r="E5894" t="s">
        <v>1510</v>
      </c>
    </row>
    <row r="5895" spans="1:5" x14ac:dyDescent="0.25">
      <c r="A5895">
        <v>15599</v>
      </c>
      <c r="B5895">
        <v>6902</v>
      </c>
      <c r="C5895" t="s">
        <v>5813</v>
      </c>
      <c r="D5895">
        <v>15599</v>
      </c>
      <c r="E5895" t="s">
        <v>1510</v>
      </c>
    </row>
    <row r="5896" spans="1:5" x14ac:dyDescent="0.25">
      <c r="A5896">
        <v>16747</v>
      </c>
      <c r="B5896">
        <v>6912</v>
      </c>
      <c r="C5896" t="s">
        <v>5814</v>
      </c>
      <c r="D5896">
        <v>16747</v>
      </c>
      <c r="E5896" t="s">
        <v>1511</v>
      </c>
    </row>
    <row r="5897" spans="1:5" x14ac:dyDescent="0.25">
      <c r="A5897">
        <v>11871</v>
      </c>
      <c r="B5897">
        <v>5674</v>
      </c>
      <c r="C5897" t="s">
        <v>5815</v>
      </c>
      <c r="D5897">
        <v>11871</v>
      </c>
      <c r="E5897" t="s">
        <v>1510</v>
      </c>
    </row>
    <row r="5898" spans="1:5" x14ac:dyDescent="0.25">
      <c r="A5898">
        <v>17032</v>
      </c>
      <c r="B5898">
        <v>11406</v>
      </c>
      <c r="C5898" t="s">
        <v>5816</v>
      </c>
      <c r="D5898">
        <v>18058</v>
      </c>
      <c r="E5898" t="s">
        <v>1511</v>
      </c>
    </row>
    <row r="5899" spans="1:5" x14ac:dyDescent="0.25">
      <c r="A5899">
        <v>17032</v>
      </c>
      <c r="B5899">
        <v>5857</v>
      </c>
      <c r="C5899" t="s">
        <v>5816</v>
      </c>
      <c r="D5899">
        <v>17032</v>
      </c>
      <c r="E5899" t="s">
        <v>1510</v>
      </c>
    </row>
    <row r="5900" spans="1:5" x14ac:dyDescent="0.25">
      <c r="A5900">
        <v>15624</v>
      </c>
      <c r="B5900">
        <v>1560</v>
      </c>
      <c r="C5900" t="s">
        <v>5817</v>
      </c>
      <c r="D5900">
        <v>15624</v>
      </c>
      <c r="E5900" t="s">
        <v>1511</v>
      </c>
    </row>
    <row r="5901" spans="1:5" x14ac:dyDescent="0.25">
      <c r="A5901">
        <v>13058</v>
      </c>
      <c r="B5901">
        <v>4555</v>
      </c>
      <c r="C5901" t="s">
        <v>5818</v>
      </c>
      <c r="D5901">
        <v>13058</v>
      </c>
      <c r="E5901" t="s">
        <v>1510</v>
      </c>
    </row>
    <row r="5902" spans="1:5" x14ac:dyDescent="0.25">
      <c r="A5902">
        <v>13058</v>
      </c>
      <c r="B5902">
        <v>9892</v>
      </c>
      <c r="C5902" t="s">
        <v>5818</v>
      </c>
      <c r="D5902">
        <v>14415</v>
      </c>
      <c r="E5902" t="s">
        <v>1510</v>
      </c>
    </row>
    <row r="5903" spans="1:5" x14ac:dyDescent="0.25">
      <c r="A5903">
        <v>10745</v>
      </c>
      <c r="B5903">
        <v>3444</v>
      </c>
      <c r="C5903" t="s">
        <v>5819</v>
      </c>
      <c r="D5903">
        <v>10745</v>
      </c>
      <c r="E5903" t="s">
        <v>1510</v>
      </c>
    </row>
    <row r="5904" spans="1:5" x14ac:dyDescent="0.25">
      <c r="A5904">
        <v>12150</v>
      </c>
      <c r="B5904">
        <v>4098</v>
      </c>
      <c r="C5904" t="s">
        <v>5820</v>
      </c>
      <c r="D5904">
        <v>12150</v>
      </c>
      <c r="E5904" t="s">
        <v>1510</v>
      </c>
    </row>
    <row r="5905" spans="1:5" x14ac:dyDescent="0.25">
      <c r="A5905">
        <v>12576</v>
      </c>
      <c r="B5905">
        <v>4790</v>
      </c>
      <c r="C5905" t="s">
        <v>5821</v>
      </c>
      <c r="D5905">
        <v>12576</v>
      </c>
      <c r="E5905" t="s">
        <v>1510</v>
      </c>
    </row>
    <row r="5906" spans="1:5" x14ac:dyDescent="0.25">
      <c r="A5906">
        <v>12621</v>
      </c>
      <c r="B5906">
        <v>3259</v>
      </c>
      <c r="C5906" t="s">
        <v>5822</v>
      </c>
      <c r="D5906">
        <v>12621</v>
      </c>
      <c r="E5906" t="s">
        <v>1510</v>
      </c>
    </row>
    <row r="5907" spans="1:5" x14ac:dyDescent="0.25">
      <c r="A5907">
        <v>18987</v>
      </c>
      <c r="B5907">
        <v>10989</v>
      </c>
      <c r="C5907" t="s">
        <v>5823</v>
      </c>
      <c r="D5907">
        <v>18987</v>
      </c>
      <c r="E5907" t="s">
        <v>1511</v>
      </c>
    </row>
    <row r="5908" spans="1:5" x14ac:dyDescent="0.25">
      <c r="A5908">
        <v>10832</v>
      </c>
      <c r="B5908">
        <v>4707</v>
      </c>
      <c r="C5908" t="s">
        <v>5824</v>
      </c>
      <c r="D5908">
        <v>10832</v>
      </c>
      <c r="E5908" t="s">
        <v>1510</v>
      </c>
    </row>
    <row r="5909" spans="1:5" x14ac:dyDescent="0.25">
      <c r="A5909">
        <v>17745</v>
      </c>
      <c r="B5909">
        <v>1989</v>
      </c>
      <c r="C5909" t="s">
        <v>5825</v>
      </c>
      <c r="D5909">
        <v>17745</v>
      </c>
      <c r="E5909" t="s">
        <v>1510</v>
      </c>
    </row>
    <row r="5910" spans="1:5" x14ac:dyDescent="0.25">
      <c r="A5910">
        <v>12875</v>
      </c>
      <c r="B5910">
        <v>7257</v>
      </c>
      <c r="C5910" t="s">
        <v>5826</v>
      </c>
      <c r="D5910">
        <v>12875</v>
      </c>
      <c r="E5910" t="s">
        <v>1510</v>
      </c>
    </row>
    <row r="5911" spans="1:5" x14ac:dyDescent="0.25">
      <c r="A5911">
        <v>17248</v>
      </c>
      <c r="B5911">
        <v>4659</v>
      </c>
      <c r="C5911" t="s">
        <v>5827</v>
      </c>
      <c r="D5911">
        <v>18483</v>
      </c>
      <c r="E5911" t="s">
        <v>1511</v>
      </c>
    </row>
    <row r="5912" spans="1:5" x14ac:dyDescent="0.25">
      <c r="A5912">
        <v>17248</v>
      </c>
      <c r="B5912">
        <v>2445</v>
      </c>
      <c r="C5912" t="s">
        <v>5827</v>
      </c>
      <c r="D5912">
        <v>17248</v>
      </c>
      <c r="E5912" t="s">
        <v>1510</v>
      </c>
    </row>
    <row r="5913" spans="1:5" x14ac:dyDescent="0.25">
      <c r="A5913">
        <v>10614</v>
      </c>
      <c r="B5913">
        <v>2319</v>
      </c>
      <c r="C5913" t="s">
        <v>5828</v>
      </c>
      <c r="D5913">
        <v>10614</v>
      </c>
      <c r="E5913" t="s">
        <v>1510</v>
      </c>
    </row>
    <row r="5914" spans="1:5" x14ac:dyDescent="0.25">
      <c r="A5914">
        <v>14072</v>
      </c>
      <c r="B5914">
        <v>5672</v>
      </c>
      <c r="C5914" t="s">
        <v>5829</v>
      </c>
      <c r="D5914">
        <v>14072</v>
      </c>
      <c r="E5914" t="s">
        <v>1510</v>
      </c>
    </row>
    <row r="5915" spans="1:5" x14ac:dyDescent="0.25">
      <c r="A5915">
        <v>10876</v>
      </c>
      <c r="B5915">
        <v>6496</v>
      </c>
      <c r="C5915" t="s">
        <v>5830</v>
      </c>
      <c r="D5915">
        <v>10876</v>
      </c>
      <c r="E5915" t="s">
        <v>1510</v>
      </c>
    </row>
    <row r="5916" spans="1:5" x14ac:dyDescent="0.25">
      <c r="A5916">
        <v>10876</v>
      </c>
      <c r="B5916">
        <v>2182</v>
      </c>
      <c r="C5916" t="s">
        <v>5830</v>
      </c>
      <c r="D5916">
        <v>14331</v>
      </c>
      <c r="E5916" t="s">
        <v>1510</v>
      </c>
    </row>
    <row r="5917" spans="1:5" x14ac:dyDescent="0.25">
      <c r="A5917">
        <v>13016</v>
      </c>
      <c r="B5917">
        <v>3804</v>
      </c>
      <c r="C5917" t="s">
        <v>5831</v>
      </c>
      <c r="D5917">
        <v>15132</v>
      </c>
      <c r="E5917" t="s">
        <v>1510</v>
      </c>
    </row>
    <row r="5918" spans="1:5" x14ac:dyDescent="0.25">
      <c r="A5918">
        <v>13016</v>
      </c>
      <c r="B5918">
        <v>7090</v>
      </c>
      <c r="C5918" t="s">
        <v>5831</v>
      </c>
      <c r="D5918">
        <v>13016</v>
      </c>
      <c r="E5918" t="s">
        <v>1510</v>
      </c>
    </row>
    <row r="5919" spans="1:5" x14ac:dyDescent="0.25">
      <c r="A5919">
        <v>15527</v>
      </c>
      <c r="B5919">
        <v>6170</v>
      </c>
      <c r="C5919" t="s">
        <v>5832</v>
      </c>
      <c r="D5919">
        <v>15527</v>
      </c>
      <c r="E5919" t="s">
        <v>1511</v>
      </c>
    </row>
    <row r="5920" spans="1:5" x14ac:dyDescent="0.25">
      <c r="A5920">
        <v>12597</v>
      </c>
      <c r="B5920">
        <v>5184</v>
      </c>
      <c r="C5920" t="s">
        <v>5833</v>
      </c>
      <c r="D5920">
        <v>12597</v>
      </c>
      <c r="E5920" t="s">
        <v>1510</v>
      </c>
    </row>
    <row r="5921" spans="1:5" x14ac:dyDescent="0.25">
      <c r="A5921">
        <v>11485</v>
      </c>
      <c r="B5921">
        <v>3780</v>
      </c>
      <c r="C5921" t="s">
        <v>5834</v>
      </c>
      <c r="D5921">
        <v>11485</v>
      </c>
      <c r="E5921" t="s">
        <v>1510</v>
      </c>
    </row>
    <row r="5922" spans="1:5" x14ac:dyDescent="0.25">
      <c r="A5922">
        <v>11485</v>
      </c>
      <c r="B5922">
        <v>383</v>
      </c>
      <c r="C5922" t="s">
        <v>5834</v>
      </c>
      <c r="D5922">
        <v>15136</v>
      </c>
      <c r="E5922" t="s">
        <v>1510</v>
      </c>
    </row>
    <row r="5923" spans="1:5" x14ac:dyDescent="0.25">
      <c r="A5923">
        <v>16548</v>
      </c>
      <c r="B5923">
        <v>1950</v>
      </c>
      <c r="C5923" t="s">
        <v>5835</v>
      </c>
      <c r="D5923">
        <v>16548</v>
      </c>
      <c r="E5923" t="s">
        <v>1510</v>
      </c>
    </row>
    <row r="5924" spans="1:5" x14ac:dyDescent="0.25">
      <c r="A5924">
        <v>17799</v>
      </c>
      <c r="B5924">
        <v>3061</v>
      </c>
      <c r="C5924" t="s">
        <v>5836</v>
      </c>
      <c r="D5924">
        <v>17799</v>
      </c>
      <c r="E5924" t="s">
        <v>1511</v>
      </c>
    </row>
    <row r="5925" spans="1:5" x14ac:dyDescent="0.25">
      <c r="A5925">
        <v>12251</v>
      </c>
      <c r="B5925">
        <v>2052</v>
      </c>
      <c r="C5925" t="s">
        <v>5837</v>
      </c>
      <c r="D5925">
        <v>15616</v>
      </c>
      <c r="E5925" t="s">
        <v>1511</v>
      </c>
    </row>
    <row r="5926" spans="1:5" x14ac:dyDescent="0.25">
      <c r="A5926">
        <v>14878</v>
      </c>
      <c r="B5926">
        <v>6407</v>
      </c>
      <c r="C5926" t="s">
        <v>5838</v>
      </c>
      <c r="D5926">
        <v>14878</v>
      </c>
      <c r="E5926" t="s">
        <v>1510</v>
      </c>
    </row>
    <row r="5927" spans="1:5" x14ac:dyDescent="0.25">
      <c r="A5927">
        <v>13675</v>
      </c>
      <c r="B5927">
        <v>943</v>
      </c>
      <c r="C5927" t="s">
        <v>5839</v>
      </c>
      <c r="D5927">
        <v>13675</v>
      </c>
      <c r="E5927" t="s">
        <v>1510</v>
      </c>
    </row>
    <row r="5928" spans="1:5" x14ac:dyDescent="0.25">
      <c r="A5928">
        <v>18881</v>
      </c>
      <c r="B5928">
        <v>10917</v>
      </c>
      <c r="C5928" t="s">
        <v>5840</v>
      </c>
      <c r="D5928">
        <v>18881</v>
      </c>
      <c r="E5928" t="s">
        <v>1511</v>
      </c>
    </row>
    <row r="5929" spans="1:5" x14ac:dyDescent="0.25">
      <c r="A5929">
        <v>11844</v>
      </c>
      <c r="B5929">
        <v>5836</v>
      </c>
      <c r="C5929" t="s">
        <v>5841</v>
      </c>
      <c r="D5929">
        <v>11844</v>
      </c>
      <c r="E5929" t="s">
        <v>1510</v>
      </c>
    </row>
    <row r="5930" spans="1:5" x14ac:dyDescent="0.25">
      <c r="A5930">
        <v>11844</v>
      </c>
      <c r="B5930">
        <v>2564</v>
      </c>
      <c r="C5930" t="s">
        <v>5842</v>
      </c>
      <c r="D5930">
        <v>16912</v>
      </c>
      <c r="E5930" t="s">
        <v>1510</v>
      </c>
    </row>
    <row r="5931" spans="1:5" x14ac:dyDescent="0.25">
      <c r="A5931">
        <v>14203</v>
      </c>
      <c r="B5931">
        <v>272</v>
      </c>
      <c r="C5931" t="s">
        <v>5843</v>
      </c>
      <c r="D5931">
        <v>14203</v>
      </c>
      <c r="E5931" t="s">
        <v>1510</v>
      </c>
    </row>
    <row r="5932" spans="1:5" x14ac:dyDescent="0.25">
      <c r="A5932">
        <v>12100</v>
      </c>
      <c r="B5932">
        <v>6662</v>
      </c>
      <c r="C5932" t="s">
        <v>5844</v>
      </c>
      <c r="D5932">
        <v>15364</v>
      </c>
      <c r="E5932" t="s">
        <v>1511</v>
      </c>
    </row>
    <row r="5933" spans="1:5" x14ac:dyDescent="0.25">
      <c r="A5933">
        <v>12100</v>
      </c>
      <c r="B5933">
        <v>566</v>
      </c>
      <c r="C5933" t="s">
        <v>5844</v>
      </c>
      <c r="D5933">
        <v>12100</v>
      </c>
      <c r="E5933" t="s">
        <v>1510</v>
      </c>
    </row>
    <row r="5934" spans="1:5" x14ac:dyDescent="0.25">
      <c r="A5934">
        <v>12100</v>
      </c>
      <c r="B5934">
        <v>333</v>
      </c>
      <c r="C5934" t="s">
        <v>5844</v>
      </c>
      <c r="D5934">
        <v>14541</v>
      </c>
      <c r="E5934" t="s">
        <v>1510</v>
      </c>
    </row>
    <row r="5935" spans="1:5" x14ac:dyDescent="0.25">
      <c r="A5935">
        <v>14711</v>
      </c>
      <c r="B5935">
        <v>4747</v>
      </c>
      <c r="C5935" t="s">
        <v>5845</v>
      </c>
      <c r="D5935">
        <v>15955</v>
      </c>
      <c r="E5935" t="s">
        <v>1511</v>
      </c>
    </row>
    <row r="5936" spans="1:5" x14ac:dyDescent="0.25">
      <c r="A5936">
        <v>14711</v>
      </c>
      <c r="B5936">
        <v>6167</v>
      </c>
      <c r="C5936" t="s">
        <v>5845</v>
      </c>
      <c r="D5936">
        <v>14711</v>
      </c>
      <c r="E5936" t="s">
        <v>1510</v>
      </c>
    </row>
    <row r="5937" spans="1:5" x14ac:dyDescent="0.25">
      <c r="A5937">
        <v>16220</v>
      </c>
      <c r="B5937">
        <v>1464</v>
      </c>
      <c r="C5937" t="s">
        <v>5846</v>
      </c>
      <c r="D5937">
        <v>16220</v>
      </c>
      <c r="E5937" t="s">
        <v>1511</v>
      </c>
    </row>
    <row r="5938" spans="1:5" x14ac:dyDescent="0.25">
      <c r="A5938">
        <v>14108</v>
      </c>
      <c r="B5938">
        <v>8102</v>
      </c>
      <c r="C5938" t="s">
        <v>5846</v>
      </c>
      <c r="D5938">
        <v>14108</v>
      </c>
      <c r="E5938" t="s">
        <v>1510</v>
      </c>
    </row>
    <row r="5939" spans="1:5" x14ac:dyDescent="0.25">
      <c r="A5939">
        <v>14108</v>
      </c>
      <c r="B5939">
        <v>4327</v>
      </c>
      <c r="C5939" t="s">
        <v>5846</v>
      </c>
      <c r="D5939">
        <v>15554</v>
      </c>
      <c r="E5939" t="s">
        <v>1510</v>
      </c>
    </row>
    <row r="5940" spans="1:5" x14ac:dyDescent="0.25">
      <c r="A5940">
        <v>11345</v>
      </c>
      <c r="B5940">
        <v>1229</v>
      </c>
      <c r="C5940" t="s">
        <v>5847</v>
      </c>
      <c r="D5940">
        <v>11345</v>
      </c>
      <c r="E5940" t="s">
        <v>1510</v>
      </c>
    </row>
    <row r="5941" spans="1:5" x14ac:dyDescent="0.25">
      <c r="A5941">
        <v>12225</v>
      </c>
      <c r="B5941">
        <v>11041</v>
      </c>
      <c r="C5941" t="s">
        <v>5848</v>
      </c>
      <c r="D5941">
        <v>13018</v>
      </c>
      <c r="E5941" t="s">
        <v>1510</v>
      </c>
    </row>
    <row r="5942" spans="1:5" x14ac:dyDescent="0.25">
      <c r="A5942">
        <v>12225</v>
      </c>
      <c r="B5942">
        <v>977</v>
      </c>
      <c r="C5942" t="s">
        <v>5848</v>
      </c>
      <c r="D5942">
        <v>12225</v>
      </c>
      <c r="E5942" t="s">
        <v>1510</v>
      </c>
    </row>
    <row r="5943" spans="1:5" x14ac:dyDescent="0.25">
      <c r="A5943">
        <v>12411</v>
      </c>
      <c r="B5943">
        <v>4135</v>
      </c>
      <c r="C5943" t="s">
        <v>5849</v>
      </c>
      <c r="D5943">
        <v>12411</v>
      </c>
      <c r="E5943" t="s">
        <v>1510</v>
      </c>
    </row>
    <row r="5944" spans="1:5" x14ac:dyDescent="0.25">
      <c r="A5944">
        <v>16959</v>
      </c>
      <c r="B5944">
        <v>6326</v>
      </c>
      <c r="C5944" t="s">
        <v>5850</v>
      </c>
      <c r="D5944">
        <v>16959</v>
      </c>
      <c r="E5944" t="s">
        <v>1511</v>
      </c>
    </row>
    <row r="5945" spans="1:5" x14ac:dyDescent="0.25">
      <c r="A5945">
        <v>16689</v>
      </c>
      <c r="B5945">
        <v>787</v>
      </c>
      <c r="C5945" t="s">
        <v>5851</v>
      </c>
      <c r="D5945">
        <v>16689</v>
      </c>
      <c r="E5945" t="s">
        <v>1511</v>
      </c>
    </row>
    <row r="5946" spans="1:5" x14ac:dyDescent="0.25">
      <c r="A5946">
        <v>16366</v>
      </c>
      <c r="B5946">
        <v>4146</v>
      </c>
      <c r="C5946" t="s">
        <v>5852</v>
      </c>
      <c r="D5946">
        <v>16366</v>
      </c>
      <c r="E5946" t="s">
        <v>1511</v>
      </c>
    </row>
    <row r="5947" spans="1:5" x14ac:dyDescent="0.25">
      <c r="A5947">
        <v>15717</v>
      </c>
      <c r="B5947">
        <v>10082</v>
      </c>
      <c r="C5947" t="s">
        <v>5853</v>
      </c>
      <c r="D5947">
        <v>16131</v>
      </c>
      <c r="E5947" t="s">
        <v>1511</v>
      </c>
    </row>
    <row r="5948" spans="1:5" x14ac:dyDescent="0.25">
      <c r="A5948">
        <v>15717</v>
      </c>
      <c r="B5948">
        <v>11521</v>
      </c>
      <c r="C5948" t="s">
        <v>5853</v>
      </c>
      <c r="D5948">
        <v>15717</v>
      </c>
      <c r="E5948" t="s">
        <v>1510</v>
      </c>
    </row>
    <row r="5949" spans="1:5" x14ac:dyDescent="0.25">
      <c r="A5949">
        <v>11694</v>
      </c>
      <c r="B5949">
        <v>14160</v>
      </c>
      <c r="C5949" t="s">
        <v>5854</v>
      </c>
      <c r="D5949">
        <v>11694</v>
      </c>
      <c r="E5949" t="s">
        <v>1510</v>
      </c>
    </row>
    <row r="5950" spans="1:5" x14ac:dyDescent="0.25">
      <c r="A5950">
        <v>15311</v>
      </c>
      <c r="B5950">
        <v>5027</v>
      </c>
      <c r="C5950" t="s">
        <v>5855</v>
      </c>
      <c r="D5950">
        <v>15311</v>
      </c>
      <c r="E5950" t="s">
        <v>1510</v>
      </c>
    </row>
    <row r="5951" spans="1:5" x14ac:dyDescent="0.25">
      <c r="A5951">
        <v>16848</v>
      </c>
      <c r="B5951">
        <v>523</v>
      </c>
      <c r="C5951" t="s">
        <v>5856</v>
      </c>
      <c r="D5951">
        <v>16848</v>
      </c>
      <c r="E5951" t="s">
        <v>1511</v>
      </c>
    </row>
    <row r="5952" spans="1:5" x14ac:dyDescent="0.25">
      <c r="A5952">
        <v>13793</v>
      </c>
      <c r="B5952">
        <v>7561</v>
      </c>
      <c r="C5952" t="s">
        <v>5857</v>
      </c>
      <c r="D5952">
        <v>13793</v>
      </c>
      <c r="E5952" t="s">
        <v>1511</v>
      </c>
    </row>
    <row r="5953" spans="1:5" x14ac:dyDescent="0.25">
      <c r="A5953">
        <v>17444</v>
      </c>
      <c r="B5953">
        <v>3749</v>
      </c>
      <c r="C5953" t="s">
        <v>5858</v>
      </c>
      <c r="D5953">
        <v>17444</v>
      </c>
      <c r="E5953" t="s">
        <v>1510</v>
      </c>
    </row>
    <row r="5954" spans="1:5" x14ac:dyDescent="0.25">
      <c r="A5954">
        <v>16263</v>
      </c>
      <c r="B5954">
        <v>5369</v>
      </c>
      <c r="C5954" t="s">
        <v>5859</v>
      </c>
      <c r="D5954">
        <v>16263</v>
      </c>
      <c r="E5954" t="s">
        <v>1510</v>
      </c>
    </row>
    <row r="5955" spans="1:5" x14ac:dyDescent="0.25">
      <c r="A5955">
        <v>15249</v>
      </c>
      <c r="B5955">
        <v>2771</v>
      </c>
      <c r="C5955" t="s">
        <v>917</v>
      </c>
      <c r="D5955">
        <v>16025</v>
      </c>
      <c r="E5955" t="s">
        <v>1511</v>
      </c>
    </row>
    <row r="5956" spans="1:5" x14ac:dyDescent="0.25">
      <c r="A5956">
        <v>15249</v>
      </c>
      <c r="B5956">
        <v>5773</v>
      </c>
      <c r="C5956" t="s">
        <v>917</v>
      </c>
      <c r="D5956">
        <v>15249</v>
      </c>
      <c r="E5956" t="s">
        <v>1510</v>
      </c>
    </row>
    <row r="5957" spans="1:5" x14ac:dyDescent="0.25">
      <c r="A5957">
        <v>13779</v>
      </c>
      <c r="B5957">
        <v>8950</v>
      </c>
      <c r="C5957" t="s">
        <v>5860</v>
      </c>
      <c r="D5957">
        <v>13779</v>
      </c>
      <c r="E5957" t="s">
        <v>1510</v>
      </c>
    </row>
    <row r="5958" spans="1:5" x14ac:dyDescent="0.25">
      <c r="A5958">
        <v>10337</v>
      </c>
      <c r="B5958">
        <v>6345</v>
      </c>
      <c r="C5958" t="s">
        <v>5861</v>
      </c>
      <c r="D5958">
        <v>10337</v>
      </c>
      <c r="E5958" t="s">
        <v>1510</v>
      </c>
    </row>
    <row r="5959" spans="1:5" x14ac:dyDescent="0.25">
      <c r="A5959">
        <v>17930</v>
      </c>
      <c r="B5959">
        <v>3267</v>
      </c>
      <c r="C5959" t="s">
        <v>5862</v>
      </c>
      <c r="D5959">
        <v>17934</v>
      </c>
      <c r="E5959" t="s">
        <v>1511</v>
      </c>
    </row>
    <row r="5960" spans="1:5" x14ac:dyDescent="0.25">
      <c r="A5960">
        <v>17930</v>
      </c>
      <c r="B5960">
        <v>8402</v>
      </c>
      <c r="C5960" t="s">
        <v>5863</v>
      </c>
      <c r="D5960">
        <v>17930</v>
      </c>
      <c r="E5960" t="s">
        <v>1511</v>
      </c>
    </row>
    <row r="5961" spans="1:5" x14ac:dyDescent="0.25">
      <c r="A5961">
        <v>14209</v>
      </c>
      <c r="B5961">
        <v>9483</v>
      </c>
      <c r="C5961" t="s">
        <v>5864</v>
      </c>
      <c r="D5961">
        <v>14209</v>
      </c>
      <c r="E5961" t="s">
        <v>1510</v>
      </c>
    </row>
    <row r="5962" spans="1:5" x14ac:dyDescent="0.25">
      <c r="A5962">
        <v>14629</v>
      </c>
      <c r="B5962">
        <v>1042</v>
      </c>
      <c r="C5962" t="s">
        <v>5865</v>
      </c>
      <c r="D5962">
        <v>14629</v>
      </c>
      <c r="E5962" t="s">
        <v>1511</v>
      </c>
    </row>
    <row r="5963" spans="1:5" x14ac:dyDescent="0.25">
      <c r="A5963">
        <v>16892</v>
      </c>
      <c r="B5963">
        <v>4353</v>
      </c>
      <c r="C5963" t="s">
        <v>5866</v>
      </c>
      <c r="D5963">
        <v>16892</v>
      </c>
      <c r="E5963" t="s">
        <v>1510</v>
      </c>
    </row>
    <row r="5964" spans="1:5" x14ac:dyDescent="0.25">
      <c r="A5964">
        <v>13406</v>
      </c>
      <c r="B5964">
        <v>1648</v>
      </c>
      <c r="C5964" t="s">
        <v>5867</v>
      </c>
      <c r="D5964">
        <v>13406</v>
      </c>
      <c r="E5964" t="s">
        <v>1510</v>
      </c>
    </row>
    <row r="5965" spans="1:5" x14ac:dyDescent="0.25">
      <c r="A5965">
        <v>11681</v>
      </c>
      <c r="B5965">
        <v>3833</v>
      </c>
      <c r="C5965" t="s">
        <v>5868</v>
      </c>
      <c r="D5965">
        <v>11681</v>
      </c>
      <c r="E5965" t="s">
        <v>1510</v>
      </c>
    </row>
    <row r="5966" spans="1:5" x14ac:dyDescent="0.25">
      <c r="A5966">
        <v>14537</v>
      </c>
      <c r="B5966">
        <v>5943</v>
      </c>
      <c r="C5966" t="s">
        <v>5869</v>
      </c>
      <c r="D5966">
        <v>16606</v>
      </c>
      <c r="E5966" t="s">
        <v>1511</v>
      </c>
    </row>
    <row r="5967" spans="1:5" x14ac:dyDescent="0.25">
      <c r="A5967">
        <v>14537</v>
      </c>
      <c r="B5967">
        <v>1678</v>
      </c>
      <c r="C5967" t="s">
        <v>5869</v>
      </c>
      <c r="D5967">
        <v>14537</v>
      </c>
      <c r="E5967" t="s">
        <v>1510</v>
      </c>
    </row>
    <row r="5968" spans="1:5" x14ac:dyDescent="0.25">
      <c r="A5968">
        <v>12502</v>
      </c>
      <c r="B5968">
        <v>4208</v>
      </c>
      <c r="C5968" t="s">
        <v>5869</v>
      </c>
      <c r="D5968">
        <v>12502</v>
      </c>
      <c r="E5968" t="s">
        <v>1510</v>
      </c>
    </row>
    <row r="5969" spans="1:5" x14ac:dyDescent="0.25">
      <c r="A5969">
        <v>11478</v>
      </c>
      <c r="B5969">
        <v>2035</v>
      </c>
      <c r="C5969" t="s">
        <v>5869</v>
      </c>
      <c r="D5969">
        <v>11478</v>
      </c>
      <c r="E5969" t="s">
        <v>1510</v>
      </c>
    </row>
    <row r="5970" spans="1:5" x14ac:dyDescent="0.25">
      <c r="A5970">
        <v>12502</v>
      </c>
      <c r="B5970">
        <v>2104</v>
      </c>
      <c r="C5970" t="s">
        <v>5870</v>
      </c>
      <c r="D5970">
        <v>14594</v>
      </c>
      <c r="E5970" t="s">
        <v>1511</v>
      </c>
    </row>
    <row r="5971" spans="1:5" x14ac:dyDescent="0.25">
      <c r="A5971">
        <v>11455</v>
      </c>
      <c r="B5971">
        <v>4318</v>
      </c>
      <c r="C5971" t="s">
        <v>5871</v>
      </c>
      <c r="D5971">
        <v>11455</v>
      </c>
      <c r="E5971" t="s">
        <v>1510</v>
      </c>
    </row>
    <row r="5972" spans="1:5" x14ac:dyDescent="0.25">
      <c r="A5972">
        <v>15634</v>
      </c>
      <c r="B5972">
        <v>6088</v>
      </c>
      <c r="C5972" t="s">
        <v>5872</v>
      </c>
      <c r="D5972">
        <v>18829</v>
      </c>
      <c r="E5972" t="s">
        <v>1511</v>
      </c>
    </row>
    <row r="5973" spans="1:5" x14ac:dyDescent="0.25">
      <c r="A5973">
        <v>15634</v>
      </c>
      <c r="B5973">
        <v>3045</v>
      </c>
      <c r="C5973" t="s">
        <v>5872</v>
      </c>
      <c r="D5973">
        <v>15634</v>
      </c>
      <c r="E5973" t="s">
        <v>1510</v>
      </c>
    </row>
    <row r="5974" spans="1:5" x14ac:dyDescent="0.25">
      <c r="A5974">
        <v>12878</v>
      </c>
      <c r="B5974">
        <v>3217</v>
      </c>
      <c r="C5974" t="s">
        <v>5873</v>
      </c>
      <c r="D5974">
        <v>12878</v>
      </c>
      <c r="E5974" t="s">
        <v>1510</v>
      </c>
    </row>
    <row r="5975" spans="1:5" x14ac:dyDescent="0.25">
      <c r="A5975">
        <v>14714</v>
      </c>
      <c r="B5975">
        <v>4632</v>
      </c>
      <c r="C5975" t="s">
        <v>5874</v>
      </c>
      <c r="D5975">
        <v>14714</v>
      </c>
      <c r="E5975" t="s">
        <v>1511</v>
      </c>
    </row>
    <row r="5976" spans="1:5" x14ac:dyDescent="0.25">
      <c r="A5976">
        <v>10406</v>
      </c>
      <c r="B5976">
        <v>752</v>
      </c>
      <c r="C5976" t="s">
        <v>5875</v>
      </c>
      <c r="D5976">
        <v>10406</v>
      </c>
      <c r="E5976" t="s">
        <v>1510</v>
      </c>
    </row>
    <row r="5977" spans="1:5" x14ac:dyDescent="0.25">
      <c r="A5977">
        <v>12082</v>
      </c>
      <c r="B5977">
        <v>3714</v>
      </c>
      <c r="C5977" t="s">
        <v>5876</v>
      </c>
      <c r="D5977">
        <v>12082</v>
      </c>
      <c r="E5977" t="s">
        <v>1510</v>
      </c>
    </row>
    <row r="5978" spans="1:5" x14ac:dyDescent="0.25">
      <c r="A5978">
        <v>12082</v>
      </c>
      <c r="B5978">
        <v>1499</v>
      </c>
      <c r="C5978" t="s">
        <v>5876</v>
      </c>
      <c r="D5978">
        <v>14597</v>
      </c>
      <c r="E5978" t="s">
        <v>1510</v>
      </c>
    </row>
    <row r="5979" spans="1:5" x14ac:dyDescent="0.25">
      <c r="A5979">
        <v>18624</v>
      </c>
      <c r="B5979">
        <v>7373</v>
      </c>
      <c r="C5979" t="s">
        <v>5877</v>
      </c>
      <c r="D5979">
        <v>18624</v>
      </c>
      <c r="E5979" t="s">
        <v>1511</v>
      </c>
    </row>
    <row r="5980" spans="1:5" x14ac:dyDescent="0.25">
      <c r="A5980">
        <v>17666</v>
      </c>
      <c r="B5980">
        <v>2930</v>
      </c>
      <c r="C5980" t="s">
        <v>5878</v>
      </c>
      <c r="D5980">
        <v>17666</v>
      </c>
      <c r="E5980" t="s">
        <v>1511</v>
      </c>
    </row>
    <row r="5981" spans="1:5" x14ac:dyDescent="0.25">
      <c r="A5981">
        <v>12897</v>
      </c>
      <c r="B5981">
        <v>1579</v>
      </c>
      <c r="C5981" t="s">
        <v>5879</v>
      </c>
      <c r="D5981">
        <v>12897</v>
      </c>
      <c r="E5981" t="s">
        <v>1510</v>
      </c>
    </row>
    <row r="5982" spans="1:5" x14ac:dyDescent="0.25">
      <c r="A5982">
        <v>11047</v>
      </c>
      <c r="B5982">
        <v>1447</v>
      </c>
      <c r="C5982" t="s">
        <v>5880</v>
      </c>
      <c r="D5982">
        <v>16781</v>
      </c>
      <c r="E5982" t="s">
        <v>1511</v>
      </c>
    </row>
    <row r="5983" spans="1:5" x14ac:dyDescent="0.25">
      <c r="A5983">
        <v>11047</v>
      </c>
      <c r="B5983">
        <v>3949</v>
      </c>
      <c r="C5983" t="s">
        <v>5880</v>
      </c>
      <c r="D5983">
        <v>11047</v>
      </c>
      <c r="E5983" t="s">
        <v>1510</v>
      </c>
    </row>
    <row r="5984" spans="1:5" x14ac:dyDescent="0.25">
      <c r="A5984">
        <v>11047</v>
      </c>
      <c r="B5984">
        <v>9070</v>
      </c>
      <c r="C5984" t="s">
        <v>5880</v>
      </c>
      <c r="D5984">
        <v>13861</v>
      </c>
      <c r="E5984" t="s">
        <v>1510</v>
      </c>
    </row>
    <row r="5985" spans="1:5" x14ac:dyDescent="0.25">
      <c r="A5985">
        <v>10785</v>
      </c>
      <c r="B5985">
        <v>5152</v>
      </c>
      <c r="C5985" t="s">
        <v>5881</v>
      </c>
      <c r="D5985">
        <v>10785</v>
      </c>
      <c r="E5985" t="s">
        <v>1510</v>
      </c>
    </row>
    <row r="5986" spans="1:5" x14ac:dyDescent="0.25">
      <c r="A5986">
        <v>15802</v>
      </c>
      <c r="B5986">
        <v>2784</v>
      </c>
      <c r="C5986" t="s">
        <v>5882</v>
      </c>
      <c r="D5986">
        <v>15802</v>
      </c>
      <c r="E5986" t="s">
        <v>1511</v>
      </c>
    </row>
    <row r="5987" spans="1:5" x14ac:dyDescent="0.25">
      <c r="A5987">
        <v>13781</v>
      </c>
      <c r="B5987">
        <v>6391</v>
      </c>
      <c r="C5987" t="s">
        <v>5883</v>
      </c>
      <c r="D5987">
        <v>18994</v>
      </c>
      <c r="E5987" t="s">
        <v>1511</v>
      </c>
    </row>
    <row r="5988" spans="1:5" x14ac:dyDescent="0.25">
      <c r="A5988">
        <v>13781</v>
      </c>
      <c r="B5988">
        <v>4769</v>
      </c>
      <c r="C5988" t="s">
        <v>5883</v>
      </c>
      <c r="D5988">
        <v>14647</v>
      </c>
      <c r="E5988" t="s">
        <v>1510</v>
      </c>
    </row>
    <row r="5989" spans="1:5" x14ac:dyDescent="0.25">
      <c r="A5989">
        <v>13781</v>
      </c>
      <c r="B5989">
        <v>5096</v>
      </c>
      <c r="C5989" t="s">
        <v>5883</v>
      </c>
      <c r="D5989">
        <v>13781</v>
      </c>
      <c r="E5989" t="s">
        <v>1510</v>
      </c>
    </row>
    <row r="5990" spans="1:5" x14ac:dyDescent="0.25">
      <c r="A5990">
        <v>13781</v>
      </c>
      <c r="B5990">
        <v>6047</v>
      </c>
      <c r="C5990" t="s">
        <v>5883</v>
      </c>
      <c r="D5990">
        <v>14571</v>
      </c>
      <c r="E5990" t="s">
        <v>1510</v>
      </c>
    </row>
    <row r="5991" spans="1:5" x14ac:dyDescent="0.25">
      <c r="A5991">
        <v>16902</v>
      </c>
      <c r="B5991">
        <v>4457</v>
      </c>
      <c r="C5991" t="s">
        <v>5884</v>
      </c>
      <c r="D5991">
        <v>16902</v>
      </c>
      <c r="E5991" t="s">
        <v>1510</v>
      </c>
    </row>
    <row r="5992" spans="1:5" x14ac:dyDescent="0.25">
      <c r="A5992">
        <v>11603</v>
      </c>
      <c r="B5992">
        <v>5788</v>
      </c>
      <c r="C5992" t="s">
        <v>5885</v>
      </c>
      <c r="D5992">
        <v>11603</v>
      </c>
      <c r="E5992" t="s">
        <v>1510</v>
      </c>
    </row>
    <row r="5993" spans="1:5" x14ac:dyDescent="0.25">
      <c r="A5993">
        <v>11603</v>
      </c>
      <c r="B5993">
        <v>3687</v>
      </c>
      <c r="C5993" t="s">
        <v>5885</v>
      </c>
      <c r="D5993">
        <v>11698</v>
      </c>
      <c r="E5993" t="s">
        <v>1510</v>
      </c>
    </row>
    <row r="5994" spans="1:5" x14ac:dyDescent="0.25">
      <c r="A5994">
        <v>12820</v>
      </c>
      <c r="B5994">
        <v>3544</v>
      </c>
      <c r="C5994" t="s">
        <v>5886</v>
      </c>
      <c r="D5994">
        <v>12820</v>
      </c>
      <c r="E5994" t="s">
        <v>1510</v>
      </c>
    </row>
    <row r="5995" spans="1:5" x14ac:dyDescent="0.25">
      <c r="A5995">
        <v>14803</v>
      </c>
      <c r="B5995">
        <v>3751</v>
      </c>
      <c r="C5995" t="s">
        <v>5887</v>
      </c>
      <c r="D5995">
        <v>14803</v>
      </c>
      <c r="E5995" t="s">
        <v>1510</v>
      </c>
    </row>
    <row r="5996" spans="1:5" x14ac:dyDescent="0.25">
      <c r="A5996">
        <v>15607</v>
      </c>
      <c r="B5996">
        <v>432</v>
      </c>
      <c r="C5996" t="s">
        <v>5888</v>
      </c>
      <c r="D5996">
        <v>15607</v>
      </c>
      <c r="E5996" t="s">
        <v>1510</v>
      </c>
    </row>
    <row r="5997" spans="1:5" x14ac:dyDescent="0.25">
      <c r="A5997">
        <v>18637</v>
      </c>
      <c r="B5997">
        <v>3477</v>
      </c>
      <c r="C5997" t="s">
        <v>5889</v>
      </c>
      <c r="D5997">
        <v>18637</v>
      </c>
      <c r="E5997" t="s">
        <v>1511</v>
      </c>
    </row>
    <row r="5998" spans="1:5" x14ac:dyDescent="0.25">
      <c r="A5998">
        <v>16917</v>
      </c>
      <c r="B5998">
        <v>3196</v>
      </c>
      <c r="C5998" t="s">
        <v>5890</v>
      </c>
      <c r="D5998">
        <v>16917</v>
      </c>
      <c r="E5998" t="s">
        <v>1510</v>
      </c>
    </row>
    <row r="5999" spans="1:5" x14ac:dyDescent="0.25">
      <c r="A5999">
        <v>14663</v>
      </c>
      <c r="B5999">
        <v>2991</v>
      </c>
      <c r="C5999" t="s">
        <v>5891</v>
      </c>
      <c r="D5999">
        <v>14663</v>
      </c>
      <c r="E5999" t="s">
        <v>1511</v>
      </c>
    </row>
    <row r="6000" spans="1:5" x14ac:dyDescent="0.25">
      <c r="A6000">
        <v>11559</v>
      </c>
      <c r="B6000">
        <v>3639</v>
      </c>
      <c r="C6000" t="s">
        <v>5892</v>
      </c>
      <c r="D6000">
        <v>11559</v>
      </c>
      <c r="E6000" t="s">
        <v>1510</v>
      </c>
    </row>
    <row r="6001" spans="1:5" x14ac:dyDescent="0.25">
      <c r="A6001">
        <v>17003</v>
      </c>
      <c r="B6001">
        <v>4288</v>
      </c>
      <c r="C6001" t="s">
        <v>5893</v>
      </c>
      <c r="D6001">
        <v>17003</v>
      </c>
      <c r="E6001" t="s">
        <v>1510</v>
      </c>
    </row>
    <row r="6002" spans="1:5" x14ac:dyDescent="0.25">
      <c r="A6002">
        <v>15645</v>
      </c>
      <c r="B6002">
        <v>2112</v>
      </c>
      <c r="C6002" t="s">
        <v>5894</v>
      </c>
      <c r="D6002">
        <v>15645</v>
      </c>
      <c r="E6002" t="s">
        <v>1510</v>
      </c>
    </row>
    <row r="6003" spans="1:5" x14ac:dyDescent="0.25">
      <c r="A6003">
        <v>17388</v>
      </c>
      <c r="B6003">
        <v>8832</v>
      </c>
      <c r="C6003" t="s">
        <v>5895</v>
      </c>
      <c r="D6003">
        <v>18672</v>
      </c>
      <c r="E6003" t="s">
        <v>1511</v>
      </c>
    </row>
    <row r="6004" spans="1:5" x14ac:dyDescent="0.25">
      <c r="A6004">
        <v>17388</v>
      </c>
      <c r="B6004">
        <v>2431</v>
      </c>
      <c r="C6004" t="s">
        <v>5895</v>
      </c>
      <c r="D6004">
        <v>17388</v>
      </c>
      <c r="E6004" t="s">
        <v>1510</v>
      </c>
    </row>
    <row r="6005" spans="1:5" x14ac:dyDescent="0.25">
      <c r="A6005">
        <v>14644</v>
      </c>
      <c r="B6005">
        <v>10560</v>
      </c>
      <c r="C6005" t="s">
        <v>5896</v>
      </c>
      <c r="D6005">
        <v>14644</v>
      </c>
      <c r="E6005" t="s">
        <v>1511</v>
      </c>
    </row>
    <row r="6006" spans="1:5" x14ac:dyDescent="0.25">
      <c r="A6006">
        <v>11507</v>
      </c>
      <c r="B6006">
        <v>3301</v>
      </c>
      <c r="C6006" t="s">
        <v>5897</v>
      </c>
      <c r="D6006">
        <v>17998</v>
      </c>
      <c r="E6006" t="s">
        <v>1511</v>
      </c>
    </row>
    <row r="6007" spans="1:5" x14ac:dyDescent="0.25">
      <c r="A6007">
        <v>11507</v>
      </c>
      <c r="B6007">
        <v>10</v>
      </c>
      <c r="C6007" t="s">
        <v>5897</v>
      </c>
      <c r="D6007">
        <v>11507</v>
      </c>
      <c r="E6007" t="s">
        <v>1510</v>
      </c>
    </row>
    <row r="6008" spans="1:5" x14ac:dyDescent="0.25">
      <c r="A6008">
        <v>15856</v>
      </c>
      <c r="B6008">
        <v>2272</v>
      </c>
      <c r="C6008" t="s">
        <v>5898</v>
      </c>
      <c r="D6008">
        <v>18491</v>
      </c>
      <c r="E6008" t="s">
        <v>1511</v>
      </c>
    </row>
    <row r="6009" spans="1:5" x14ac:dyDescent="0.25">
      <c r="A6009">
        <v>15856</v>
      </c>
      <c r="B6009">
        <v>184</v>
      </c>
      <c r="C6009" t="s">
        <v>5898</v>
      </c>
      <c r="D6009">
        <v>15856</v>
      </c>
      <c r="E6009" t="s">
        <v>1510</v>
      </c>
    </row>
    <row r="6010" spans="1:5" x14ac:dyDescent="0.25">
      <c r="A6010">
        <v>18068</v>
      </c>
      <c r="B6010">
        <v>603</v>
      </c>
      <c r="C6010" t="s">
        <v>5899</v>
      </c>
      <c r="D6010">
        <v>18068</v>
      </c>
      <c r="E6010" t="s">
        <v>1511</v>
      </c>
    </row>
    <row r="6011" spans="1:5" x14ac:dyDescent="0.25">
      <c r="A6011">
        <v>15801</v>
      </c>
      <c r="B6011">
        <v>4833</v>
      </c>
      <c r="C6011" t="s">
        <v>5900</v>
      </c>
      <c r="D6011">
        <v>15801</v>
      </c>
      <c r="E6011" t="s">
        <v>1511</v>
      </c>
    </row>
    <row r="6012" spans="1:5" x14ac:dyDescent="0.25">
      <c r="A6012">
        <v>15006</v>
      </c>
      <c r="B6012">
        <v>4089</v>
      </c>
      <c r="C6012" t="s">
        <v>1504</v>
      </c>
      <c r="D6012">
        <v>15454</v>
      </c>
      <c r="E6012" t="s">
        <v>1511</v>
      </c>
    </row>
    <row r="6013" spans="1:5" x14ac:dyDescent="0.25">
      <c r="A6013">
        <v>15006</v>
      </c>
      <c r="B6013">
        <v>6180</v>
      </c>
      <c r="C6013" t="s">
        <v>1504</v>
      </c>
      <c r="D6013">
        <v>15006</v>
      </c>
      <c r="E6013" t="s">
        <v>1510</v>
      </c>
    </row>
    <row r="6014" spans="1:5" x14ac:dyDescent="0.25">
      <c r="A6014">
        <v>18341</v>
      </c>
      <c r="B6014">
        <v>4003</v>
      </c>
      <c r="C6014" t="s">
        <v>5901</v>
      </c>
      <c r="D6014">
        <v>18341</v>
      </c>
      <c r="E6014" t="s">
        <v>1511</v>
      </c>
    </row>
    <row r="6015" spans="1:5" x14ac:dyDescent="0.25">
      <c r="A6015">
        <v>11018</v>
      </c>
      <c r="B6015">
        <v>7551</v>
      </c>
      <c r="C6015" t="s">
        <v>5902</v>
      </c>
      <c r="D6015">
        <v>11018</v>
      </c>
      <c r="E6015" t="s">
        <v>1510</v>
      </c>
    </row>
    <row r="6016" spans="1:5" x14ac:dyDescent="0.25">
      <c r="A6016">
        <v>13136</v>
      </c>
      <c r="B6016">
        <v>3826</v>
      </c>
      <c r="C6016" t="s">
        <v>5903</v>
      </c>
      <c r="D6016">
        <v>13136</v>
      </c>
      <c r="E6016" t="s">
        <v>1510</v>
      </c>
    </row>
    <row r="6017" spans="1:5" x14ac:dyDescent="0.25">
      <c r="A6017">
        <v>13136</v>
      </c>
      <c r="B6017">
        <v>2360</v>
      </c>
      <c r="C6017" t="s">
        <v>5903</v>
      </c>
      <c r="D6017">
        <v>13852</v>
      </c>
      <c r="E6017" t="s">
        <v>1510</v>
      </c>
    </row>
    <row r="6018" spans="1:5" x14ac:dyDescent="0.25">
      <c r="A6018">
        <v>10115</v>
      </c>
      <c r="B6018">
        <v>4551</v>
      </c>
      <c r="C6018" t="s">
        <v>5904</v>
      </c>
      <c r="D6018">
        <v>10115</v>
      </c>
      <c r="E6018" t="s">
        <v>1510</v>
      </c>
    </row>
    <row r="6019" spans="1:5" x14ac:dyDescent="0.25">
      <c r="A6019">
        <v>11461</v>
      </c>
      <c r="B6019">
        <v>9832</v>
      </c>
      <c r="C6019" t="s">
        <v>5905</v>
      </c>
      <c r="D6019">
        <v>14332</v>
      </c>
      <c r="E6019" t="s">
        <v>1510</v>
      </c>
    </row>
    <row r="6020" spans="1:5" x14ac:dyDescent="0.25">
      <c r="A6020">
        <v>11461</v>
      </c>
      <c r="B6020">
        <v>2913</v>
      </c>
      <c r="C6020" t="s">
        <v>5905</v>
      </c>
      <c r="D6020">
        <v>11461</v>
      </c>
      <c r="E6020" t="s">
        <v>1510</v>
      </c>
    </row>
    <row r="6021" spans="1:5" x14ac:dyDescent="0.25">
      <c r="A6021">
        <v>11461</v>
      </c>
      <c r="B6021">
        <v>6050</v>
      </c>
      <c r="C6021" t="s">
        <v>5905</v>
      </c>
      <c r="D6021">
        <v>15398</v>
      </c>
      <c r="E6021" t="s">
        <v>1510</v>
      </c>
    </row>
    <row r="6022" spans="1:5" x14ac:dyDescent="0.25">
      <c r="A6022">
        <v>18323</v>
      </c>
      <c r="B6022">
        <v>3625</v>
      </c>
      <c r="C6022" t="s">
        <v>5906</v>
      </c>
      <c r="D6022">
        <v>18323</v>
      </c>
      <c r="E6022" t="s">
        <v>1511</v>
      </c>
    </row>
    <row r="6023" spans="1:5" x14ac:dyDescent="0.25">
      <c r="A6023">
        <v>12402</v>
      </c>
      <c r="B6023">
        <v>822</v>
      </c>
      <c r="C6023" t="s">
        <v>5907</v>
      </c>
      <c r="D6023">
        <v>13438</v>
      </c>
      <c r="E6023" t="s">
        <v>1510</v>
      </c>
    </row>
    <row r="6024" spans="1:5" x14ac:dyDescent="0.25">
      <c r="A6024">
        <v>12402</v>
      </c>
      <c r="B6024">
        <v>5694</v>
      </c>
      <c r="C6024" t="s">
        <v>5907</v>
      </c>
      <c r="D6024">
        <v>12402</v>
      </c>
      <c r="E6024" t="s">
        <v>1510</v>
      </c>
    </row>
    <row r="6025" spans="1:5" x14ac:dyDescent="0.25">
      <c r="A6025">
        <v>12179</v>
      </c>
      <c r="B6025">
        <v>1553</v>
      </c>
      <c r="C6025" t="s">
        <v>5908</v>
      </c>
      <c r="D6025">
        <v>12179</v>
      </c>
      <c r="E6025" t="s">
        <v>1510</v>
      </c>
    </row>
    <row r="6026" spans="1:5" x14ac:dyDescent="0.25">
      <c r="A6026">
        <v>17011</v>
      </c>
      <c r="B6026">
        <v>4123</v>
      </c>
      <c r="C6026" t="s">
        <v>5909</v>
      </c>
      <c r="D6026">
        <v>18521</v>
      </c>
      <c r="E6026" t="s">
        <v>1511</v>
      </c>
    </row>
    <row r="6027" spans="1:5" x14ac:dyDescent="0.25">
      <c r="A6027">
        <v>17011</v>
      </c>
      <c r="B6027">
        <v>2922</v>
      </c>
      <c r="C6027" t="s">
        <v>5909</v>
      </c>
      <c r="D6027">
        <v>17011</v>
      </c>
      <c r="E6027" t="s">
        <v>1510</v>
      </c>
    </row>
    <row r="6028" spans="1:5" x14ac:dyDescent="0.25">
      <c r="A6028">
        <v>13463</v>
      </c>
      <c r="B6028">
        <v>398</v>
      </c>
      <c r="C6028" t="s">
        <v>5910</v>
      </c>
      <c r="D6028">
        <v>13463</v>
      </c>
      <c r="E6028" t="s">
        <v>1510</v>
      </c>
    </row>
    <row r="6029" spans="1:5" x14ac:dyDescent="0.25">
      <c r="A6029">
        <v>13463</v>
      </c>
      <c r="B6029">
        <v>9359</v>
      </c>
      <c r="C6029" t="s">
        <v>5910</v>
      </c>
      <c r="D6029">
        <v>13843</v>
      </c>
      <c r="E6029" t="s">
        <v>1510</v>
      </c>
    </row>
    <row r="6030" spans="1:5" x14ac:dyDescent="0.25">
      <c r="A6030">
        <v>11398</v>
      </c>
      <c r="B6030">
        <v>2447</v>
      </c>
      <c r="C6030" t="s">
        <v>5911</v>
      </c>
      <c r="D6030">
        <v>11398</v>
      </c>
      <c r="E6030" t="s">
        <v>1510</v>
      </c>
    </row>
    <row r="6031" spans="1:5" x14ac:dyDescent="0.25">
      <c r="A6031">
        <v>16809</v>
      </c>
      <c r="B6031">
        <v>9247</v>
      </c>
      <c r="C6031" t="s">
        <v>5912</v>
      </c>
      <c r="D6031">
        <v>16809</v>
      </c>
      <c r="E6031" t="s">
        <v>1511</v>
      </c>
    </row>
    <row r="6032" spans="1:5" x14ac:dyDescent="0.25">
      <c r="A6032">
        <v>15401</v>
      </c>
      <c r="B6032">
        <v>9233</v>
      </c>
      <c r="C6032" t="s">
        <v>5913</v>
      </c>
      <c r="D6032">
        <v>15401</v>
      </c>
      <c r="E6032" t="s">
        <v>1511</v>
      </c>
    </row>
    <row r="6033" spans="1:5" x14ac:dyDescent="0.25">
      <c r="A6033">
        <v>11134</v>
      </c>
      <c r="B6033">
        <v>1423</v>
      </c>
      <c r="C6033" t="s">
        <v>5914</v>
      </c>
      <c r="D6033">
        <v>11134</v>
      </c>
      <c r="E6033" t="s">
        <v>1511</v>
      </c>
    </row>
    <row r="6034" spans="1:5" x14ac:dyDescent="0.25">
      <c r="A6034">
        <v>10873</v>
      </c>
      <c r="B6034">
        <v>3828</v>
      </c>
      <c r="C6034" t="s">
        <v>5915</v>
      </c>
      <c r="D6034">
        <v>10873</v>
      </c>
      <c r="E6034" t="s">
        <v>1510</v>
      </c>
    </row>
    <row r="6035" spans="1:5" x14ac:dyDescent="0.25">
      <c r="A6035">
        <v>12873</v>
      </c>
      <c r="B6035">
        <v>3722</v>
      </c>
      <c r="C6035" t="s">
        <v>5916</v>
      </c>
      <c r="D6035">
        <v>12873</v>
      </c>
      <c r="E6035" t="s">
        <v>1510</v>
      </c>
    </row>
    <row r="6036" spans="1:5" x14ac:dyDescent="0.25">
      <c r="A6036">
        <v>12873</v>
      </c>
      <c r="B6036">
        <v>3628</v>
      </c>
      <c r="C6036" t="s">
        <v>5917</v>
      </c>
      <c r="D6036">
        <v>12893</v>
      </c>
      <c r="E6036" t="s">
        <v>1510</v>
      </c>
    </row>
    <row r="6037" spans="1:5" x14ac:dyDescent="0.25">
      <c r="A6037">
        <v>10088</v>
      </c>
      <c r="B6037">
        <v>167</v>
      </c>
      <c r="C6037" t="s">
        <v>5918</v>
      </c>
      <c r="D6037">
        <v>10088</v>
      </c>
      <c r="E6037" t="s">
        <v>1510</v>
      </c>
    </row>
    <row r="6038" spans="1:5" x14ac:dyDescent="0.25">
      <c r="A6038">
        <v>11382</v>
      </c>
      <c r="B6038">
        <v>4132</v>
      </c>
      <c r="C6038" t="s">
        <v>5919</v>
      </c>
      <c r="D6038">
        <v>11382</v>
      </c>
      <c r="E6038" t="s">
        <v>1510</v>
      </c>
    </row>
    <row r="6039" spans="1:5" x14ac:dyDescent="0.25">
      <c r="A6039">
        <v>11846</v>
      </c>
      <c r="B6039">
        <v>7008</v>
      </c>
      <c r="C6039" t="s">
        <v>5920</v>
      </c>
      <c r="D6039">
        <v>11846</v>
      </c>
      <c r="E6039" t="s">
        <v>1510</v>
      </c>
    </row>
    <row r="6040" spans="1:5" x14ac:dyDescent="0.25">
      <c r="A6040">
        <v>13279</v>
      </c>
      <c r="B6040">
        <v>6414</v>
      </c>
      <c r="C6040" t="s">
        <v>5921</v>
      </c>
      <c r="D6040">
        <v>13279</v>
      </c>
      <c r="E6040" t="s">
        <v>1510</v>
      </c>
    </row>
    <row r="6041" spans="1:5" x14ac:dyDescent="0.25">
      <c r="A6041">
        <v>18011</v>
      </c>
      <c r="B6041">
        <v>5991</v>
      </c>
      <c r="C6041" t="s">
        <v>5922</v>
      </c>
      <c r="D6041">
        <v>18011</v>
      </c>
      <c r="E6041" t="s">
        <v>1510</v>
      </c>
    </row>
    <row r="6042" spans="1:5" x14ac:dyDescent="0.25">
      <c r="A6042">
        <v>17703</v>
      </c>
      <c r="B6042">
        <v>2511</v>
      </c>
      <c r="C6042" t="s">
        <v>5923</v>
      </c>
      <c r="D6042">
        <v>17703</v>
      </c>
      <c r="E6042" t="s">
        <v>1510</v>
      </c>
    </row>
    <row r="6043" spans="1:5" x14ac:dyDescent="0.25">
      <c r="A6043">
        <v>11242</v>
      </c>
      <c r="B6043">
        <v>6237</v>
      </c>
      <c r="C6043" t="s">
        <v>5924</v>
      </c>
      <c r="D6043">
        <v>13288</v>
      </c>
      <c r="E6043" t="s">
        <v>1510</v>
      </c>
    </row>
    <row r="6044" spans="1:5" x14ac:dyDescent="0.25">
      <c r="A6044">
        <v>11242</v>
      </c>
      <c r="B6044">
        <v>11523</v>
      </c>
      <c r="C6044" t="s">
        <v>5924</v>
      </c>
      <c r="D6044">
        <v>11242</v>
      </c>
      <c r="E6044" t="s">
        <v>1510</v>
      </c>
    </row>
    <row r="6045" spans="1:5" x14ac:dyDescent="0.25">
      <c r="A6045">
        <v>14788</v>
      </c>
      <c r="B6045">
        <v>5019</v>
      </c>
      <c r="C6045" t="s">
        <v>5925</v>
      </c>
      <c r="D6045">
        <v>14788</v>
      </c>
      <c r="E6045" t="s">
        <v>1510</v>
      </c>
    </row>
    <row r="6046" spans="1:5" x14ac:dyDescent="0.25">
      <c r="A6046">
        <v>12535</v>
      </c>
      <c r="B6046">
        <v>3067</v>
      </c>
      <c r="C6046" t="s">
        <v>5926</v>
      </c>
      <c r="D6046">
        <v>13740</v>
      </c>
      <c r="E6046" t="s">
        <v>1511</v>
      </c>
    </row>
    <row r="6047" spans="1:5" x14ac:dyDescent="0.25">
      <c r="A6047">
        <v>12535</v>
      </c>
      <c r="B6047">
        <v>6421</v>
      </c>
      <c r="C6047" t="s">
        <v>5926</v>
      </c>
      <c r="D6047">
        <v>12535</v>
      </c>
      <c r="E6047" t="s">
        <v>1510</v>
      </c>
    </row>
    <row r="6048" spans="1:5" x14ac:dyDescent="0.25">
      <c r="A6048">
        <v>11147</v>
      </c>
      <c r="B6048">
        <v>1353</v>
      </c>
      <c r="C6048" t="s">
        <v>5927</v>
      </c>
      <c r="D6048">
        <v>11147</v>
      </c>
      <c r="E6048" t="s">
        <v>1510</v>
      </c>
    </row>
    <row r="6049" spans="1:5" x14ac:dyDescent="0.25">
      <c r="A6049">
        <v>12397</v>
      </c>
      <c r="B6049">
        <v>4478</v>
      </c>
      <c r="C6049" t="s">
        <v>5928</v>
      </c>
      <c r="D6049">
        <v>12397</v>
      </c>
      <c r="E6049" t="s">
        <v>1510</v>
      </c>
    </row>
    <row r="6050" spans="1:5" x14ac:dyDescent="0.25">
      <c r="A6050">
        <v>10276</v>
      </c>
      <c r="B6050">
        <v>2515</v>
      </c>
      <c r="C6050" t="s">
        <v>335</v>
      </c>
      <c r="D6050">
        <v>16663</v>
      </c>
      <c r="E6050" t="s">
        <v>1511</v>
      </c>
    </row>
    <row r="6051" spans="1:5" x14ac:dyDescent="0.25">
      <c r="A6051">
        <v>17527</v>
      </c>
      <c r="B6051">
        <v>1432</v>
      </c>
      <c r="C6051" t="s">
        <v>5929</v>
      </c>
      <c r="D6051">
        <v>17527</v>
      </c>
      <c r="E6051" t="s">
        <v>1510</v>
      </c>
    </row>
    <row r="6052" spans="1:5" x14ac:dyDescent="0.25">
      <c r="A6052">
        <v>10143</v>
      </c>
      <c r="B6052">
        <v>3951</v>
      </c>
      <c r="C6052" t="s">
        <v>5930</v>
      </c>
      <c r="D6052">
        <v>10143</v>
      </c>
      <c r="E6052" t="s">
        <v>1510</v>
      </c>
    </row>
    <row r="6053" spans="1:5" x14ac:dyDescent="0.25">
      <c r="A6053">
        <v>17946</v>
      </c>
      <c r="B6053">
        <v>2296</v>
      </c>
      <c r="C6053" t="s">
        <v>5931</v>
      </c>
      <c r="D6053">
        <v>17946</v>
      </c>
      <c r="E6053" t="s">
        <v>1511</v>
      </c>
    </row>
    <row r="6054" spans="1:5" x14ac:dyDescent="0.25">
      <c r="A6054">
        <v>10695</v>
      </c>
      <c r="B6054">
        <v>1173</v>
      </c>
      <c r="C6054" t="s">
        <v>5932</v>
      </c>
      <c r="D6054">
        <v>16345</v>
      </c>
      <c r="E6054" t="s">
        <v>1511</v>
      </c>
    </row>
    <row r="6055" spans="1:5" x14ac:dyDescent="0.25">
      <c r="A6055">
        <v>16501</v>
      </c>
      <c r="B6055">
        <v>3325</v>
      </c>
      <c r="C6055" t="s">
        <v>5933</v>
      </c>
      <c r="D6055">
        <v>16501</v>
      </c>
      <c r="E6055" t="s">
        <v>1511</v>
      </c>
    </row>
    <row r="6056" spans="1:5" x14ac:dyDescent="0.25">
      <c r="A6056">
        <v>18274</v>
      </c>
      <c r="B6056">
        <v>3546</v>
      </c>
      <c r="C6056" t="s">
        <v>5934</v>
      </c>
      <c r="D6056">
        <v>18274</v>
      </c>
      <c r="E6056" t="s">
        <v>1511</v>
      </c>
    </row>
    <row r="6057" spans="1:5" x14ac:dyDescent="0.25">
      <c r="A6057">
        <v>11972</v>
      </c>
      <c r="B6057">
        <v>5794</v>
      </c>
      <c r="C6057" t="s">
        <v>5935</v>
      </c>
      <c r="D6057">
        <v>11972</v>
      </c>
      <c r="E6057" t="s">
        <v>1510</v>
      </c>
    </row>
    <row r="6058" spans="1:5" x14ac:dyDescent="0.25">
      <c r="A6058">
        <v>11972</v>
      </c>
      <c r="B6058">
        <v>2850</v>
      </c>
      <c r="C6058" t="s">
        <v>5935</v>
      </c>
      <c r="D6058">
        <v>14402</v>
      </c>
      <c r="E6058" t="s">
        <v>1510</v>
      </c>
    </row>
    <row r="6059" spans="1:5" x14ac:dyDescent="0.25">
      <c r="A6059">
        <v>13558</v>
      </c>
      <c r="B6059">
        <v>243</v>
      </c>
      <c r="C6059" t="s">
        <v>5936</v>
      </c>
      <c r="D6059">
        <v>15117</v>
      </c>
      <c r="E6059" t="s">
        <v>1511</v>
      </c>
    </row>
    <row r="6060" spans="1:5" x14ac:dyDescent="0.25">
      <c r="A6060">
        <v>13558</v>
      </c>
      <c r="B6060">
        <v>2749</v>
      </c>
      <c r="C6060" t="s">
        <v>5936</v>
      </c>
      <c r="D6060">
        <v>13558</v>
      </c>
      <c r="E6060" t="s">
        <v>1510</v>
      </c>
    </row>
    <row r="6061" spans="1:5" x14ac:dyDescent="0.25">
      <c r="A6061">
        <v>10434</v>
      </c>
      <c r="B6061">
        <v>8475</v>
      </c>
      <c r="C6061" t="s">
        <v>5937</v>
      </c>
      <c r="D6061">
        <v>10434</v>
      </c>
      <c r="E6061" t="s">
        <v>1510</v>
      </c>
    </row>
    <row r="6062" spans="1:5" x14ac:dyDescent="0.25">
      <c r="A6062">
        <v>13993</v>
      </c>
      <c r="B6062">
        <v>8576</v>
      </c>
      <c r="C6062" t="s">
        <v>5938</v>
      </c>
      <c r="D6062">
        <v>13993</v>
      </c>
      <c r="E6062" t="s">
        <v>1511</v>
      </c>
    </row>
    <row r="6063" spans="1:5" x14ac:dyDescent="0.25">
      <c r="A6063">
        <v>6751</v>
      </c>
      <c r="B6063">
        <v>6645</v>
      </c>
      <c r="C6063" t="s">
        <v>5939</v>
      </c>
      <c r="D6063">
        <v>6751</v>
      </c>
      <c r="E6063" t="s">
        <v>1510</v>
      </c>
    </row>
    <row r="6064" spans="1:5" x14ac:dyDescent="0.25">
      <c r="A6064">
        <v>17936</v>
      </c>
      <c r="B6064">
        <v>8166</v>
      </c>
      <c r="C6064" t="s">
        <v>5940</v>
      </c>
      <c r="D6064">
        <v>17936</v>
      </c>
      <c r="E6064" t="s">
        <v>1510</v>
      </c>
    </row>
    <row r="6065" spans="1:5" x14ac:dyDescent="0.25">
      <c r="A6065">
        <v>12089</v>
      </c>
      <c r="B6065">
        <v>5290</v>
      </c>
      <c r="C6065" t="s">
        <v>5941</v>
      </c>
      <c r="D6065">
        <v>12089</v>
      </c>
      <c r="E6065" t="s">
        <v>1510</v>
      </c>
    </row>
    <row r="6066" spans="1:5" x14ac:dyDescent="0.25">
      <c r="A6066">
        <v>12159</v>
      </c>
      <c r="B6066">
        <v>1102</v>
      </c>
      <c r="C6066" t="s">
        <v>5941</v>
      </c>
      <c r="D6066">
        <v>14700</v>
      </c>
      <c r="E6066" t="s">
        <v>1510</v>
      </c>
    </row>
    <row r="6067" spans="1:5" x14ac:dyDescent="0.25">
      <c r="A6067">
        <v>12159</v>
      </c>
      <c r="B6067">
        <v>1580</v>
      </c>
      <c r="C6067" t="s">
        <v>5941</v>
      </c>
      <c r="D6067">
        <v>14099</v>
      </c>
      <c r="E6067" t="s">
        <v>1510</v>
      </c>
    </row>
    <row r="6068" spans="1:5" x14ac:dyDescent="0.25">
      <c r="A6068">
        <v>12159</v>
      </c>
      <c r="B6068">
        <v>2583</v>
      </c>
      <c r="C6068" t="s">
        <v>5941</v>
      </c>
      <c r="D6068">
        <v>12159</v>
      </c>
      <c r="E6068" t="s">
        <v>1510</v>
      </c>
    </row>
    <row r="6069" spans="1:5" x14ac:dyDescent="0.25">
      <c r="A6069">
        <v>11217</v>
      </c>
      <c r="B6069">
        <v>504</v>
      </c>
      <c r="C6069" t="s">
        <v>5942</v>
      </c>
      <c r="D6069">
        <v>15862</v>
      </c>
      <c r="E6069" t="s">
        <v>1511</v>
      </c>
    </row>
    <row r="6070" spans="1:5" x14ac:dyDescent="0.25">
      <c r="A6070">
        <v>11217</v>
      </c>
      <c r="B6070">
        <v>290</v>
      </c>
      <c r="C6070" t="s">
        <v>5942</v>
      </c>
      <c r="D6070">
        <v>11217</v>
      </c>
      <c r="E6070" t="s">
        <v>1510</v>
      </c>
    </row>
    <row r="6071" spans="1:5" x14ac:dyDescent="0.25">
      <c r="A6071">
        <v>15718</v>
      </c>
      <c r="B6071">
        <v>5490</v>
      </c>
      <c r="C6071" t="s">
        <v>720</v>
      </c>
      <c r="D6071">
        <v>18700</v>
      </c>
      <c r="E6071" t="s">
        <v>1511</v>
      </c>
    </row>
    <row r="6072" spans="1:5" x14ac:dyDescent="0.25">
      <c r="A6072">
        <v>15718</v>
      </c>
      <c r="B6072">
        <v>1572</v>
      </c>
      <c r="C6072" t="s">
        <v>720</v>
      </c>
      <c r="D6072">
        <v>16515</v>
      </c>
      <c r="E6072" t="s">
        <v>1510</v>
      </c>
    </row>
    <row r="6073" spans="1:5" x14ac:dyDescent="0.25">
      <c r="A6073">
        <v>15718</v>
      </c>
      <c r="B6073">
        <v>1602</v>
      </c>
      <c r="C6073" t="s">
        <v>720</v>
      </c>
      <c r="D6073">
        <v>15718</v>
      </c>
      <c r="E6073" t="s">
        <v>1510</v>
      </c>
    </row>
    <row r="6074" spans="1:5" x14ac:dyDescent="0.25">
      <c r="A6074">
        <v>10230</v>
      </c>
      <c r="B6074">
        <v>7672</v>
      </c>
      <c r="C6074" t="s">
        <v>5943</v>
      </c>
      <c r="D6074">
        <v>10230</v>
      </c>
      <c r="E6074" t="s">
        <v>1510</v>
      </c>
    </row>
    <row r="6075" spans="1:5" x14ac:dyDescent="0.25">
      <c r="A6075">
        <v>13474</v>
      </c>
      <c r="B6075">
        <v>1743</v>
      </c>
      <c r="C6075" t="s">
        <v>5944</v>
      </c>
      <c r="D6075">
        <v>13844</v>
      </c>
      <c r="E6075" t="s">
        <v>1510</v>
      </c>
    </row>
    <row r="6076" spans="1:5" x14ac:dyDescent="0.25">
      <c r="A6076">
        <v>13474</v>
      </c>
      <c r="B6076">
        <v>2193</v>
      </c>
      <c r="C6076" t="s">
        <v>5944</v>
      </c>
      <c r="D6076">
        <v>13474</v>
      </c>
      <c r="E6076" t="s">
        <v>1510</v>
      </c>
    </row>
    <row r="6077" spans="1:5" x14ac:dyDescent="0.25">
      <c r="A6077">
        <v>10417</v>
      </c>
      <c r="B6077">
        <v>1973</v>
      </c>
      <c r="C6077" t="s">
        <v>5945</v>
      </c>
      <c r="D6077">
        <v>10417</v>
      </c>
      <c r="E6077" t="s">
        <v>1510</v>
      </c>
    </row>
    <row r="6078" spans="1:5" x14ac:dyDescent="0.25">
      <c r="A6078">
        <v>10950</v>
      </c>
      <c r="B6078">
        <v>9052</v>
      </c>
      <c r="C6078" t="s">
        <v>5945</v>
      </c>
      <c r="D6078">
        <v>10950</v>
      </c>
      <c r="E6078" t="s">
        <v>1510</v>
      </c>
    </row>
    <row r="6079" spans="1:5" x14ac:dyDescent="0.25">
      <c r="A6079">
        <v>15980</v>
      </c>
      <c r="B6079">
        <v>6747</v>
      </c>
      <c r="C6079" t="s">
        <v>5946</v>
      </c>
      <c r="D6079">
        <v>18882</v>
      </c>
      <c r="E6079" t="s">
        <v>1511</v>
      </c>
    </row>
    <row r="6080" spans="1:5" x14ac:dyDescent="0.25">
      <c r="A6080">
        <v>15980</v>
      </c>
      <c r="B6080">
        <v>5945</v>
      </c>
      <c r="C6080" t="s">
        <v>5946</v>
      </c>
      <c r="D6080">
        <v>15980</v>
      </c>
      <c r="E6080" t="s">
        <v>1510</v>
      </c>
    </row>
    <row r="6081" spans="1:5" x14ac:dyDescent="0.25">
      <c r="A6081">
        <v>10860</v>
      </c>
      <c r="B6081">
        <v>1172</v>
      </c>
      <c r="C6081" t="s">
        <v>5947</v>
      </c>
      <c r="D6081">
        <v>10860</v>
      </c>
      <c r="E6081" t="s">
        <v>1510</v>
      </c>
    </row>
    <row r="6082" spans="1:5" x14ac:dyDescent="0.25">
      <c r="A6082">
        <v>14107</v>
      </c>
      <c r="B6082">
        <v>2887</v>
      </c>
      <c r="C6082" t="s">
        <v>5948</v>
      </c>
      <c r="D6082">
        <v>14107</v>
      </c>
      <c r="E6082" t="s">
        <v>1510</v>
      </c>
    </row>
    <row r="6083" spans="1:5" x14ac:dyDescent="0.25">
      <c r="A6083">
        <v>14546</v>
      </c>
      <c r="B6083">
        <v>862</v>
      </c>
      <c r="C6083" t="s">
        <v>5949</v>
      </c>
      <c r="D6083">
        <v>14546</v>
      </c>
      <c r="E6083" t="s">
        <v>1510</v>
      </c>
    </row>
    <row r="6084" spans="1:5" x14ac:dyDescent="0.25">
      <c r="A6084">
        <v>18619</v>
      </c>
      <c r="B6084">
        <v>3906</v>
      </c>
      <c r="C6084" t="s">
        <v>460</v>
      </c>
      <c r="D6084">
        <v>18619</v>
      </c>
      <c r="E6084" t="s">
        <v>1511</v>
      </c>
    </row>
    <row r="6085" spans="1:5" x14ac:dyDescent="0.25">
      <c r="A6085">
        <v>12642</v>
      </c>
      <c r="B6085">
        <v>7989</v>
      </c>
      <c r="C6085" t="s">
        <v>5950</v>
      </c>
      <c r="D6085">
        <v>12642</v>
      </c>
      <c r="E6085" t="s">
        <v>1510</v>
      </c>
    </row>
    <row r="6086" spans="1:5" x14ac:dyDescent="0.25">
      <c r="A6086">
        <v>12319</v>
      </c>
      <c r="B6086">
        <v>9412</v>
      </c>
      <c r="C6086" t="s">
        <v>5951</v>
      </c>
      <c r="D6086">
        <v>12319</v>
      </c>
      <c r="E6086" t="s">
        <v>1510</v>
      </c>
    </row>
    <row r="6087" spans="1:5" x14ac:dyDescent="0.25">
      <c r="A6087">
        <v>12190</v>
      </c>
      <c r="B6087">
        <v>5887</v>
      </c>
      <c r="C6087" t="s">
        <v>5952</v>
      </c>
      <c r="D6087">
        <v>12190</v>
      </c>
      <c r="E6087" t="s">
        <v>1510</v>
      </c>
    </row>
    <row r="6088" spans="1:5" x14ac:dyDescent="0.25">
      <c r="A6088">
        <v>12643</v>
      </c>
      <c r="B6088">
        <v>4658</v>
      </c>
      <c r="C6088" t="s">
        <v>5953</v>
      </c>
      <c r="D6088">
        <v>12643</v>
      </c>
      <c r="E6088" t="s">
        <v>1510</v>
      </c>
    </row>
    <row r="6089" spans="1:5" x14ac:dyDescent="0.25">
      <c r="A6089">
        <v>12320</v>
      </c>
      <c r="B6089">
        <v>2067</v>
      </c>
      <c r="C6089" t="s">
        <v>5954</v>
      </c>
      <c r="D6089">
        <v>12320</v>
      </c>
      <c r="E6089" t="s">
        <v>1510</v>
      </c>
    </row>
    <row r="6090" spans="1:5" x14ac:dyDescent="0.25">
      <c r="A6090">
        <v>12322</v>
      </c>
      <c r="B6090">
        <v>5935</v>
      </c>
      <c r="C6090" t="s">
        <v>5955</v>
      </c>
      <c r="D6090">
        <v>12322</v>
      </c>
      <c r="E6090" t="s">
        <v>1510</v>
      </c>
    </row>
    <row r="6091" spans="1:5" x14ac:dyDescent="0.25">
      <c r="A6091">
        <v>12323</v>
      </c>
      <c r="B6091">
        <v>5983</v>
      </c>
      <c r="C6091" t="s">
        <v>5956</v>
      </c>
      <c r="D6091">
        <v>12323</v>
      </c>
      <c r="E6091" t="s">
        <v>1510</v>
      </c>
    </row>
    <row r="6092" spans="1:5" x14ac:dyDescent="0.25">
      <c r="A6092">
        <v>12325</v>
      </c>
      <c r="B6092">
        <v>12959</v>
      </c>
      <c r="C6092" t="s">
        <v>5957</v>
      </c>
      <c r="D6092">
        <v>12325</v>
      </c>
      <c r="E6092" t="s">
        <v>1510</v>
      </c>
    </row>
    <row r="6093" spans="1:5" x14ac:dyDescent="0.25">
      <c r="A6093">
        <v>12324</v>
      </c>
      <c r="B6093">
        <v>3169</v>
      </c>
      <c r="C6093" t="s">
        <v>5958</v>
      </c>
      <c r="D6093">
        <v>12324</v>
      </c>
      <c r="E6093" t="s">
        <v>1510</v>
      </c>
    </row>
    <row r="6094" spans="1:5" x14ac:dyDescent="0.25">
      <c r="A6094">
        <v>12326</v>
      </c>
      <c r="B6094">
        <v>13019</v>
      </c>
      <c r="C6094" t="s">
        <v>5959</v>
      </c>
      <c r="D6094">
        <v>12326</v>
      </c>
      <c r="E6094" t="s">
        <v>1510</v>
      </c>
    </row>
    <row r="6095" spans="1:5" x14ac:dyDescent="0.25">
      <c r="A6095">
        <v>12327</v>
      </c>
      <c r="B6095">
        <v>4015</v>
      </c>
      <c r="C6095" t="s">
        <v>5960</v>
      </c>
      <c r="D6095">
        <v>12327</v>
      </c>
      <c r="E6095" t="s">
        <v>1510</v>
      </c>
    </row>
    <row r="6096" spans="1:5" x14ac:dyDescent="0.25">
      <c r="A6096">
        <v>13173</v>
      </c>
      <c r="B6096">
        <v>4759</v>
      </c>
      <c r="C6096" t="s">
        <v>5961</v>
      </c>
      <c r="D6096">
        <v>18755</v>
      </c>
      <c r="E6096" t="s">
        <v>1511</v>
      </c>
    </row>
    <row r="6097" spans="1:5" x14ac:dyDescent="0.25">
      <c r="A6097">
        <v>13173</v>
      </c>
      <c r="B6097">
        <v>12663</v>
      </c>
      <c r="C6097" t="s">
        <v>5961</v>
      </c>
      <c r="D6097">
        <v>13173</v>
      </c>
      <c r="E6097" t="s">
        <v>1510</v>
      </c>
    </row>
    <row r="6098" spans="1:5" x14ac:dyDescent="0.25">
      <c r="A6098">
        <v>12671</v>
      </c>
      <c r="B6098">
        <v>3315</v>
      </c>
      <c r="C6098" t="s">
        <v>5962</v>
      </c>
      <c r="D6098">
        <v>16036</v>
      </c>
      <c r="E6098" t="s">
        <v>1511</v>
      </c>
    </row>
    <row r="6099" spans="1:5" x14ac:dyDescent="0.25">
      <c r="A6099">
        <v>12671</v>
      </c>
      <c r="B6099">
        <v>8468</v>
      </c>
      <c r="C6099" t="s">
        <v>5962</v>
      </c>
      <c r="D6099">
        <v>14242</v>
      </c>
      <c r="E6099" t="s">
        <v>1510</v>
      </c>
    </row>
    <row r="6100" spans="1:5" x14ac:dyDescent="0.25">
      <c r="A6100">
        <v>10947</v>
      </c>
      <c r="B6100">
        <v>1402</v>
      </c>
      <c r="C6100" t="s">
        <v>5962</v>
      </c>
      <c r="D6100">
        <v>10947</v>
      </c>
      <c r="E6100" t="s">
        <v>1510</v>
      </c>
    </row>
    <row r="6101" spans="1:5" x14ac:dyDescent="0.25">
      <c r="A6101">
        <v>12671</v>
      </c>
      <c r="B6101">
        <v>342</v>
      </c>
      <c r="C6101" t="s">
        <v>5962</v>
      </c>
      <c r="D6101">
        <v>12674</v>
      </c>
      <c r="E6101" t="s">
        <v>1510</v>
      </c>
    </row>
    <row r="6102" spans="1:5" x14ac:dyDescent="0.25">
      <c r="A6102">
        <v>12580</v>
      </c>
      <c r="B6102">
        <v>13199</v>
      </c>
      <c r="C6102" t="s">
        <v>5963</v>
      </c>
      <c r="D6102">
        <v>12580</v>
      </c>
      <c r="E6102" t="s">
        <v>1510</v>
      </c>
    </row>
    <row r="6103" spans="1:5" x14ac:dyDescent="0.25">
      <c r="A6103">
        <v>8091</v>
      </c>
      <c r="B6103">
        <v>4127</v>
      </c>
      <c r="C6103" t="s">
        <v>5964</v>
      </c>
      <c r="D6103">
        <v>8091</v>
      </c>
      <c r="E6103" t="s">
        <v>1510</v>
      </c>
    </row>
    <row r="6104" spans="1:5" x14ac:dyDescent="0.25">
      <c r="A6104">
        <v>15934</v>
      </c>
      <c r="B6104">
        <v>3790</v>
      </c>
      <c r="C6104" t="s">
        <v>5965</v>
      </c>
      <c r="D6104">
        <v>15934</v>
      </c>
      <c r="E6104" t="s">
        <v>1511</v>
      </c>
    </row>
    <row r="6105" spans="1:5" x14ac:dyDescent="0.25">
      <c r="A6105">
        <v>12412</v>
      </c>
      <c r="B6105">
        <v>4060</v>
      </c>
      <c r="C6105" t="s">
        <v>5966</v>
      </c>
      <c r="D6105">
        <v>15346</v>
      </c>
      <c r="E6105" t="s">
        <v>1511</v>
      </c>
    </row>
    <row r="6106" spans="1:5" x14ac:dyDescent="0.25">
      <c r="A6106">
        <v>12412</v>
      </c>
      <c r="B6106">
        <v>4490</v>
      </c>
      <c r="C6106" t="s">
        <v>5966</v>
      </c>
      <c r="D6106">
        <v>12412</v>
      </c>
      <c r="E6106" t="s">
        <v>1510</v>
      </c>
    </row>
    <row r="6107" spans="1:5" x14ac:dyDescent="0.25">
      <c r="A6107">
        <v>12412</v>
      </c>
      <c r="B6107">
        <v>1221</v>
      </c>
      <c r="C6107" t="s">
        <v>5966</v>
      </c>
      <c r="D6107">
        <v>14622</v>
      </c>
      <c r="E6107" t="s">
        <v>1510</v>
      </c>
    </row>
    <row r="6108" spans="1:5" x14ac:dyDescent="0.25">
      <c r="A6108">
        <v>11282</v>
      </c>
      <c r="B6108">
        <v>4058</v>
      </c>
      <c r="C6108" t="s">
        <v>5967</v>
      </c>
      <c r="D6108">
        <v>11282</v>
      </c>
      <c r="E6108" t="s">
        <v>1510</v>
      </c>
    </row>
    <row r="6109" spans="1:5" x14ac:dyDescent="0.25">
      <c r="A6109">
        <v>14079</v>
      </c>
      <c r="B6109">
        <v>826</v>
      </c>
      <c r="C6109" t="s">
        <v>5968</v>
      </c>
      <c r="D6109">
        <v>14079</v>
      </c>
      <c r="E6109" t="s">
        <v>1510</v>
      </c>
    </row>
    <row r="6110" spans="1:5" x14ac:dyDescent="0.25">
      <c r="A6110">
        <v>17271</v>
      </c>
      <c r="B6110">
        <v>3523</v>
      </c>
      <c r="C6110" t="s">
        <v>5969</v>
      </c>
      <c r="D6110">
        <v>18337</v>
      </c>
      <c r="E6110" t="s">
        <v>1511</v>
      </c>
    </row>
    <row r="6111" spans="1:5" x14ac:dyDescent="0.25">
      <c r="A6111">
        <v>17271</v>
      </c>
      <c r="B6111">
        <v>2495</v>
      </c>
      <c r="C6111" t="s">
        <v>5969</v>
      </c>
      <c r="D6111">
        <v>17271</v>
      </c>
      <c r="E6111" t="s">
        <v>1510</v>
      </c>
    </row>
    <row r="6112" spans="1:5" x14ac:dyDescent="0.25">
      <c r="A6112">
        <v>16785</v>
      </c>
      <c r="B6112">
        <v>2203</v>
      </c>
      <c r="C6112" t="s">
        <v>5970</v>
      </c>
      <c r="D6112">
        <v>16785</v>
      </c>
      <c r="E6112" t="s">
        <v>1511</v>
      </c>
    </row>
    <row r="6113" spans="1:5" x14ac:dyDescent="0.25">
      <c r="A6113">
        <v>12310</v>
      </c>
      <c r="B6113">
        <v>6309</v>
      </c>
      <c r="C6113" t="s">
        <v>5971</v>
      </c>
      <c r="D6113">
        <v>12310</v>
      </c>
      <c r="E6113" t="s">
        <v>1510</v>
      </c>
    </row>
    <row r="6114" spans="1:5" x14ac:dyDescent="0.25">
      <c r="A6114">
        <v>12168</v>
      </c>
      <c r="B6114">
        <v>5089</v>
      </c>
      <c r="C6114" t="s">
        <v>5972</v>
      </c>
      <c r="D6114">
        <v>14605</v>
      </c>
      <c r="E6114" t="s">
        <v>1510</v>
      </c>
    </row>
    <row r="6115" spans="1:5" x14ac:dyDescent="0.25">
      <c r="A6115">
        <v>12168</v>
      </c>
      <c r="B6115">
        <v>96</v>
      </c>
      <c r="C6115" t="s">
        <v>5972</v>
      </c>
      <c r="D6115">
        <v>12168</v>
      </c>
      <c r="E6115" t="s">
        <v>1510</v>
      </c>
    </row>
    <row r="6116" spans="1:5" x14ac:dyDescent="0.25">
      <c r="A6116">
        <v>12881</v>
      </c>
      <c r="B6116">
        <v>3256</v>
      </c>
      <c r="C6116" t="s">
        <v>5973</v>
      </c>
      <c r="D6116">
        <v>16922</v>
      </c>
      <c r="E6116" t="s">
        <v>1511</v>
      </c>
    </row>
    <row r="6117" spans="1:5" x14ac:dyDescent="0.25">
      <c r="A6117">
        <v>12881</v>
      </c>
      <c r="B6117">
        <v>3292</v>
      </c>
      <c r="C6117" t="s">
        <v>5973</v>
      </c>
      <c r="D6117">
        <v>15029</v>
      </c>
      <c r="E6117" t="s">
        <v>1510</v>
      </c>
    </row>
    <row r="6118" spans="1:5" x14ac:dyDescent="0.25">
      <c r="A6118">
        <v>12881</v>
      </c>
      <c r="B6118">
        <v>2809</v>
      </c>
      <c r="C6118" t="s">
        <v>5973</v>
      </c>
      <c r="D6118">
        <v>13635</v>
      </c>
      <c r="E6118" t="s">
        <v>1510</v>
      </c>
    </row>
    <row r="6119" spans="1:5" x14ac:dyDescent="0.25">
      <c r="A6119">
        <v>12881</v>
      </c>
      <c r="B6119">
        <v>825</v>
      </c>
      <c r="C6119" t="s">
        <v>5974</v>
      </c>
      <c r="D6119">
        <v>12881</v>
      </c>
      <c r="E6119" t="s">
        <v>1510</v>
      </c>
    </row>
    <row r="6120" spans="1:5" x14ac:dyDescent="0.25">
      <c r="A6120">
        <v>12534</v>
      </c>
      <c r="B6120">
        <v>3349</v>
      </c>
      <c r="C6120" t="s">
        <v>5975</v>
      </c>
      <c r="D6120">
        <v>12534</v>
      </c>
      <c r="E6120" t="s">
        <v>1510</v>
      </c>
    </row>
    <row r="6121" spans="1:5" x14ac:dyDescent="0.25">
      <c r="A6121">
        <v>12676</v>
      </c>
      <c r="B6121">
        <v>2981</v>
      </c>
      <c r="C6121" t="s">
        <v>5976</v>
      </c>
      <c r="D6121">
        <v>12676</v>
      </c>
      <c r="E6121" t="s">
        <v>1510</v>
      </c>
    </row>
    <row r="6122" spans="1:5" x14ac:dyDescent="0.25">
      <c r="A6122">
        <v>13042</v>
      </c>
      <c r="B6122">
        <v>13146</v>
      </c>
      <c r="C6122" t="s">
        <v>5977</v>
      </c>
      <c r="D6122">
        <v>15038</v>
      </c>
      <c r="E6122" t="s">
        <v>1511</v>
      </c>
    </row>
    <row r="6123" spans="1:5" x14ac:dyDescent="0.25">
      <c r="A6123">
        <v>13042</v>
      </c>
      <c r="B6123">
        <v>11101</v>
      </c>
      <c r="C6123" t="s">
        <v>5977</v>
      </c>
      <c r="D6123">
        <v>13042</v>
      </c>
      <c r="E6123" t="s">
        <v>1510</v>
      </c>
    </row>
    <row r="6124" spans="1:5" x14ac:dyDescent="0.25">
      <c r="A6124">
        <v>13042</v>
      </c>
      <c r="B6124">
        <v>5276</v>
      </c>
      <c r="C6124" t="s">
        <v>5977</v>
      </c>
      <c r="D6124">
        <v>13954</v>
      </c>
      <c r="E6124" t="s">
        <v>1510</v>
      </c>
    </row>
    <row r="6125" spans="1:5" x14ac:dyDescent="0.25">
      <c r="A6125">
        <v>17713</v>
      </c>
      <c r="B6125">
        <v>4749</v>
      </c>
      <c r="C6125" t="s">
        <v>5978</v>
      </c>
      <c r="D6125">
        <v>17713</v>
      </c>
      <c r="E6125" t="s">
        <v>1510</v>
      </c>
    </row>
    <row r="6126" spans="1:5" x14ac:dyDescent="0.25">
      <c r="A6126">
        <v>12420</v>
      </c>
      <c r="B6126">
        <v>4890</v>
      </c>
      <c r="C6126" t="s">
        <v>5979</v>
      </c>
      <c r="D6126">
        <v>12420</v>
      </c>
      <c r="E6126" t="s">
        <v>1510</v>
      </c>
    </row>
    <row r="6127" spans="1:5" x14ac:dyDescent="0.25">
      <c r="A6127">
        <v>10418</v>
      </c>
      <c r="B6127">
        <v>6465</v>
      </c>
      <c r="C6127" t="s">
        <v>5980</v>
      </c>
      <c r="D6127">
        <v>10418</v>
      </c>
      <c r="E6127" t="s">
        <v>1510</v>
      </c>
    </row>
    <row r="6128" spans="1:5" x14ac:dyDescent="0.25">
      <c r="A6128">
        <v>10622</v>
      </c>
      <c r="B6128">
        <v>5202</v>
      </c>
      <c r="C6128" t="s">
        <v>5981</v>
      </c>
      <c r="D6128">
        <v>10622</v>
      </c>
      <c r="E6128" t="s">
        <v>1510</v>
      </c>
    </row>
    <row r="6129" spans="1:5" x14ac:dyDescent="0.25">
      <c r="A6129">
        <v>16187</v>
      </c>
      <c r="B6129">
        <v>5108</v>
      </c>
      <c r="C6129" t="s">
        <v>5982</v>
      </c>
      <c r="D6129">
        <v>16187</v>
      </c>
      <c r="E6129" t="s">
        <v>1511</v>
      </c>
    </row>
    <row r="6130" spans="1:5" x14ac:dyDescent="0.25">
      <c r="A6130">
        <v>10854</v>
      </c>
      <c r="B6130">
        <v>548</v>
      </c>
      <c r="C6130" t="s">
        <v>5983</v>
      </c>
      <c r="D6130">
        <v>10854</v>
      </c>
      <c r="E6130" t="s">
        <v>1510</v>
      </c>
    </row>
    <row r="6131" spans="1:5" x14ac:dyDescent="0.25">
      <c r="A6131">
        <v>15283</v>
      </c>
      <c r="B6131">
        <v>5283</v>
      </c>
      <c r="C6131" t="s">
        <v>5984</v>
      </c>
      <c r="D6131">
        <v>15283</v>
      </c>
      <c r="E6131" t="s">
        <v>1511</v>
      </c>
    </row>
    <row r="6132" spans="1:5" x14ac:dyDescent="0.25">
      <c r="A6132">
        <v>12874</v>
      </c>
      <c r="B6132">
        <v>3439</v>
      </c>
      <c r="C6132" t="s">
        <v>5985</v>
      </c>
      <c r="D6132">
        <v>12874</v>
      </c>
      <c r="E6132" t="s">
        <v>1510</v>
      </c>
    </row>
    <row r="6133" spans="1:5" x14ac:dyDescent="0.25">
      <c r="A6133">
        <v>10057</v>
      </c>
      <c r="B6133">
        <v>3209</v>
      </c>
      <c r="C6133" t="s">
        <v>5986</v>
      </c>
      <c r="D6133">
        <v>10057</v>
      </c>
      <c r="E6133" t="s">
        <v>1510</v>
      </c>
    </row>
    <row r="6134" spans="1:5" x14ac:dyDescent="0.25">
      <c r="A6134">
        <v>12994</v>
      </c>
      <c r="B6134">
        <v>3962</v>
      </c>
      <c r="C6134" t="s">
        <v>5987</v>
      </c>
      <c r="D6134">
        <v>12994</v>
      </c>
      <c r="E6134" t="s">
        <v>1510</v>
      </c>
    </row>
    <row r="6135" spans="1:5" x14ac:dyDescent="0.25">
      <c r="A6135">
        <v>12994</v>
      </c>
      <c r="B6135">
        <v>1359</v>
      </c>
      <c r="C6135" t="s">
        <v>5988</v>
      </c>
      <c r="D6135">
        <v>14518</v>
      </c>
      <c r="E6135" t="s">
        <v>1511</v>
      </c>
    </row>
    <row r="6136" spans="1:5" x14ac:dyDescent="0.25">
      <c r="A6136">
        <v>17393</v>
      </c>
      <c r="B6136">
        <v>4061</v>
      </c>
      <c r="C6136" t="s">
        <v>5989</v>
      </c>
      <c r="D6136">
        <v>17393</v>
      </c>
      <c r="E6136" t="s">
        <v>1510</v>
      </c>
    </row>
    <row r="6137" spans="1:5" x14ac:dyDescent="0.25">
      <c r="A6137">
        <v>15652</v>
      </c>
      <c r="B6137">
        <v>3461</v>
      </c>
      <c r="C6137" t="s">
        <v>5990</v>
      </c>
      <c r="D6137">
        <v>15652</v>
      </c>
      <c r="E6137" t="s">
        <v>1511</v>
      </c>
    </row>
    <row r="6138" spans="1:5" x14ac:dyDescent="0.25">
      <c r="A6138">
        <v>6736</v>
      </c>
      <c r="B6138">
        <v>8456</v>
      </c>
      <c r="C6138" t="s">
        <v>5991</v>
      </c>
      <c r="D6138">
        <v>13895</v>
      </c>
      <c r="E6138" t="s">
        <v>1510</v>
      </c>
    </row>
    <row r="6139" spans="1:5" x14ac:dyDescent="0.25">
      <c r="A6139">
        <v>6736</v>
      </c>
      <c r="B6139">
        <v>4301</v>
      </c>
      <c r="C6139" t="s">
        <v>5992</v>
      </c>
      <c r="D6139">
        <v>6736</v>
      </c>
      <c r="E6139" t="s">
        <v>1510</v>
      </c>
    </row>
    <row r="6140" spans="1:5" x14ac:dyDescent="0.25">
      <c r="A6140">
        <v>17411</v>
      </c>
      <c r="B6140">
        <v>1504</v>
      </c>
      <c r="C6140" t="s">
        <v>5993</v>
      </c>
      <c r="D6140">
        <v>17411</v>
      </c>
      <c r="E6140" t="s">
        <v>1511</v>
      </c>
    </row>
    <row r="6141" spans="1:5" x14ac:dyDescent="0.25">
      <c r="A6141">
        <v>10706</v>
      </c>
      <c r="B6141">
        <v>4527</v>
      </c>
      <c r="C6141" t="s">
        <v>5994</v>
      </c>
      <c r="D6141">
        <v>10722</v>
      </c>
      <c r="E6141" t="s">
        <v>1510</v>
      </c>
    </row>
    <row r="6142" spans="1:5" x14ac:dyDescent="0.25">
      <c r="A6142">
        <v>15816</v>
      </c>
      <c r="B6142">
        <v>4480</v>
      </c>
      <c r="C6142" t="s">
        <v>5995</v>
      </c>
      <c r="D6142">
        <v>15816</v>
      </c>
      <c r="E6142" t="s">
        <v>1511</v>
      </c>
    </row>
    <row r="6143" spans="1:5" x14ac:dyDescent="0.25">
      <c r="A6143">
        <v>13661</v>
      </c>
      <c r="B6143">
        <v>3475</v>
      </c>
      <c r="C6143" t="s">
        <v>5996</v>
      </c>
      <c r="D6143">
        <v>13661</v>
      </c>
      <c r="E6143" t="s">
        <v>1510</v>
      </c>
    </row>
    <row r="6144" spans="1:5" x14ac:dyDescent="0.25">
      <c r="A6144">
        <v>15225</v>
      </c>
      <c r="B6144">
        <v>7797</v>
      </c>
      <c r="C6144" t="s">
        <v>5997</v>
      </c>
      <c r="D6144">
        <v>15225</v>
      </c>
      <c r="E6144" t="s">
        <v>1511</v>
      </c>
    </row>
    <row r="6145" spans="1:5" x14ac:dyDescent="0.25">
      <c r="A6145">
        <v>14650</v>
      </c>
      <c r="B6145">
        <v>1281</v>
      </c>
      <c r="C6145" t="s">
        <v>5998</v>
      </c>
      <c r="D6145">
        <v>14650</v>
      </c>
      <c r="E6145" t="s">
        <v>1510</v>
      </c>
    </row>
    <row r="6146" spans="1:5" x14ac:dyDescent="0.25">
      <c r="A6146">
        <v>12126</v>
      </c>
      <c r="B6146">
        <v>14101</v>
      </c>
      <c r="C6146" t="s">
        <v>5999</v>
      </c>
      <c r="D6146">
        <v>12126</v>
      </c>
      <c r="E6146" t="s">
        <v>1510</v>
      </c>
    </row>
    <row r="6147" spans="1:5" x14ac:dyDescent="0.25">
      <c r="A6147">
        <v>14787</v>
      </c>
      <c r="B6147">
        <v>5084</v>
      </c>
      <c r="C6147" t="s">
        <v>6000</v>
      </c>
      <c r="D6147">
        <v>14787</v>
      </c>
      <c r="E6147" t="s">
        <v>1510</v>
      </c>
    </row>
    <row r="6148" spans="1:5" x14ac:dyDescent="0.25">
      <c r="A6148">
        <v>14111</v>
      </c>
      <c r="B6148">
        <v>4908</v>
      </c>
      <c r="C6148" t="s">
        <v>6001</v>
      </c>
      <c r="D6148">
        <v>14111</v>
      </c>
      <c r="E6148" t="s">
        <v>1510</v>
      </c>
    </row>
    <row r="6149" spans="1:5" x14ac:dyDescent="0.25">
      <c r="A6149">
        <v>13615</v>
      </c>
      <c r="B6149">
        <v>1400</v>
      </c>
      <c r="C6149" t="s">
        <v>6002</v>
      </c>
      <c r="D6149">
        <v>13615</v>
      </c>
      <c r="E6149" t="s">
        <v>1510</v>
      </c>
    </row>
    <row r="6150" spans="1:5" x14ac:dyDescent="0.25">
      <c r="A6150">
        <v>11195</v>
      </c>
      <c r="B6150">
        <v>1862</v>
      </c>
      <c r="C6150" t="s">
        <v>6003</v>
      </c>
      <c r="D6150">
        <v>11195</v>
      </c>
      <c r="E6150" t="s">
        <v>1510</v>
      </c>
    </row>
    <row r="6151" spans="1:5" x14ac:dyDescent="0.25">
      <c r="A6151">
        <v>12145</v>
      </c>
      <c r="B6151">
        <v>6035</v>
      </c>
      <c r="C6151" t="s">
        <v>6004</v>
      </c>
      <c r="D6151">
        <v>12145</v>
      </c>
      <c r="E6151" t="s">
        <v>1510</v>
      </c>
    </row>
    <row r="6152" spans="1:5" x14ac:dyDescent="0.25">
      <c r="A6152">
        <v>14772</v>
      </c>
      <c r="B6152">
        <v>12784</v>
      </c>
      <c r="C6152" t="s">
        <v>6005</v>
      </c>
      <c r="D6152">
        <v>14772</v>
      </c>
      <c r="E6152" t="s">
        <v>1511</v>
      </c>
    </row>
    <row r="6153" spans="1:5" x14ac:dyDescent="0.25">
      <c r="A6153">
        <v>10118</v>
      </c>
      <c r="B6153">
        <v>2158</v>
      </c>
      <c r="C6153" t="s">
        <v>6006</v>
      </c>
      <c r="D6153">
        <v>10118</v>
      </c>
      <c r="E6153" t="s">
        <v>1510</v>
      </c>
    </row>
    <row r="6154" spans="1:5" x14ac:dyDescent="0.25">
      <c r="A6154">
        <v>17270</v>
      </c>
      <c r="B6154">
        <v>4960</v>
      </c>
      <c r="C6154" t="s">
        <v>6007</v>
      </c>
      <c r="D6154">
        <v>18709</v>
      </c>
      <c r="E6154" t="s">
        <v>1511</v>
      </c>
    </row>
    <row r="6155" spans="1:5" x14ac:dyDescent="0.25">
      <c r="A6155">
        <v>17270</v>
      </c>
      <c r="B6155">
        <v>10688</v>
      </c>
      <c r="C6155" t="s">
        <v>6007</v>
      </c>
      <c r="D6155">
        <v>17270</v>
      </c>
      <c r="E6155" t="s">
        <v>1510</v>
      </c>
    </row>
    <row r="6156" spans="1:5" x14ac:dyDescent="0.25">
      <c r="A6156">
        <v>13454</v>
      </c>
      <c r="B6156">
        <v>2737</v>
      </c>
      <c r="C6156" t="s">
        <v>6008</v>
      </c>
      <c r="D6156">
        <v>13454</v>
      </c>
      <c r="E6156" t="s">
        <v>1510</v>
      </c>
    </row>
    <row r="6157" spans="1:5" x14ac:dyDescent="0.25">
      <c r="A6157">
        <v>14912</v>
      </c>
      <c r="B6157">
        <v>6120</v>
      </c>
      <c r="C6157" t="s">
        <v>6009</v>
      </c>
      <c r="D6157">
        <v>14912</v>
      </c>
      <c r="E6157" t="s">
        <v>1510</v>
      </c>
    </row>
    <row r="6158" spans="1:5" x14ac:dyDescent="0.25">
      <c r="A6158">
        <v>15944</v>
      </c>
      <c r="B6158">
        <v>8347</v>
      </c>
      <c r="C6158" t="s">
        <v>6010</v>
      </c>
      <c r="D6158">
        <v>15944</v>
      </c>
      <c r="E6158" t="s">
        <v>1510</v>
      </c>
    </row>
    <row r="6159" spans="1:5" x14ac:dyDescent="0.25">
      <c r="A6159">
        <v>11970</v>
      </c>
      <c r="B6159">
        <v>8819</v>
      </c>
      <c r="C6159" t="s">
        <v>6011</v>
      </c>
      <c r="D6159">
        <v>11970</v>
      </c>
      <c r="E6159" t="s">
        <v>1510</v>
      </c>
    </row>
    <row r="6160" spans="1:5" x14ac:dyDescent="0.25">
      <c r="A6160">
        <v>11970</v>
      </c>
      <c r="B6160">
        <v>7622</v>
      </c>
      <c r="C6160" t="s">
        <v>6011</v>
      </c>
      <c r="D6160">
        <v>14414</v>
      </c>
      <c r="E6160" t="s">
        <v>1510</v>
      </c>
    </row>
    <row r="6161" spans="1:5" x14ac:dyDescent="0.25">
      <c r="A6161">
        <v>11970</v>
      </c>
      <c r="B6161">
        <v>1089</v>
      </c>
      <c r="C6161" t="s">
        <v>6011</v>
      </c>
      <c r="D6161">
        <v>15112</v>
      </c>
      <c r="E6161" t="s">
        <v>1510</v>
      </c>
    </row>
    <row r="6162" spans="1:5" x14ac:dyDescent="0.25">
      <c r="A6162">
        <v>11971</v>
      </c>
      <c r="B6162">
        <v>5735</v>
      </c>
      <c r="C6162" t="s">
        <v>6012</v>
      </c>
      <c r="D6162">
        <v>11971</v>
      </c>
      <c r="E6162" t="s">
        <v>1510</v>
      </c>
    </row>
    <row r="6163" spans="1:5" x14ac:dyDescent="0.25">
      <c r="A6163">
        <v>18287</v>
      </c>
      <c r="B6163">
        <v>401</v>
      </c>
      <c r="C6163" t="s">
        <v>6013</v>
      </c>
      <c r="D6163">
        <v>18287</v>
      </c>
      <c r="E6163" t="s">
        <v>1511</v>
      </c>
    </row>
    <row r="6164" spans="1:5" x14ac:dyDescent="0.25">
      <c r="A6164">
        <v>17075</v>
      </c>
      <c r="B6164">
        <v>6532</v>
      </c>
      <c r="C6164" t="s">
        <v>6014</v>
      </c>
      <c r="D6164">
        <v>18610</v>
      </c>
      <c r="E6164" t="s">
        <v>1511</v>
      </c>
    </row>
    <row r="6165" spans="1:5" x14ac:dyDescent="0.25">
      <c r="A6165">
        <v>17075</v>
      </c>
      <c r="B6165">
        <v>560</v>
      </c>
      <c r="C6165" t="s">
        <v>6014</v>
      </c>
      <c r="D6165">
        <v>17075</v>
      </c>
      <c r="E6165" t="s">
        <v>1510</v>
      </c>
    </row>
    <row r="6166" spans="1:5" x14ac:dyDescent="0.25">
      <c r="A6166">
        <v>17017</v>
      </c>
      <c r="B6166">
        <v>1475</v>
      </c>
      <c r="C6166" t="s">
        <v>6015</v>
      </c>
      <c r="D6166">
        <v>18636</v>
      </c>
      <c r="E6166" t="s">
        <v>1511</v>
      </c>
    </row>
    <row r="6167" spans="1:5" x14ac:dyDescent="0.25">
      <c r="A6167">
        <v>17017</v>
      </c>
      <c r="B6167">
        <v>7208</v>
      </c>
      <c r="C6167" t="s">
        <v>6015</v>
      </c>
      <c r="D6167">
        <v>17017</v>
      </c>
      <c r="E6167" t="s">
        <v>1510</v>
      </c>
    </row>
    <row r="6168" spans="1:5" x14ac:dyDescent="0.25">
      <c r="A6168">
        <v>13061</v>
      </c>
      <c r="B6168">
        <v>10622</v>
      </c>
      <c r="C6168" t="s">
        <v>6016</v>
      </c>
      <c r="D6168">
        <v>16682</v>
      </c>
      <c r="E6168" t="s">
        <v>1511</v>
      </c>
    </row>
    <row r="6169" spans="1:5" x14ac:dyDescent="0.25">
      <c r="A6169">
        <v>13061</v>
      </c>
      <c r="B6169">
        <v>13504</v>
      </c>
      <c r="C6169" t="s">
        <v>6017</v>
      </c>
      <c r="D6169">
        <v>14085</v>
      </c>
      <c r="E6169" t="s">
        <v>1510</v>
      </c>
    </row>
    <row r="6170" spans="1:5" x14ac:dyDescent="0.25">
      <c r="A6170">
        <v>13061</v>
      </c>
      <c r="B6170">
        <v>6468</v>
      </c>
      <c r="C6170" t="s">
        <v>6017</v>
      </c>
      <c r="D6170">
        <v>13061</v>
      </c>
      <c r="E6170" t="s">
        <v>1510</v>
      </c>
    </row>
    <row r="6171" spans="1:5" x14ac:dyDescent="0.25">
      <c r="A6171">
        <v>10377</v>
      </c>
      <c r="B6171">
        <v>12478</v>
      </c>
      <c r="C6171" t="s">
        <v>6018</v>
      </c>
      <c r="D6171">
        <v>10377</v>
      </c>
      <c r="E6171" t="s">
        <v>1510</v>
      </c>
    </row>
    <row r="6172" spans="1:5" x14ac:dyDescent="0.25">
      <c r="A6172">
        <v>10235</v>
      </c>
      <c r="B6172">
        <v>5764</v>
      </c>
      <c r="C6172" t="s">
        <v>6018</v>
      </c>
      <c r="D6172">
        <v>10235</v>
      </c>
      <c r="E6172" t="s">
        <v>1510</v>
      </c>
    </row>
    <row r="6173" spans="1:5" x14ac:dyDescent="0.25">
      <c r="A6173">
        <v>11965</v>
      </c>
      <c r="B6173">
        <v>10868</v>
      </c>
      <c r="C6173" t="s">
        <v>6019</v>
      </c>
      <c r="D6173">
        <v>11965</v>
      </c>
      <c r="E6173" t="s">
        <v>1510</v>
      </c>
    </row>
    <row r="6174" spans="1:5" x14ac:dyDescent="0.25">
      <c r="A6174">
        <v>10235</v>
      </c>
      <c r="B6174">
        <v>4580</v>
      </c>
      <c r="C6174" t="s">
        <v>6020</v>
      </c>
      <c r="D6174">
        <v>10271</v>
      </c>
      <c r="E6174" t="s">
        <v>1510</v>
      </c>
    </row>
    <row r="6175" spans="1:5" x14ac:dyDescent="0.25">
      <c r="A6175">
        <v>14970</v>
      </c>
      <c r="B6175">
        <v>12304</v>
      </c>
      <c r="C6175" t="s">
        <v>1060</v>
      </c>
      <c r="D6175">
        <v>15822</v>
      </c>
      <c r="E6175" t="s">
        <v>1511</v>
      </c>
    </row>
    <row r="6176" spans="1:5" x14ac:dyDescent="0.25">
      <c r="A6176">
        <v>14970</v>
      </c>
      <c r="B6176">
        <v>2428</v>
      </c>
      <c r="C6176" t="s">
        <v>1060</v>
      </c>
      <c r="D6176">
        <v>15175</v>
      </c>
      <c r="E6176" t="s">
        <v>1510</v>
      </c>
    </row>
    <row r="6177" spans="1:5" x14ac:dyDescent="0.25">
      <c r="A6177">
        <v>14970</v>
      </c>
      <c r="B6177">
        <v>5269</v>
      </c>
      <c r="C6177" t="s">
        <v>1060</v>
      </c>
      <c r="D6177">
        <v>14970</v>
      </c>
      <c r="E6177" t="s">
        <v>1510</v>
      </c>
    </row>
    <row r="6178" spans="1:5" x14ac:dyDescent="0.25">
      <c r="A6178">
        <v>10245</v>
      </c>
      <c r="B6178">
        <v>4307</v>
      </c>
      <c r="C6178" t="s">
        <v>6021</v>
      </c>
      <c r="D6178">
        <v>10245</v>
      </c>
      <c r="E6178" t="s">
        <v>1510</v>
      </c>
    </row>
    <row r="6179" spans="1:5" x14ac:dyDescent="0.25">
      <c r="A6179">
        <v>10245</v>
      </c>
      <c r="B6179">
        <v>7860</v>
      </c>
      <c r="C6179" t="s">
        <v>6022</v>
      </c>
      <c r="D6179">
        <v>10272</v>
      </c>
      <c r="E6179" t="s">
        <v>1510</v>
      </c>
    </row>
    <row r="6180" spans="1:5" x14ac:dyDescent="0.25">
      <c r="A6180">
        <v>11248</v>
      </c>
      <c r="B6180">
        <v>3419</v>
      </c>
      <c r="C6180" t="s">
        <v>6023</v>
      </c>
      <c r="D6180">
        <v>11248</v>
      </c>
      <c r="E6180" t="s">
        <v>1510</v>
      </c>
    </row>
    <row r="6181" spans="1:5" x14ac:dyDescent="0.25">
      <c r="A6181">
        <v>14712</v>
      </c>
      <c r="B6181">
        <v>10132</v>
      </c>
      <c r="C6181" t="s">
        <v>6023</v>
      </c>
      <c r="D6181">
        <v>14712</v>
      </c>
      <c r="E6181" t="s">
        <v>1510</v>
      </c>
    </row>
    <row r="6182" spans="1:5" x14ac:dyDescent="0.25">
      <c r="A6182">
        <v>11248</v>
      </c>
      <c r="B6182">
        <v>2957</v>
      </c>
      <c r="C6182" t="s">
        <v>6023</v>
      </c>
      <c r="D6182">
        <v>11743</v>
      </c>
      <c r="E6182" t="s">
        <v>1510</v>
      </c>
    </row>
    <row r="6183" spans="1:5" x14ac:dyDescent="0.25">
      <c r="A6183">
        <v>10054</v>
      </c>
      <c r="B6183">
        <v>3537</v>
      </c>
      <c r="C6183" t="s">
        <v>6024</v>
      </c>
      <c r="D6183">
        <v>14669</v>
      </c>
      <c r="E6183" t="s">
        <v>1511</v>
      </c>
    </row>
    <row r="6184" spans="1:5" x14ac:dyDescent="0.25">
      <c r="A6184">
        <v>10054</v>
      </c>
      <c r="B6184">
        <v>6045</v>
      </c>
      <c r="C6184" t="s">
        <v>6024</v>
      </c>
      <c r="D6184">
        <v>10054</v>
      </c>
      <c r="E6184" t="s">
        <v>1510</v>
      </c>
    </row>
    <row r="6185" spans="1:5" x14ac:dyDescent="0.25">
      <c r="A6185">
        <v>12110</v>
      </c>
      <c r="B6185">
        <v>12361</v>
      </c>
      <c r="C6185" t="s">
        <v>6025</v>
      </c>
      <c r="D6185">
        <v>15422</v>
      </c>
      <c r="E6185" t="s">
        <v>1511</v>
      </c>
    </row>
    <row r="6186" spans="1:5" x14ac:dyDescent="0.25">
      <c r="A6186">
        <v>12110</v>
      </c>
      <c r="B6186">
        <v>5971</v>
      </c>
      <c r="C6186" t="s">
        <v>6025</v>
      </c>
      <c r="D6186">
        <v>13568</v>
      </c>
      <c r="E6186" t="s">
        <v>1510</v>
      </c>
    </row>
    <row r="6187" spans="1:5" x14ac:dyDescent="0.25">
      <c r="A6187">
        <v>12110</v>
      </c>
      <c r="B6187">
        <v>3594</v>
      </c>
      <c r="C6187" t="s">
        <v>6025</v>
      </c>
      <c r="D6187">
        <v>12110</v>
      </c>
      <c r="E6187" t="s">
        <v>1510</v>
      </c>
    </row>
    <row r="6188" spans="1:5" x14ac:dyDescent="0.25">
      <c r="A6188">
        <v>11410</v>
      </c>
      <c r="B6188">
        <v>4192</v>
      </c>
      <c r="C6188" t="s">
        <v>6026</v>
      </c>
      <c r="D6188">
        <v>11410</v>
      </c>
      <c r="E6188" t="s">
        <v>1510</v>
      </c>
    </row>
    <row r="6189" spans="1:5" x14ac:dyDescent="0.25">
      <c r="A6189">
        <v>11410</v>
      </c>
      <c r="B6189">
        <v>8931</v>
      </c>
      <c r="C6189" t="s">
        <v>6026</v>
      </c>
      <c r="D6189">
        <v>9998</v>
      </c>
      <c r="E6189" t="s">
        <v>1510</v>
      </c>
    </row>
    <row r="6190" spans="1:5" x14ac:dyDescent="0.25">
      <c r="A6190">
        <v>11142</v>
      </c>
      <c r="B6190">
        <v>5107</v>
      </c>
      <c r="C6190" t="s">
        <v>6027</v>
      </c>
      <c r="D6190">
        <v>11142</v>
      </c>
      <c r="E6190" t="s">
        <v>1510</v>
      </c>
    </row>
    <row r="6191" spans="1:5" x14ac:dyDescent="0.25">
      <c r="A6191">
        <v>11246</v>
      </c>
      <c r="B6191">
        <v>2899</v>
      </c>
      <c r="C6191" t="s">
        <v>6027</v>
      </c>
      <c r="D6191">
        <v>13534</v>
      </c>
      <c r="E6191" t="s">
        <v>1510</v>
      </c>
    </row>
    <row r="6192" spans="1:5" x14ac:dyDescent="0.25">
      <c r="A6192">
        <v>12175</v>
      </c>
      <c r="B6192">
        <v>11288</v>
      </c>
      <c r="C6192" t="s">
        <v>6027</v>
      </c>
      <c r="D6192">
        <v>12175</v>
      </c>
      <c r="E6192" t="s">
        <v>1510</v>
      </c>
    </row>
    <row r="6193" spans="1:5" x14ac:dyDescent="0.25">
      <c r="A6193">
        <v>11246</v>
      </c>
      <c r="B6193">
        <v>5414</v>
      </c>
      <c r="C6193" t="s">
        <v>6027</v>
      </c>
      <c r="D6193">
        <v>11246</v>
      </c>
      <c r="E6193" t="s">
        <v>1510</v>
      </c>
    </row>
    <row r="6194" spans="1:5" x14ac:dyDescent="0.25">
      <c r="A6194">
        <v>13998</v>
      </c>
      <c r="B6194">
        <v>8584</v>
      </c>
      <c r="C6194" t="s">
        <v>6028</v>
      </c>
      <c r="D6194">
        <v>13998</v>
      </c>
      <c r="E6194" t="s">
        <v>1510</v>
      </c>
    </row>
    <row r="6195" spans="1:5" x14ac:dyDescent="0.25">
      <c r="A6195">
        <v>11943</v>
      </c>
      <c r="B6195">
        <v>5575</v>
      </c>
      <c r="C6195" t="s">
        <v>6029</v>
      </c>
      <c r="D6195">
        <v>11943</v>
      </c>
      <c r="E6195" t="s">
        <v>1510</v>
      </c>
    </row>
    <row r="6196" spans="1:5" x14ac:dyDescent="0.25">
      <c r="A6196">
        <v>10164</v>
      </c>
      <c r="B6196">
        <v>6964</v>
      </c>
      <c r="C6196" t="s">
        <v>6029</v>
      </c>
      <c r="D6196">
        <v>10164</v>
      </c>
      <c r="E6196" t="s">
        <v>1510</v>
      </c>
    </row>
    <row r="6197" spans="1:5" x14ac:dyDescent="0.25">
      <c r="A6197">
        <v>11955</v>
      </c>
      <c r="B6197">
        <v>8272</v>
      </c>
      <c r="C6197" t="s">
        <v>6030</v>
      </c>
      <c r="D6197">
        <v>11955</v>
      </c>
      <c r="E6197" t="s">
        <v>1510</v>
      </c>
    </row>
    <row r="6198" spans="1:5" x14ac:dyDescent="0.25">
      <c r="A6198">
        <v>14643</v>
      </c>
      <c r="B6198">
        <v>1115</v>
      </c>
      <c r="C6198" t="s">
        <v>6031</v>
      </c>
      <c r="D6198">
        <v>14643</v>
      </c>
      <c r="E6198" t="s">
        <v>1510</v>
      </c>
    </row>
    <row r="6199" spans="1:5" x14ac:dyDescent="0.25">
      <c r="A6199">
        <v>11273</v>
      </c>
      <c r="B6199">
        <v>1663</v>
      </c>
      <c r="C6199" t="s">
        <v>6032</v>
      </c>
      <c r="D6199">
        <v>11273</v>
      </c>
      <c r="E6199" t="s">
        <v>1510</v>
      </c>
    </row>
    <row r="6200" spans="1:5" x14ac:dyDescent="0.25">
      <c r="A6200">
        <v>6955</v>
      </c>
      <c r="B6200">
        <v>320</v>
      </c>
      <c r="C6200" t="s">
        <v>6033</v>
      </c>
      <c r="D6200">
        <v>16847</v>
      </c>
      <c r="E6200" t="s">
        <v>1511</v>
      </c>
    </row>
    <row r="6201" spans="1:5" x14ac:dyDescent="0.25">
      <c r="A6201">
        <v>6955</v>
      </c>
      <c r="B6201">
        <v>4361</v>
      </c>
      <c r="C6201" t="s">
        <v>6033</v>
      </c>
      <c r="D6201">
        <v>6955</v>
      </c>
      <c r="E6201" t="s">
        <v>1510</v>
      </c>
    </row>
    <row r="6202" spans="1:5" x14ac:dyDescent="0.25">
      <c r="A6202">
        <v>13002</v>
      </c>
      <c r="B6202">
        <v>1992</v>
      </c>
      <c r="C6202" t="s">
        <v>6034</v>
      </c>
      <c r="D6202">
        <v>15476</v>
      </c>
      <c r="E6202" t="s">
        <v>1511</v>
      </c>
    </row>
    <row r="6203" spans="1:5" x14ac:dyDescent="0.25">
      <c r="A6203">
        <v>13002</v>
      </c>
      <c r="B6203">
        <v>4022</v>
      </c>
      <c r="C6203" t="s">
        <v>6034</v>
      </c>
      <c r="D6203">
        <v>13002</v>
      </c>
      <c r="E6203" t="s">
        <v>1510</v>
      </c>
    </row>
    <row r="6204" spans="1:5" x14ac:dyDescent="0.25">
      <c r="A6204">
        <v>13002</v>
      </c>
      <c r="B6204">
        <v>1668</v>
      </c>
      <c r="C6204" t="s">
        <v>6034</v>
      </c>
      <c r="D6204">
        <v>14069</v>
      </c>
      <c r="E6204" t="s">
        <v>1510</v>
      </c>
    </row>
    <row r="6205" spans="1:5" x14ac:dyDescent="0.25">
      <c r="A6205">
        <v>15387</v>
      </c>
      <c r="B6205">
        <v>2363</v>
      </c>
      <c r="C6205" t="s">
        <v>6035</v>
      </c>
      <c r="D6205">
        <v>15387</v>
      </c>
      <c r="E6205" t="s">
        <v>1511</v>
      </c>
    </row>
    <row r="6206" spans="1:5" x14ac:dyDescent="0.25">
      <c r="A6206">
        <v>11029</v>
      </c>
      <c r="B6206">
        <v>4765</v>
      </c>
      <c r="C6206" t="s">
        <v>6035</v>
      </c>
      <c r="D6206">
        <v>11029</v>
      </c>
      <c r="E6206" t="s">
        <v>1510</v>
      </c>
    </row>
    <row r="6207" spans="1:5" x14ac:dyDescent="0.25">
      <c r="A6207">
        <v>11029</v>
      </c>
      <c r="B6207">
        <v>5743</v>
      </c>
      <c r="C6207" t="s">
        <v>6035</v>
      </c>
      <c r="D6207">
        <v>11800</v>
      </c>
      <c r="E6207" t="s">
        <v>1510</v>
      </c>
    </row>
    <row r="6208" spans="1:5" x14ac:dyDescent="0.25">
      <c r="A6208">
        <v>12910</v>
      </c>
      <c r="B6208">
        <v>9426</v>
      </c>
      <c r="C6208" t="s">
        <v>6036</v>
      </c>
      <c r="D6208">
        <v>12910</v>
      </c>
      <c r="E6208" t="s">
        <v>1510</v>
      </c>
    </row>
    <row r="6209" spans="1:5" x14ac:dyDescent="0.25">
      <c r="A6209">
        <v>12536</v>
      </c>
      <c r="B6209">
        <v>4888</v>
      </c>
      <c r="C6209" t="s">
        <v>6037</v>
      </c>
      <c r="D6209">
        <v>13163</v>
      </c>
      <c r="E6209" t="s">
        <v>1510</v>
      </c>
    </row>
    <row r="6210" spans="1:5" x14ac:dyDescent="0.25">
      <c r="A6210">
        <v>12536</v>
      </c>
      <c r="B6210">
        <v>8820</v>
      </c>
      <c r="C6210" t="s">
        <v>6037</v>
      </c>
      <c r="D6210">
        <v>12536</v>
      </c>
      <c r="E6210" t="s">
        <v>1510</v>
      </c>
    </row>
    <row r="6211" spans="1:5" x14ac:dyDescent="0.25">
      <c r="A6211">
        <v>10268</v>
      </c>
      <c r="B6211">
        <v>12965</v>
      </c>
      <c r="C6211" t="s">
        <v>6038</v>
      </c>
      <c r="D6211">
        <v>10268</v>
      </c>
      <c r="E6211" t="s">
        <v>1510</v>
      </c>
    </row>
    <row r="6212" spans="1:5" x14ac:dyDescent="0.25">
      <c r="A6212">
        <v>10268</v>
      </c>
      <c r="B6212">
        <v>5086</v>
      </c>
      <c r="C6212" t="s">
        <v>6038</v>
      </c>
      <c r="D6212">
        <v>13923</v>
      </c>
      <c r="E6212" t="s">
        <v>1510</v>
      </c>
    </row>
    <row r="6213" spans="1:5" x14ac:dyDescent="0.25">
      <c r="A6213">
        <v>10268</v>
      </c>
      <c r="B6213">
        <v>7857</v>
      </c>
      <c r="C6213" t="s">
        <v>6038</v>
      </c>
      <c r="D6213">
        <v>15259</v>
      </c>
      <c r="E6213" t="s">
        <v>1510</v>
      </c>
    </row>
    <row r="6214" spans="1:5" x14ac:dyDescent="0.25">
      <c r="A6214">
        <v>11383</v>
      </c>
      <c r="B6214">
        <v>6772</v>
      </c>
      <c r="C6214" t="s">
        <v>6039</v>
      </c>
      <c r="D6214">
        <v>11383</v>
      </c>
      <c r="E6214" t="s">
        <v>1510</v>
      </c>
    </row>
    <row r="6215" spans="1:5" x14ac:dyDescent="0.25">
      <c r="A6215">
        <v>15305</v>
      </c>
      <c r="B6215">
        <v>4633</v>
      </c>
      <c r="C6215" t="s">
        <v>6040</v>
      </c>
      <c r="D6215">
        <v>15305</v>
      </c>
      <c r="E6215" t="s">
        <v>1510</v>
      </c>
    </row>
    <row r="6216" spans="1:5" x14ac:dyDescent="0.25">
      <c r="A6216">
        <v>10315</v>
      </c>
      <c r="B6216">
        <v>4760</v>
      </c>
      <c r="C6216" t="s">
        <v>6041</v>
      </c>
      <c r="D6216">
        <v>10315</v>
      </c>
      <c r="E6216" t="s">
        <v>1510</v>
      </c>
    </row>
    <row r="6217" spans="1:5" x14ac:dyDescent="0.25">
      <c r="A6217">
        <v>18017</v>
      </c>
      <c r="B6217">
        <v>2971</v>
      </c>
      <c r="C6217" t="s">
        <v>6042</v>
      </c>
      <c r="D6217">
        <v>18017</v>
      </c>
      <c r="E6217" t="s">
        <v>1511</v>
      </c>
    </row>
    <row r="6218" spans="1:5" x14ac:dyDescent="0.25">
      <c r="A6218">
        <v>12031</v>
      </c>
      <c r="B6218">
        <v>14401</v>
      </c>
      <c r="C6218" t="s">
        <v>6043</v>
      </c>
      <c r="D6218">
        <v>12031</v>
      </c>
      <c r="E6218" t="s">
        <v>1510</v>
      </c>
    </row>
    <row r="6219" spans="1:5" x14ac:dyDescent="0.25">
      <c r="A6219">
        <v>12030</v>
      </c>
      <c r="B6219">
        <v>4500</v>
      </c>
      <c r="C6219" t="s">
        <v>6044</v>
      </c>
      <c r="D6219">
        <v>12030</v>
      </c>
      <c r="E6219" t="s">
        <v>1510</v>
      </c>
    </row>
    <row r="6220" spans="1:5" x14ac:dyDescent="0.25">
      <c r="A6220">
        <v>11358</v>
      </c>
      <c r="B6220">
        <v>4128</v>
      </c>
      <c r="C6220" t="s">
        <v>6045</v>
      </c>
      <c r="D6220">
        <v>11358</v>
      </c>
      <c r="E6220" t="s">
        <v>1510</v>
      </c>
    </row>
    <row r="6221" spans="1:5" x14ac:dyDescent="0.25">
      <c r="A6221">
        <v>11358</v>
      </c>
      <c r="B6221">
        <v>2569</v>
      </c>
      <c r="C6221" t="s">
        <v>6045</v>
      </c>
      <c r="D6221">
        <v>13469</v>
      </c>
      <c r="E6221" t="s">
        <v>1510</v>
      </c>
    </row>
    <row r="6222" spans="1:5" x14ac:dyDescent="0.25">
      <c r="A6222">
        <v>11358</v>
      </c>
      <c r="B6222">
        <v>379</v>
      </c>
      <c r="C6222" t="s">
        <v>6045</v>
      </c>
      <c r="D6222">
        <v>15760</v>
      </c>
      <c r="E6222" t="s">
        <v>1510</v>
      </c>
    </row>
    <row r="6223" spans="1:5" x14ac:dyDescent="0.25">
      <c r="A6223">
        <v>8111</v>
      </c>
      <c r="B6223">
        <v>4187</v>
      </c>
      <c r="C6223" t="s">
        <v>6046</v>
      </c>
      <c r="D6223">
        <v>8111</v>
      </c>
      <c r="E6223" t="s">
        <v>1511</v>
      </c>
    </row>
    <row r="6224" spans="1:5" x14ac:dyDescent="0.25">
      <c r="A6224">
        <v>15492</v>
      </c>
      <c r="B6224">
        <v>416</v>
      </c>
      <c r="C6224" t="s">
        <v>6047</v>
      </c>
      <c r="D6224">
        <v>15492</v>
      </c>
      <c r="E6224" t="s">
        <v>1511</v>
      </c>
    </row>
    <row r="6225" spans="1:5" x14ac:dyDescent="0.25">
      <c r="A6225">
        <v>17831</v>
      </c>
      <c r="B6225">
        <v>1576</v>
      </c>
      <c r="C6225" t="s">
        <v>6048</v>
      </c>
      <c r="D6225">
        <v>17831</v>
      </c>
      <c r="E6225" t="s">
        <v>1511</v>
      </c>
    </row>
    <row r="6226" spans="1:5" x14ac:dyDescent="0.25">
      <c r="A6226">
        <v>17421</v>
      </c>
      <c r="B6226">
        <v>2175</v>
      </c>
      <c r="C6226" t="s">
        <v>6049</v>
      </c>
      <c r="D6226">
        <v>17421</v>
      </c>
      <c r="E6226" t="s">
        <v>1510</v>
      </c>
    </row>
    <row r="6227" spans="1:5" x14ac:dyDescent="0.25">
      <c r="A6227">
        <v>11287</v>
      </c>
      <c r="B6227">
        <v>3530</v>
      </c>
      <c r="C6227" t="s">
        <v>6050</v>
      </c>
      <c r="D6227">
        <v>11287</v>
      </c>
      <c r="E6227" t="s">
        <v>1510</v>
      </c>
    </row>
    <row r="6228" spans="1:5" x14ac:dyDescent="0.25">
      <c r="A6228">
        <v>10833</v>
      </c>
      <c r="B6228">
        <v>3564</v>
      </c>
      <c r="C6228" t="s">
        <v>6051</v>
      </c>
      <c r="D6228">
        <v>10833</v>
      </c>
      <c r="E6228" t="s">
        <v>1510</v>
      </c>
    </row>
    <row r="6229" spans="1:5" x14ac:dyDescent="0.25">
      <c r="A6229">
        <v>10833</v>
      </c>
      <c r="B6229">
        <v>2307</v>
      </c>
      <c r="C6229" t="s">
        <v>6052</v>
      </c>
      <c r="D6229">
        <v>12729</v>
      </c>
      <c r="E6229" t="s">
        <v>1510</v>
      </c>
    </row>
    <row r="6230" spans="1:5" x14ac:dyDescent="0.25">
      <c r="A6230">
        <v>18294</v>
      </c>
      <c r="B6230">
        <v>208</v>
      </c>
      <c r="C6230" t="s">
        <v>6053</v>
      </c>
      <c r="D6230">
        <v>18294</v>
      </c>
      <c r="E6230" t="s">
        <v>1511</v>
      </c>
    </row>
    <row r="6231" spans="1:5" x14ac:dyDescent="0.25">
      <c r="A6231">
        <v>16712</v>
      </c>
      <c r="B6231">
        <v>907</v>
      </c>
      <c r="C6231" t="s">
        <v>6054</v>
      </c>
      <c r="D6231">
        <v>16712</v>
      </c>
      <c r="E6231" t="s">
        <v>1511</v>
      </c>
    </row>
    <row r="6232" spans="1:5" x14ac:dyDescent="0.25">
      <c r="A6232">
        <v>16713</v>
      </c>
      <c r="B6232">
        <v>6767</v>
      </c>
      <c r="C6232" t="s">
        <v>6055</v>
      </c>
      <c r="D6232">
        <v>16713</v>
      </c>
      <c r="E6232" t="s">
        <v>1511</v>
      </c>
    </row>
    <row r="6233" spans="1:5" x14ac:dyDescent="0.25">
      <c r="A6233">
        <v>16714</v>
      </c>
      <c r="B6233">
        <v>5039</v>
      </c>
      <c r="C6233" t="s">
        <v>6056</v>
      </c>
      <c r="D6233">
        <v>16714</v>
      </c>
      <c r="E6233" t="s">
        <v>1511</v>
      </c>
    </row>
    <row r="6234" spans="1:5" x14ac:dyDescent="0.25">
      <c r="A6234">
        <v>16715</v>
      </c>
      <c r="B6234">
        <v>6732</v>
      </c>
      <c r="C6234" t="s">
        <v>6057</v>
      </c>
      <c r="D6234">
        <v>16715</v>
      </c>
      <c r="E6234" t="s">
        <v>1511</v>
      </c>
    </row>
    <row r="6235" spans="1:5" x14ac:dyDescent="0.25">
      <c r="A6235">
        <v>16801</v>
      </c>
      <c r="B6235">
        <v>1167</v>
      </c>
      <c r="C6235" t="s">
        <v>6058</v>
      </c>
      <c r="D6235">
        <v>16801</v>
      </c>
      <c r="E6235" t="s">
        <v>1510</v>
      </c>
    </row>
    <row r="6236" spans="1:5" x14ac:dyDescent="0.25">
      <c r="A6236">
        <v>11860</v>
      </c>
      <c r="B6236">
        <v>8639</v>
      </c>
      <c r="C6236" t="s">
        <v>6059</v>
      </c>
      <c r="D6236">
        <v>11860</v>
      </c>
      <c r="E6236" t="s">
        <v>1510</v>
      </c>
    </row>
    <row r="6237" spans="1:5" x14ac:dyDescent="0.25">
      <c r="A6237">
        <v>13127</v>
      </c>
      <c r="B6237">
        <v>2376</v>
      </c>
      <c r="C6237" t="s">
        <v>6060</v>
      </c>
      <c r="D6237">
        <v>13127</v>
      </c>
      <c r="E6237" t="s">
        <v>1510</v>
      </c>
    </row>
    <row r="6238" spans="1:5" x14ac:dyDescent="0.25">
      <c r="A6238">
        <v>11913</v>
      </c>
      <c r="B6238">
        <v>7978</v>
      </c>
      <c r="C6238" t="s">
        <v>6061</v>
      </c>
      <c r="D6238">
        <v>11913</v>
      </c>
      <c r="E6238" t="s">
        <v>1510</v>
      </c>
    </row>
    <row r="6239" spans="1:5" x14ac:dyDescent="0.25">
      <c r="A6239">
        <v>11913</v>
      </c>
      <c r="B6239">
        <v>307</v>
      </c>
      <c r="C6239" t="s">
        <v>6061</v>
      </c>
      <c r="D6239">
        <v>13778</v>
      </c>
      <c r="E6239" t="s">
        <v>1510</v>
      </c>
    </row>
    <row r="6240" spans="1:5" x14ac:dyDescent="0.25">
      <c r="A6240">
        <v>10723</v>
      </c>
      <c r="B6240">
        <v>7930</v>
      </c>
      <c r="C6240" t="s">
        <v>6062</v>
      </c>
      <c r="D6240">
        <v>15911</v>
      </c>
      <c r="E6240" t="s">
        <v>1510</v>
      </c>
    </row>
    <row r="6241" spans="1:5" x14ac:dyDescent="0.25">
      <c r="A6241">
        <v>10723</v>
      </c>
      <c r="B6241">
        <v>2427</v>
      </c>
      <c r="C6241" t="s">
        <v>6062</v>
      </c>
      <c r="D6241">
        <v>10723</v>
      </c>
      <c r="E6241" t="s">
        <v>1510</v>
      </c>
    </row>
    <row r="6242" spans="1:5" x14ac:dyDescent="0.25">
      <c r="A6242">
        <v>11612</v>
      </c>
      <c r="B6242">
        <v>7018</v>
      </c>
      <c r="C6242" t="s">
        <v>6063</v>
      </c>
      <c r="D6242">
        <v>11612</v>
      </c>
      <c r="E6242" t="s">
        <v>1510</v>
      </c>
    </row>
    <row r="6243" spans="1:5" x14ac:dyDescent="0.25">
      <c r="A6243">
        <v>17450</v>
      </c>
      <c r="B6243">
        <v>6106</v>
      </c>
      <c r="C6243" t="s">
        <v>6064</v>
      </c>
      <c r="D6243">
        <v>18255</v>
      </c>
      <c r="E6243" t="s">
        <v>1511</v>
      </c>
    </row>
    <row r="6244" spans="1:5" x14ac:dyDescent="0.25">
      <c r="A6244">
        <v>17450</v>
      </c>
      <c r="B6244">
        <v>2108</v>
      </c>
      <c r="C6244" t="s">
        <v>6064</v>
      </c>
      <c r="D6244">
        <v>17450</v>
      </c>
      <c r="E6244" t="s">
        <v>1510</v>
      </c>
    </row>
    <row r="6245" spans="1:5" x14ac:dyDescent="0.25">
      <c r="A6245">
        <v>10629</v>
      </c>
      <c r="B6245">
        <v>5082</v>
      </c>
      <c r="C6245" t="s">
        <v>6065</v>
      </c>
      <c r="D6245">
        <v>10629</v>
      </c>
      <c r="E6245" t="s">
        <v>1510</v>
      </c>
    </row>
    <row r="6246" spans="1:5" x14ac:dyDescent="0.25">
      <c r="A6246">
        <v>10750</v>
      </c>
      <c r="B6246">
        <v>5821</v>
      </c>
      <c r="C6246" t="s">
        <v>6066</v>
      </c>
      <c r="D6246">
        <v>10750</v>
      </c>
      <c r="E6246" t="s">
        <v>1510</v>
      </c>
    </row>
    <row r="6247" spans="1:5" x14ac:dyDescent="0.25">
      <c r="A6247">
        <v>11245</v>
      </c>
      <c r="B6247">
        <v>3938</v>
      </c>
      <c r="C6247" t="s">
        <v>6067</v>
      </c>
      <c r="D6247">
        <v>11245</v>
      </c>
      <c r="E6247" t="s">
        <v>1510</v>
      </c>
    </row>
    <row r="6248" spans="1:5" x14ac:dyDescent="0.25">
      <c r="A6248">
        <v>12537</v>
      </c>
      <c r="B6248">
        <v>1390</v>
      </c>
      <c r="C6248" t="s">
        <v>6068</v>
      </c>
      <c r="D6248">
        <v>13741</v>
      </c>
      <c r="E6248" t="s">
        <v>1511</v>
      </c>
    </row>
    <row r="6249" spans="1:5" x14ac:dyDescent="0.25">
      <c r="A6249">
        <v>12537</v>
      </c>
      <c r="B6249">
        <v>5010</v>
      </c>
      <c r="C6249" t="s">
        <v>6068</v>
      </c>
      <c r="D6249">
        <v>12537</v>
      </c>
      <c r="E6249" t="s">
        <v>1510</v>
      </c>
    </row>
    <row r="6250" spans="1:5" x14ac:dyDescent="0.25">
      <c r="A6250">
        <v>10584</v>
      </c>
      <c r="B6250">
        <v>602</v>
      </c>
      <c r="C6250" t="s">
        <v>6068</v>
      </c>
      <c r="D6250">
        <v>10584</v>
      </c>
      <c r="E6250" t="s">
        <v>1510</v>
      </c>
    </row>
    <row r="6251" spans="1:5" x14ac:dyDescent="0.25">
      <c r="A6251">
        <v>11363</v>
      </c>
      <c r="B6251">
        <v>4313</v>
      </c>
      <c r="C6251" t="s">
        <v>6068</v>
      </c>
      <c r="D6251">
        <v>11363</v>
      </c>
      <c r="E6251" t="s">
        <v>1510</v>
      </c>
    </row>
    <row r="6252" spans="1:5" x14ac:dyDescent="0.25">
      <c r="A6252">
        <v>18962</v>
      </c>
      <c r="B6252">
        <v>6389</v>
      </c>
      <c r="C6252" t="s">
        <v>6069</v>
      </c>
      <c r="D6252">
        <v>18962</v>
      </c>
      <c r="E6252" t="s">
        <v>1511</v>
      </c>
    </row>
    <row r="6253" spans="1:5" x14ac:dyDescent="0.25">
      <c r="A6253">
        <v>12197</v>
      </c>
      <c r="B6253">
        <v>4310</v>
      </c>
      <c r="C6253" t="s">
        <v>6070</v>
      </c>
      <c r="D6253">
        <v>12197</v>
      </c>
      <c r="E6253" t="s">
        <v>1510</v>
      </c>
    </row>
    <row r="6254" spans="1:5" x14ac:dyDescent="0.25">
      <c r="A6254">
        <v>12197</v>
      </c>
      <c r="B6254">
        <v>3126</v>
      </c>
      <c r="C6254" t="s">
        <v>6070</v>
      </c>
      <c r="D6254">
        <v>13430</v>
      </c>
      <c r="E6254" t="s">
        <v>1510</v>
      </c>
    </row>
    <row r="6255" spans="1:5" x14ac:dyDescent="0.25">
      <c r="A6255">
        <v>17367</v>
      </c>
      <c r="B6255">
        <v>9293</v>
      </c>
      <c r="C6255" t="s">
        <v>6071</v>
      </c>
      <c r="D6255">
        <v>18708</v>
      </c>
      <c r="E6255" t="s">
        <v>1511</v>
      </c>
    </row>
    <row r="6256" spans="1:5" x14ac:dyDescent="0.25">
      <c r="A6256">
        <v>17367</v>
      </c>
      <c r="B6256">
        <v>8767</v>
      </c>
      <c r="C6256" t="s">
        <v>6071</v>
      </c>
      <c r="D6256">
        <v>17367</v>
      </c>
      <c r="E6256" t="s">
        <v>1510</v>
      </c>
    </row>
    <row r="6257" spans="1:5" x14ac:dyDescent="0.25">
      <c r="A6257">
        <v>13512</v>
      </c>
      <c r="B6257">
        <v>1690</v>
      </c>
      <c r="C6257" t="s">
        <v>6072</v>
      </c>
      <c r="D6257">
        <v>14493</v>
      </c>
      <c r="E6257" t="s">
        <v>1510</v>
      </c>
    </row>
    <row r="6258" spans="1:5" x14ac:dyDescent="0.25">
      <c r="A6258">
        <v>13512</v>
      </c>
      <c r="B6258">
        <v>10386</v>
      </c>
      <c r="C6258" t="s">
        <v>6072</v>
      </c>
      <c r="D6258">
        <v>13512</v>
      </c>
      <c r="E6258" t="s">
        <v>1510</v>
      </c>
    </row>
    <row r="6259" spans="1:5" x14ac:dyDescent="0.25">
      <c r="A6259">
        <v>10629</v>
      </c>
      <c r="B6259">
        <v>2618</v>
      </c>
      <c r="C6259" t="s">
        <v>6073</v>
      </c>
      <c r="D6259">
        <v>10247</v>
      </c>
      <c r="E6259" t="s">
        <v>1510</v>
      </c>
    </row>
    <row r="6260" spans="1:5" x14ac:dyDescent="0.25">
      <c r="A6260">
        <v>6831</v>
      </c>
      <c r="B6260">
        <v>3013</v>
      </c>
      <c r="C6260" t="s">
        <v>6074</v>
      </c>
      <c r="D6260">
        <v>6831</v>
      </c>
      <c r="E6260" t="s">
        <v>1511</v>
      </c>
    </row>
    <row r="6261" spans="1:5" x14ac:dyDescent="0.25">
      <c r="A6261">
        <v>12039</v>
      </c>
      <c r="B6261">
        <v>575</v>
      </c>
      <c r="C6261" t="s">
        <v>6075</v>
      </c>
      <c r="D6261">
        <v>12039</v>
      </c>
      <c r="E6261" t="s">
        <v>1510</v>
      </c>
    </row>
    <row r="6262" spans="1:5" x14ac:dyDescent="0.25">
      <c r="A6262">
        <v>17909</v>
      </c>
      <c r="B6262">
        <v>314</v>
      </c>
      <c r="C6262" t="s">
        <v>6076</v>
      </c>
      <c r="D6262">
        <v>17909</v>
      </c>
      <c r="E6262" t="s">
        <v>1511</v>
      </c>
    </row>
    <row r="6263" spans="1:5" x14ac:dyDescent="0.25">
      <c r="A6263">
        <v>10145</v>
      </c>
      <c r="B6263">
        <v>7575</v>
      </c>
      <c r="C6263" t="s">
        <v>6077</v>
      </c>
      <c r="D6263">
        <v>10145</v>
      </c>
      <c r="E6263" t="s">
        <v>1510</v>
      </c>
    </row>
    <row r="6264" spans="1:5" x14ac:dyDescent="0.25">
      <c r="A6264">
        <v>14767</v>
      </c>
      <c r="B6264">
        <v>1719</v>
      </c>
      <c r="C6264" t="s">
        <v>6078</v>
      </c>
      <c r="D6264">
        <v>14767</v>
      </c>
      <c r="E6264" t="s">
        <v>1511</v>
      </c>
    </row>
    <row r="6265" spans="1:5" x14ac:dyDescent="0.25">
      <c r="A6265">
        <v>15471</v>
      </c>
      <c r="B6265">
        <v>3766</v>
      </c>
      <c r="C6265" t="s">
        <v>6079</v>
      </c>
      <c r="D6265">
        <v>15471</v>
      </c>
      <c r="E6265" t="s">
        <v>1511</v>
      </c>
    </row>
    <row r="6266" spans="1:5" x14ac:dyDescent="0.25">
      <c r="A6266">
        <v>17544</v>
      </c>
      <c r="B6266">
        <v>1684</v>
      </c>
      <c r="C6266" t="s">
        <v>6080</v>
      </c>
      <c r="D6266">
        <v>17544</v>
      </c>
      <c r="E6266" t="s">
        <v>1511</v>
      </c>
    </row>
    <row r="6267" spans="1:5" x14ac:dyDescent="0.25">
      <c r="A6267">
        <v>18556</v>
      </c>
      <c r="B6267">
        <v>5357</v>
      </c>
      <c r="C6267" t="s">
        <v>6081</v>
      </c>
      <c r="D6267">
        <v>18556</v>
      </c>
      <c r="E6267" t="s">
        <v>1511</v>
      </c>
    </row>
    <row r="6268" spans="1:5" x14ac:dyDescent="0.25">
      <c r="A6268">
        <v>10658</v>
      </c>
      <c r="B6268">
        <v>6231</v>
      </c>
      <c r="C6268" t="s">
        <v>6082</v>
      </c>
      <c r="D6268">
        <v>10658</v>
      </c>
      <c r="E6268" t="s">
        <v>1510</v>
      </c>
    </row>
    <row r="6269" spans="1:5" x14ac:dyDescent="0.25">
      <c r="A6269">
        <v>8618</v>
      </c>
      <c r="B6269">
        <v>2577</v>
      </c>
      <c r="C6269" t="s">
        <v>6083</v>
      </c>
      <c r="D6269">
        <v>8618</v>
      </c>
      <c r="E6269" t="s">
        <v>1510</v>
      </c>
    </row>
    <row r="6270" spans="1:5" x14ac:dyDescent="0.25">
      <c r="A6270">
        <v>14875</v>
      </c>
      <c r="B6270">
        <v>1461</v>
      </c>
      <c r="C6270" t="s">
        <v>6084</v>
      </c>
      <c r="D6270">
        <v>14875</v>
      </c>
      <c r="E6270" t="s">
        <v>1511</v>
      </c>
    </row>
    <row r="6271" spans="1:5" x14ac:dyDescent="0.25">
      <c r="A6271">
        <v>17836</v>
      </c>
      <c r="B6271">
        <v>1636</v>
      </c>
      <c r="C6271" t="s">
        <v>6085</v>
      </c>
      <c r="D6271">
        <v>17836</v>
      </c>
      <c r="E6271" t="s">
        <v>1511</v>
      </c>
    </row>
    <row r="6272" spans="1:5" x14ac:dyDescent="0.25">
      <c r="A6272">
        <v>10913</v>
      </c>
      <c r="B6272">
        <v>5529</v>
      </c>
      <c r="C6272" t="s">
        <v>6085</v>
      </c>
      <c r="D6272">
        <v>10913</v>
      </c>
      <c r="E6272" t="s">
        <v>1510</v>
      </c>
    </row>
    <row r="6273" spans="1:5" x14ac:dyDescent="0.25">
      <c r="A6273">
        <v>15110</v>
      </c>
      <c r="B6273">
        <v>969</v>
      </c>
      <c r="C6273" t="s">
        <v>6086</v>
      </c>
      <c r="D6273">
        <v>15110</v>
      </c>
      <c r="E6273" t="s">
        <v>1511</v>
      </c>
    </row>
    <row r="6274" spans="1:5" x14ac:dyDescent="0.25">
      <c r="A6274">
        <v>14514</v>
      </c>
      <c r="B6274">
        <v>2651</v>
      </c>
      <c r="C6274" t="s">
        <v>6087</v>
      </c>
      <c r="D6274">
        <v>15965</v>
      </c>
      <c r="E6274" t="s">
        <v>1511</v>
      </c>
    </row>
    <row r="6275" spans="1:5" x14ac:dyDescent="0.25">
      <c r="A6275">
        <v>14514</v>
      </c>
      <c r="B6275">
        <v>695</v>
      </c>
      <c r="C6275" t="s">
        <v>6087</v>
      </c>
      <c r="D6275">
        <v>14514</v>
      </c>
      <c r="E6275" t="s">
        <v>1510</v>
      </c>
    </row>
    <row r="6276" spans="1:5" x14ac:dyDescent="0.25">
      <c r="A6276">
        <v>10858</v>
      </c>
      <c r="B6276">
        <v>4705</v>
      </c>
      <c r="C6276" t="s">
        <v>6088</v>
      </c>
      <c r="D6276">
        <v>10858</v>
      </c>
      <c r="E6276" t="s">
        <v>1510</v>
      </c>
    </row>
    <row r="6277" spans="1:5" x14ac:dyDescent="0.25">
      <c r="A6277">
        <v>12938</v>
      </c>
      <c r="B6277">
        <v>8112</v>
      </c>
      <c r="C6277" t="s">
        <v>6089</v>
      </c>
      <c r="D6277">
        <v>15910</v>
      </c>
      <c r="E6277" t="s">
        <v>1510</v>
      </c>
    </row>
    <row r="6278" spans="1:5" x14ac:dyDescent="0.25">
      <c r="A6278">
        <v>12938</v>
      </c>
      <c r="B6278">
        <v>136</v>
      </c>
      <c r="C6278" t="s">
        <v>6089</v>
      </c>
      <c r="D6278">
        <v>12938</v>
      </c>
      <c r="E6278" t="s">
        <v>1510</v>
      </c>
    </row>
    <row r="6279" spans="1:5" x14ac:dyDescent="0.25">
      <c r="A6279">
        <v>10217</v>
      </c>
      <c r="B6279">
        <v>7552</v>
      </c>
      <c r="C6279" t="s">
        <v>6090</v>
      </c>
      <c r="D6279">
        <v>10217</v>
      </c>
      <c r="E6279" t="s">
        <v>1510</v>
      </c>
    </row>
    <row r="6280" spans="1:5" x14ac:dyDescent="0.25">
      <c r="A6280">
        <v>13067</v>
      </c>
      <c r="B6280">
        <v>4736</v>
      </c>
      <c r="C6280" t="s">
        <v>6091</v>
      </c>
      <c r="D6280">
        <v>13067</v>
      </c>
      <c r="E6280" t="s">
        <v>1511</v>
      </c>
    </row>
    <row r="6281" spans="1:5" x14ac:dyDescent="0.25">
      <c r="A6281">
        <v>12976</v>
      </c>
      <c r="B6281">
        <v>9905</v>
      </c>
      <c r="C6281" t="s">
        <v>6092</v>
      </c>
      <c r="D6281">
        <v>12976</v>
      </c>
      <c r="E6281" t="s">
        <v>1510</v>
      </c>
    </row>
    <row r="6282" spans="1:5" x14ac:dyDescent="0.25">
      <c r="A6282">
        <v>12976</v>
      </c>
      <c r="B6282">
        <v>5639</v>
      </c>
      <c r="C6282" t="s">
        <v>6092</v>
      </c>
      <c r="D6282">
        <v>14695</v>
      </c>
      <c r="E6282" t="s">
        <v>1510</v>
      </c>
    </row>
    <row r="6283" spans="1:5" x14ac:dyDescent="0.25">
      <c r="A6283">
        <v>10813</v>
      </c>
      <c r="B6283">
        <v>6546</v>
      </c>
      <c r="C6283" t="s">
        <v>6092</v>
      </c>
      <c r="D6283">
        <v>10813</v>
      </c>
      <c r="E6283" t="s">
        <v>1510</v>
      </c>
    </row>
    <row r="6284" spans="1:5" x14ac:dyDescent="0.25">
      <c r="A6284">
        <v>10166</v>
      </c>
      <c r="B6284">
        <v>7995</v>
      </c>
      <c r="C6284" t="s">
        <v>6093</v>
      </c>
      <c r="D6284">
        <v>10166</v>
      </c>
      <c r="E6284" t="s">
        <v>1510</v>
      </c>
    </row>
    <row r="6285" spans="1:5" x14ac:dyDescent="0.25">
      <c r="A6285">
        <v>14900</v>
      </c>
      <c r="B6285">
        <v>1470</v>
      </c>
      <c r="C6285" t="s">
        <v>6094</v>
      </c>
      <c r="D6285">
        <v>14900</v>
      </c>
      <c r="E6285" t="s">
        <v>1511</v>
      </c>
    </row>
    <row r="6286" spans="1:5" x14ac:dyDescent="0.25">
      <c r="A6286">
        <v>10767</v>
      </c>
      <c r="B6286">
        <v>2333</v>
      </c>
      <c r="C6286" t="s">
        <v>6095</v>
      </c>
      <c r="D6286">
        <v>10767</v>
      </c>
      <c r="E6286" t="s">
        <v>1510</v>
      </c>
    </row>
    <row r="6287" spans="1:5" x14ac:dyDescent="0.25">
      <c r="A6287">
        <v>11817</v>
      </c>
      <c r="B6287">
        <v>6894</v>
      </c>
      <c r="C6287" t="s">
        <v>6096</v>
      </c>
      <c r="D6287">
        <v>11817</v>
      </c>
      <c r="E6287" t="s">
        <v>1510</v>
      </c>
    </row>
    <row r="6288" spans="1:5" x14ac:dyDescent="0.25">
      <c r="A6288">
        <v>12559</v>
      </c>
      <c r="B6288">
        <v>6236</v>
      </c>
      <c r="C6288" t="s">
        <v>6097</v>
      </c>
      <c r="D6288">
        <v>12559</v>
      </c>
      <c r="E6288" t="s">
        <v>1510</v>
      </c>
    </row>
    <row r="6289" spans="1:5" x14ac:dyDescent="0.25">
      <c r="A6289">
        <v>12677</v>
      </c>
      <c r="B6289">
        <v>8049</v>
      </c>
      <c r="C6289" t="s">
        <v>6098</v>
      </c>
      <c r="D6289">
        <v>12677</v>
      </c>
      <c r="E6289" t="s">
        <v>1510</v>
      </c>
    </row>
    <row r="6290" spans="1:5" x14ac:dyDescent="0.25">
      <c r="A6290">
        <v>12670</v>
      </c>
      <c r="B6290">
        <v>14342</v>
      </c>
      <c r="C6290" t="s">
        <v>6099</v>
      </c>
      <c r="D6290">
        <v>12670</v>
      </c>
      <c r="E6290" t="s">
        <v>1510</v>
      </c>
    </row>
    <row r="6291" spans="1:5" x14ac:dyDescent="0.25">
      <c r="A6291">
        <v>12422</v>
      </c>
      <c r="B6291">
        <v>2936</v>
      </c>
      <c r="C6291" t="s">
        <v>6100</v>
      </c>
      <c r="D6291">
        <v>15039</v>
      </c>
      <c r="E6291" t="s">
        <v>1511</v>
      </c>
    </row>
    <row r="6292" spans="1:5" x14ac:dyDescent="0.25">
      <c r="A6292">
        <v>12422</v>
      </c>
      <c r="B6292">
        <v>7736</v>
      </c>
      <c r="C6292" t="s">
        <v>6100</v>
      </c>
      <c r="D6292">
        <v>12422</v>
      </c>
      <c r="E6292" t="s">
        <v>1510</v>
      </c>
    </row>
    <row r="6293" spans="1:5" x14ac:dyDescent="0.25">
      <c r="A6293">
        <v>12422</v>
      </c>
      <c r="B6293">
        <v>1510</v>
      </c>
      <c r="C6293" t="s">
        <v>6100</v>
      </c>
      <c r="D6293">
        <v>13955</v>
      </c>
      <c r="E6293" t="s">
        <v>1510</v>
      </c>
    </row>
    <row r="6294" spans="1:5" x14ac:dyDescent="0.25">
      <c r="A6294">
        <v>12422</v>
      </c>
      <c r="B6294">
        <v>3450</v>
      </c>
      <c r="C6294" t="s">
        <v>6100</v>
      </c>
      <c r="D6294">
        <v>13085</v>
      </c>
      <c r="E6294" t="s">
        <v>1510</v>
      </c>
    </row>
    <row r="6295" spans="1:5" x14ac:dyDescent="0.25">
      <c r="A6295">
        <v>16343</v>
      </c>
      <c r="B6295">
        <v>6406</v>
      </c>
      <c r="C6295" t="s">
        <v>6101</v>
      </c>
      <c r="D6295">
        <v>16343</v>
      </c>
      <c r="E6295" t="s">
        <v>1511</v>
      </c>
    </row>
    <row r="6296" spans="1:5" x14ac:dyDescent="0.25">
      <c r="A6296">
        <v>10321</v>
      </c>
      <c r="B6296">
        <v>2918</v>
      </c>
      <c r="C6296" t="s">
        <v>6101</v>
      </c>
      <c r="D6296">
        <v>10321</v>
      </c>
      <c r="E6296" t="s">
        <v>1510</v>
      </c>
    </row>
    <row r="6297" spans="1:5" x14ac:dyDescent="0.25">
      <c r="A6297">
        <v>10834</v>
      </c>
      <c r="B6297">
        <v>10081</v>
      </c>
      <c r="C6297" t="s">
        <v>6102</v>
      </c>
      <c r="D6297">
        <v>10834</v>
      </c>
      <c r="E6297" t="s">
        <v>1510</v>
      </c>
    </row>
    <row r="6298" spans="1:5" x14ac:dyDescent="0.25">
      <c r="A6298">
        <v>10900</v>
      </c>
      <c r="B6298">
        <v>5090</v>
      </c>
      <c r="C6298" t="s">
        <v>6103</v>
      </c>
      <c r="D6298">
        <v>17441</v>
      </c>
      <c r="E6298" t="s">
        <v>1510</v>
      </c>
    </row>
    <row r="6299" spans="1:5" x14ac:dyDescent="0.25">
      <c r="A6299">
        <v>10900</v>
      </c>
      <c r="B6299">
        <v>6531</v>
      </c>
      <c r="C6299" t="s">
        <v>6103</v>
      </c>
      <c r="D6299">
        <v>10900</v>
      </c>
      <c r="E6299" t="s">
        <v>1510</v>
      </c>
    </row>
    <row r="6300" spans="1:5" x14ac:dyDescent="0.25">
      <c r="A6300">
        <v>10878</v>
      </c>
      <c r="B6300">
        <v>3110</v>
      </c>
      <c r="C6300" t="s">
        <v>6104</v>
      </c>
      <c r="D6300">
        <v>10878</v>
      </c>
      <c r="E6300" t="s">
        <v>1510</v>
      </c>
    </row>
    <row r="6301" spans="1:5" x14ac:dyDescent="0.25">
      <c r="A6301">
        <v>12561</v>
      </c>
      <c r="B6301">
        <v>8940</v>
      </c>
      <c r="C6301" t="s">
        <v>6105</v>
      </c>
      <c r="D6301">
        <v>12561</v>
      </c>
      <c r="E6301" t="s">
        <v>1510</v>
      </c>
    </row>
    <row r="6302" spans="1:5" x14ac:dyDescent="0.25">
      <c r="A6302">
        <v>17385</v>
      </c>
      <c r="B6302">
        <v>8772</v>
      </c>
      <c r="C6302" t="s">
        <v>6106</v>
      </c>
      <c r="D6302">
        <v>18674</v>
      </c>
      <c r="E6302" t="s">
        <v>1511</v>
      </c>
    </row>
    <row r="6303" spans="1:5" x14ac:dyDescent="0.25">
      <c r="A6303">
        <v>17385</v>
      </c>
      <c r="B6303">
        <v>2859</v>
      </c>
      <c r="C6303" t="s">
        <v>6106</v>
      </c>
      <c r="D6303">
        <v>17385</v>
      </c>
      <c r="E6303" t="s">
        <v>1510</v>
      </c>
    </row>
    <row r="6304" spans="1:5" x14ac:dyDescent="0.25">
      <c r="A6304">
        <v>17355</v>
      </c>
      <c r="B6304">
        <v>5664</v>
      </c>
      <c r="C6304" t="s">
        <v>6107</v>
      </c>
      <c r="D6304">
        <v>18731</v>
      </c>
      <c r="E6304" t="s">
        <v>1511</v>
      </c>
    </row>
    <row r="6305" spans="1:5" x14ac:dyDescent="0.25">
      <c r="A6305">
        <v>17355</v>
      </c>
      <c r="B6305">
        <v>1688</v>
      </c>
      <c r="C6305" t="s">
        <v>6107</v>
      </c>
      <c r="D6305">
        <v>17355</v>
      </c>
      <c r="E6305" t="s">
        <v>1510</v>
      </c>
    </row>
    <row r="6306" spans="1:5" x14ac:dyDescent="0.25">
      <c r="A6306">
        <v>13235</v>
      </c>
      <c r="B6306">
        <v>11402</v>
      </c>
      <c r="C6306" t="s">
        <v>6108</v>
      </c>
      <c r="D6306">
        <v>13235</v>
      </c>
      <c r="E6306" t="s">
        <v>1510</v>
      </c>
    </row>
    <row r="6307" spans="1:5" x14ac:dyDescent="0.25">
      <c r="A6307">
        <v>13235</v>
      </c>
      <c r="B6307">
        <v>4278</v>
      </c>
      <c r="C6307" t="s">
        <v>6109</v>
      </c>
      <c r="D6307">
        <v>17904</v>
      </c>
      <c r="E6307" t="s">
        <v>1511</v>
      </c>
    </row>
    <row r="6308" spans="1:5" x14ac:dyDescent="0.25">
      <c r="A6308">
        <v>10419</v>
      </c>
      <c r="B6308">
        <v>13205</v>
      </c>
      <c r="C6308" t="s">
        <v>6110</v>
      </c>
      <c r="D6308">
        <v>10419</v>
      </c>
      <c r="E6308" t="s">
        <v>1510</v>
      </c>
    </row>
    <row r="6309" spans="1:5" x14ac:dyDescent="0.25">
      <c r="A6309">
        <v>17048</v>
      </c>
      <c r="B6309">
        <v>1766</v>
      </c>
      <c r="C6309" t="s">
        <v>6111</v>
      </c>
      <c r="D6309">
        <v>18057</v>
      </c>
      <c r="E6309" t="s">
        <v>1511</v>
      </c>
    </row>
    <row r="6310" spans="1:5" x14ac:dyDescent="0.25">
      <c r="A6310">
        <v>17048</v>
      </c>
      <c r="B6310">
        <v>10328</v>
      </c>
      <c r="C6310" t="s">
        <v>6111</v>
      </c>
      <c r="D6310">
        <v>17048</v>
      </c>
      <c r="E6310" t="s">
        <v>1510</v>
      </c>
    </row>
    <row r="6311" spans="1:5" x14ac:dyDescent="0.25">
      <c r="A6311">
        <v>11041</v>
      </c>
      <c r="B6311">
        <v>3709</v>
      </c>
      <c r="C6311" t="s">
        <v>6112</v>
      </c>
      <c r="D6311">
        <v>10984</v>
      </c>
      <c r="E6311" t="s">
        <v>1510</v>
      </c>
    </row>
    <row r="6312" spans="1:5" x14ac:dyDescent="0.25">
      <c r="A6312">
        <v>13618</v>
      </c>
      <c r="B6312">
        <v>211</v>
      </c>
      <c r="C6312" t="s">
        <v>6113</v>
      </c>
      <c r="D6312">
        <v>13618</v>
      </c>
      <c r="E6312" t="s">
        <v>1510</v>
      </c>
    </row>
    <row r="6313" spans="1:5" x14ac:dyDescent="0.25">
      <c r="A6313">
        <v>16170</v>
      </c>
      <c r="B6313">
        <v>5856</v>
      </c>
      <c r="C6313" t="s">
        <v>6114</v>
      </c>
      <c r="D6313">
        <v>16170</v>
      </c>
      <c r="E6313" t="s">
        <v>1511</v>
      </c>
    </row>
    <row r="6314" spans="1:5" x14ac:dyDescent="0.25">
      <c r="A6314">
        <v>10022</v>
      </c>
      <c r="B6314">
        <v>11819</v>
      </c>
      <c r="C6314" t="s">
        <v>6115</v>
      </c>
      <c r="D6314">
        <v>17511</v>
      </c>
      <c r="E6314" t="s">
        <v>1511</v>
      </c>
    </row>
    <row r="6315" spans="1:5" x14ac:dyDescent="0.25">
      <c r="A6315">
        <v>10022</v>
      </c>
      <c r="B6315">
        <v>4400</v>
      </c>
      <c r="C6315" t="s">
        <v>6115</v>
      </c>
      <c r="D6315">
        <v>10022</v>
      </c>
      <c r="E6315" t="s">
        <v>1510</v>
      </c>
    </row>
    <row r="6316" spans="1:5" x14ac:dyDescent="0.25">
      <c r="A6316">
        <v>17822</v>
      </c>
      <c r="B6316">
        <v>5450</v>
      </c>
      <c r="C6316" t="s">
        <v>6116</v>
      </c>
      <c r="D6316">
        <v>17822</v>
      </c>
      <c r="E6316" t="s">
        <v>1510</v>
      </c>
    </row>
    <row r="6317" spans="1:5" x14ac:dyDescent="0.25">
      <c r="A6317">
        <v>11652</v>
      </c>
      <c r="B6317">
        <v>26</v>
      </c>
      <c r="C6317" t="s">
        <v>6117</v>
      </c>
      <c r="D6317">
        <v>11652</v>
      </c>
      <c r="E6317" t="s">
        <v>1510</v>
      </c>
    </row>
    <row r="6318" spans="1:5" x14ac:dyDescent="0.25">
      <c r="A6318">
        <v>18430</v>
      </c>
      <c r="B6318">
        <v>1810</v>
      </c>
      <c r="C6318" t="s">
        <v>6118</v>
      </c>
      <c r="D6318">
        <v>18430</v>
      </c>
      <c r="E6318" t="s">
        <v>1511</v>
      </c>
    </row>
    <row r="6319" spans="1:5" x14ac:dyDescent="0.25">
      <c r="A6319">
        <v>11545</v>
      </c>
      <c r="B6319">
        <v>2095</v>
      </c>
      <c r="C6319" t="s">
        <v>6119</v>
      </c>
      <c r="D6319">
        <v>11545</v>
      </c>
      <c r="E6319" t="s">
        <v>1510</v>
      </c>
    </row>
    <row r="6320" spans="1:5" x14ac:dyDescent="0.25">
      <c r="A6320">
        <v>17818</v>
      </c>
      <c r="B6320">
        <v>6557</v>
      </c>
      <c r="C6320" t="s">
        <v>6120</v>
      </c>
      <c r="D6320">
        <v>17818</v>
      </c>
      <c r="E6320" t="s">
        <v>1510</v>
      </c>
    </row>
    <row r="6321" spans="1:5" x14ac:dyDescent="0.25">
      <c r="A6321">
        <v>15530</v>
      </c>
      <c r="B6321">
        <v>6782</v>
      </c>
      <c r="C6321" t="s">
        <v>6121</v>
      </c>
      <c r="D6321">
        <v>15530</v>
      </c>
      <c r="E6321" t="s">
        <v>1511</v>
      </c>
    </row>
    <row r="6322" spans="1:5" x14ac:dyDescent="0.25">
      <c r="A6322">
        <v>15629</v>
      </c>
      <c r="B6322">
        <v>4165</v>
      </c>
      <c r="C6322" t="s">
        <v>6122</v>
      </c>
      <c r="D6322">
        <v>15629</v>
      </c>
      <c r="E6322" t="s">
        <v>1511</v>
      </c>
    </row>
    <row r="6323" spans="1:5" x14ac:dyDescent="0.25">
      <c r="A6323">
        <v>11440</v>
      </c>
      <c r="B6323">
        <v>3399</v>
      </c>
      <c r="C6323" t="s">
        <v>6123</v>
      </c>
      <c r="D6323">
        <v>11440</v>
      </c>
      <c r="E6323" t="s">
        <v>1510</v>
      </c>
    </row>
    <row r="6324" spans="1:5" x14ac:dyDescent="0.25">
      <c r="A6324">
        <v>17188</v>
      </c>
      <c r="B6324">
        <v>2050</v>
      </c>
      <c r="C6324" t="s">
        <v>6124</v>
      </c>
      <c r="D6324">
        <v>18608</v>
      </c>
      <c r="E6324" t="s">
        <v>1511</v>
      </c>
    </row>
    <row r="6325" spans="1:5" x14ac:dyDescent="0.25">
      <c r="A6325">
        <v>17188</v>
      </c>
      <c r="B6325">
        <v>1935</v>
      </c>
      <c r="C6325" t="s">
        <v>6124</v>
      </c>
      <c r="D6325">
        <v>17188</v>
      </c>
      <c r="E6325" t="s">
        <v>1510</v>
      </c>
    </row>
    <row r="6326" spans="1:5" x14ac:dyDescent="0.25">
      <c r="A6326">
        <v>16168</v>
      </c>
      <c r="B6326">
        <v>3495</v>
      </c>
      <c r="C6326" t="s">
        <v>6125</v>
      </c>
      <c r="D6326">
        <v>16168</v>
      </c>
      <c r="E6326" t="s">
        <v>1511</v>
      </c>
    </row>
    <row r="6327" spans="1:5" x14ac:dyDescent="0.25">
      <c r="A6327">
        <v>17182</v>
      </c>
      <c r="B6327">
        <v>4578</v>
      </c>
      <c r="C6327" t="s">
        <v>6125</v>
      </c>
      <c r="D6327">
        <v>18157</v>
      </c>
      <c r="E6327" t="s">
        <v>1511</v>
      </c>
    </row>
    <row r="6328" spans="1:5" x14ac:dyDescent="0.25">
      <c r="A6328">
        <v>17182</v>
      </c>
      <c r="B6328">
        <v>12480</v>
      </c>
      <c r="C6328" t="s">
        <v>6125</v>
      </c>
      <c r="D6328">
        <v>17182</v>
      </c>
      <c r="E6328" t="s">
        <v>1510</v>
      </c>
    </row>
    <row r="6329" spans="1:5" x14ac:dyDescent="0.25">
      <c r="A6329">
        <v>17814</v>
      </c>
      <c r="B6329">
        <v>6497</v>
      </c>
      <c r="C6329" t="s">
        <v>6126</v>
      </c>
      <c r="D6329">
        <v>17814</v>
      </c>
      <c r="E6329" t="s">
        <v>1511</v>
      </c>
    </row>
    <row r="6330" spans="1:5" x14ac:dyDescent="0.25">
      <c r="A6330">
        <v>16422</v>
      </c>
      <c r="B6330">
        <v>4608</v>
      </c>
      <c r="C6330" t="s">
        <v>6127</v>
      </c>
      <c r="D6330">
        <v>16422</v>
      </c>
      <c r="E6330" t="s">
        <v>1511</v>
      </c>
    </row>
    <row r="6331" spans="1:5" x14ac:dyDescent="0.25">
      <c r="A6331">
        <v>12836</v>
      </c>
      <c r="B6331">
        <v>2719</v>
      </c>
      <c r="C6331" t="s">
        <v>6128</v>
      </c>
      <c r="D6331">
        <v>13460</v>
      </c>
      <c r="E6331" t="s">
        <v>1510</v>
      </c>
    </row>
    <row r="6332" spans="1:5" x14ac:dyDescent="0.25">
      <c r="A6332">
        <v>12836</v>
      </c>
      <c r="B6332">
        <v>550</v>
      </c>
      <c r="C6332" t="s">
        <v>6128</v>
      </c>
      <c r="D6332">
        <v>12836</v>
      </c>
      <c r="E6332" t="s">
        <v>1510</v>
      </c>
    </row>
    <row r="6333" spans="1:5" x14ac:dyDescent="0.25">
      <c r="A6333">
        <v>10399</v>
      </c>
      <c r="B6333">
        <v>2476</v>
      </c>
      <c r="C6333" t="s">
        <v>6129</v>
      </c>
      <c r="D6333">
        <v>10399</v>
      </c>
      <c r="E6333" t="s">
        <v>1510</v>
      </c>
    </row>
    <row r="6334" spans="1:5" x14ac:dyDescent="0.25">
      <c r="A6334">
        <v>17454</v>
      </c>
      <c r="B6334">
        <v>5880</v>
      </c>
      <c r="C6334" t="s">
        <v>6130</v>
      </c>
      <c r="D6334">
        <v>17454</v>
      </c>
      <c r="E6334" t="s">
        <v>1511</v>
      </c>
    </row>
    <row r="6335" spans="1:5" x14ac:dyDescent="0.25">
      <c r="A6335">
        <v>12001</v>
      </c>
      <c r="B6335">
        <v>2239</v>
      </c>
      <c r="C6335" t="s">
        <v>6131</v>
      </c>
      <c r="D6335">
        <v>12001</v>
      </c>
      <c r="E6335" t="s">
        <v>1510</v>
      </c>
    </row>
    <row r="6336" spans="1:5" x14ac:dyDescent="0.25">
      <c r="A6336">
        <v>10975</v>
      </c>
      <c r="B6336">
        <v>1006</v>
      </c>
      <c r="C6336" t="s">
        <v>6132</v>
      </c>
      <c r="D6336">
        <v>14333</v>
      </c>
      <c r="E6336" t="s">
        <v>1510</v>
      </c>
    </row>
    <row r="6337" spans="1:5" x14ac:dyDescent="0.25">
      <c r="A6337">
        <v>10975</v>
      </c>
      <c r="B6337">
        <v>11279</v>
      </c>
      <c r="C6337" t="s">
        <v>6132</v>
      </c>
      <c r="D6337">
        <v>10975</v>
      </c>
      <c r="E6337" t="s">
        <v>1510</v>
      </c>
    </row>
    <row r="6338" spans="1:5" x14ac:dyDescent="0.25">
      <c r="A6338">
        <v>10570</v>
      </c>
      <c r="B6338">
        <v>3711</v>
      </c>
      <c r="C6338" t="s">
        <v>6133</v>
      </c>
      <c r="D6338">
        <v>10570</v>
      </c>
      <c r="E6338" t="s">
        <v>1510</v>
      </c>
    </row>
    <row r="6339" spans="1:5" x14ac:dyDescent="0.25">
      <c r="A6339">
        <v>10175</v>
      </c>
      <c r="B6339">
        <v>4711</v>
      </c>
      <c r="C6339" t="s">
        <v>6134</v>
      </c>
      <c r="D6339">
        <v>10175</v>
      </c>
      <c r="E6339" t="s">
        <v>1510</v>
      </c>
    </row>
    <row r="6340" spans="1:5" x14ac:dyDescent="0.25">
      <c r="A6340">
        <v>17987</v>
      </c>
      <c r="B6340">
        <v>5686</v>
      </c>
      <c r="C6340" t="s">
        <v>6135</v>
      </c>
      <c r="D6340">
        <v>17987</v>
      </c>
      <c r="E6340" t="s">
        <v>1511</v>
      </c>
    </row>
    <row r="6341" spans="1:5" x14ac:dyDescent="0.25">
      <c r="A6341">
        <v>13107</v>
      </c>
      <c r="B6341">
        <v>1639</v>
      </c>
      <c r="C6341" t="s">
        <v>6136</v>
      </c>
      <c r="D6341">
        <v>13107</v>
      </c>
      <c r="E6341" t="s">
        <v>1510</v>
      </c>
    </row>
    <row r="6342" spans="1:5" x14ac:dyDescent="0.25">
      <c r="A6342">
        <v>12834</v>
      </c>
      <c r="B6342">
        <v>4688</v>
      </c>
      <c r="C6342" t="s">
        <v>6137</v>
      </c>
      <c r="D6342">
        <v>12834</v>
      </c>
      <c r="E6342" t="s">
        <v>1510</v>
      </c>
    </row>
    <row r="6343" spans="1:5" x14ac:dyDescent="0.25">
      <c r="A6343">
        <v>11845</v>
      </c>
      <c r="B6343">
        <v>2337</v>
      </c>
      <c r="C6343" t="s">
        <v>6138</v>
      </c>
      <c r="D6343">
        <v>11845</v>
      </c>
      <c r="E6343" t="s">
        <v>1510</v>
      </c>
    </row>
    <row r="6344" spans="1:5" x14ac:dyDescent="0.25">
      <c r="A6344">
        <v>11653</v>
      </c>
      <c r="B6344">
        <v>4854</v>
      </c>
      <c r="C6344" t="s">
        <v>6139</v>
      </c>
      <c r="D6344">
        <v>11653</v>
      </c>
      <c r="E6344" t="s">
        <v>1510</v>
      </c>
    </row>
    <row r="6345" spans="1:5" x14ac:dyDescent="0.25">
      <c r="A6345">
        <v>12565</v>
      </c>
      <c r="B6345">
        <v>3037</v>
      </c>
      <c r="C6345" t="s">
        <v>6140</v>
      </c>
      <c r="D6345">
        <v>12565</v>
      </c>
      <c r="E6345" t="s">
        <v>1510</v>
      </c>
    </row>
    <row r="6346" spans="1:5" x14ac:dyDescent="0.25">
      <c r="A6346">
        <v>16738</v>
      </c>
      <c r="B6346">
        <v>967</v>
      </c>
      <c r="C6346" t="s">
        <v>6141</v>
      </c>
      <c r="D6346">
        <v>16739</v>
      </c>
      <c r="E6346" t="s">
        <v>1511</v>
      </c>
    </row>
    <row r="6347" spans="1:5" x14ac:dyDescent="0.25">
      <c r="A6347">
        <v>18259</v>
      </c>
      <c r="B6347">
        <v>740</v>
      </c>
      <c r="C6347" t="s">
        <v>6142</v>
      </c>
      <c r="D6347">
        <v>18259</v>
      </c>
      <c r="E6347" t="s">
        <v>1511</v>
      </c>
    </row>
    <row r="6348" spans="1:5" x14ac:dyDescent="0.25">
      <c r="A6348">
        <v>16307</v>
      </c>
      <c r="B6348">
        <v>3822</v>
      </c>
      <c r="C6348" t="s">
        <v>6143</v>
      </c>
      <c r="D6348">
        <v>16307</v>
      </c>
      <c r="E6348" t="s">
        <v>1510</v>
      </c>
    </row>
    <row r="6349" spans="1:5" x14ac:dyDescent="0.25">
      <c r="A6349">
        <v>18738</v>
      </c>
      <c r="B6349">
        <v>8570</v>
      </c>
      <c r="C6349" t="s">
        <v>6144</v>
      </c>
      <c r="D6349">
        <v>18738</v>
      </c>
      <c r="E6349" t="s">
        <v>1511</v>
      </c>
    </row>
    <row r="6350" spans="1:5" x14ac:dyDescent="0.25">
      <c r="A6350">
        <v>12259</v>
      </c>
      <c r="B6350">
        <v>645</v>
      </c>
      <c r="C6350" t="s">
        <v>6145</v>
      </c>
      <c r="D6350">
        <v>12259</v>
      </c>
      <c r="E6350" t="s">
        <v>1510</v>
      </c>
    </row>
    <row r="6351" spans="1:5" x14ac:dyDescent="0.25">
      <c r="A6351">
        <v>12259</v>
      </c>
      <c r="B6351">
        <v>2008</v>
      </c>
      <c r="C6351" t="s">
        <v>6145</v>
      </c>
      <c r="D6351">
        <v>13899</v>
      </c>
      <c r="E6351" t="s">
        <v>1510</v>
      </c>
    </row>
    <row r="6352" spans="1:5" x14ac:dyDescent="0.25">
      <c r="A6352">
        <v>17391</v>
      </c>
      <c r="B6352">
        <v>1372</v>
      </c>
      <c r="C6352" t="s">
        <v>6146</v>
      </c>
      <c r="D6352">
        <v>17391</v>
      </c>
      <c r="E6352" t="s">
        <v>1510</v>
      </c>
    </row>
    <row r="6353" spans="1:5" x14ac:dyDescent="0.25">
      <c r="A6353">
        <v>15360</v>
      </c>
      <c r="B6353">
        <v>1309</v>
      </c>
      <c r="C6353" t="s">
        <v>6147</v>
      </c>
      <c r="D6353">
        <v>15360</v>
      </c>
      <c r="E6353" t="s">
        <v>1510</v>
      </c>
    </row>
    <row r="6354" spans="1:5" x14ac:dyDescent="0.25">
      <c r="A6354">
        <v>18494</v>
      </c>
      <c r="B6354">
        <v>7569</v>
      </c>
      <c r="C6354" t="s">
        <v>6148</v>
      </c>
      <c r="D6354">
        <v>18494</v>
      </c>
      <c r="E6354" t="s">
        <v>1511</v>
      </c>
    </row>
    <row r="6355" spans="1:5" x14ac:dyDescent="0.25">
      <c r="A6355">
        <v>11874</v>
      </c>
      <c r="B6355">
        <v>1818</v>
      </c>
      <c r="C6355" t="s">
        <v>6149</v>
      </c>
      <c r="D6355">
        <v>11874</v>
      </c>
      <c r="E6355" t="s">
        <v>1510</v>
      </c>
    </row>
    <row r="6356" spans="1:5" x14ac:dyDescent="0.25">
      <c r="A6356">
        <v>11874</v>
      </c>
      <c r="B6356">
        <v>1873</v>
      </c>
      <c r="C6356" t="s">
        <v>6149</v>
      </c>
      <c r="D6356">
        <v>14400</v>
      </c>
      <c r="E6356" t="s">
        <v>1510</v>
      </c>
    </row>
    <row r="6357" spans="1:5" x14ac:dyDescent="0.25">
      <c r="A6357">
        <v>10673</v>
      </c>
      <c r="B6357">
        <v>6107</v>
      </c>
      <c r="C6357" t="s">
        <v>6150</v>
      </c>
      <c r="D6357">
        <v>14674</v>
      </c>
      <c r="E6357" t="s">
        <v>1510</v>
      </c>
    </row>
    <row r="6358" spans="1:5" x14ac:dyDescent="0.25">
      <c r="A6358">
        <v>10673</v>
      </c>
      <c r="B6358">
        <v>774</v>
      </c>
      <c r="C6358" t="s">
        <v>6150</v>
      </c>
      <c r="D6358">
        <v>10673</v>
      </c>
      <c r="E6358" t="s">
        <v>1510</v>
      </c>
    </row>
    <row r="6359" spans="1:5" x14ac:dyDescent="0.25">
      <c r="A6359">
        <v>17794</v>
      </c>
      <c r="B6359">
        <v>8226</v>
      </c>
      <c r="C6359" t="s">
        <v>6151</v>
      </c>
      <c r="D6359">
        <v>17971</v>
      </c>
      <c r="E6359" t="s">
        <v>1511</v>
      </c>
    </row>
    <row r="6360" spans="1:5" x14ac:dyDescent="0.25">
      <c r="A6360">
        <v>17794</v>
      </c>
      <c r="B6360">
        <v>2865</v>
      </c>
      <c r="C6360" t="s">
        <v>6151</v>
      </c>
      <c r="D6360">
        <v>17794</v>
      </c>
      <c r="E6360" t="s">
        <v>1510</v>
      </c>
    </row>
    <row r="6361" spans="1:5" x14ac:dyDescent="0.25">
      <c r="A6361">
        <v>13139</v>
      </c>
      <c r="B6361">
        <v>3928</v>
      </c>
      <c r="C6361" t="s">
        <v>6152</v>
      </c>
      <c r="D6361">
        <v>13139</v>
      </c>
      <c r="E6361" t="s">
        <v>1510</v>
      </c>
    </row>
    <row r="6362" spans="1:5" x14ac:dyDescent="0.25">
      <c r="A6362">
        <v>17832</v>
      </c>
      <c r="B6362">
        <v>8891</v>
      </c>
      <c r="C6362" t="s">
        <v>1523</v>
      </c>
      <c r="D6362">
        <v>17832</v>
      </c>
      <c r="E6362" t="s">
        <v>1511</v>
      </c>
    </row>
    <row r="6363" spans="1:5" x14ac:dyDescent="0.25">
      <c r="A6363">
        <v>10787</v>
      </c>
      <c r="B6363">
        <v>1936</v>
      </c>
      <c r="C6363" t="s">
        <v>6153</v>
      </c>
      <c r="D6363">
        <v>17588</v>
      </c>
      <c r="E6363" t="s">
        <v>1511</v>
      </c>
    </row>
    <row r="6364" spans="1:5" x14ac:dyDescent="0.25">
      <c r="A6364">
        <v>10787</v>
      </c>
      <c r="B6364">
        <v>4492</v>
      </c>
      <c r="C6364" t="s">
        <v>6153</v>
      </c>
      <c r="D6364">
        <v>10787</v>
      </c>
      <c r="E6364" t="s">
        <v>1510</v>
      </c>
    </row>
    <row r="6365" spans="1:5" x14ac:dyDescent="0.25">
      <c r="A6365">
        <v>10787</v>
      </c>
      <c r="B6365">
        <v>5498</v>
      </c>
      <c r="C6365" t="s">
        <v>6153</v>
      </c>
      <c r="D6365">
        <v>13860</v>
      </c>
      <c r="E6365" t="s">
        <v>1510</v>
      </c>
    </row>
    <row r="6366" spans="1:5" x14ac:dyDescent="0.25">
      <c r="A6366">
        <v>17200</v>
      </c>
      <c r="B6366">
        <v>1574</v>
      </c>
      <c r="C6366" t="s">
        <v>6154</v>
      </c>
      <c r="D6366">
        <v>17958</v>
      </c>
      <c r="E6366" t="s">
        <v>1511</v>
      </c>
    </row>
    <row r="6367" spans="1:5" x14ac:dyDescent="0.25">
      <c r="A6367">
        <v>17200</v>
      </c>
      <c r="B6367">
        <v>12540</v>
      </c>
      <c r="C6367" t="s">
        <v>6154</v>
      </c>
      <c r="D6367">
        <v>17200</v>
      </c>
      <c r="E6367" t="s">
        <v>1510</v>
      </c>
    </row>
    <row r="6368" spans="1:5" x14ac:dyDescent="0.25">
      <c r="A6368">
        <v>15079</v>
      </c>
      <c r="B6368">
        <v>10686</v>
      </c>
      <c r="C6368" t="s">
        <v>6155</v>
      </c>
      <c r="D6368">
        <v>15079</v>
      </c>
      <c r="E6368" t="s">
        <v>1510</v>
      </c>
    </row>
    <row r="6369" spans="1:5" x14ac:dyDescent="0.25">
      <c r="A6369">
        <v>15079</v>
      </c>
      <c r="B6369">
        <v>7867</v>
      </c>
      <c r="C6369" t="s">
        <v>6155</v>
      </c>
      <c r="D6369">
        <v>15579</v>
      </c>
      <c r="E6369" t="s">
        <v>1510</v>
      </c>
    </row>
    <row r="6370" spans="1:5" x14ac:dyDescent="0.25">
      <c r="A6370">
        <v>15070</v>
      </c>
      <c r="B6370">
        <v>7204</v>
      </c>
      <c r="C6370" t="s">
        <v>6156</v>
      </c>
      <c r="D6370">
        <v>15580</v>
      </c>
      <c r="E6370" t="s">
        <v>1510</v>
      </c>
    </row>
    <row r="6371" spans="1:5" x14ac:dyDescent="0.25">
      <c r="A6371">
        <v>15070</v>
      </c>
      <c r="B6371">
        <v>4841</v>
      </c>
      <c r="C6371" t="s">
        <v>6156</v>
      </c>
      <c r="D6371">
        <v>15070</v>
      </c>
      <c r="E6371" t="s">
        <v>1510</v>
      </c>
    </row>
    <row r="6372" spans="1:5" x14ac:dyDescent="0.25">
      <c r="A6372">
        <v>18035</v>
      </c>
      <c r="B6372">
        <v>1044</v>
      </c>
      <c r="C6372" t="s">
        <v>6157</v>
      </c>
      <c r="D6372">
        <v>18035</v>
      </c>
      <c r="E6372" t="s">
        <v>1510</v>
      </c>
    </row>
    <row r="6373" spans="1:5" x14ac:dyDescent="0.25">
      <c r="A6373">
        <v>12252</v>
      </c>
      <c r="B6373">
        <v>253</v>
      </c>
      <c r="C6373" t="s">
        <v>6158</v>
      </c>
      <c r="D6373">
        <v>15625</v>
      </c>
      <c r="E6373" t="s">
        <v>1511</v>
      </c>
    </row>
    <row r="6374" spans="1:5" x14ac:dyDescent="0.25">
      <c r="A6374">
        <v>15207</v>
      </c>
      <c r="B6374">
        <v>5549</v>
      </c>
      <c r="C6374" t="s">
        <v>6159</v>
      </c>
      <c r="D6374">
        <v>18332</v>
      </c>
      <c r="E6374" t="s">
        <v>1511</v>
      </c>
    </row>
    <row r="6375" spans="1:5" x14ac:dyDescent="0.25">
      <c r="A6375">
        <v>15207</v>
      </c>
      <c r="B6375">
        <v>3924</v>
      </c>
      <c r="C6375" t="s">
        <v>6159</v>
      </c>
      <c r="D6375">
        <v>15207</v>
      </c>
      <c r="E6375" t="s">
        <v>1510</v>
      </c>
    </row>
    <row r="6376" spans="1:5" x14ac:dyDescent="0.25">
      <c r="A6376">
        <v>15207</v>
      </c>
      <c r="B6376">
        <v>3903</v>
      </c>
      <c r="C6376" t="s">
        <v>6159</v>
      </c>
      <c r="D6376">
        <v>17412</v>
      </c>
      <c r="E6376" t="s">
        <v>1510</v>
      </c>
    </row>
    <row r="6377" spans="1:5" x14ac:dyDescent="0.25">
      <c r="A6377">
        <v>10277</v>
      </c>
      <c r="B6377">
        <v>4640</v>
      </c>
      <c r="C6377" t="s">
        <v>6160</v>
      </c>
      <c r="D6377">
        <v>10277</v>
      </c>
      <c r="E6377" t="s">
        <v>1510</v>
      </c>
    </row>
    <row r="6378" spans="1:5" x14ac:dyDescent="0.25">
      <c r="A6378">
        <v>11648</v>
      </c>
      <c r="B6378">
        <v>802</v>
      </c>
      <c r="C6378" t="s">
        <v>6161</v>
      </c>
      <c r="D6378">
        <v>14497</v>
      </c>
      <c r="E6378" t="s">
        <v>1511</v>
      </c>
    </row>
    <row r="6379" spans="1:5" x14ac:dyDescent="0.25">
      <c r="A6379">
        <v>11648</v>
      </c>
      <c r="B6379">
        <v>5110</v>
      </c>
      <c r="C6379" t="s">
        <v>6161</v>
      </c>
      <c r="D6379">
        <v>11648</v>
      </c>
      <c r="E6379" t="s">
        <v>1510</v>
      </c>
    </row>
    <row r="6380" spans="1:5" x14ac:dyDescent="0.25">
      <c r="A6380">
        <v>10526</v>
      </c>
      <c r="B6380">
        <v>1105</v>
      </c>
      <c r="C6380" t="s">
        <v>6162</v>
      </c>
      <c r="D6380">
        <v>10526</v>
      </c>
      <c r="E6380" t="s">
        <v>1510</v>
      </c>
    </row>
    <row r="6381" spans="1:5" x14ac:dyDescent="0.25">
      <c r="A6381">
        <v>15105</v>
      </c>
      <c r="B6381">
        <v>1176</v>
      </c>
      <c r="C6381" t="s">
        <v>6163</v>
      </c>
      <c r="D6381">
        <v>15105</v>
      </c>
      <c r="E6381" t="s">
        <v>1511</v>
      </c>
    </row>
    <row r="6382" spans="1:5" x14ac:dyDescent="0.25">
      <c r="A6382">
        <v>15105</v>
      </c>
      <c r="B6382">
        <v>6269</v>
      </c>
      <c r="C6382" t="s">
        <v>6163</v>
      </c>
      <c r="D6382">
        <v>18891</v>
      </c>
      <c r="E6382" t="s">
        <v>1510</v>
      </c>
    </row>
    <row r="6383" spans="1:5" x14ac:dyDescent="0.25">
      <c r="A6383">
        <v>14666</v>
      </c>
      <c r="B6383">
        <v>3963</v>
      </c>
      <c r="C6383" t="s">
        <v>6164</v>
      </c>
      <c r="D6383">
        <v>17440</v>
      </c>
      <c r="E6383" t="s">
        <v>1510</v>
      </c>
    </row>
    <row r="6384" spans="1:5" x14ac:dyDescent="0.25">
      <c r="A6384">
        <v>14666</v>
      </c>
      <c r="B6384">
        <v>1295</v>
      </c>
      <c r="C6384" t="s">
        <v>6164</v>
      </c>
      <c r="D6384">
        <v>18327</v>
      </c>
      <c r="E6384" t="s">
        <v>1510</v>
      </c>
    </row>
    <row r="6385" spans="1:5" x14ac:dyDescent="0.25">
      <c r="A6385">
        <v>14666</v>
      </c>
      <c r="B6385">
        <v>1331</v>
      </c>
      <c r="C6385" t="s">
        <v>6164</v>
      </c>
      <c r="D6385">
        <v>14666</v>
      </c>
      <c r="E6385" t="s">
        <v>1510</v>
      </c>
    </row>
    <row r="6386" spans="1:5" x14ac:dyDescent="0.25">
      <c r="A6386">
        <v>12959</v>
      </c>
      <c r="B6386">
        <v>1154</v>
      </c>
      <c r="C6386" t="s">
        <v>6165</v>
      </c>
      <c r="D6386">
        <v>16321</v>
      </c>
      <c r="E6386" t="s">
        <v>1511</v>
      </c>
    </row>
    <row r="6387" spans="1:5" x14ac:dyDescent="0.25">
      <c r="A6387">
        <v>12959</v>
      </c>
      <c r="B6387">
        <v>534</v>
      </c>
      <c r="C6387" t="s">
        <v>6165</v>
      </c>
      <c r="D6387">
        <v>12959</v>
      </c>
      <c r="E6387" t="s">
        <v>1510</v>
      </c>
    </row>
    <row r="6388" spans="1:5" x14ac:dyDescent="0.25">
      <c r="A6388">
        <v>10284</v>
      </c>
      <c r="B6388">
        <v>5708</v>
      </c>
      <c r="C6388" t="s">
        <v>6166</v>
      </c>
      <c r="D6388">
        <v>10284</v>
      </c>
      <c r="E6388" t="s">
        <v>1510</v>
      </c>
    </row>
    <row r="6389" spans="1:5" x14ac:dyDescent="0.25">
      <c r="A6389">
        <v>16109</v>
      </c>
      <c r="B6389">
        <v>2412</v>
      </c>
      <c r="C6389" t="s">
        <v>6167</v>
      </c>
      <c r="D6389">
        <v>16109</v>
      </c>
      <c r="E6389" t="s">
        <v>1511</v>
      </c>
    </row>
    <row r="6390" spans="1:5" x14ac:dyDescent="0.25">
      <c r="A6390">
        <v>15020</v>
      </c>
      <c r="B6390">
        <v>2650</v>
      </c>
      <c r="C6390" t="s">
        <v>6168</v>
      </c>
      <c r="D6390">
        <v>15020</v>
      </c>
      <c r="E6390" t="s">
        <v>1511</v>
      </c>
    </row>
    <row r="6391" spans="1:5" x14ac:dyDescent="0.25">
      <c r="A6391">
        <v>10946</v>
      </c>
      <c r="B6391">
        <v>1840</v>
      </c>
      <c r="C6391" t="s">
        <v>6169</v>
      </c>
      <c r="D6391">
        <v>10946</v>
      </c>
      <c r="E6391" t="s">
        <v>1510</v>
      </c>
    </row>
    <row r="6392" spans="1:5" x14ac:dyDescent="0.25">
      <c r="A6392">
        <v>10374</v>
      </c>
      <c r="B6392">
        <v>4114</v>
      </c>
      <c r="C6392" t="s">
        <v>6170</v>
      </c>
      <c r="D6392">
        <v>17995</v>
      </c>
      <c r="E6392" t="s">
        <v>1511</v>
      </c>
    </row>
    <row r="6393" spans="1:5" x14ac:dyDescent="0.25">
      <c r="A6393">
        <v>10374</v>
      </c>
      <c r="B6393">
        <v>686</v>
      </c>
      <c r="C6393" t="s">
        <v>6170</v>
      </c>
      <c r="D6393">
        <v>15905</v>
      </c>
      <c r="E6393" t="s">
        <v>1510</v>
      </c>
    </row>
    <row r="6394" spans="1:5" x14ac:dyDescent="0.25">
      <c r="A6394">
        <v>10374</v>
      </c>
      <c r="B6394">
        <v>8295</v>
      </c>
      <c r="C6394" t="s">
        <v>6170</v>
      </c>
      <c r="D6394">
        <v>10374</v>
      </c>
      <c r="E6394" t="s">
        <v>1510</v>
      </c>
    </row>
    <row r="6395" spans="1:5" x14ac:dyDescent="0.25">
      <c r="A6395">
        <v>10374</v>
      </c>
      <c r="B6395">
        <v>9300</v>
      </c>
      <c r="C6395" t="s">
        <v>6170</v>
      </c>
      <c r="D6395">
        <v>14487</v>
      </c>
      <c r="E6395" t="s">
        <v>1510</v>
      </c>
    </row>
    <row r="6396" spans="1:5" x14ac:dyDescent="0.25">
      <c r="A6396">
        <v>10374</v>
      </c>
      <c r="B6396">
        <v>12485</v>
      </c>
      <c r="C6396" t="s">
        <v>6170</v>
      </c>
      <c r="D6396">
        <v>17298</v>
      </c>
      <c r="E6396" t="s">
        <v>1510</v>
      </c>
    </row>
    <row r="6397" spans="1:5" x14ac:dyDescent="0.25">
      <c r="A6397">
        <v>10374</v>
      </c>
      <c r="B6397">
        <v>3800</v>
      </c>
      <c r="C6397" t="s">
        <v>6170</v>
      </c>
      <c r="D6397">
        <v>13124</v>
      </c>
      <c r="E6397" t="s">
        <v>1510</v>
      </c>
    </row>
    <row r="6398" spans="1:5" x14ac:dyDescent="0.25">
      <c r="A6398">
        <v>17190</v>
      </c>
      <c r="B6398">
        <v>7993</v>
      </c>
      <c r="C6398" t="s">
        <v>6171</v>
      </c>
      <c r="D6398">
        <v>17190</v>
      </c>
      <c r="E6398" t="s">
        <v>1510</v>
      </c>
    </row>
    <row r="6399" spans="1:5" x14ac:dyDescent="0.25">
      <c r="A6399">
        <v>13513</v>
      </c>
      <c r="B6399">
        <v>5667</v>
      </c>
      <c r="C6399" t="s">
        <v>6172</v>
      </c>
      <c r="D6399">
        <v>14408</v>
      </c>
      <c r="E6399" t="s">
        <v>1510</v>
      </c>
    </row>
    <row r="6400" spans="1:5" x14ac:dyDescent="0.25">
      <c r="A6400">
        <v>13513</v>
      </c>
      <c r="B6400">
        <v>7738</v>
      </c>
      <c r="C6400" t="s">
        <v>6172</v>
      </c>
      <c r="D6400">
        <v>13513</v>
      </c>
      <c r="E6400" t="s">
        <v>1510</v>
      </c>
    </row>
    <row r="6401" spans="1:5" x14ac:dyDescent="0.25">
      <c r="A6401">
        <v>11168</v>
      </c>
      <c r="B6401">
        <v>4166</v>
      </c>
      <c r="C6401" t="s">
        <v>6173</v>
      </c>
      <c r="D6401">
        <v>11168</v>
      </c>
      <c r="E6401" t="s">
        <v>1510</v>
      </c>
    </row>
    <row r="6402" spans="1:5" x14ac:dyDescent="0.25">
      <c r="A6402">
        <v>17645</v>
      </c>
      <c r="B6402">
        <v>7745</v>
      </c>
      <c r="C6402" t="s">
        <v>6174</v>
      </c>
      <c r="D6402">
        <v>17645</v>
      </c>
      <c r="E6402" t="s">
        <v>1511</v>
      </c>
    </row>
    <row r="6403" spans="1:5" x14ac:dyDescent="0.25">
      <c r="A6403">
        <v>11510</v>
      </c>
      <c r="B6403">
        <v>155</v>
      </c>
      <c r="C6403" t="s">
        <v>6175</v>
      </c>
      <c r="D6403">
        <v>11510</v>
      </c>
      <c r="E6403" t="s">
        <v>1510</v>
      </c>
    </row>
    <row r="6404" spans="1:5" x14ac:dyDescent="0.25">
      <c r="A6404">
        <v>17852</v>
      </c>
      <c r="B6404">
        <v>12068</v>
      </c>
      <c r="C6404" t="s">
        <v>6176</v>
      </c>
      <c r="D6404">
        <v>18999</v>
      </c>
      <c r="E6404" t="s">
        <v>1511</v>
      </c>
    </row>
    <row r="6405" spans="1:5" x14ac:dyDescent="0.25">
      <c r="A6405">
        <v>17852</v>
      </c>
      <c r="B6405">
        <v>3223</v>
      </c>
      <c r="C6405" t="s">
        <v>6176</v>
      </c>
      <c r="D6405">
        <v>17852</v>
      </c>
      <c r="E6405" t="s">
        <v>1510</v>
      </c>
    </row>
    <row r="6406" spans="1:5" x14ac:dyDescent="0.25">
      <c r="A6406">
        <v>18719</v>
      </c>
      <c r="B6406">
        <v>13626</v>
      </c>
      <c r="C6406" t="s">
        <v>6177</v>
      </c>
      <c r="D6406">
        <v>18719</v>
      </c>
      <c r="E6406" t="s">
        <v>1510</v>
      </c>
    </row>
    <row r="6407" spans="1:5" x14ac:dyDescent="0.25">
      <c r="A6407">
        <v>18182</v>
      </c>
      <c r="B6407">
        <v>88</v>
      </c>
      <c r="C6407" t="s">
        <v>6178</v>
      </c>
      <c r="D6407">
        <v>18182</v>
      </c>
      <c r="E6407" t="s">
        <v>1511</v>
      </c>
    </row>
    <row r="6408" spans="1:5" x14ac:dyDescent="0.25">
      <c r="A6408">
        <v>15983</v>
      </c>
      <c r="B6408">
        <v>11761</v>
      </c>
      <c r="C6408" t="s">
        <v>6179</v>
      </c>
      <c r="D6408">
        <v>15983</v>
      </c>
      <c r="E6408" t="s">
        <v>1511</v>
      </c>
    </row>
    <row r="6409" spans="1:5" x14ac:dyDescent="0.25">
      <c r="A6409">
        <v>18269</v>
      </c>
      <c r="B6409">
        <v>6467</v>
      </c>
      <c r="C6409" t="s">
        <v>6180</v>
      </c>
      <c r="D6409">
        <v>18269</v>
      </c>
      <c r="E6409" t="s">
        <v>1511</v>
      </c>
    </row>
    <row r="6410" spans="1:5" x14ac:dyDescent="0.25">
      <c r="A6410">
        <v>12472</v>
      </c>
      <c r="B6410">
        <v>5523</v>
      </c>
      <c r="C6410" t="s">
        <v>6181</v>
      </c>
      <c r="D6410">
        <v>16060</v>
      </c>
      <c r="E6410" t="s">
        <v>1511</v>
      </c>
    </row>
    <row r="6411" spans="1:5" x14ac:dyDescent="0.25">
      <c r="A6411">
        <v>12472</v>
      </c>
      <c r="B6411">
        <v>516</v>
      </c>
      <c r="C6411" t="s">
        <v>6181</v>
      </c>
      <c r="D6411">
        <v>12472</v>
      </c>
      <c r="E6411" t="s">
        <v>1510</v>
      </c>
    </row>
    <row r="6412" spans="1:5" x14ac:dyDescent="0.25">
      <c r="A6412">
        <v>12472</v>
      </c>
      <c r="B6412">
        <v>392</v>
      </c>
      <c r="C6412" t="s">
        <v>6181</v>
      </c>
      <c r="D6412">
        <v>14257</v>
      </c>
      <c r="E6412" t="s">
        <v>1510</v>
      </c>
    </row>
    <row r="6413" spans="1:5" x14ac:dyDescent="0.25">
      <c r="A6413">
        <v>16891</v>
      </c>
      <c r="B6413">
        <v>3614</v>
      </c>
      <c r="C6413" t="s">
        <v>6182</v>
      </c>
      <c r="D6413">
        <v>16891</v>
      </c>
      <c r="E6413" t="s">
        <v>1510</v>
      </c>
    </row>
    <row r="6414" spans="1:5" x14ac:dyDescent="0.25">
      <c r="A6414">
        <v>13219</v>
      </c>
      <c r="B6414">
        <v>6329</v>
      </c>
      <c r="C6414" t="s">
        <v>6183</v>
      </c>
      <c r="D6414">
        <v>18894</v>
      </c>
      <c r="E6414" t="s">
        <v>1511</v>
      </c>
    </row>
    <row r="6415" spans="1:5" x14ac:dyDescent="0.25">
      <c r="A6415">
        <v>15005</v>
      </c>
      <c r="B6415">
        <v>6250</v>
      </c>
      <c r="C6415" t="s">
        <v>950</v>
      </c>
      <c r="D6415">
        <v>15754</v>
      </c>
      <c r="E6415" t="s">
        <v>1511</v>
      </c>
    </row>
    <row r="6416" spans="1:5" x14ac:dyDescent="0.25">
      <c r="A6416">
        <v>15005</v>
      </c>
      <c r="B6416">
        <v>2071</v>
      </c>
      <c r="C6416" t="s">
        <v>950</v>
      </c>
      <c r="D6416">
        <v>15005</v>
      </c>
      <c r="E6416" t="s">
        <v>1510</v>
      </c>
    </row>
    <row r="6417" spans="1:5" x14ac:dyDescent="0.25">
      <c r="A6417">
        <v>14852</v>
      </c>
      <c r="B6417">
        <v>1831</v>
      </c>
      <c r="C6417" t="s">
        <v>6184</v>
      </c>
      <c r="D6417">
        <v>14852</v>
      </c>
      <c r="E6417" t="s">
        <v>1511</v>
      </c>
    </row>
    <row r="6418" spans="1:5" x14ac:dyDescent="0.25">
      <c r="A6418">
        <v>12045</v>
      </c>
      <c r="B6418">
        <v>3872</v>
      </c>
      <c r="C6418" t="s">
        <v>6184</v>
      </c>
      <c r="D6418">
        <v>12045</v>
      </c>
      <c r="E6418" t="s">
        <v>1510</v>
      </c>
    </row>
    <row r="6419" spans="1:5" x14ac:dyDescent="0.25">
      <c r="A6419">
        <v>15805</v>
      </c>
      <c r="B6419">
        <v>12542</v>
      </c>
      <c r="C6419" t="s">
        <v>6185</v>
      </c>
      <c r="D6419">
        <v>15805</v>
      </c>
      <c r="E6419" t="s">
        <v>1510</v>
      </c>
    </row>
    <row r="6420" spans="1:5" x14ac:dyDescent="0.25">
      <c r="A6420">
        <v>16592</v>
      </c>
      <c r="B6420">
        <v>5771</v>
      </c>
      <c r="C6420" t="s">
        <v>6186</v>
      </c>
      <c r="D6420">
        <v>16592</v>
      </c>
      <c r="E6420" t="s">
        <v>1510</v>
      </c>
    </row>
    <row r="6421" spans="1:5" x14ac:dyDescent="0.25">
      <c r="A6421">
        <v>17510</v>
      </c>
      <c r="B6421">
        <v>1705</v>
      </c>
      <c r="C6421" t="s">
        <v>6187</v>
      </c>
      <c r="D6421">
        <v>17510</v>
      </c>
      <c r="E6421" t="s">
        <v>1510</v>
      </c>
    </row>
    <row r="6422" spans="1:5" x14ac:dyDescent="0.25">
      <c r="A6422">
        <v>11939</v>
      </c>
      <c r="B6422">
        <v>4409</v>
      </c>
      <c r="C6422" t="s">
        <v>6188</v>
      </c>
      <c r="D6422">
        <v>14285</v>
      </c>
      <c r="E6422" t="s">
        <v>1511</v>
      </c>
    </row>
    <row r="6423" spans="1:5" x14ac:dyDescent="0.25">
      <c r="A6423">
        <v>11939</v>
      </c>
      <c r="B6423">
        <v>3340</v>
      </c>
      <c r="C6423" t="s">
        <v>6188</v>
      </c>
      <c r="D6423">
        <v>11939</v>
      </c>
      <c r="E6423" t="s">
        <v>1510</v>
      </c>
    </row>
    <row r="6424" spans="1:5" x14ac:dyDescent="0.25">
      <c r="A6424">
        <v>15381</v>
      </c>
      <c r="B6424">
        <v>1812</v>
      </c>
      <c r="C6424" t="s">
        <v>6189</v>
      </c>
      <c r="D6424">
        <v>15381</v>
      </c>
      <c r="E6424" t="s">
        <v>1510</v>
      </c>
    </row>
    <row r="6425" spans="1:5" x14ac:dyDescent="0.25">
      <c r="A6425">
        <v>13092</v>
      </c>
      <c r="B6425">
        <v>1125</v>
      </c>
      <c r="C6425" t="s">
        <v>6190</v>
      </c>
      <c r="D6425">
        <v>13092</v>
      </c>
      <c r="E6425" t="s">
        <v>1510</v>
      </c>
    </row>
    <row r="6426" spans="1:5" x14ac:dyDescent="0.25">
      <c r="A6426">
        <v>13092</v>
      </c>
      <c r="B6426">
        <v>1456</v>
      </c>
      <c r="C6426" t="s">
        <v>6190</v>
      </c>
      <c r="D6426">
        <v>17597</v>
      </c>
      <c r="E6426" t="s">
        <v>1510</v>
      </c>
    </row>
    <row r="6427" spans="1:5" x14ac:dyDescent="0.25">
      <c r="A6427">
        <v>15560</v>
      </c>
      <c r="B6427">
        <v>6842</v>
      </c>
      <c r="C6427" t="s">
        <v>6191</v>
      </c>
      <c r="D6427">
        <v>15560</v>
      </c>
      <c r="E6427" t="s">
        <v>1511</v>
      </c>
    </row>
    <row r="6428" spans="1:5" x14ac:dyDescent="0.25">
      <c r="A6428">
        <v>10076</v>
      </c>
      <c r="B6428">
        <v>4591</v>
      </c>
      <c r="C6428" t="s">
        <v>6192</v>
      </c>
      <c r="D6428">
        <v>10076</v>
      </c>
      <c r="E6428" t="s">
        <v>1510</v>
      </c>
    </row>
    <row r="6429" spans="1:5" x14ac:dyDescent="0.25">
      <c r="A6429">
        <v>17252</v>
      </c>
      <c r="B6429">
        <v>4593</v>
      </c>
      <c r="C6429" t="s">
        <v>6193</v>
      </c>
      <c r="D6429">
        <v>17252</v>
      </c>
      <c r="E6429" t="s">
        <v>1510</v>
      </c>
    </row>
    <row r="6430" spans="1:5" x14ac:dyDescent="0.25">
      <c r="A6430">
        <v>13832</v>
      </c>
      <c r="B6430">
        <v>5606</v>
      </c>
      <c r="C6430" t="s">
        <v>6194</v>
      </c>
      <c r="D6430">
        <v>13832</v>
      </c>
      <c r="E6430" t="s">
        <v>1510</v>
      </c>
    </row>
    <row r="6431" spans="1:5" x14ac:dyDescent="0.25">
      <c r="A6431">
        <v>17745</v>
      </c>
      <c r="B6431">
        <v>15002</v>
      </c>
      <c r="C6431" t="s">
        <v>6195</v>
      </c>
      <c r="D6431">
        <v>18727</v>
      </c>
      <c r="E6431" t="s">
        <v>1511</v>
      </c>
    </row>
    <row r="6432" spans="1:5" x14ac:dyDescent="0.25">
      <c r="A6432">
        <v>10935</v>
      </c>
      <c r="B6432">
        <v>697</v>
      </c>
      <c r="C6432" t="s">
        <v>6196</v>
      </c>
      <c r="D6432">
        <v>10935</v>
      </c>
      <c r="E6432" t="s">
        <v>1510</v>
      </c>
    </row>
    <row r="6433" spans="1:5" x14ac:dyDescent="0.25">
      <c r="A6433">
        <v>15026</v>
      </c>
      <c r="B6433">
        <v>5405</v>
      </c>
      <c r="C6433" t="s">
        <v>6197</v>
      </c>
      <c r="D6433">
        <v>15026</v>
      </c>
      <c r="E6433" t="s">
        <v>1511</v>
      </c>
    </row>
    <row r="6434" spans="1:5" x14ac:dyDescent="0.25">
      <c r="A6434">
        <v>17613</v>
      </c>
      <c r="B6434">
        <v>11466</v>
      </c>
      <c r="C6434" t="s">
        <v>6198</v>
      </c>
      <c r="D6434">
        <v>18363</v>
      </c>
      <c r="E6434" t="s">
        <v>1511</v>
      </c>
    </row>
    <row r="6435" spans="1:5" x14ac:dyDescent="0.25">
      <c r="A6435">
        <v>12246</v>
      </c>
      <c r="B6435">
        <v>3704</v>
      </c>
      <c r="C6435" t="s">
        <v>6198</v>
      </c>
      <c r="D6435">
        <v>12246</v>
      </c>
      <c r="E6435" t="s">
        <v>1510</v>
      </c>
    </row>
    <row r="6436" spans="1:5" x14ac:dyDescent="0.25">
      <c r="A6436">
        <v>17613</v>
      </c>
      <c r="B6436">
        <v>2680</v>
      </c>
      <c r="C6436" t="s">
        <v>6198</v>
      </c>
      <c r="D6436">
        <v>17613</v>
      </c>
      <c r="E6436" t="s">
        <v>1510</v>
      </c>
    </row>
    <row r="6437" spans="1:5" x14ac:dyDescent="0.25">
      <c r="A6437">
        <v>16950</v>
      </c>
      <c r="B6437">
        <v>4228</v>
      </c>
      <c r="C6437" t="s">
        <v>6199</v>
      </c>
      <c r="D6437">
        <v>16950</v>
      </c>
      <c r="E6437" t="s">
        <v>1510</v>
      </c>
    </row>
    <row r="6438" spans="1:5" x14ac:dyDescent="0.25">
      <c r="A6438">
        <v>13589</v>
      </c>
      <c r="B6438">
        <v>3753</v>
      </c>
      <c r="C6438" t="s">
        <v>6200</v>
      </c>
      <c r="D6438">
        <v>13589</v>
      </c>
      <c r="E6438" t="s">
        <v>1510</v>
      </c>
    </row>
    <row r="6439" spans="1:5" x14ac:dyDescent="0.25">
      <c r="A6439">
        <v>13006</v>
      </c>
      <c r="B6439">
        <v>522</v>
      </c>
      <c r="C6439" t="s">
        <v>6201</v>
      </c>
      <c r="D6439">
        <v>13006</v>
      </c>
      <c r="E6439" t="s">
        <v>1510</v>
      </c>
    </row>
    <row r="6440" spans="1:5" x14ac:dyDescent="0.25">
      <c r="A6440">
        <v>15809</v>
      </c>
      <c r="B6440">
        <v>13679</v>
      </c>
      <c r="C6440" t="s">
        <v>6202</v>
      </c>
      <c r="D6440">
        <v>15809</v>
      </c>
      <c r="E6440" t="s">
        <v>1511</v>
      </c>
    </row>
    <row r="6441" spans="1:5" x14ac:dyDescent="0.25">
      <c r="A6441">
        <v>17142</v>
      </c>
      <c r="B6441">
        <v>2593</v>
      </c>
      <c r="C6441" t="s">
        <v>6203</v>
      </c>
      <c r="D6441">
        <v>17142</v>
      </c>
      <c r="E6441" t="s">
        <v>1511</v>
      </c>
    </row>
    <row r="6442" spans="1:5" x14ac:dyDescent="0.25">
      <c r="A6442">
        <v>15877</v>
      </c>
      <c r="B6442">
        <v>12602</v>
      </c>
      <c r="C6442" t="s">
        <v>1496</v>
      </c>
      <c r="D6442">
        <v>15877</v>
      </c>
      <c r="E6442" t="s">
        <v>1511</v>
      </c>
    </row>
    <row r="6443" spans="1:5" x14ac:dyDescent="0.25">
      <c r="A6443">
        <v>17056</v>
      </c>
      <c r="B6443">
        <v>5295</v>
      </c>
      <c r="C6443" t="s">
        <v>6204</v>
      </c>
      <c r="D6443">
        <v>18412</v>
      </c>
      <c r="E6443" t="s">
        <v>1511</v>
      </c>
    </row>
    <row r="6444" spans="1:5" x14ac:dyDescent="0.25">
      <c r="A6444">
        <v>17056</v>
      </c>
      <c r="B6444">
        <v>923</v>
      </c>
      <c r="C6444" t="s">
        <v>6204</v>
      </c>
      <c r="D6444">
        <v>17056</v>
      </c>
      <c r="E6444" t="s">
        <v>1510</v>
      </c>
    </row>
    <row r="6445" spans="1:5" x14ac:dyDescent="0.25">
      <c r="A6445">
        <v>12653</v>
      </c>
      <c r="B6445">
        <v>2705</v>
      </c>
      <c r="C6445" t="s">
        <v>6205</v>
      </c>
      <c r="D6445">
        <v>12653</v>
      </c>
      <c r="E6445" t="s">
        <v>1510</v>
      </c>
    </row>
    <row r="6446" spans="1:5" x14ac:dyDescent="0.25">
      <c r="A6446">
        <v>10521</v>
      </c>
      <c r="B6446">
        <v>10383</v>
      </c>
      <c r="C6446" t="s">
        <v>6206</v>
      </c>
      <c r="D6446">
        <v>13881</v>
      </c>
      <c r="E6446" t="s">
        <v>1510</v>
      </c>
    </row>
    <row r="6447" spans="1:5" x14ac:dyDescent="0.25">
      <c r="A6447">
        <v>10521</v>
      </c>
      <c r="B6447">
        <v>3801</v>
      </c>
      <c r="C6447" t="s">
        <v>6207</v>
      </c>
      <c r="D6447">
        <v>10521</v>
      </c>
      <c r="E6447" t="s">
        <v>1510</v>
      </c>
    </row>
    <row r="6448" spans="1:5" x14ac:dyDescent="0.25">
      <c r="A6448">
        <v>11568</v>
      </c>
      <c r="B6448">
        <v>6714</v>
      </c>
      <c r="C6448" t="s">
        <v>6208</v>
      </c>
      <c r="D6448">
        <v>11568</v>
      </c>
      <c r="E6448" t="s">
        <v>1510</v>
      </c>
    </row>
    <row r="6449" spans="1:5" x14ac:dyDescent="0.25">
      <c r="A6449">
        <v>11568</v>
      </c>
      <c r="B6449">
        <v>3617</v>
      </c>
      <c r="C6449" t="s">
        <v>6208</v>
      </c>
      <c r="D6449">
        <v>17894</v>
      </c>
      <c r="E6449" t="s">
        <v>1510</v>
      </c>
    </row>
    <row r="6450" spans="1:5" x14ac:dyDescent="0.25">
      <c r="A6450">
        <v>16570</v>
      </c>
      <c r="B6450">
        <v>12180</v>
      </c>
      <c r="C6450" t="s">
        <v>6209</v>
      </c>
      <c r="D6450">
        <v>16570</v>
      </c>
      <c r="E6450" t="s">
        <v>1511</v>
      </c>
    </row>
    <row r="6451" spans="1:5" x14ac:dyDescent="0.25">
      <c r="A6451">
        <v>14186</v>
      </c>
      <c r="B6451">
        <v>7015</v>
      </c>
      <c r="C6451" t="s">
        <v>6210</v>
      </c>
      <c r="D6451">
        <v>14186</v>
      </c>
      <c r="E6451" t="s">
        <v>1511</v>
      </c>
    </row>
    <row r="6452" spans="1:5" x14ac:dyDescent="0.25">
      <c r="A6452">
        <v>17246</v>
      </c>
      <c r="B6452">
        <v>10865</v>
      </c>
      <c r="C6452" t="s">
        <v>6211</v>
      </c>
      <c r="D6452">
        <v>18485</v>
      </c>
      <c r="E6452" t="s">
        <v>1511</v>
      </c>
    </row>
    <row r="6453" spans="1:5" x14ac:dyDescent="0.25">
      <c r="A6453">
        <v>17246</v>
      </c>
      <c r="B6453">
        <v>4684</v>
      </c>
      <c r="C6453" t="s">
        <v>6211</v>
      </c>
      <c r="D6453">
        <v>17246</v>
      </c>
      <c r="E6453" t="s">
        <v>1510</v>
      </c>
    </row>
    <row r="6454" spans="1:5" x14ac:dyDescent="0.25">
      <c r="A6454">
        <v>14973</v>
      </c>
      <c r="B6454">
        <v>4627</v>
      </c>
      <c r="C6454" t="s">
        <v>980</v>
      </c>
      <c r="D6454">
        <v>15818</v>
      </c>
      <c r="E6454" t="s">
        <v>1511</v>
      </c>
    </row>
    <row r="6455" spans="1:5" x14ac:dyDescent="0.25">
      <c r="A6455">
        <v>14973</v>
      </c>
      <c r="B6455">
        <v>3500</v>
      </c>
      <c r="C6455" t="s">
        <v>980</v>
      </c>
      <c r="D6455">
        <v>14973</v>
      </c>
      <c r="E6455" t="s">
        <v>1510</v>
      </c>
    </row>
    <row r="6456" spans="1:5" x14ac:dyDescent="0.25">
      <c r="A6456">
        <v>14763</v>
      </c>
      <c r="B6456">
        <v>345</v>
      </c>
      <c r="C6456" t="s">
        <v>6212</v>
      </c>
      <c r="D6456">
        <v>14763</v>
      </c>
      <c r="E6456" t="s">
        <v>1510</v>
      </c>
    </row>
    <row r="6457" spans="1:5" x14ac:dyDescent="0.25">
      <c r="A6457">
        <v>14651</v>
      </c>
      <c r="B6457">
        <v>1230</v>
      </c>
      <c r="C6457" t="s">
        <v>6213</v>
      </c>
      <c r="D6457">
        <v>14651</v>
      </c>
      <c r="E6457" t="s">
        <v>1510</v>
      </c>
    </row>
    <row r="6458" spans="1:5" x14ac:dyDescent="0.25">
      <c r="A6458">
        <v>12409</v>
      </c>
      <c r="B6458">
        <v>3931</v>
      </c>
      <c r="C6458" t="s">
        <v>6214</v>
      </c>
      <c r="D6458">
        <v>14967</v>
      </c>
      <c r="E6458" t="s">
        <v>1511</v>
      </c>
    </row>
    <row r="6459" spans="1:5" x14ac:dyDescent="0.25">
      <c r="A6459">
        <v>12409</v>
      </c>
      <c r="B6459">
        <v>447</v>
      </c>
      <c r="C6459" t="s">
        <v>6214</v>
      </c>
      <c r="D6459">
        <v>12409</v>
      </c>
      <c r="E6459" t="s">
        <v>1510</v>
      </c>
    </row>
    <row r="6460" spans="1:5" x14ac:dyDescent="0.25">
      <c r="A6460">
        <v>12409</v>
      </c>
      <c r="B6460">
        <v>6492</v>
      </c>
      <c r="C6460" t="s">
        <v>6214</v>
      </c>
      <c r="D6460">
        <v>14256</v>
      </c>
      <c r="E6460" t="s">
        <v>1510</v>
      </c>
    </row>
    <row r="6461" spans="1:5" x14ac:dyDescent="0.25">
      <c r="A6461">
        <v>17277</v>
      </c>
      <c r="B6461">
        <v>2092</v>
      </c>
      <c r="C6461" t="s">
        <v>6215</v>
      </c>
      <c r="D6461">
        <v>18142</v>
      </c>
      <c r="E6461" t="s">
        <v>1511</v>
      </c>
    </row>
    <row r="6462" spans="1:5" x14ac:dyDescent="0.25">
      <c r="A6462">
        <v>17277</v>
      </c>
      <c r="B6462">
        <v>1465</v>
      </c>
      <c r="C6462" t="s">
        <v>6215</v>
      </c>
      <c r="D6462">
        <v>17277</v>
      </c>
      <c r="E6462" t="s">
        <v>1510</v>
      </c>
    </row>
    <row r="6463" spans="1:5" x14ac:dyDescent="0.25">
      <c r="A6463">
        <v>14964</v>
      </c>
      <c r="B6463">
        <v>3454</v>
      </c>
      <c r="C6463" t="s">
        <v>6216</v>
      </c>
      <c r="D6463">
        <v>14964</v>
      </c>
      <c r="E6463" t="s">
        <v>1510</v>
      </c>
    </row>
    <row r="6464" spans="1:5" x14ac:dyDescent="0.25">
      <c r="A6464">
        <v>18373</v>
      </c>
      <c r="B6464">
        <v>5805</v>
      </c>
      <c r="C6464" t="s">
        <v>6217</v>
      </c>
      <c r="D6464">
        <v>18373</v>
      </c>
      <c r="E6464" t="s">
        <v>1511</v>
      </c>
    </row>
    <row r="6465" spans="1:5" x14ac:dyDescent="0.25">
      <c r="A6465">
        <v>16789</v>
      </c>
      <c r="B6465">
        <v>6086</v>
      </c>
      <c r="C6465" t="s">
        <v>6218</v>
      </c>
      <c r="D6465">
        <v>16789</v>
      </c>
      <c r="E6465" t="s">
        <v>1511</v>
      </c>
    </row>
    <row r="6466" spans="1:5" x14ac:dyDescent="0.25">
      <c r="A6466">
        <v>17305</v>
      </c>
      <c r="B6466">
        <v>1647</v>
      </c>
      <c r="C6466" t="s">
        <v>6219</v>
      </c>
      <c r="D6466">
        <v>18554</v>
      </c>
      <c r="E6466" t="s">
        <v>1511</v>
      </c>
    </row>
    <row r="6467" spans="1:5" x14ac:dyDescent="0.25">
      <c r="A6467">
        <v>10941</v>
      </c>
      <c r="B6467">
        <v>3047</v>
      </c>
      <c r="C6467" t="s">
        <v>6220</v>
      </c>
      <c r="D6467">
        <v>10941</v>
      </c>
      <c r="E6467" t="s">
        <v>1510</v>
      </c>
    </row>
    <row r="6468" spans="1:5" x14ac:dyDescent="0.25">
      <c r="A6468">
        <v>14007</v>
      </c>
      <c r="B6468">
        <v>12601</v>
      </c>
      <c r="C6468" t="s">
        <v>6221</v>
      </c>
      <c r="D6468">
        <v>16687</v>
      </c>
      <c r="E6468" t="s">
        <v>1511</v>
      </c>
    </row>
    <row r="6469" spans="1:5" x14ac:dyDescent="0.25">
      <c r="A6469">
        <v>14007</v>
      </c>
      <c r="B6469">
        <v>9539</v>
      </c>
      <c r="C6469" t="s">
        <v>6221</v>
      </c>
      <c r="D6469">
        <v>14007</v>
      </c>
      <c r="E6469" t="s">
        <v>1510</v>
      </c>
    </row>
    <row r="6470" spans="1:5" x14ac:dyDescent="0.25">
      <c r="A6470">
        <v>13236</v>
      </c>
      <c r="B6470">
        <v>2051</v>
      </c>
      <c r="C6470" t="s">
        <v>6222</v>
      </c>
      <c r="D6470">
        <v>15206</v>
      </c>
      <c r="E6470" t="s">
        <v>1511</v>
      </c>
    </row>
    <row r="6471" spans="1:5" x14ac:dyDescent="0.25">
      <c r="A6471">
        <v>13236</v>
      </c>
      <c r="B6471">
        <v>1640</v>
      </c>
      <c r="C6471" t="s">
        <v>6222</v>
      </c>
      <c r="D6471">
        <v>14240</v>
      </c>
      <c r="E6471" t="s">
        <v>1510</v>
      </c>
    </row>
    <row r="6472" spans="1:5" x14ac:dyDescent="0.25">
      <c r="A6472">
        <v>13236</v>
      </c>
      <c r="B6472">
        <v>2497</v>
      </c>
      <c r="C6472" t="s">
        <v>6222</v>
      </c>
      <c r="D6472">
        <v>13236</v>
      </c>
      <c r="E6472" t="s">
        <v>1510</v>
      </c>
    </row>
    <row r="6473" spans="1:5" x14ac:dyDescent="0.25">
      <c r="A6473">
        <v>16448</v>
      </c>
      <c r="B6473">
        <v>1830</v>
      </c>
      <c r="C6473" t="s">
        <v>6223</v>
      </c>
      <c r="D6473">
        <v>16448</v>
      </c>
      <c r="E6473" t="s">
        <v>1511</v>
      </c>
    </row>
    <row r="6474" spans="1:5" x14ac:dyDescent="0.25">
      <c r="A6474">
        <v>12389</v>
      </c>
      <c r="B6474">
        <v>4075</v>
      </c>
      <c r="C6474" t="s">
        <v>6224</v>
      </c>
      <c r="D6474">
        <v>12389</v>
      </c>
      <c r="E6474" t="s">
        <v>1510</v>
      </c>
    </row>
    <row r="6475" spans="1:5" x14ac:dyDescent="0.25">
      <c r="A6475">
        <v>13043</v>
      </c>
      <c r="B6475">
        <v>6673</v>
      </c>
      <c r="C6475" t="s">
        <v>6225</v>
      </c>
      <c r="D6475">
        <v>16030</v>
      </c>
      <c r="E6475" t="s">
        <v>1511</v>
      </c>
    </row>
    <row r="6476" spans="1:5" x14ac:dyDescent="0.25">
      <c r="A6476">
        <v>13043</v>
      </c>
      <c r="B6476">
        <v>71</v>
      </c>
      <c r="C6476" t="s">
        <v>6225</v>
      </c>
      <c r="D6476">
        <v>13043</v>
      </c>
      <c r="E6476" t="s">
        <v>1510</v>
      </c>
    </row>
    <row r="6477" spans="1:5" x14ac:dyDescent="0.25">
      <c r="A6477">
        <v>13043</v>
      </c>
      <c r="B6477">
        <v>4968</v>
      </c>
      <c r="C6477" t="s">
        <v>6225</v>
      </c>
      <c r="D6477">
        <v>14214</v>
      </c>
      <c r="E6477" t="s">
        <v>1510</v>
      </c>
    </row>
    <row r="6478" spans="1:5" x14ac:dyDescent="0.25">
      <c r="A6478">
        <v>18798</v>
      </c>
      <c r="B6478">
        <v>7122</v>
      </c>
      <c r="C6478" t="s">
        <v>6226</v>
      </c>
      <c r="D6478">
        <v>18798</v>
      </c>
      <c r="E6478" t="s">
        <v>1511</v>
      </c>
    </row>
    <row r="6479" spans="1:5" x14ac:dyDescent="0.25">
      <c r="A6479">
        <v>15244</v>
      </c>
      <c r="B6479">
        <v>19</v>
      </c>
      <c r="C6479" t="s">
        <v>6227</v>
      </c>
      <c r="D6479">
        <v>15244</v>
      </c>
      <c r="E6479" t="s">
        <v>1511</v>
      </c>
    </row>
    <row r="6480" spans="1:5" x14ac:dyDescent="0.25">
      <c r="A6480">
        <v>17920</v>
      </c>
      <c r="B6480">
        <v>6889</v>
      </c>
      <c r="C6480" t="s">
        <v>6228</v>
      </c>
      <c r="D6480">
        <v>17920</v>
      </c>
      <c r="E6480" t="s">
        <v>1511</v>
      </c>
    </row>
    <row r="6481" spans="1:5" x14ac:dyDescent="0.25">
      <c r="A6481">
        <v>15853</v>
      </c>
      <c r="B6481">
        <v>297</v>
      </c>
      <c r="C6481" t="s">
        <v>6229</v>
      </c>
      <c r="D6481">
        <v>15853</v>
      </c>
      <c r="E6481" t="s">
        <v>1510</v>
      </c>
    </row>
    <row r="6482" spans="1:5" x14ac:dyDescent="0.25">
      <c r="A6482">
        <v>17730</v>
      </c>
      <c r="B6482">
        <v>5076</v>
      </c>
      <c r="C6482" t="s">
        <v>6230</v>
      </c>
      <c r="D6482">
        <v>17730</v>
      </c>
      <c r="E6482" t="s">
        <v>1511</v>
      </c>
    </row>
    <row r="6483" spans="1:5" x14ac:dyDescent="0.25">
      <c r="A6483">
        <v>16463</v>
      </c>
      <c r="B6483">
        <v>4668</v>
      </c>
      <c r="C6483" t="s">
        <v>6231</v>
      </c>
      <c r="D6483">
        <v>16463</v>
      </c>
      <c r="E6483" t="s">
        <v>1510</v>
      </c>
    </row>
    <row r="6484" spans="1:5" x14ac:dyDescent="0.25">
      <c r="A6484">
        <v>11189</v>
      </c>
      <c r="B6484">
        <v>5497</v>
      </c>
      <c r="C6484" t="s">
        <v>6232</v>
      </c>
      <c r="D6484">
        <v>16576</v>
      </c>
      <c r="E6484" t="s">
        <v>1510</v>
      </c>
    </row>
    <row r="6485" spans="1:5" x14ac:dyDescent="0.25">
      <c r="A6485">
        <v>11189</v>
      </c>
      <c r="B6485">
        <v>3779</v>
      </c>
      <c r="C6485" t="s">
        <v>6233</v>
      </c>
      <c r="D6485">
        <v>11189</v>
      </c>
      <c r="E6485" t="s">
        <v>1510</v>
      </c>
    </row>
    <row r="6486" spans="1:5" x14ac:dyDescent="0.25">
      <c r="A6486">
        <v>18443</v>
      </c>
      <c r="B6486">
        <v>3767</v>
      </c>
      <c r="C6486" t="s">
        <v>6234</v>
      </c>
      <c r="D6486">
        <v>18443</v>
      </c>
      <c r="E6486" t="s">
        <v>1511</v>
      </c>
    </row>
    <row r="6487" spans="1:5" x14ac:dyDescent="0.25">
      <c r="A6487">
        <v>17167</v>
      </c>
      <c r="B6487">
        <v>11049</v>
      </c>
      <c r="C6487" t="s">
        <v>6235</v>
      </c>
      <c r="D6487">
        <v>18989</v>
      </c>
      <c r="E6487" t="s">
        <v>1511</v>
      </c>
    </row>
    <row r="6488" spans="1:5" x14ac:dyDescent="0.25">
      <c r="A6488">
        <v>17167</v>
      </c>
      <c r="B6488">
        <v>6949</v>
      </c>
      <c r="C6488" t="s">
        <v>6235</v>
      </c>
      <c r="D6488">
        <v>18007</v>
      </c>
      <c r="E6488" t="s">
        <v>1510</v>
      </c>
    </row>
    <row r="6489" spans="1:5" x14ac:dyDescent="0.25">
      <c r="A6489">
        <v>17167</v>
      </c>
      <c r="B6489">
        <v>2713</v>
      </c>
      <c r="C6489" t="s">
        <v>6235</v>
      </c>
      <c r="D6489">
        <v>17167</v>
      </c>
      <c r="E6489" t="s">
        <v>1510</v>
      </c>
    </row>
    <row r="6490" spans="1:5" x14ac:dyDescent="0.25">
      <c r="A6490">
        <v>18777</v>
      </c>
      <c r="B6490">
        <v>14219</v>
      </c>
      <c r="C6490" t="s">
        <v>126</v>
      </c>
      <c r="D6490">
        <v>18777</v>
      </c>
      <c r="E6490" t="s">
        <v>1511</v>
      </c>
    </row>
    <row r="6491" spans="1:5" x14ac:dyDescent="0.25">
      <c r="A6491">
        <v>18982</v>
      </c>
      <c r="B6491">
        <v>8715</v>
      </c>
      <c r="C6491" t="s">
        <v>6236</v>
      </c>
      <c r="D6491">
        <v>18982</v>
      </c>
      <c r="E6491" t="s">
        <v>1511</v>
      </c>
    </row>
    <row r="6492" spans="1:5" x14ac:dyDescent="0.25">
      <c r="A6492">
        <v>15665</v>
      </c>
      <c r="B6492">
        <v>9307</v>
      </c>
      <c r="C6492" t="s">
        <v>6237</v>
      </c>
      <c r="D6492">
        <v>16877</v>
      </c>
      <c r="E6492" t="s">
        <v>1511</v>
      </c>
    </row>
    <row r="6493" spans="1:5" x14ac:dyDescent="0.25">
      <c r="A6493">
        <v>15665</v>
      </c>
      <c r="B6493">
        <v>324</v>
      </c>
      <c r="C6493" t="s">
        <v>6237</v>
      </c>
      <c r="D6493">
        <v>15665</v>
      </c>
      <c r="E6493" t="s">
        <v>1510</v>
      </c>
    </row>
    <row r="6494" spans="1:5" x14ac:dyDescent="0.25">
      <c r="A6494">
        <v>13586</v>
      </c>
      <c r="B6494">
        <v>1634</v>
      </c>
      <c r="C6494" t="s">
        <v>6238</v>
      </c>
      <c r="D6494">
        <v>18003</v>
      </c>
      <c r="E6494" t="s">
        <v>1511</v>
      </c>
    </row>
    <row r="6495" spans="1:5" x14ac:dyDescent="0.25">
      <c r="A6495">
        <v>13586</v>
      </c>
      <c r="B6495">
        <v>2313</v>
      </c>
      <c r="C6495" t="s">
        <v>6239</v>
      </c>
      <c r="D6495">
        <v>13586</v>
      </c>
      <c r="E6495" t="s">
        <v>1510</v>
      </c>
    </row>
    <row r="6496" spans="1:5" x14ac:dyDescent="0.25">
      <c r="A6496">
        <v>16815</v>
      </c>
      <c r="B6496">
        <v>5522</v>
      </c>
      <c r="C6496" t="s">
        <v>6240</v>
      </c>
      <c r="D6496">
        <v>16815</v>
      </c>
      <c r="E6496" t="s">
        <v>1511</v>
      </c>
    </row>
    <row r="6497" spans="1:5" x14ac:dyDescent="0.25">
      <c r="A6497">
        <v>6962</v>
      </c>
      <c r="B6497">
        <v>373</v>
      </c>
      <c r="C6497" t="s">
        <v>6241</v>
      </c>
      <c r="D6497">
        <v>16154</v>
      </c>
      <c r="E6497" t="s">
        <v>1511</v>
      </c>
    </row>
    <row r="6498" spans="1:5" x14ac:dyDescent="0.25">
      <c r="A6498">
        <v>6962</v>
      </c>
      <c r="B6498">
        <v>11701</v>
      </c>
      <c r="C6498" t="s">
        <v>6241</v>
      </c>
      <c r="D6498">
        <v>15948</v>
      </c>
      <c r="E6498" t="s">
        <v>1510</v>
      </c>
    </row>
    <row r="6499" spans="1:5" x14ac:dyDescent="0.25">
      <c r="A6499">
        <v>6962</v>
      </c>
      <c r="B6499">
        <v>831</v>
      </c>
      <c r="C6499" t="s">
        <v>6242</v>
      </c>
      <c r="D6499">
        <v>6962</v>
      </c>
      <c r="E6499" t="s">
        <v>1510</v>
      </c>
    </row>
    <row r="6500" spans="1:5" x14ac:dyDescent="0.25">
      <c r="A6500">
        <v>18061</v>
      </c>
      <c r="B6500">
        <v>5570</v>
      </c>
      <c r="C6500" t="s">
        <v>6243</v>
      </c>
      <c r="D6500">
        <v>18061</v>
      </c>
      <c r="E6500" t="s">
        <v>1511</v>
      </c>
    </row>
    <row r="6501" spans="1:5" x14ac:dyDescent="0.25">
      <c r="A6501">
        <v>14720</v>
      </c>
      <c r="B6501">
        <v>118</v>
      </c>
      <c r="C6501" t="s">
        <v>6244</v>
      </c>
      <c r="D6501">
        <v>14720</v>
      </c>
      <c r="E6501" t="s">
        <v>1510</v>
      </c>
    </row>
    <row r="6502" spans="1:5" x14ac:dyDescent="0.25">
      <c r="A6502">
        <v>18033</v>
      </c>
      <c r="B6502">
        <v>1298</v>
      </c>
      <c r="C6502" t="s">
        <v>6245</v>
      </c>
      <c r="D6502">
        <v>18033</v>
      </c>
      <c r="E6502" t="s">
        <v>1511</v>
      </c>
    </row>
    <row r="6503" spans="1:5" x14ac:dyDescent="0.25">
      <c r="A6503">
        <v>12066</v>
      </c>
      <c r="B6503">
        <v>3155</v>
      </c>
      <c r="C6503" t="s">
        <v>6246</v>
      </c>
      <c r="D6503">
        <v>15077</v>
      </c>
      <c r="E6503" t="s">
        <v>1511</v>
      </c>
    </row>
    <row r="6504" spans="1:5" x14ac:dyDescent="0.25">
      <c r="A6504">
        <v>12066</v>
      </c>
      <c r="B6504">
        <v>3176</v>
      </c>
      <c r="C6504" t="s">
        <v>6246</v>
      </c>
      <c r="D6504">
        <v>13274</v>
      </c>
      <c r="E6504" t="s">
        <v>1510</v>
      </c>
    </row>
    <row r="6505" spans="1:5" x14ac:dyDescent="0.25">
      <c r="A6505">
        <v>13096</v>
      </c>
      <c r="B6505">
        <v>4164</v>
      </c>
      <c r="C6505" t="s">
        <v>6247</v>
      </c>
      <c r="D6505">
        <v>15365</v>
      </c>
      <c r="E6505" t="s">
        <v>1511</v>
      </c>
    </row>
    <row r="6506" spans="1:5" x14ac:dyDescent="0.25">
      <c r="A6506">
        <v>13419</v>
      </c>
      <c r="B6506">
        <v>1280</v>
      </c>
      <c r="C6506" t="s">
        <v>6247</v>
      </c>
      <c r="D6506">
        <v>13419</v>
      </c>
      <c r="E6506" t="s">
        <v>1510</v>
      </c>
    </row>
    <row r="6507" spans="1:5" x14ac:dyDescent="0.25">
      <c r="A6507">
        <v>13096</v>
      </c>
      <c r="B6507">
        <v>2948</v>
      </c>
      <c r="C6507" t="s">
        <v>6247</v>
      </c>
      <c r="D6507">
        <v>13966</v>
      </c>
      <c r="E6507" t="s">
        <v>1510</v>
      </c>
    </row>
    <row r="6508" spans="1:5" x14ac:dyDescent="0.25">
      <c r="A6508">
        <v>13096</v>
      </c>
      <c r="B6508">
        <v>256</v>
      </c>
      <c r="C6508" t="s">
        <v>6247</v>
      </c>
      <c r="D6508">
        <v>13096</v>
      </c>
      <c r="E6508" t="s">
        <v>1510</v>
      </c>
    </row>
    <row r="6509" spans="1:5" x14ac:dyDescent="0.25">
      <c r="A6509">
        <v>15811</v>
      </c>
      <c r="B6509">
        <v>4379</v>
      </c>
      <c r="C6509" t="s">
        <v>6247</v>
      </c>
      <c r="D6509">
        <v>15811</v>
      </c>
      <c r="E6509" t="s">
        <v>1510</v>
      </c>
    </row>
    <row r="6510" spans="1:5" x14ac:dyDescent="0.25">
      <c r="A6510">
        <v>15153</v>
      </c>
      <c r="B6510">
        <v>3032</v>
      </c>
      <c r="C6510" t="s">
        <v>6248</v>
      </c>
      <c r="D6510">
        <v>15153</v>
      </c>
      <c r="E6510" t="s">
        <v>1510</v>
      </c>
    </row>
    <row r="6511" spans="1:5" x14ac:dyDescent="0.25">
      <c r="A6511">
        <v>10185</v>
      </c>
      <c r="B6511">
        <v>632</v>
      </c>
      <c r="C6511" t="s">
        <v>6249</v>
      </c>
      <c r="D6511">
        <v>10185</v>
      </c>
      <c r="E6511" t="s">
        <v>1510</v>
      </c>
    </row>
    <row r="6512" spans="1:5" x14ac:dyDescent="0.25">
      <c r="A6512">
        <v>14239</v>
      </c>
      <c r="B6512">
        <v>10679</v>
      </c>
      <c r="C6512" t="s">
        <v>6250</v>
      </c>
      <c r="D6512">
        <v>14239</v>
      </c>
      <c r="E6512" t="s">
        <v>1510</v>
      </c>
    </row>
    <row r="6513" spans="1:5" x14ac:dyDescent="0.25">
      <c r="A6513">
        <v>12004</v>
      </c>
      <c r="B6513">
        <v>2574</v>
      </c>
      <c r="C6513" t="s">
        <v>6251</v>
      </c>
      <c r="D6513">
        <v>12004</v>
      </c>
      <c r="E6513" t="s">
        <v>1510</v>
      </c>
    </row>
    <row r="6514" spans="1:5" x14ac:dyDescent="0.25">
      <c r="A6514">
        <v>12004</v>
      </c>
      <c r="B6514">
        <v>3070</v>
      </c>
      <c r="C6514" t="s">
        <v>6252</v>
      </c>
      <c r="D6514">
        <v>15757</v>
      </c>
      <c r="E6514" t="s">
        <v>1510</v>
      </c>
    </row>
    <row r="6515" spans="1:5" x14ac:dyDescent="0.25">
      <c r="A6515">
        <v>12004</v>
      </c>
      <c r="B6515">
        <v>4201</v>
      </c>
      <c r="C6515" t="s">
        <v>6252</v>
      </c>
      <c r="D6515">
        <v>12034</v>
      </c>
      <c r="E6515" t="s">
        <v>1510</v>
      </c>
    </row>
    <row r="6516" spans="1:5" x14ac:dyDescent="0.25">
      <c r="A6516">
        <v>12004</v>
      </c>
      <c r="B6516">
        <v>9363</v>
      </c>
      <c r="C6516" t="s">
        <v>6252</v>
      </c>
      <c r="D6516">
        <v>14088</v>
      </c>
      <c r="E6516" t="s">
        <v>1510</v>
      </c>
    </row>
    <row r="6517" spans="1:5" x14ac:dyDescent="0.25">
      <c r="A6517">
        <v>12043</v>
      </c>
      <c r="B6517">
        <v>2882</v>
      </c>
      <c r="C6517" t="s">
        <v>6253</v>
      </c>
      <c r="D6517">
        <v>12043</v>
      </c>
      <c r="E6517" t="s">
        <v>1510</v>
      </c>
    </row>
    <row r="6518" spans="1:5" x14ac:dyDescent="0.25">
      <c r="A6518">
        <v>11320</v>
      </c>
      <c r="B6518">
        <v>1723</v>
      </c>
      <c r="C6518" t="s">
        <v>6254</v>
      </c>
      <c r="D6518">
        <v>11320</v>
      </c>
      <c r="E6518" t="s">
        <v>1510</v>
      </c>
    </row>
    <row r="6519" spans="1:5" x14ac:dyDescent="0.25">
      <c r="A6519">
        <v>11320</v>
      </c>
      <c r="B6519">
        <v>556</v>
      </c>
      <c r="C6519" t="s">
        <v>6254</v>
      </c>
      <c r="D6519">
        <v>13606</v>
      </c>
      <c r="E6519" t="s">
        <v>1510</v>
      </c>
    </row>
    <row r="6520" spans="1:5" x14ac:dyDescent="0.25">
      <c r="A6520">
        <v>12831</v>
      </c>
      <c r="B6520">
        <v>9725</v>
      </c>
      <c r="C6520" t="s">
        <v>6255</v>
      </c>
      <c r="D6520">
        <v>12831</v>
      </c>
      <c r="E6520" t="s">
        <v>1510</v>
      </c>
    </row>
    <row r="6521" spans="1:5" x14ac:dyDescent="0.25">
      <c r="A6521">
        <v>11647</v>
      </c>
      <c r="B6521">
        <v>5527</v>
      </c>
      <c r="C6521" t="s">
        <v>6256</v>
      </c>
      <c r="D6521">
        <v>11647</v>
      </c>
      <c r="E6521" t="s">
        <v>1511</v>
      </c>
    </row>
    <row r="6522" spans="1:5" x14ac:dyDescent="0.25">
      <c r="A6522">
        <v>10219</v>
      </c>
      <c r="B6522">
        <v>5388</v>
      </c>
      <c r="C6522" t="s">
        <v>6256</v>
      </c>
      <c r="D6522">
        <v>15096</v>
      </c>
      <c r="E6522" t="s">
        <v>1511</v>
      </c>
    </row>
    <row r="6523" spans="1:5" x14ac:dyDescent="0.25">
      <c r="A6523">
        <v>15548</v>
      </c>
      <c r="B6523">
        <v>5252</v>
      </c>
      <c r="C6523" t="s">
        <v>6256</v>
      </c>
      <c r="D6523">
        <v>15548</v>
      </c>
      <c r="E6523" t="s">
        <v>1511</v>
      </c>
    </row>
    <row r="6524" spans="1:5" x14ac:dyDescent="0.25">
      <c r="A6524">
        <v>10219</v>
      </c>
      <c r="B6524">
        <v>4071</v>
      </c>
      <c r="C6524" t="s">
        <v>6256</v>
      </c>
      <c r="D6524">
        <v>10219</v>
      </c>
      <c r="E6524" t="s">
        <v>1510</v>
      </c>
    </row>
    <row r="6525" spans="1:5" x14ac:dyDescent="0.25">
      <c r="A6525">
        <v>10083</v>
      </c>
      <c r="B6525">
        <v>2663</v>
      </c>
      <c r="C6525" t="s">
        <v>6256</v>
      </c>
      <c r="D6525">
        <v>10083</v>
      </c>
      <c r="E6525" t="s">
        <v>1510</v>
      </c>
    </row>
    <row r="6526" spans="1:5" x14ac:dyDescent="0.25">
      <c r="A6526">
        <v>10219</v>
      </c>
      <c r="B6526">
        <v>4794</v>
      </c>
      <c r="C6526" t="s">
        <v>6256</v>
      </c>
      <c r="D6526">
        <v>14691</v>
      </c>
      <c r="E6526" t="s">
        <v>1510</v>
      </c>
    </row>
    <row r="6527" spans="1:5" x14ac:dyDescent="0.25">
      <c r="A6527">
        <v>11509</v>
      </c>
      <c r="B6527">
        <v>13980</v>
      </c>
      <c r="C6527" t="s">
        <v>6257</v>
      </c>
      <c r="D6527">
        <v>11509</v>
      </c>
      <c r="E6527" t="s">
        <v>1511</v>
      </c>
    </row>
    <row r="6528" spans="1:5" x14ac:dyDescent="0.25">
      <c r="A6528">
        <v>18126</v>
      </c>
      <c r="B6528">
        <v>4817</v>
      </c>
      <c r="C6528" t="s">
        <v>6258</v>
      </c>
      <c r="D6528">
        <v>18126</v>
      </c>
      <c r="E6528" t="s">
        <v>1511</v>
      </c>
    </row>
    <row r="6529" spans="1:5" x14ac:dyDescent="0.25">
      <c r="A6529">
        <v>18107</v>
      </c>
      <c r="B6529">
        <v>1449</v>
      </c>
      <c r="C6529" t="s">
        <v>6259</v>
      </c>
      <c r="D6529">
        <v>18107</v>
      </c>
      <c r="E6529" t="s">
        <v>1511</v>
      </c>
    </row>
    <row r="6530" spans="1:5" x14ac:dyDescent="0.25">
      <c r="A6530">
        <v>15979</v>
      </c>
      <c r="B6530">
        <v>1067</v>
      </c>
      <c r="C6530" t="s">
        <v>6260</v>
      </c>
      <c r="D6530">
        <v>15979</v>
      </c>
      <c r="E6530" t="s">
        <v>1510</v>
      </c>
    </row>
    <row r="6531" spans="1:5" x14ac:dyDescent="0.25">
      <c r="A6531">
        <v>11553</v>
      </c>
      <c r="B6531">
        <v>445</v>
      </c>
      <c r="C6531" t="s">
        <v>6261</v>
      </c>
      <c r="D6531">
        <v>11553</v>
      </c>
      <c r="E6531" t="s">
        <v>1510</v>
      </c>
    </row>
    <row r="6532" spans="1:5" x14ac:dyDescent="0.25">
      <c r="A6532">
        <v>12685</v>
      </c>
      <c r="B6532">
        <v>381</v>
      </c>
      <c r="C6532" t="s">
        <v>6262</v>
      </c>
      <c r="D6532">
        <v>13472</v>
      </c>
      <c r="E6532" t="s">
        <v>1510</v>
      </c>
    </row>
    <row r="6533" spans="1:5" x14ac:dyDescent="0.25">
      <c r="A6533">
        <v>12685</v>
      </c>
      <c r="B6533">
        <v>3919</v>
      </c>
      <c r="C6533" t="s">
        <v>6262</v>
      </c>
      <c r="D6533">
        <v>12685</v>
      </c>
      <c r="E6533" t="s">
        <v>1510</v>
      </c>
    </row>
    <row r="6534" spans="1:5" x14ac:dyDescent="0.25">
      <c r="A6534">
        <v>12685</v>
      </c>
      <c r="B6534">
        <v>133</v>
      </c>
      <c r="C6534" t="s">
        <v>6262</v>
      </c>
      <c r="D6534">
        <v>15318</v>
      </c>
      <c r="E6534" t="s">
        <v>1510</v>
      </c>
    </row>
    <row r="6535" spans="1:5" x14ac:dyDescent="0.25">
      <c r="A6535">
        <v>12685</v>
      </c>
      <c r="B6535">
        <v>209</v>
      </c>
      <c r="C6535" t="s">
        <v>6263</v>
      </c>
      <c r="D6535">
        <v>13471</v>
      </c>
      <c r="E6535" t="s">
        <v>1510</v>
      </c>
    </row>
    <row r="6536" spans="1:5" x14ac:dyDescent="0.25">
      <c r="A6536">
        <v>12685</v>
      </c>
      <c r="B6536">
        <v>5211</v>
      </c>
      <c r="C6536" t="s">
        <v>6263</v>
      </c>
      <c r="D6536">
        <v>12686</v>
      </c>
      <c r="E6536" t="s">
        <v>1510</v>
      </c>
    </row>
    <row r="6537" spans="1:5" x14ac:dyDescent="0.25">
      <c r="A6537">
        <v>11351</v>
      </c>
      <c r="B6537">
        <v>4719</v>
      </c>
      <c r="C6537" t="s">
        <v>6264</v>
      </c>
      <c r="D6537">
        <v>14416</v>
      </c>
      <c r="E6537" t="s">
        <v>1510</v>
      </c>
    </row>
    <row r="6538" spans="1:5" x14ac:dyDescent="0.25">
      <c r="A6538">
        <v>11351</v>
      </c>
      <c r="B6538">
        <v>1413</v>
      </c>
      <c r="C6538" t="s">
        <v>6264</v>
      </c>
      <c r="D6538">
        <v>11351</v>
      </c>
      <c r="E6538" t="s">
        <v>1510</v>
      </c>
    </row>
    <row r="6539" spans="1:5" x14ac:dyDescent="0.25">
      <c r="A6539">
        <v>11351</v>
      </c>
      <c r="B6539">
        <v>3729</v>
      </c>
      <c r="C6539" t="s">
        <v>6264</v>
      </c>
      <c r="D6539">
        <v>15118</v>
      </c>
      <c r="E6539" t="s">
        <v>1510</v>
      </c>
    </row>
    <row r="6540" spans="1:5" x14ac:dyDescent="0.25">
      <c r="A6540">
        <v>18454</v>
      </c>
      <c r="B6540">
        <v>3075</v>
      </c>
      <c r="C6540" t="s">
        <v>6265</v>
      </c>
      <c r="D6540">
        <v>18454</v>
      </c>
      <c r="E6540" t="s">
        <v>1511</v>
      </c>
    </row>
    <row r="6541" spans="1:5" x14ac:dyDescent="0.25">
      <c r="A6541">
        <v>15186</v>
      </c>
      <c r="B6541">
        <v>3466</v>
      </c>
      <c r="C6541" t="s">
        <v>6266</v>
      </c>
      <c r="D6541">
        <v>15186</v>
      </c>
      <c r="E6541" t="s">
        <v>1510</v>
      </c>
    </row>
    <row r="6542" spans="1:5" x14ac:dyDescent="0.25">
      <c r="A6542">
        <v>16953</v>
      </c>
      <c r="B6542">
        <v>4637</v>
      </c>
      <c r="C6542" t="s">
        <v>6267</v>
      </c>
      <c r="D6542">
        <v>16953</v>
      </c>
      <c r="E6542" t="s">
        <v>1511</v>
      </c>
    </row>
    <row r="6543" spans="1:5" x14ac:dyDescent="0.25">
      <c r="A6543">
        <v>11284</v>
      </c>
      <c r="B6543">
        <v>2779</v>
      </c>
      <c r="C6543" t="s">
        <v>6268</v>
      </c>
      <c r="D6543">
        <v>13494</v>
      </c>
      <c r="E6543" t="s">
        <v>1510</v>
      </c>
    </row>
    <row r="6544" spans="1:5" x14ac:dyDescent="0.25">
      <c r="A6544">
        <v>11284</v>
      </c>
      <c r="B6544">
        <v>699</v>
      </c>
      <c r="C6544" t="s">
        <v>6268</v>
      </c>
      <c r="D6544">
        <v>16122</v>
      </c>
      <c r="E6544" t="s">
        <v>1510</v>
      </c>
    </row>
    <row r="6545" spans="1:5" x14ac:dyDescent="0.25">
      <c r="A6545">
        <v>11284</v>
      </c>
      <c r="B6545">
        <v>9607</v>
      </c>
      <c r="C6545" t="s">
        <v>6268</v>
      </c>
      <c r="D6545">
        <v>11284</v>
      </c>
      <c r="E6545" t="s">
        <v>1510</v>
      </c>
    </row>
    <row r="6546" spans="1:5" x14ac:dyDescent="0.25">
      <c r="A6546">
        <v>11926</v>
      </c>
      <c r="B6546">
        <v>5384</v>
      </c>
      <c r="C6546" t="s">
        <v>6269</v>
      </c>
      <c r="D6546">
        <v>15362</v>
      </c>
      <c r="E6546" t="s">
        <v>1510</v>
      </c>
    </row>
    <row r="6547" spans="1:5" x14ac:dyDescent="0.25">
      <c r="A6547">
        <v>11926</v>
      </c>
      <c r="B6547">
        <v>1597</v>
      </c>
      <c r="C6547" t="s">
        <v>6269</v>
      </c>
      <c r="D6547">
        <v>11926</v>
      </c>
      <c r="E6547" t="s">
        <v>1510</v>
      </c>
    </row>
    <row r="6548" spans="1:5" x14ac:dyDescent="0.25">
      <c r="A6548">
        <v>12727</v>
      </c>
      <c r="B6548">
        <v>11764</v>
      </c>
      <c r="C6548" t="s">
        <v>6270</v>
      </c>
      <c r="D6548">
        <v>18580</v>
      </c>
      <c r="E6548" t="s">
        <v>1511</v>
      </c>
    </row>
    <row r="6549" spans="1:5" x14ac:dyDescent="0.25">
      <c r="A6549">
        <v>12727</v>
      </c>
      <c r="B6549">
        <v>1882</v>
      </c>
      <c r="C6549" t="s">
        <v>6270</v>
      </c>
      <c r="D6549">
        <v>13967</v>
      </c>
      <c r="E6549" t="s">
        <v>1510</v>
      </c>
    </row>
    <row r="6550" spans="1:5" x14ac:dyDescent="0.25">
      <c r="A6550">
        <v>12727</v>
      </c>
      <c r="B6550">
        <v>2885</v>
      </c>
      <c r="C6550" t="s">
        <v>6270</v>
      </c>
      <c r="D6550">
        <v>12727</v>
      </c>
      <c r="E6550" t="s">
        <v>1510</v>
      </c>
    </row>
    <row r="6551" spans="1:5" x14ac:dyDescent="0.25">
      <c r="A6551">
        <v>10530</v>
      </c>
      <c r="B6551">
        <v>4962</v>
      </c>
      <c r="C6551" t="s">
        <v>6271</v>
      </c>
      <c r="D6551">
        <v>10530</v>
      </c>
      <c r="E6551" t="s">
        <v>1510</v>
      </c>
    </row>
    <row r="6552" spans="1:5" x14ac:dyDescent="0.25">
      <c r="A6552">
        <v>15067</v>
      </c>
      <c r="B6552">
        <v>8937</v>
      </c>
      <c r="C6552" t="s">
        <v>6272</v>
      </c>
      <c r="D6552">
        <v>15067</v>
      </c>
      <c r="E6552" t="s">
        <v>1510</v>
      </c>
    </row>
    <row r="6553" spans="1:5" x14ac:dyDescent="0.25">
      <c r="A6553">
        <v>15761</v>
      </c>
      <c r="B6553">
        <v>12124</v>
      </c>
      <c r="C6553" t="s">
        <v>6273</v>
      </c>
      <c r="D6553">
        <v>15761</v>
      </c>
      <c r="E6553" t="s">
        <v>1511</v>
      </c>
    </row>
    <row r="6554" spans="1:5" x14ac:dyDescent="0.25">
      <c r="A6554">
        <v>15109</v>
      </c>
      <c r="B6554">
        <v>909</v>
      </c>
      <c r="C6554" t="s">
        <v>6274</v>
      </c>
      <c r="D6554">
        <v>15109</v>
      </c>
      <c r="E6554" t="s">
        <v>1511</v>
      </c>
    </row>
    <row r="6555" spans="1:5" x14ac:dyDescent="0.25">
      <c r="A6555">
        <v>18509</v>
      </c>
      <c r="B6555">
        <v>1999</v>
      </c>
      <c r="C6555" t="s">
        <v>6275</v>
      </c>
      <c r="D6555">
        <v>18509</v>
      </c>
      <c r="E6555" t="s">
        <v>1511</v>
      </c>
    </row>
    <row r="6556" spans="1:5" x14ac:dyDescent="0.25">
      <c r="A6556">
        <v>16323</v>
      </c>
      <c r="B6556">
        <v>2662</v>
      </c>
      <c r="C6556" t="s">
        <v>6276</v>
      </c>
      <c r="D6556">
        <v>16323</v>
      </c>
      <c r="E6556" t="s">
        <v>1510</v>
      </c>
    </row>
    <row r="6557" spans="1:5" x14ac:dyDescent="0.25">
      <c r="A6557">
        <v>11469</v>
      </c>
      <c r="B6557">
        <v>6607</v>
      </c>
      <c r="C6557" t="s">
        <v>6277</v>
      </c>
      <c r="D6557">
        <v>11469</v>
      </c>
      <c r="E6557" t="s">
        <v>1510</v>
      </c>
    </row>
    <row r="6558" spans="1:5" x14ac:dyDescent="0.25">
      <c r="A6558">
        <v>13462</v>
      </c>
      <c r="B6558">
        <v>2205</v>
      </c>
      <c r="C6558" t="s">
        <v>6278</v>
      </c>
      <c r="D6558">
        <v>13462</v>
      </c>
      <c r="E6558" t="s">
        <v>1510</v>
      </c>
    </row>
    <row r="6559" spans="1:5" x14ac:dyDescent="0.25">
      <c r="A6559">
        <v>13462</v>
      </c>
      <c r="B6559">
        <v>8346</v>
      </c>
      <c r="C6559" t="s">
        <v>6279</v>
      </c>
      <c r="D6559">
        <v>18074</v>
      </c>
      <c r="E6559" t="s">
        <v>1511</v>
      </c>
    </row>
    <row r="6560" spans="1:5" x14ac:dyDescent="0.25">
      <c r="A6560">
        <v>15630</v>
      </c>
      <c r="B6560">
        <v>4225</v>
      </c>
      <c r="C6560" t="s">
        <v>6280</v>
      </c>
      <c r="D6560">
        <v>15630</v>
      </c>
      <c r="E6560" t="s">
        <v>1511</v>
      </c>
    </row>
    <row r="6561" spans="1:5" x14ac:dyDescent="0.25">
      <c r="A6561">
        <v>13265</v>
      </c>
      <c r="B6561">
        <v>1954</v>
      </c>
      <c r="C6561" t="s">
        <v>6281</v>
      </c>
      <c r="D6561">
        <v>16608</v>
      </c>
      <c r="E6561" t="s">
        <v>1511</v>
      </c>
    </row>
    <row r="6562" spans="1:5" x14ac:dyDescent="0.25">
      <c r="A6562">
        <v>13265</v>
      </c>
      <c r="B6562">
        <v>6117</v>
      </c>
      <c r="C6562" t="s">
        <v>6281</v>
      </c>
      <c r="D6562">
        <v>13265</v>
      </c>
      <c r="E6562" t="s">
        <v>1510</v>
      </c>
    </row>
    <row r="6563" spans="1:5" x14ac:dyDescent="0.25">
      <c r="A6563">
        <v>13265</v>
      </c>
      <c r="B6563">
        <v>5816</v>
      </c>
      <c r="C6563" t="s">
        <v>6281</v>
      </c>
      <c r="D6563">
        <v>13820</v>
      </c>
      <c r="E6563" t="s">
        <v>1510</v>
      </c>
    </row>
    <row r="6564" spans="1:5" x14ac:dyDescent="0.25">
      <c r="A6564">
        <v>10244</v>
      </c>
      <c r="B6564">
        <v>5648</v>
      </c>
      <c r="C6564" t="s">
        <v>6282</v>
      </c>
      <c r="D6564">
        <v>10244</v>
      </c>
      <c r="E6564" t="s">
        <v>1510</v>
      </c>
    </row>
    <row r="6565" spans="1:5" x14ac:dyDescent="0.25">
      <c r="A6565">
        <v>16893</v>
      </c>
      <c r="B6565">
        <v>743</v>
      </c>
      <c r="C6565" t="s">
        <v>6283</v>
      </c>
      <c r="D6565">
        <v>16893</v>
      </c>
      <c r="E6565" t="s">
        <v>1510</v>
      </c>
    </row>
    <row r="6566" spans="1:5" x14ac:dyDescent="0.25">
      <c r="A6566">
        <v>10816</v>
      </c>
      <c r="B6566">
        <v>6119</v>
      </c>
      <c r="C6566" t="s">
        <v>6284</v>
      </c>
      <c r="D6566">
        <v>10816</v>
      </c>
      <c r="E6566" t="s">
        <v>1510</v>
      </c>
    </row>
    <row r="6567" spans="1:5" x14ac:dyDescent="0.25">
      <c r="A6567">
        <v>16436</v>
      </c>
      <c r="B6567">
        <v>9009</v>
      </c>
      <c r="C6567" t="s">
        <v>987</v>
      </c>
      <c r="D6567">
        <v>16436</v>
      </c>
      <c r="E6567" t="s">
        <v>1511</v>
      </c>
    </row>
    <row r="6568" spans="1:5" x14ac:dyDescent="0.25">
      <c r="A6568">
        <v>14974</v>
      </c>
      <c r="B6568">
        <v>1034</v>
      </c>
      <c r="C6568" t="s">
        <v>987</v>
      </c>
      <c r="D6568">
        <v>15842</v>
      </c>
      <c r="E6568" t="s">
        <v>1511</v>
      </c>
    </row>
    <row r="6569" spans="1:5" x14ac:dyDescent="0.25">
      <c r="A6569">
        <v>14974</v>
      </c>
      <c r="B6569">
        <v>525</v>
      </c>
      <c r="C6569" t="s">
        <v>987</v>
      </c>
      <c r="D6569">
        <v>14974</v>
      </c>
      <c r="E6569" t="s">
        <v>1510</v>
      </c>
    </row>
    <row r="6570" spans="1:5" x14ac:dyDescent="0.25">
      <c r="A6570">
        <v>12196</v>
      </c>
      <c r="B6570">
        <v>755</v>
      </c>
      <c r="C6570" t="s">
        <v>6285</v>
      </c>
      <c r="D6570">
        <v>14516</v>
      </c>
      <c r="E6570" t="s">
        <v>1510</v>
      </c>
    </row>
    <row r="6571" spans="1:5" x14ac:dyDescent="0.25">
      <c r="A6571">
        <v>12196</v>
      </c>
      <c r="B6571">
        <v>14581</v>
      </c>
      <c r="C6571" t="s">
        <v>6285</v>
      </c>
      <c r="D6571">
        <v>12196</v>
      </c>
      <c r="E6571" t="s">
        <v>1510</v>
      </c>
    </row>
    <row r="6572" spans="1:5" x14ac:dyDescent="0.25">
      <c r="A6572">
        <v>16324</v>
      </c>
      <c r="B6572">
        <v>3882</v>
      </c>
      <c r="C6572" t="s">
        <v>6286</v>
      </c>
      <c r="D6572">
        <v>16324</v>
      </c>
      <c r="E6572" t="s">
        <v>1511</v>
      </c>
    </row>
    <row r="6573" spans="1:5" x14ac:dyDescent="0.25">
      <c r="A6573">
        <v>11026</v>
      </c>
      <c r="B6573">
        <v>8881</v>
      </c>
      <c r="C6573" t="s">
        <v>6287</v>
      </c>
      <c r="D6573">
        <v>11026</v>
      </c>
      <c r="E6573" t="s">
        <v>1510</v>
      </c>
    </row>
    <row r="6574" spans="1:5" x14ac:dyDescent="0.25">
      <c r="A6574">
        <v>18642</v>
      </c>
      <c r="B6574">
        <v>10148</v>
      </c>
      <c r="C6574" t="s">
        <v>6288</v>
      </c>
      <c r="D6574">
        <v>18642</v>
      </c>
      <c r="E6574" t="s">
        <v>1511</v>
      </c>
    </row>
    <row r="6575" spans="1:5" x14ac:dyDescent="0.25">
      <c r="A6575">
        <v>10678</v>
      </c>
      <c r="B6575">
        <v>5701</v>
      </c>
      <c r="C6575" t="s">
        <v>6289</v>
      </c>
      <c r="D6575">
        <v>10678</v>
      </c>
      <c r="E6575" t="s">
        <v>1510</v>
      </c>
    </row>
    <row r="6576" spans="1:5" x14ac:dyDescent="0.25">
      <c r="A6576">
        <v>15151</v>
      </c>
      <c r="B6576">
        <v>2690</v>
      </c>
      <c r="C6576" t="s">
        <v>6290</v>
      </c>
      <c r="D6576">
        <v>17353</v>
      </c>
      <c r="E6576" t="s">
        <v>1511</v>
      </c>
    </row>
    <row r="6577" spans="1:5" x14ac:dyDescent="0.25">
      <c r="A6577">
        <v>11471</v>
      </c>
      <c r="B6577">
        <v>2140</v>
      </c>
      <c r="C6577" t="s">
        <v>6291</v>
      </c>
      <c r="D6577">
        <v>11471</v>
      </c>
      <c r="E6577" t="s">
        <v>1510</v>
      </c>
    </row>
    <row r="6578" spans="1:5" x14ac:dyDescent="0.25">
      <c r="A6578">
        <v>12585</v>
      </c>
      <c r="B6578">
        <v>11465</v>
      </c>
      <c r="C6578" t="s">
        <v>6292</v>
      </c>
      <c r="D6578">
        <v>12585</v>
      </c>
      <c r="E6578" t="s">
        <v>1510</v>
      </c>
    </row>
    <row r="6579" spans="1:5" x14ac:dyDescent="0.25">
      <c r="A6579">
        <v>12917</v>
      </c>
      <c r="B6579">
        <v>5364</v>
      </c>
      <c r="C6579" t="s">
        <v>6293</v>
      </c>
      <c r="D6579">
        <v>12917</v>
      </c>
      <c r="E6579" t="s">
        <v>1510</v>
      </c>
    </row>
    <row r="6580" spans="1:5" x14ac:dyDescent="0.25">
      <c r="A6580">
        <v>18786</v>
      </c>
      <c r="B6580">
        <v>13203</v>
      </c>
      <c r="C6580" t="s">
        <v>164</v>
      </c>
      <c r="D6580">
        <v>18786</v>
      </c>
      <c r="E6580" t="s">
        <v>1511</v>
      </c>
    </row>
    <row r="6581" spans="1:5" x14ac:dyDescent="0.25">
      <c r="A6581">
        <v>18459</v>
      </c>
      <c r="B6581">
        <v>1879</v>
      </c>
      <c r="C6581" t="s">
        <v>164</v>
      </c>
      <c r="D6581">
        <v>18459</v>
      </c>
      <c r="E6581" t="s">
        <v>1511</v>
      </c>
    </row>
    <row r="6582" spans="1:5" x14ac:dyDescent="0.25">
      <c r="A6582">
        <v>15646</v>
      </c>
      <c r="B6582">
        <v>8885</v>
      </c>
      <c r="C6582" t="s">
        <v>6294</v>
      </c>
      <c r="D6582">
        <v>15646</v>
      </c>
      <c r="E6582" t="s">
        <v>1510</v>
      </c>
    </row>
    <row r="6583" spans="1:5" x14ac:dyDescent="0.25">
      <c r="A6583">
        <v>15646</v>
      </c>
      <c r="B6583">
        <v>286</v>
      </c>
      <c r="C6583" t="s">
        <v>6294</v>
      </c>
      <c r="D6583">
        <v>18211</v>
      </c>
      <c r="E6583" t="s">
        <v>1510</v>
      </c>
    </row>
    <row r="6584" spans="1:5" x14ac:dyDescent="0.25">
      <c r="A6584">
        <v>13446</v>
      </c>
      <c r="B6584">
        <v>1307</v>
      </c>
      <c r="C6584" t="s">
        <v>6295</v>
      </c>
      <c r="D6584">
        <v>13446</v>
      </c>
      <c r="E6584" t="s">
        <v>1510</v>
      </c>
    </row>
    <row r="6585" spans="1:5" x14ac:dyDescent="0.25">
      <c r="A6585">
        <v>15671</v>
      </c>
      <c r="B6585">
        <v>1491</v>
      </c>
      <c r="C6585" t="s">
        <v>787</v>
      </c>
      <c r="D6585">
        <v>16504</v>
      </c>
      <c r="E6585" t="s">
        <v>1510</v>
      </c>
    </row>
    <row r="6586" spans="1:5" x14ac:dyDescent="0.25">
      <c r="A6586">
        <v>15671</v>
      </c>
      <c r="B6586">
        <v>4465</v>
      </c>
      <c r="C6586" t="s">
        <v>787</v>
      </c>
      <c r="D6586">
        <v>15671</v>
      </c>
      <c r="E6586" t="s">
        <v>1510</v>
      </c>
    </row>
    <row r="6587" spans="1:5" x14ac:dyDescent="0.25">
      <c r="A6587">
        <v>16792</v>
      </c>
      <c r="B6587">
        <v>2803</v>
      </c>
      <c r="C6587" t="s">
        <v>6296</v>
      </c>
      <c r="D6587">
        <v>16792</v>
      </c>
      <c r="E6587" t="s">
        <v>1511</v>
      </c>
    </row>
    <row r="6588" spans="1:5" x14ac:dyDescent="0.25">
      <c r="A6588">
        <v>18743</v>
      </c>
      <c r="B6588">
        <v>10256</v>
      </c>
      <c r="C6588" t="s">
        <v>6297</v>
      </c>
      <c r="D6588">
        <v>18743</v>
      </c>
      <c r="E6588" t="s">
        <v>1511</v>
      </c>
    </row>
    <row r="6589" spans="1:5" x14ac:dyDescent="0.25">
      <c r="A6589">
        <v>17402</v>
      </c>
      <c r="B6589">
        <v>1988</v>
      </c>
      <c r="C6589" t="s">
        <v>6298</v>
      </c>
      <c r="D6589">
        <v>17402</v>
      </c>
      <c r="E6589" t="s">
        <v>1511</v>
      </c>
    </row>
    <row r="6590" spans="1:5" x14ac:dyDescent="0.25">
      <c r="A6590">
        <v>13684</v>
      </c>
      <c r="B6590">
        <v>1552</v>
      </c>
      <c r="C6590" t="s">
        <v>1095</v>
      </c>
      <c r="D6590">
        <v>17596</v>
      </c>
      <c r="E6590" t="s">
        <v>1511</v>
      </c>
    </row>
    <row r="6591" spans="1:5" x14ac:dyDescent="0.25">
      <c r="A6591">
        <v>13684</v>
      </c>
      <c r="B6591">
        <v>7267</v>
      </c>
      <c r="C6591" t="s">
        <v>1095</v>
      </c>
      <c r="D6591">
        <v>13684</v>
      </c>
      <c r="E6591" t="s">
        <v>1510</v>
      </c>
    </row>
    <row r="6592" spans="1:5" x14ac:dyDescent="0.25">
      <c r="A6592">
        <v>16784</v>
      </c>
      <c r="B6592">
        <v>2143</v>
      </c>
      <c r="C6592" t="s">
        <v>6299</v>
      </c>
      <c r="D6592">
        <v>16784</v>
      </c>
      <c r="E6592" t="s">
        <v>1511</v>
      </c>
    </row>
    <row r="6593" spans="1:5" x14ac:dyDescent="0.25">
      <c r="A6593">
        <v>17743</v>
      </c>
      <c r="B6593">
        <v>3910</v>
      </c>
      <c r="C6593" t="s">
        <v>6300</v>
      </c>
      <c r="D6593">
        <v>17743</v>
      </c>
      <c r="E6593" t="s">
        <v>1511</v>
      </c>
    </row>
    <row r="6594" spans="1:5" x14ac:dyDescent="0.25">
      <c r="A6594">
        <v>10650</v>
      </c>
      <c r="B6594">
        <v>2986</v>
      </c>
      <c r="C6594" t="s">
        <v>6301</v>
      </c>
      <c r="D6594">
        <v>10650</v>
      </c>
      <c r="E6594" t="s">
        <v>1510</v>
      </c>
    </row>
    <row r="6595" spans="1:5" x14ac:dyDescent="0.25">
      <c r="A6595">
        <v>15655</v>
      </c>
      <c r="B6595">
        <v>4447</v>
      </c>
      <c r="C6595" t="s">
        <v>6302</v>
      </c>
      <c r="D6595">
        <v>15655</v>
      </c>
      <c r="E6595" t="s">
        <v>1510</v>
      </c>
    </row>
    <row r="6596" spans="1:5" x14ac:dyDescent="0.25">
      <c r="A6596">
        <v>16428</v>
      </c>
      <c r="B6596">
        <v>3145</v>
      </c>
      <c r="C6596" t="s">
        <v>6303</v>
      </c>
      <c r="D6596">
        <v>16428</v>
      </c>
      <c r="E6596" t="s">
        <v>1510</v>
      </c>
    </row>
    <row r="6597" spans="1:5" x14ac:dyDescent="0.25">
      <c r="A6597">
        <v>12492</v>
      </c>
      <c r="B6597">
        <v>1152</v>
      </c>
      <c r="C6597" t="s">
        <v>6304</v>
      </c>
      <c r="D6597">
        <v>14588</v>
      </c>
      <c r="E6597" t="s">
        <v>1510</v>
      </c>
    </row>
    <row r="6598" spans="1:5" x14ac:dyDescent="0.25">
      <c r="A6598">
        <v>12492</v>
      </c>
      <c r="B6598">
        <v>10017</v>
      </c>
      <c r="C6598" t="s">
        <v>6304</v>
      </c>
      <c r="D6598">
        <v>13700</v>
      </c>
      <c r="E6598" t="s">
        <v>1510</v>
      </c>
    </row>
    <row r="6599" spans="1:5" x14ac:dyDescent="0.25">
      <c r="A6599">
        <v>12492</v>
      </c>
      <c r="B6599">
        <v>4935</v>
      </c>
      <c r="C6599" t="s">
        <v>6304</v>
      </c>
      <c r="D6599">
        <v>12492</v>
      </c>
      <c r="E6599" t="s">
        <v>1510</v>
      </c>
    </row>
    <row r="6600" spans="1:5" x14ac:dyDescent="0.25">
      <c r="A6600">
        <v>16148</v>
      </c>
      <c r="B6600">
        <v>1870</v>
      </c>
      <c r="C6600" t="s">
        <v>6305</v>
      </c>
      <c r="D6600">
        <v>18524</v>
      </c>
      <c r="E6600" t="s">
        <v>1511</v>
      </c>
    </row>
    <row r="6601" spans="1:5" x14ac:dyDescent="0.25">
      <c r="A6601">
        <v>12352</v>
      </c>
      <c r="B6601">
        <v>5574</v>
      </c>
      <c r="C6601" t="s">
        <v>6306</v>
      </c>
      <c r="D6601">
        <v>12352</v>
      </c>
      <c r="E6601" t="s">
        <v>1510</v>
      </c>
    </row>
    <row r="6602" spans="1:5" x14ac:dyDescent="0.25">
      <c r="A6602">
        <v>13297</v>
      </c>
      <c r="B6602">
        <v>4795</v>
      </c>
      <c r="C6602" t="s">
        <v>6307</v>
      </c>
      <c r="D6602">
        <v>13297</v>
      </c>
      <c r="E6602" t="s">
        <v>1511</v>
      </c>
    </row>
    <row r="6603" spans="1:5" x14ac:dyDescent="0.25">
      <c r="A6603">
        <v>15147</v>
      </c>
      <c r="B6603">
        <v>681</v>
      </c>
      <c r="C6603" t="s">
        <v>6308</v>
      </c>
      <c r="D6603">
        <v>15147</v>
      </c>
      <c r="E6603" t="s">
        <v>1510</v>
      </c>
    </row>
    <row r="6604" spans="1:5" x14ac:dyDescent="0.25">
      <c r="A6604">
        <v>13783</v>
      </c>
      <c r="B6604">
        <v>1984</v>
      </c>
      <c r="C6604" t="s">
        <v>6309</v>
      </c>
      <c r="D6604">
        <v>14526</v>
      </c>
      <c r="E6604" t="s">
        <v>1510</v>
      </c>
    </row>
    <row r="6605" spans="1:5" x14ac:dyDescent="0.25">
      <c r="A6605">
        <v>13783</v>
      </c>
      <c r="B6605">
        <v>2917</v>
      </c>
      <c r="C6605" t="s">
        <v>6309</v>
      </c>
      <c r="D6605">
        <v>13783</v>
      </c>
      <c r="E6605" t="s">
        <v>1510</v>
      </c>
    </row>
    <row r="6606" spans="1:5" x14ac:dyDescent="0.25">
      <c r="A6606">
        <v>13782</v>
      </c>
      <c r="B6606">
        <v>5426</v>
      </c>
      <c r="C6606" t="s">
        <v>6310</v>
      </c>
      <c r="D6606">
        <v>13782</v>
      </c>
      <c r="E6606" t="s">
        <v>1510</v>
      </c>
    </row>
    <row r="6607" spans="1:5" x14ac:dyDescent="0.25">
      <c r="A6607">
        <v>13782</v>
      </c>
      <c r="B6607">
        <v>3742</v>
      </c>
      <c r="C6607" t="s">
        <v>6311</v>
      </c>
      <c r="D6607">
        <v>14527</v>
      </c>
      <c r="E6607" t="s">
        <v>1510</v>
      </c>
    </row>
    <row r="6608" spans="1:5" x14ac:dyDescent="0.25">
      <c r="A6608">
        <v>11850</v>
      </c>
      <c r="B6608">
        <v>3174</v>
      </c>
      <c r="C6608" t="s">
        <v>6312</v>
      </c>
      <c r="D6608">
        <v>11850</v>
      </c>
      <c r="E6608" t="s">
        <v>1510</v>
      </c>
    </row>
    <row r="6609" spans="1:5" x14ac:dyDescent="0.25">
      <c r="A6609">
        <v>10689</v>
      </c>
      <c r="B6609">
        <v>143</v>
      </c>
      <c r="C6609" t="s">
        <v>6313</v>
      </c>
      <c r="D6609">
        <v>14769</v>
      </c>
      <c r="E6609" t="s">
        <v>1511</v>
      </c>
    </row>
    <row r="6610" spans="1:5" x14ac:dyDescent="0.25">
      <c r="A6610">
        <v>10689</v>
      </c>
      <c r="B6610">
        <v>2026</v>
      </c>
      <c r="C6610" t="s">
        <v>6314</v>
      </c>
      <c r="D6610">
        <v>10689</v>
      </c>
      <c r="E6610" t="s">
        <v>1510</v>
      </c>
    </row>
    <row r="6611" spans="1:5" x14ac:dyDescent="0.25">
      <c r="A6611">
        <v>10411</v>
      </c>
      <c r="B6611">
        <v>13145</v>
      </c>
      <c r="C6611" t="s">
        <v>6315</v>
      </c>
      <c r="D6611">
        <v>10411</v>
      </c>
      <c r="E6611" t="s">
        <v>1510</v>
      </c>
    </row>
    <row r="6612" spans="1:5" x14ac:dyDescent="0.25">
      <c r="A6612">
        <v>13576</v>
      </c>
      <c r="B6612">
        <v>5026</v>
      </c>
      <c r="C6612" t="s">
        <v>6316</v>
      </c>
      <c r="D6612">
        <v>13846</v>
      </c>
      <c r="E6612" t="s">
        <v>1510</v>
      </c>
    </row>
    <row r="6613" spans="1:5" x14ac:dyDescent="0.25">
      <c r="A6613">
        <v>13576</v>
      </c>
      <c r="B6613">
        <v>7</v>
      </c>
      <c r="C6613" t="s">
        <v>6316</v>
      </c>
      <c r="D6613">
        <v>13576</v>
      </c>
      <c r="E6613" t="s">
        <v>1510</v>
      </c>
    </row>
    <row r="6614" spans="1:5" x14ac:dyDescent="0.25">
      <c r="A6614">
        <v>16987</v>
      </c>
      <c r="B6614">
        <v>1687</v>
      </c>
      <c r="C6614" t="s">
        <v>6317</v>
      </c>
      <c r="D6614">
        <v>16987</v>
      </c>
      <c r="E6614" t="s">
        <v>1510</v>
      </c>
    </row>
    <row r="6615" spans="1:5" x14ac:dyDescent="0.25">
      <c r="A6615">
        <v>17952</v>
      </c>
      <c r="B6615">
        <v>2980</v>
      </c>
      <c r="C6615" t="s">
        <v>6318</v>
      </c>
      <c r="D6615">
        <v>17952</v>
      </c>
      <c r="E6615" t="s">
        <v>1511</v>
      </c>
    </row>
    <row r="6616" spans="1:5" x14ac:dyDescent="0.25">
      <c r="A6616">
        <v>17966</v>
      </c>
      <c r="B6616">
        <v>7391</v>
      </c>
      <c r="C6616" t="s">
        <v>6319</v>
      </c>
      <c r="D6616">
        <v>17966</v>
      </c>
      <c r="E6616" t="s">
        <v>1511</v>
      </c>
    </row>
    <row r="6617" spans="1:5" x14ac:dyDescent="0.25">
      <c r="A6617">
        <v>11239</v>
      </c>
      <c r="B6617">
        <v>12301</v>
      </c>
      <c r="C6617" t="s">
        <v>6319</v>
      </c>
      <c r="D6617">
        <v>15293</v>
      </c>
      <c r="E6617" t="s">
        <v>1510</v>
      </c>
    </row>
    <row r="6618" spans="1:5" x14ac:dyDescent="0.25">
      <c r="A6618">
        <v>11239</v>
      </c>
      <c r="B6618">
        <v>2009</v>
      </c>
      <c r="C6618" t="s">
        <v>6319</v>
      </c>
      <c r="D6618">
        <v>13525</v>
      </c>
      <c r="E6618" t="s">
        <v>1510</v>
      </c>
    </row>
    <row r="6619" spans="1:5" x14ac:dyDescent="0.25">
      <c r="A6619">
        <v>11239</v>
      </c>
      <c r="B6619">
        <v>3240</v>
      </c>
      <c r="C6619" t="s">
        <v>6319</v>
      </c>
      <c r="D6619">
        <v>11239</v>
      </c>
      <c r="E6619" t="s">
        <v>1510</v>
      </c>
    </row>
    <row r="6620" spans="1:5" x14ac:dyDescent="0.25">
      <c r="A6620">
        <v>11999</v>
      </c>
      <c r="B6620">
        <v>1987</v>
      </c>
      <c r="C6620" t="s">
        <v>6320</v>
      </c>
      <c r="D6620">
        <v>13425</v>
      </c>
      <c r="E6620" t="s">
        <v>1510</v>
      </c>
    </row>
    <row r="6621" spans="1:5" x14ac:dyDescent="0.25">
      <c r="A6621">
        <v>11999</v>
      </c>
      <c r="B6621">
        <v>10988</v>
      </c>
      <c r="C6621" t="s">
        <v>6320</v>
      </c>
      <c r="D6621">
        <v>11999</v>
      </c>
      <c r="E6621" t="s">
        <v>1510</v>
      </c>
    </row>
    <row r="6622" spans="1:5" x14ac:dyDescent="0.25">
      <c r="A6622">
        <v>13914</v>
      </c>
      <c r="B6622">
        <v>4057</v>
      </c>
      <c r="C6622" t="s">
        <v>6321</v>
      </c>
      <c r="D6622">
        <v>15363</v>
      </c>
      <c r="E6622" t="s">
        <v>1511</v>
      </c>
    </row>
    <row r="6623" spans="1:5" x14ac:dyDescent="0.25">
      <c r="A6623">
        <v>13914</v>
      </c>
      <c r="B6623">
        <v>7975</v>
      </c>
      <c r="C6623" t="s">
        <v>6321</v>
      </c>
      <c r="D6623">
        <v>13914</v>
      </c>
      <c r="E6623" t="s">
        <v>1510</v>
      </c>
    </row>
    <row r="6624" spans="1:5" x14ac:dyDescent="0.25">
      <c r="A6624">
        <v>18224</v>
      </c>
      <c r="B6624">
        <v>11404</v>
      </c>
      <c r="C6624" t="s">
        <v>1548</v>
      </c>
      <c r="D6624">
        <v>18224</v>
      </c>
      <c r="E6624" t="s">
        <v>1511</v>
      </c>
    </row>
    <row r="6625" spans="1:5" x14ac:dyDescent="0.25">
      <c r="A6625">
        <v>12276</v>
      </c>
      <c r="B6625">
        <v>6121</v>
      </c>
      <c r="C6625" t="s">
        <v>6322</v>
      </c>
      <c r="D6625">
        <v>12276</v>
      </c>
      <c r="E6625" t="s">
        <v>1510</v>
      </c>
    </row>
    <row r="6626" spans="1:5" x14ac:dyDescent="0.25">
      <c r="A6626">
        <v>14104</v>
      </c>
      <c r="B6626">
        <v>7502</v>
      </c>
      <c r="C6626" t="s">
        <v>6323</v>
      </c>
      <c r="D6626">
        <v>14104</v>
      </c>
      <c r="E6626" t="s">
        <v>1510</v>
      </c>
    </row>
    <row r="6627" spans="1:5" x14ac:dyDescent="0.25">
      <c r="A6627">
        <v>16285</v>
      </c>
      <c r="B6627">
        <v>961</v>
      </c>
      <c r="C6627" t="s">
        <v>550</v>
      </c>
      <c r="D6627">
        <v>17929</v>
      </c>
      <c r="E6627" t="s">
        <v>1511</v>
      </c>
    </row>
    <row r="6628" spans="1:5" x14ac:dyDescent="0.25">
      <c r="A6628">
        <v>16285</v>
      </c>
      <c r="B6628">
        <v>6346</v>
      </c>
      <c r="C6628" t="s">
        <v>550</v>
      </c>
      <c r="D6628">
        <v>16285</v>
      </c>
      <c r="E6628" t="s">
        <v>1510</v>
      </c>
    </row>
    <row r="6629" spans="1:5" x14ac:dyDescent="0.25">
      <c r="A6629">
        <v>18263</v>
      </c>
      <c r="B6629">
        <v>586</v>
      </c>
      <c r="C6629" t="s">
        <v>6324</v>
      </c>
      <c r="D6629">
        <v>18263</v>
      </c>
      <c r="E6629" t="s">
        <v>1511</v>
      </c>
    </row>
    <row r="6630" spans="1:5" x14ac:dyDescent="0.25">
      <c r="A6630">
        <v>12928</v>
      </c>
      <c r="B6630">
        <v>7265</v>
      </c>
      <c r="C6630" t="s">
        <v>6325</v>
      </c>
      <c r="D6630">
        <v>16603</v>
      </c>
      <c r="E6630" t="s">
        <v>1511</v>
      </c>
    </row>
    <row r="6631" spans="1:5" x14ac:dyDescent="0.25">
      <c r="A6631">
        <v>12928</v>
      </c>
      <c r="B6631">
        <v>474</v>
      </c>
      <c r="C6631" t="s">
        <v>6325</v>
      </c>
      <c r="D6631">
        <v>12928</v>
      </c>
      <c r="E6631" t="s">
        <v>1510</v>
      </c>
    </row>
    <row r="6632" spans="1:5" x14ac:dyDescent="0.25">
      <c r="A6632">
        <v>12928</v>
      </c>
      <c r="B6632">
        <v>2977</v>
      </c>
      <c r="C6632" t="s">
        <v>6325</v>
      </c>
      <c r="D6632">
        <v>13805</v>
      </c>
      <c r="E6632" t="s">
        <v>1510</v>
      </c>
    </row>
    <row r="6633" spans="1:5" x14ac:dyDescent="0.25">
      <c r="A6633">
        <v>16264</v>
      </c>
      <c r="B6633">
        <v>2072</v>
      </c>
      <c r="C6633" t="s">
        <v>6326</v>
      </c>
      <c r="D6633">
        <v>16264</v>
      </c>
      <c r="E6633" t="s">
        <v>1511</v>
      </c>
    </row>
    <row r="6634" spans="1:5" x14ac:dyDescent="0.25">
      <c r="A6634">
        <v>12940</v>
      </c>
      <c r="B6634">
        <v>2110</v>
      </c>
      <c r="C6634" t="s">
        <v>6327</v>
      </c>
      <c r="D6634">
        <v>14653</v>
      </c>
      <c r="E6634" t="s">
        <v>1510</v>
      </c>
    </row>
    <row r="6635" spans="1:5" x14ac:dyDescent="0.25">
      <c r="A6635">
        <v>12940</v>
      </c>
      <c r="B6635">
        <v>5250</v>
      </c>
      <c r="C6635" t="s">
        <v>6327</v>
      </c>
      <c r="D6635">
        <v>12940</v>
      </c>
      <c r="E6635" t="s">
        <v>1510</v>
      </c>
    </row>
    <row r="6636" spans="1:5" x14ac:dyDescent="0.25">
      <c r="A6636">
        <v>12940</v>
      </c>
      <c r="B6636">
        <v>7737</v>
      </c>
      <c r="C6636" t="s">
        <v>6327</v>
      </c>
      <c r="D6636">
        <v>15064</v>
      </c>
      <c r="E6636" t="s">
        <v>1510</v>
      </c>
    </row>
    <row r="6637" spans="1:5" x14ac:dyDescent="0.25">
      <c r="A6637">
        <v>14871</v>
      </c>
      <c r="B6637">
        <v>8948</v>
      </c>
      <c r="C6637" t="s">
        <v>6328</v>
      </c>
      <c r="D6637">
        <v>14871</v>
      </c>
      <c r="E6637" t="s">
        <v>1510</v>
      </c>
    </row>
    <row r="6638" spans="1:5" x14ac:dyDescent="0.25">
      <c r="A6638">
        <v>15675</v>
      </c>
      <c r="B6638">
        <v>7630</v>
      </c>
      <c r="C6638" t="s">
        <v>6329</v>
      </c>
      <c r="D6638">
        <v>15675</v>
      </c>
      <c r="E6638" t="s">
        <v>1510</v>
      </c>
    </row>
    <row r="6639" spans="1:5" x14ac:dyDescent="0.25">
      <c r="A6639">
        <v>16907</v>
      </c>
      <c r="B6639">
        <v>7032</v>
      </c>
      <c r="C6639" t="s">
        <v>6330</v>
      </c>
      <c r="D6639">
        <v>16907</v>
      </c>
      <c r="E6639" t="s">
        <v>1511</v>
      </c>
    </row>
    <row r="6640" spans="1:5" x14ac:dyDescent="0.25">
      <c r="A6640">
        <v>11608</v>
      </c>
      <c r="B6640">
        <v>2320</v>
      </c>
      <c r="C6640" t="s">
        <v>6331</v>
      </c>
      <c r="D6640">
        <v>11608</v>
      </c>
      <c r="E6640" t="s">
        <v>1510</v>
      </c>
    </row>
    <row r="6641" spans="1:5" x14ac:dyDescent="0.25">
      <c r="A6641">
        <v>7112</v>
      </c>
      <c r="B6641">
        <v>1918</v>
      </c>
      <c r="C6641" t="s">
        <v>6332</v>
      </c>
      <c r="D6641">
        <v>7112</v>
      </c>
      <c r="E6641" t="s">
        <v>1511</v>
      </c>
    </row>
    <row r="6642" spans="1:5" x14ac:dyDescent="0.25">
      <c r="A6642">
        <v>10341</v>
      </c>
      <c r="B6642">
        <v>8592</v>
      </c>
      <c r="C6642" t="s">
        <v>6333</v>
      </c>
      <c r="D6642">
        <v>14576</v>
      </c>
      <c r="E6642" t="s">
        <v>1510</v>
      </c>
    </row>
    <row r="6643" spans="1:5" x14ac:dyDescent="0.25">
      <c r="A6643">
        <v>10341</v>
      </c>
      <c r="B6643">
        <v>3621</v>
      </c>
      <c r="C6643" t="s">
        <v>6333</v>
      </c>
      <c r="D6643">
        <v>10341</v>
      </c>
      <c r="E6643" t="s">
        <v>1510</v>
      </c>
    </row>
    <row r="6644" spans="1:5" x14ac:dyDescent="0.25">
      <c r="A6644">
        <v>12245</v>
      </c>
      <c r="B6644">
        <v>1097</v>
      </c>
      <c r="C6644" t="s">
        <v>6334</v>
      </c>
      <c r="D6644">
        <v>12245</v>
      </c>
      <c r="E6644" t="s">
        <v>1510</v>
      </c>
    </row>
    <row r="6645" spans="1:5" x14ac:dyDescent="0.25">
      <c r="A6645">
        <v>17317</v>
      </c>
      <c r="B6645">
        <v>1143</v>
      </c>
      <c r="C6645" t="s">
        <v>6335</v>
      </c>
      <c r="D6645">
        <v>18599</v>
      </c>
      <c r="E6645" t="s">
        <v>1511</v>
      </c>
    </row>
    <row r="6646" spans="1:5" x14ac:dyDescent="0.25">
      <c r="A6646">
        <v>10343</v>
      </c>
      <c r="B6646">
        <v>6794</v>
      </c>
      <c r="C6646" t="s">
        <v>6335</v>
      </c>
      <c r="D6646">
        <v>10343</v>
      </c>
      <c r="E6646" t="s">
        <v>1510</v>
      </c>
    </row>
    <row r="6647" spans="1:5" x14ac:dyDescent="0.25">
      <c r="A6647">
        <v>17317</v>
      </c>
      <c r="B6647">
        <v>4857</v>
      </c>
      <c r="C6647" t="s">
        <v>6335</v>
      </c>
      <c r="D6647">
        <v>17317</v>
      </c>
      <c r="E6647" t="s">
        <v>1510</v>
      </c>
    </row>
    <row r="6648" spans="1:5" x14ac:dyDescent="0.25">
      <c r="A6648">
        <v>10056</v>
      </c>
      <c r="B6648">
        <v>2546</v>
      </c>
      <c r="C6648" t="s">
        <v>6336</v>
      </c>
      <c r="D6648">
        <v>10056</v>
      </c>
      <c r="E6648" t="s">
        <v>1510</v>
      </c>
    </row>
    <row r="6649" spans="1:5" x14ac:dyDescent="0.25">
      <c r="A6649">
        <v>10655</v>
      </c>
      <c r="B6649">
        <v>2579</v>
      </c>
      <c r="C6649" t="s">
        <v>6337</v>
      </c>
      <c r="D6649">
        <v>10655</v>
      </c>
      <c r="E6649" t="s">
        <v>1510</v>
      </c>
    </row>
    <row r="6650" spans="1:5" x14ac:dyDescent="0.25">
      <c r="A6650">
        <v>18787</v>
      </c>
      <c r="B6650">
        <v>6098</v>
      </c>
      <c r="C6650" t="s">
        <v>183</v>
      </c>
      <c r="D6650">
        <v>18787</v>
      </c>
      <c r="E6650" t="s">
        <v>1511</v>
      </c>
    </row>
    <row r="6651" spans="1:5" x14ac:dyDescent="0.25">
      <c r="A6651">
        <v>16186</v>
      </c>
      <c r="B6651">
        <v>6075</v>
      </c>
      <c r="C6651" t="s">
        <v>6338</v>
      </c>
      <c r="D6651">
        <v>16186</v>
      </c>
      <c r="E6651" t="s">
        <v>1511</v>
      </c>
    </row>
    <row r="6652" spans="1:5" x14ac:dyDescent="0.25">
      <c r="A6652">
        <v>11373</v>
      </c>
      <c r="B6652">
        <v>1533</v>
      </c>
      <c r="C6652" t="s">
        <v>6339</v>
      </c>
      <c r="D6652">
        <v>11373</v>
      </c>
      <c r="E6652" t="s">
        <v>1511</v>
      </c>
    </row>
    <row r="6653" spans="1:5" x14ac:dyDescent="0.25">
      <c r="A6653">
        <v>12153</v>
      </c>
      <c r="B6653">
        <v>7375</v>
      </c>
      <c r="C6653" t="s">
        <v>6340</v>
      </c>
      <c r="D6653">
        <v>12153</v>
      </c>
      <c r="E6653" t="s">
        <v>1510</v>
      </c>
    </row>
    <row r="6654" spans="1:5" x14ac:dyDescent="0.25">
      <c r="A6654">
        <v>12071</v>
      </c>
      <c r="B6654">
        <v>4512</v>
      </c>
      <c r="C6654" t="s">
        <v>6341</v>
      </c>
      <c r="D6654">
        <v>14618</v>
      </c>
      <c r="E6654" t="s">
        <v>1510</v>
      </c>
    </row>
    <row r="6655" spans="1:5" x14ac:dyDescent="0.25">
      <c r="A6655">
        <v>12071</v>
      </c>
      <c r="B6655">
        <v>8278</v>
      </c>
      <c r="C6655" t="s">
        <v>6341</v>
      </c>
      <c r="D6655">
        <v>12071</v>
      </c>
      <c r="E6655" t="s">
        <v>1510</v>
      </c>
    </row>
    <row r="6656" spans="1:5" x14ac:dyDescent="0.25">
      <c r="A6656">
        <v>11197</v>
      </c>
      <c r="B6656">
        <v>5717</v>
      </c>
      <c r="C6656" t="s">
        <v>6342</v>
      </c>
      <c r="D6656">
        <v>11197</v>
      </c>
      <c r="E6656" t="s">
        <v>1510</v>
      </c>
    </row>
    <row r="6657" spans="1:5" x14ac:dyDescent="0.25">
      <c r="A6657">
        <v>7752</v>
      </c>
      <c r="B6657">
        <v>2215</v>
      </c>
      <c r="C6657" t="s">
        <v>6343</v>
      </c>
      <c r="D6657">
        <v>11551</v>
      </c>
      <c r="E6657" t="s">
        <v>1510</v>
      </c>
    </row>
    <row r="6658" spans="1:5" x14ac:dyDescent="0.25">
      <c r="A6658">
        <v>12687</v>
      </c>
      <c r="B6658">
        <v>1085</v>
      </c>
      <c r="C6658" t="s">
        <v>6344</v>
      </c>
      <c r="D6658">
        <v>12687</v>
      </c>
      <c r="E6658" t="s">
        <v>1510</v>
      </c>
    </row>
    <row r="6659" spans="1:5" x14ac:dyDescent="0.25">
      <c r="A6659">
        <v>17326</v>
      </c>
      <c r="B6659">
        <v>6306</v>
      </c>
      <c r="C6659" t="s">
        <v>6345</v>
      </c>
      <c r="D6659">
        <v>18607</v>
      </c>
      <c r="E6659" t="s">
        <v>1511</v>
      </c>
    </row>
    <row r="6660" spans="1:5" x14ac:dyDescent="0.25">
      <c r="A6660">
        <v>17326</v>
      </c>
      <c r="B6660">
        <v>1252</v>
      </c>
      <c r="C6660" t="s">
        <v>6345</v>
      </c>
      <c r="D6660">
        <v>17326</v>
      </c>
      <c r="E6660" t="s">
        <v>1510</v>
      </c>
    </row>
    <row r="6661" spans="1:5" x14ac:dyDescent="0.25">
      <c r="A6661">
        <v>15605</v>
      </c>
      <c r="B6661">
        <v>3341</v>
      </c>
      <c r="C6661" t="s">
        <v>6346</v>
      </c>
      <c r="D6661">
        <v>15605</v>
      </c>
      <c r="E6661" t="s">
        <v>1511</v>
      </c>
    </row>
    <row r="6662" spans="1:5" x14ac:dyDescent="0.25">
      <c r="A6662">
        <v>15984</v>
      </c>
      <c r="B6662">
        <v>1127</v>
      </c>
      <c r="C6662" t="s">
        <v>6347</v>
      </c>
      <c r="D6662">
        <v>15984</v>
      </c>
      <c r="E6662" t="s">
        <v>1510</v>
      </c>
    </row>
    <row r="6663" spans="1:5" x14ac:dyDescent="0.25">
      <c r="A6663">
        <v>15331</v>
      </c>
      <c r="B6663">
        <v>4104</v>
      </c>
      <c r="C6663" t="s">
        <v>6348</v>
      </c>
      <c r="D6663">
        <v>15331</v>
      </c>
      <c r="E6663" t="s">
        <v>1510</v>
      </c>
    </row>
    <row r="6664" spans="1:5" x14ac:dyDescent="0.25">
      <c r="A6664">
        <v>10143</v>
      </c>
      <c r="B6664">
        <v>18</v>
      </c>
      <c r="C6664" t="s">
        <v>6349</v>
      </c>
      <c r="D6664">
        <v>14271</v>
      </c>
      <c r="E6664" t="s">
        <v>1510</v>
      </c>
    </row>
    <row r="6665" spans="1:5" x14ac:dyDescent="0.25">
      <c r="A6665">
        <v>11621</v>
      </c>
      <c r="B6665">
        <v>3605</v>
      </c>
      <c r="C6665" t="s">
        <v>6350</v>
      </c>
      <c r="D6665">
        <v>14457</v>
      </c>
      <c r="E6665" t="s">
        <v>1511</v>
      </c>
    </row>
    <row r="6666" spans="1:5" x14ac:dyDescent="0.25">
      <c r="A6666">
        <v>11621</v>
      </c>
      <c r="B6666">
        <v>14100</v>
      </c>
      <c r="C6666" t="s">
        <v>6350</v>
      </c>
      <c r="D6666">
        <v>11621</v>
      </c>
      <c r="E6666" t="s">
        <v>1510</v>
      </c>
    </row>
    <row r="6667" spans="1:5" x14ac:dyDescent="0.25">
      <c r="A6667">
        <v>11622</v>
      </c>
      <c r="B6667">
        <v>815</v>
      </c>
      <c r="C6667" t="s">
        <v>6351</v>
      </c>
      <c r="D6667">
        <v>14517</v>
      </c>
      <c r="E6667" t="s">
        <v>1510</v>
      </c>
    </row>
    <row r="6668" spans="1:5" x14ac:dyDescent="0.25">
      <c r="A6668">
        <v>11622</v>
      </c>
      <c r="B6668">
        <v>9663</v>
      </c>
      <c r="C6668" t="s">
        <v>6351</v>
      </c>
      <c r="D6668">
        <v>11622</v>
      </c>
      <c r="E6668" t="s">
        <v>1510</v>
      </c>
    </row>
    <row r="6669" spans="1:5" x14ac:dyDescent="0.25">
      <c r="A6669">
        <v>17889</v>
      </c>
      <c r="B6669">
        <v>2109</v>
      </c>
      <c r="C6669" t="s">
        <v>6352</v>
      </c>
      <c r="D6669">
        <v>17889</v>
      </c>
      <c r="E6669" t="s">
        <v>1511</v>
      </c>
    </row>
    <row r="6670" spans="1:5" x14ac:dyDescent="0.25">
      <c r="A6670">
        <v>14176</v>
      </c>
      <c r="B6670">
        <v>9053</v>
      </c>
      <c r="C6670" t="s">
        <v>6353</v>
      </c>
      <c r="D6670">
        <v>15072</v>
      </c>
      <c r="E6670" t="s">
        <v>1510</v>
      </c>
    </row>
    <row r="6671" spans="1:5" x14ac:dyDescent="0.25">
      <c r="A6671">
        <v>14176</v>
      </c>
      <c r="B6671">
        <v>814</v>
      </c>
      <c r="C6671" t="s">
        <v>6353</v>
      </c>
      <c r="D6671">
        <v>14176</v>
      </c>
      <c r="E6671" t="s">
        <v>1510</v>
      </c>
    </row>
    <row r="6672" spans="1:5" x14ac:dyDescent="0.25">
      <c r="A6672">
        <v>15676</v>
      </c>
      <c r="B6672">
        <v>1128</v>
      </c>
      <c r="C6672" t="s">
        <v>856</v>
      </c>
      <c r="D6672">
        <v>16863</v>
      </c>
      <c r="E6672" t="s">
        <v>1511</v>
      </c>
    </row>
    <row r="6673" spans="1:5" x14ac:dyDescent="0.25">
      <c r="A6673">
        <v>15676</v>
      </c>
      <c r="B6673">
        <v>3521</v>
      </c>
      <c r="C6673" t="s">
        <v>856</v>
      </c>
      <c r="D6673">
        <v>15676</v>
      </c>
      <c r="E6673" t="s">
        <v>1510</v>
      </c>
    </row>
    <row r="6674" spans="1:5" x14ac:dyDescent="0.25">
      <c r="A6674">
        <v>15677</v>
      </c>
      <c r="B6674">
        <v>1009</v>
      </c>
      <c r="C6674" t="s">
        <v>849</v>
      </c>
      <c r="D6674">
        <v>16866</v>
      </c>
      <c r="E6674" t="s">
        <v>1511</v>
      </c>
    </row>
    <row r="6675" spans="1:5" x14ac:dyDescent="0.25">
      <c r="A6675">
        <v>15677</v>
      </c>
      <c r="B6675">
        <v>1680</v>
      </c>
      <c r="C6675" t="s">
        <v>849</v>
      </c>
      <c r="D6675">
        <v>15677</v>
      </c>
      <c r="E6675" t="s">
        <v>1510</v>
      </c>
    </row>
    <row r="6676" spans="1:5" x14ac:dyDescent="0.25">
      <c r="A6676">
        <v>15586</v>
      </c>
      <c r="B6676">
        <v>199</v>
      </c>
      <c r="C6676" t="s">
        <v>6354</v>
      </c>
      <c r="D6676">
        <v>15586</v>
      </c>
      <c r="E6676" t="s">
        <v>1511</v>
      </c>
    </row>
    <row r="6677" spans="1:5" x14ac:dyDescent="0.25">
      <c r="A6677">
        <v>15586</v>
      </c>
      <c r="B6677">
        <v>264</v>
      </c>
      <c r="C6677" t="s">
        <v>6355</v>
      </c>
      <c r="D6677">
        <v>15611</v>
      </c>
      <c r="E6677" t="s">
        <v>1511</v>
      </c>
    </row>
    <row r="6678" spans="1:5" x14ac:dyDescent="0.25">
      <c r="A6678">
        <v>14034</v>
      </c>
      <c r="B6678">
        <v>10689</v>
      </c>
      <c r="C6678" t="s">
        <v>6356</v>
      </c>
      <c r="D6678">
        <v>16828</v>
      </c>
      <c r="E6678" t="s">
        <v>1511</v>
      </c>
    </row>
    <row r="6679" spans="1:5" x14ac:dyDescent="0.25">
      <c r="A6679">
        <v>14034</v>
      </c>
      <c r="B6679">
        <v>279</v>
      </c>
      <c r="C6679" t="s">
        <v>6357</v>
      </c>
      <c r="D6679">
        <v>14034</v>
      </c>
      <c r="E6679" t="s">
        <v>1510</v>
      </c>
    </row>
    <row r="6680" spans="1:5" x14ac:dyDescent="0.25">
      <c r="A6680">
        <v>14205</v>
      </c>
      <c r="B6680">
        <v>8275</v>
      </c>
      <c r="C6680" t="s">
        <v>6358</v>
      </c>
      <c r="D6680">
        <v>14205</v>
      </c>
      <c r="E6680" t="s">
        <v>1510</v>
      </c>
    </row>
    <row r="6681" spans="1:5" x14ac:dyDescent="0.25">
      <c r="A6681">
        <v>14205</v>
      </c>
      <c r="B6681">
        <v>2996</v>
      </c>
      <c r="C6681" t="s">
        <v>6358</v>
      </c>
      <c r="D6681">
        <v>15047</v>
      </c>
      <c r="E6681" t="s">
        <v>1510</v>
      </c>
    </row>
    <row r="6682" spans="1:5" x14ac:dyDescent="0.25">
      <c r="A6682">
        <v>11945</v>
      </c>
      <c r="B6682">
        <v>7316</v>
      </c>
      <c r="C6682" t="s">
        <v>6358</v>
      </c>
      <c r="D6682">
        <v>11945</v>
      </c>
      <c r="E6682" t="s">
        <v>1510</v>
      </c>
    </row>
    <row r="6683" spans="1:5" x14ac:dyDescent="0.25">
      <c r="A6683">
        <v>15222</v>
      </c>
      <c r="B6683">
        <v>4474</v>
      </c>
      <c r="C6683" t="s">
        <v>6359</v>
      </c>
      <c r="D6683">
        <v>15222</v>
      </c>
      <c r="E6683" t="s">
        <v>1510</v>
      </c>
    </row>
    <row r="6684" spans="1:5" x14ac:dyDescent="0.25">
      <c r="A6684">
        <v>15238</v>
      </c>
      <c r="B6684">
        <v>3526</v>
      </c>
      <c r="C6684" t="s">
        <v>6360</v>
      </c>
      <c r="D6684">
        <v>15238</v>
      </c>
      <c r="E6684" t="s">
        <v>1510</v>
      </c>
    </row>
    <row r="6685" spans="1:5" x14ac:dyDescent="0.25">
      <c r="A6685">
        <v>17342</v>
      </c>
      <c r="B6685">
        <v>4997</v>
      </c>
      <c r="C6685" t="s">
        <v>6361</v>
      </c>
      <c r="D6685">
        <v>18333</v>
      </c>
      <c r="E6685" t="s">
        <v>1511</v>
      </c>
    </row>
    <row r="6686" spans="1:5" x14ac:dyDescent="0.25">
      <c r="A6686">
        <v>17342</v>
      </c>
      <c r="B6686">
        <v>1928</v>
      </c>
      <c r="C6686" t="s">
        <v>6361</v>
      </c>
      <c r="D6686">
        <v>17342</v>
      </c>
      <c r="E6686" t="s">
        <v>1510</v>
      </c>
    </row>
    <row r="6687" spans="1:5" x14ac:dyDescent="0.25">
      <c r="A6687">
        <v>17341</v>
      </c>
      <c r="B6687">
        <v>3830</v>
      </c>
      <c r="C6687" t="s">
        <v>6362</v>
      </c>
      <c r="D6687">
        <v>18334</v>
      </c>
      <c r="E6687" t="s">
        <v>1511</v>
      </c>
    </row>
    <row r="6688" spans="1:5" x14ac:dyDescent="0.25">
      <c r="A6688">
        <v>17341</v>
      </c>
      <c r="B6688">
        <v>798</v>
      </c>
      <c r="C6688" t="s">
        <v>6362</v>
      </c>
      <c r="D6688">
        <v>17341</v>
      </c>
      <c r="E6688" t="s">
        <v>1510</v>
      </c>
    </row>
    <row r="6689" spans="1:5" x14ac:dyDescent="0.25">
      <c r="A6689">
        <v>14161</v>
      </c>
      <c r="B6689">
        <v>1926</v>
      </c>
      <c r="C6689" t="s">
        <v>920</v>
      </c>
      <c r="D6689">
        <v>16208</v>
      </c>
      <c r="E6689" t="s">
        <v>1511</v>
      </c>
    </row>
    <row r="6690" spans="1:5" x14ac:dyDescent="0.25">
      <c r="A6690">
        <v>14161</v>
      </c>
      <c r="B6690">
        <v>459</v>
      </c>
      <c r="C6690" t="s">
        <v>920</v>
      </c>
      <c r="D6690">
        <v>14161</v>
      </c>
      <c r="E6690" t="s">
        <v>1510</v>
      </c>
    </row>
    <row r="6691" spans="1:5" x14ac:dyDescent="0.25">
      <c r="A6691">
        <v>12638</v>
      </c>
      <c r="B6691">
        <v>11222</v>
      </c>
      <c r="C6691" t="s">
        <v>6363</v>
      </c>
      <c r="D6691">
        <v>16450</v>
      </c>
      <c r="E6691" t="s">
        <v>1511</v>
      </c>
    </row>
    <row r="6692" spans="1:5" x14ac:dyDescent="0.25">
      <c r="A6692">
        <v>12638</v>
      </c>
      <c r="B6692">
        <v>5747</v>
      </c>
      <c r="C6692" t="s">
        <v>6363</v>
      </c>
      <c r="D6692">
        <v>12638</v>
      </c>
      <c r="E6692" t="s">
        <v>1510</v>
      </c>
    </row>
    <row r="6693" spans="1:5" x14ac:dyDescent="0.25">
      <c r="A6693">
        <v>12638</v>
      </c>
      <c r="B6693">
        <v>4530</v>
      </c>
      <c r="C6693" t="s">
        <v>6363</v>
      </c>
      <c r="D6693">
        <v>14609</v>
      </c>
      <c r="E6693" t="s">
        <v>1510</v>
      </c>
    </row>
    <row r="6694" spans="1:5" x14ac:dyDescent="0.25">
      <c r="A6694">
        <v>11570</v>
      </c>
      <c r="B6694">
        <v>2217</v>
      </c>
      <c r="C6694" t="s">
        <v>6364</v>
      </c>
      <c r="D6694">
        <v>11570</v>
      </c>
      <c r="E6694" t="s">
        <v>1510</v>
      </c>
    </row>
    <row r="6695" spans="1:5" x14ac:dyDescent="0.25">
      <c r="A6695">
        <v>17648</v>
      </c>
      <c r="B6695">
        <v>5157</v>
      </c>
      <c r="C6695" t="s">
        <v>6365</v>
      </c>
      <c r="D6695">
        <v>17648</v>
      </c>
      <c r="E6695" t="s">
        <v>1511</v>
      </c>
    </row>
    <row r="6696" spans="1:5" x14ac:dyDescent="0.25">
      <c r="A6696">
        <v>15941</v>
      </c>
      <c r="B6696">
        <v>8334</v>
      </c>
      <c r="C6696" t="s">
        <v>6366</v>
      </c>
      <c r="D6696">
        <v>15941</v>
      </c>
      <c r="E6696" t="s">
        <v>1511</v>
      </c>
    </row>
    <row r="6697" spans="1:5" x14ac:dyDescent="0.25">
      <c r="A6697">
        <v>18574</v>
      </c>
      <c r="B6697">
        <v>1707</v>
      </c>
      <c r="C6697" t="s">
        <v>6367</v>
      </c>
      <c r="D6697">
        <v>18574</v>
      </c>
      <c r="E6697" t="s">
        <v>1511</v>
      </c>
    </row>
    <row r="6698" spans="1:5" x14ac:dyDescent="0.25">
      <c r="A6698">
        <v>18834</v>
      </c>
      <c r="B6698">
        <v>11708</v>
      </c>
      <c r="C6698" t="s">
        <v>6368</v>
      </c>
      <c r="D6698">
        <v>18834</v>
      </c>
      <c r="E6698" t="s">
        <v>1511</v>
      </c>
    </row>
    <row r="6699" spans="1:5" x14ac:dyDescent="0.25">
      <c r="A6699">
        <v>13915</v>
      </c>
      <c r="B6699">
        <v>7982</v>
      </c>
      <c r="C6699" t="s">
        <v>6369</v>
      </c>
      <c r="D6699">
        <v>13915</v>
      </c>
      <c r="E6699" t="s">
        <v>1511</v>
      </c>
    </row>
    <row r="6700" spans="1:5" x14ac:dyDescent="0.25">
      <c r="A6700">
        <v>12315</v>
      </c>
      <c r="B6700">
        <v>1942</v>
      </c>
      <c r="C6700" t="s">
        <v>6370</v>
      </c>
      <c r="D6700">
        <v>13983</v>
      </c>
      <c r="E6700" t="s">
        <v>1510</v>
      </c>
    </row>
    <row r="6701" spans="1:5" x14ac:dyDescent="0.25">
      <c r="A6701">
        <v>12315</v>
      </c>
      <c r="B6701">
        <v>4869</v>
      </c>
      <c r="C6701" t="s">
        <v>6370</v>
      </c>
      <c r="D6701">
        <v>12315</v>
      </c>
      <c r="E6701" t="s">
        <v>1510</v>
      </c>
    </row>
    <row r="6702" spans="1:5" x14ac:dyDescent="0.25">
      <c r="A6702">
        <v>11098</v>
      </c>
      <c r="B6702">
        <v>3083</v>
      </c>
      <c r="C6702" t="s">
        <v>6370</v>
      </c>
      <c r="D6702">
        <v>14740</v>
      </c>
      <c r="E6702" t="s">
        <v>1510</v>
      </c>
    </row>
    <row r="6703" spans="1:5" x14ac:dyDescent="0.25">
      <c r="A6703">
        <v>9111</v>
      </c>
      <c r="B6703">
        <v>5404</v>
      </c>
      <c r="C6703" t="s">
        <v>6370</v>
      </c>
      <c r="D6703">
        <v>9111</v>
      </c>
      <c r="E6703" t="s">
        <v>1510</v>
      </c>
    </row>
    <row r="6704" spans="1:5" x14ac:dyDescent="0.25">
      <c r="A6704">
        <v>10835</v>
      </c>
      <c r="B6704">
        <v>3832</v>
      </c>
      <c r="C6704" t="s">
        <v>6370</v>
      </c>
      <c r="D6704">
        <v>10835</v>
      </c>
      <c r="E6704" t="s">
        <v>1510</v>
      </c>
    </row>
    <row r="6705" spans="1:5" x14ac:dyDescent="0.25">
      <c r="A6705">
        <v>11098</v>
      </c>
      <c r="B6705">
        <v>1228</v>
      </c>
      <c r="C6705" t="s">
        <v>6370</v>
      </c>
      <c r="D6705">
        <v>11099</v>
      </c>
      <c r="E6705" t="s">
        <v>1510</v>
      </c>
    </row>
    <row r="6706" spans="1:5" x14ac:dyDescent="0.25">
      <c r="A6706">
        <v>11606</v>
      </c>
      <c r="B6706">
        <v>2121</v>
      </c>
      <c r="C6706" t="s">
        <v>6371</v>
      </c>
      <c r="D6706">
        <v>14339</v>
      </c>
      <c r="E6706" t="s">
        <v>1510</v>
      </c>
    </row>
    <row r="6707" spans="1:5" x14ac:dyDescent="0.25">
      <c r="A6707">
        <v>11606</v>
      </c>
      <c r="B6707">
        <v>565</v>
      </c>
      <c r="C6707" t="s">
        <v>6371</v>
      </c>
      <c r="D6707">
        <v>11606</v>
      </c>
      <c r="E6707" t="s">
        <v>1510</v>
      </c>
    </row>
    <row r="6708" spans="1:5" x14ac:dyDescent="0.25">
      <c r="A6708">
        <v>10896</v>
      </c>
      <c r="B6708">
        <v>2226</v>
      </c>
      <c r="C6708" t="s">
        <v>6372</v>
      </c>
      <c r="D6708">
        <v>10896</v>
      </c>
      <c r="E6708" t="s">
        <v>1510</v>
      </c>
    </row>
    <row r="6709" spans="1:5" x14ac:dyDescent="0.25">
      <c r="A6709">
        <v>10591</v>
      </c>
      <c r="B6709">
        <v>4197</v>
      </c>
      <c r="C6709" t="s">
        <v>6372</v>
      </c>
      <c r="D6709">
        <v>10591</v>
      </c>
      <c r="E6709" t="s">
        <v>1510</v>
      </c>
    </row>
    <row r="6710" spans="1:5" x14ac:dyDescent="0.25">
      <c r="A6710">
        <v>18753</v>
      </c>
      <c r="B6710">
        <v>8595</v>
      </c>
      <c r="C6710" t="s">
        <v>6373</v>
      </c>
      <c r="D6710">
        <v>18753</v>
      </c>
      <c r="E6710" t="s">
        <v>1511</v>
      </c>
    </row>
    <row r="6711" spans="1:5" x14ac:dyDescent="0.25">
      <c r="A6711">
        <v>13789</v>
      </c>
      <c r="B6711">
        <v>13144</v>
      </c>
      <c r="C6711" t="s">
        <v>6374</v>
      </c>
      <c r="D6711">
        <v>13789</v>
      </c>
      <c r="E6711" t="s">
        <v>1510</v>
      </c>
    </row>
    <row r="6712" spans="1:5" x14ac:dyDescent="0.25">
      <c r="A6712">
        <v>15493</v>
      </c>
      <c r="B6712">
        <v>1471</v>
      </c>
      <c r="C6712" t="s">
        <v>6375</v>
      </c>
      <c r="D6712">
        <v>15493</v>
      </c>
      <c r="E6712" t="s">
        <v>1510</v>
      </c>
    </row>
    <row r="6713" spans="1:5" x14ac:dyDescent="0.25">
      <c r="A6713">
        <v>16045</v>
      </c>
      <c r="B6713">
        <v>2372</v>
      </c>
      <c r="C6713" t="s">
        <v>6376</v>
      </c>
      <c r="D6713">
        <v>16643</v>
      </c>
      <c r="E6713" t="s">
        <v>1511</v>
      </c>
    </row>
    <row r="6714" spans="1:5" x14ac:dyDescent="0.25">
      <c r="A6714">
        <v>14368</v>
      </c>
      <c r="B6714">
        <v>2318</v>
      </c>
      <c r="C6714" t="s">
        <v>6376</v>
      </c>
      <c r="D6714">
        <v>14368</v>
      </c>
      <c r="E6714" t="s">
        <v>1510</v>
      </c>
    </row>
    <row r="6715" spans="1:5" x14ac:dyDescent="0.25">
      <c r="A6715">
        <v>12448</v>
      </c>
      <c r="B6715">
        <v>2947</v>
      </c>
      <c r="C6715" t="s">
        <v>6377</v>
      </c>
      <c r="D6715">
        <v>14110</v>
      </c>
      <c r="E6715" t="s">
        <v>1511</v>
      </c>
    </row>
    <row r="6716" spans="1:5" x14ac:dyDescent="0.25">
      <c r="A6716">
        <v>12448</v>
      </c>
      <c r="B6716">
        <v>4256</v>
      </c>
      <c r="C6716" t="s">
        <v>6377</v>
      </c>
      <c r="D6716">
        <v>12448</v>
      </c>
      <c r="E6716" t="s">
        <v>1510</v>
      </c>
    </row>
    <row r="6717" spans="1:5" x14ac:dyDescent="0.25">
      <c r="A6717">
        <v>8672</v>
      </c>
      <c r="B6717">
        <v>12058</v>
      </c>
      <c r="C6717" t="s">
        <v>6378</v>
      </c>
      <c r="D6717">
        <v>8672</v>
      </c>
      <c r="E6717" t="s">
        <v>1510</v>
      </c>
    </row>
    <row r="6718" spans="1:5" x14ac:dyDescent="0.25">
      <c r="A6718">
        <v>12608</v>
      </c>
      <c r="B6718">
        <v>5366</v>
      </c>
      <c r="C6718" t="s">
        <v>6378</v>
      </c>
      <c r="D6718">
        <v>12608</v>
      </c>
      <c r="E6718" t="s">
        <v>1510</v>
      </c>
    </row>
    <row r="6719" spans="1:5" x14ac:dyDescent="0.25">
      <c r="A6719">
        <v>11498</v>
      </c>
      <c r="B6719">
        <v>1133</v>
      </c>
      <c r="C6719" t="s">
        <v>6379</v>
      </c>
      <c r="D6719">
        <v>11498</v>
      </c>
      <c r="E6719" t="s">
        <v>1510</v>
      </c>
    </row>
    <row r="6720" spans="1:5" x14ac:dyDescent="0.25">
      <c r="A6720">
        <v>11956</v>
      </c>
      <c r="B6720">
        <v>7442</v>
      </c>
      <c r="C6720" t="s">
        <v>6380</v>
      </c>
      <c r="D6720">
        <v>14090</v>
      </c>
      <c r="E6720" t="s">
        <v>1510</v>
      </c>
    </row>
    <row r="6721" spans="1:5" x14ac:dyDescent="0.25">
      <c r="A6721">
        <v>11956</v>
      </c>
      <c r="B6721">
        <v>4515</v>
      </c>
      <c r="C6721" t="s">
        <v>6380</v>
      </c>
      <c r="D6721">
        <v>11956</v>
      </c>
      <c r="E6721" t="s">
        <v>1510</v>
      </c>
    </row>
    <row r="6722" spans="1:5" x14ac:dyDescent="0.25">
      <c r="A6722">
        <v>6953</v>
      </c>
      <c r="B6722">
        <v>835</v>
      </c>
      <c r="C6722" t="s">
        <v>6381</v>
      </c>
      <c r="D6722">
        <v>6953</v>
      </c>
      <c r="E6722" t="s">
        <v>1510</v>
      </c>
    </row>
    <row r="6723" spans="1:5" x14ac:dyDescent="0.25">
      <c r="A6723">
        <v>11888</v>
      </c>
      <c r="B6723">
        <v>1318</v>
      </c>
      <c r="C6723" t="s">
        <v>6382</v>
      </c>
      <c r="D6723">
        <v>14287</v>
      </c>
      <c r="E6723" t="s">
        <v>1511</v>
      </c>
    </row>
    <row r="6724" spans="1:5" x14ac:dyDescent="0.25">
      <c r="A6724">
        <v>11888</v>
      </c>
      <c r="B6724">
        <v>2762</v>
      </c>
      <c r="C6724" t="s">
        <v>6382</v>
      </c>
      <c r="D6724">
        <v>11888</v>
      </c>
      <c r="E6724" t="s">
        <v>1510</v>
      </c>
    </row>
    <row r="6725" spans="1:5" x14ac:dyDescent="0.25">
      <c r="A6725">
        <v>17125</v>
      </c>
      <c r="B6725">
        <v>4152</v>
      </c>
      <c r="C6725" t="s">
        <v>6383</v>
      </c>
      <c r="D6725">
        <v>18510</v>
      </c>
      <c r="E6725" t="s">
        <v>1511</v>
      </c>
    </row>
    <row r="6726" spans="1:5" x14ac:dyDescent="0.25">
      <c r="A6726">
        <v>17125</v>
      </c>
      <c r="B6726">
        <v>3316</v>
      </c>
      <c r="C6726" t="s">
        <v>6383</v>
      </c>
      <c r="D6726">
        <v>17125</v>
      </c>
      <c r="E6726" t="s">
        <v>1510</v>
      </c>
    </row>
    <row r="6727" spans="1:5" x14ac:dyDescent="0.25">
      <c r="A6727">
        <v>7018</v>
      </c>
      <c r="B6727">
        <v>6314</v>
      </c>
      <c r="C6727" t="s">
        <v>6384</v>
      </c>
      <c r="D6727">
        <v>7018</v>
      </c>
      <c r="E6727" t="s">
        <v>1510</v>
      </c>
    </row>
    <row r="6728" spans="1:5" x14ac:dyDescent="0.25">
      <c r="A6728">
        <v>10429</v>
      </c>
      <c r="B6728">
        <v>2330</v>
      </c>
      <c r="C6728" t="s">
        <v>6385</v>
      </c>
      <c r="D6728">
        <v>10429</v>
      </c>
      <c r="E6728" t="s">
        <v>1510</v>
      </c>
    </row>
    <row r="6729" spans="1:5" x14ac:dyDescent="0.25">
      <c r="A6729">
        <v>15201</v>
      </c>
      <c r="B6729">
        <v>13386</v>
      </c>
      <c r="C6729" t="s">
        <v>6386</v>
      </c>
      <c r="D6729">
        <v>15201</v>
      </c>
      <c r="E6729" t="s">
        <v>1510</v>
      </c>
    </row>
    <row r="6730" spans="1:5" x14ac:dyDescent="0.25">
      <c r="A6730">
        <v>15201</v>
      </c>
      <c r="B6730">
        <v>5073</v>
      </c>
      <c r="C6730" t="s">
        <v>6386</v>
      </c>
      <c r="D6730">
        <v>16244</v>
      </c>
      <c r="E6730" t="s">
        <v>1510</v>
      </c>
    </row>
    <row r="6731" spans="1:5" x14ac:dyDescent="0.25">
      <c r="A6731">
        <v>15141</v>
      </c>
      <c r="B6731">
        <v>7632</v>
      </c>
      <c r="C6731" t="s">
        <v>6387</v>
      </c>
      <c r="D6731">
        <v>15141</v>
      </c>
      <c r="E6731" t="s">
        <v>1510</v>
      </c>
    </row>
    <row r="6732" spans="1:5" x14ac:dyDescent="0.25">
      <c r="A6732">
        <v>18474</v>
      </c>
      <c r="B6732">
        <v>3237</v>
      </c>
      <c r="C6732" t="s">
        <v>6388</v>
      </c>
      <c r="D6732">
        <v>18474</v>
      </c>
      <c r="E6732" t="s">
        <v>1511</v>
      </c>
    </row>
    <row r="6733" spans="1:5" x14ac:dyDescent="0.25">
      <c r="A6733">
        <v>10966</v>
      </c>
      <c r="B6733">
        <v>7431</v>
      </c>
      <c r="C6733" t="s">
        <v>6389</v>
      </c>
      <c r="D6733">
        <v>10966</v>
      </c>
      <c r="E6733" t="s">
        <v>1510</v>
      </c>
    </row>
    <row r="6734" spans="1:5" x14ac:dyDescent="0.25">
      <c r="A6734">
        <v>11196</v>
      </c>
      <c r="B6734">
        <v>2340</v>
      </c>
      <c r="C6734" t="s">
        <v>6390</v>
      </c>
      <c r="D6734">
        <v>15407</v>
      </c>
      <c r="E6734" t="s">
        <v>1510</v>
      </c>
    </row>
    <row r="6735" spans="1:5" x14ac:dyDescent="0.25">
      <c r="A6735">
        <v>11196</v>
      </c>
      <c r="B6735">
        <v>1134</v>
      </c>
      <c r="C6735" t="s">
        <v>6390</v>
      </c>
      <c r="D6735">
        <v>11196</v>
      </c>
      <c r="E6735" t="s">
        <v>1510</v>
      </c>
    </row>
    <row r="6736" spans="1:5" x14ac:dyDescent="0.25">
      <c r="A6736">
        <v>11196</v>
      </c>
      <c r="B6736">
        <v>10257</v>
      </c>
      <c r="C6736" t="s">
        <v>6390</v>
      </c>
      <c r="D6736">
        <v>14299</v>
      </c>
      <c r="E6736" t="s">
        <v>1510</v>
      </c>
    </row>
    <row r="6737" spans="1:5" x14ac:dyDescent="0.25">
      <c r="A6737">
        <v>11061</v>
      </c>
      <c r="B6737">
        <v>6855</v>
      </c>
      <c r="C6737" t="s">
        <v>6390</v>
      </c>
      <c r="D6737">
        <v>11061</v>
      </c>
      <c r="E6737" t="s">
        <v>1510</v>
      </c>
    </row>
    <row r="6738" spans="1:5" x14ac:dyDescent="0.25">
      <c r="A6738">
        <v>11868</v>
      </c>
      <c r="B6738">
        <v>1313</v>
      </c>
      <c r="C6738" t="s">
        <v>6391</v>
      </c>
      <c r="D6738">
        <v>11868</v>
      </c>
      <c r="E6738" t="s">
        <v>1510</v>
      </c>
    </row>
    <row r="6739" spans="1:5" x14ac:dyDescent="0.25">
      <c r="A6739">
        <v>17501</v>
      </c>
      <c r="B6739">
        <v>5571</v>
      </c>
      <c r="C6739" t="s">
        <v>6392</v>
      </c>
      <c r="D6739">
        <v>17501</v>
      </c>
      <c r="E6739" t="s">
        <v>1511</v>
      </c>
    </row>
    <row r="6740" spans="1:5" x14ac:dyDescent="0.25">
      <c r="A6740">
        <v>10333</v>
      </c>
      <c r="B6740">
        <v>9111</v>
      </c>
      <c r="C6740" t="s">
        <v>6393</v>
      </c>
      <c r="D6740">
        <v>10333</v>
      </c>
      <c r="E6740" t="s">
        <v>1510</v>
      </c>
    </row>
    <row r="6741" spans="1:5" x14ac:dyDescent="0.25">
      <c r="A6741">
        <v>10222</v>
      </c>
      <c r="B6741">
        <v>2398</v>
      </c>
      <c r="C6741" t="s">
        <v>6394</v>
      </c>
      <c r="D6741">
        <v>10222</v>
      </c>
      <c r="E6741" t="s">
        <v>1510</v>
      </c>
    </row>
    <row r="6742" spans="1:5" x14ac:dyDescent="0.25">
      <c r="A6742">
        <v>12457</v>
      </c>
      <c r="B6742">
        <v>2972</v>
      </c>
      <c r="C6742" t="s">
        <v>6395</v>
      </c>
      <c r="D6742">
        <v>18588</v>
      </c>
      <c r="E6742" t="s">
        <v>1511</v>
      </c>
    </row>
    <row r="6743" spans="1:5" x14ac:dyDescent="0.25">
      <c r="A6743">
        <v>16894</v>
      </c>
      <c r="B6743">
        <v>7694</v>
      </c>
      <c r="C6743" t="s">
        <v>6396</v>
      </c>
      <c r="D6743">
        <v>16894</v>
      </c>
      <c r="E6743" t="s">
        <v>1511</v>
      </c>
    </row>
    <row r="6744" spans="1:5" x14ac:dyDescent="0.25">
      <c r="A6744">
        <v>15189</v>
      </c>
      <c r="B6744">
        <v>2488</v>
      </c>
      <c r="C6744" t="s">
        <v>6397</v>
      </c>
      <c r="D6744">
        <v>15189</v>
      </c>
      <c r="E6744" t="s">
        <v>1511</v>
      </c>
    </row>
    <row r="6745" spans="1:5" x14ac:dyDescent="0.25">
      <c r="A6745">
        <v>18983</v>
      </c>
      <c r="B6745">
        <v>5739</v>
      </c>
      <c r="C6745" t="s">
        <v>6398</v>
      </c>
      <c r="D6745">
        <v>18983</v>
      </c>
      <c r="E6745" t="s">
        <v>1511</v>
      </c>
    </row>
    <row r="6746" spans="1:5" x14ac:dyDescent="0.25">
      <c r="A6746">
        <v>18506</v>
      </c>
      <c r="B6746">
        <v>8391</v>
      </c>
      <c r="C6746" t="s">
        <v>6399</v>
      </c>
      <c r="D6746">
        <v>18506</v>
      </c>
      <c r="E6746" t="s">
        <v>1511</v>
      </c>
    </row>
    <row r="6747" spans="1:5" x14ac:dyDescent="0.25">
      <c r="A6747">
        <v>13110</v>
      </c>
      <c r="B6747">
        <v>11281</v>
      </c>
      <c r="C6747" t="s">
        <v>6400</v>
      </c>
      <c r="D6747">
        <v>13110</v>
      </c>
      <c r="E6747" t="s">
        <v>1510</v>
      </c>
    </row>
    <row r="6748" spans="1:5" x14ac:dyDescent="0.25">
      <c r="A6748">
        <v>12163</v>
      </c>
      <c r="B6748">
        <v>98</v>
      </c>
      <c r="C6748" t="s">
        <v>6401</v>
      </c>
      <c r="D6748">
        <v>13211</v>
      </c>
      <c r="E6748" t="s">
        <v>1510</v>
      </c>
    </row>
    <row r="6749" spans="1:5" x14ac:dyDescent="0.25">
      <c r="A6749">
        <v>12163</v>
      </c>
      <c r="B6749">
        <v>2241</v>
      </c>
      <c r="C6749" t="s">
        <v>6401</v>
      </c>
      <c r="D6749">
        <v>14391</v>
      </c>
      <c r="E6749" t="s">
        <v>1510</v>
      </c>
    </row>
    <row r="6750" spans="1:5" x14ac:dyDescent="0.25">
      <c r="A6750">
        <v>12163</v>
      </c>
      <c r="B6750">
        <v>10438</v>
      </c>
      <c r="C6750" t="s">
        <v>6401</v>
      </c>
      <c r="D6750">
        <v>15850</v>
      </c>
      <c r="E6750" t="s">
        <v>1510</v>
      </c>
    </row>
    <row r="6751" spans="1:5" x14ac:dyDescent="0.25">
      <c r="A6751">
        <v>18180</v>
      </c>
      <c r="B6751">
        <v>7189</v>
      </c>
      <c r="C6751" t="s">
        <v>6402</v>
      </c>
      <c r="D6751">
        <v>18180</v>
      </c>
      <c r="E6751" t="s">
        <v>1511</v>
      </c>
    </row>
    <row r="6752" spans="1:5" x14ac:dyDescent="0.25">
      <c r="A6752">
        <v>16405</v>
      </c>
      <c r="B6752">
        <v>2262</v>
      </c>
      <c r="C6752" t="s">
        <v>6403</v>
      </c>
      <c r="D6752">
        <v>16405</v>
      </c>
      <c r="E6752" t="s">
        <v>1510</v>
      </c>
    </row>
    <row r="6753" spans="1:5" x14ac:dyDescent="0.25">
      <c r="A6753">
        <v>9291</v>
      </c>
      <c r="B6753">
        <v>1261</v>
      </c>
      <c r="C6753" t="s">
        <v>6404</v>
      </c>
      <c r="D6753">
        <v>9291</v>
      </c>
      <c r="E6753" t="s">
        <v>1510</v>
      </c>
    </row>
    <row r="6754" spans="1:5" x14ac:dyDescent="0.25">
      <c r="A6754">
        <v>11136</v>
      </c>
      <c r="B6754">
        <v>1293</v>
      </c>
      <c r="C6754" t="s">
        <v>6405</v>
      </c>
      <c r="D6754">
        <v>11136</v>
      </c>
      <c r="E6754" t="s">
        <v>1510</v>
      </c>
    </row>
    <row r="6755" spans="1:5" x14ac:dyDescent="0.25">
      <c r="A6755">
        <v>11362</v>
      </c>
      <c r="B6755">
        <v>1289</v>
      </c>
      <c r="C6755" t="s">
        <v>6406</v>
      </c>
      <c r="D6755">
        <v>11362</v>
      </c>
      <c r="E6755" t="s">
        <v>1510</v>
      </c>
    </row>
    <row r="6756" spans="1:5" x14ac:dyDescent="0.25">
      <c r="A6756">
        <v>11468</v>
      </c>
      <c r="B6756">
        <v>7973</v>
      </c>
      <c r="C6756" t="s">
        <v>6407</v>
      </c>
      <c r="D6756">
        <v>11468</v>
      </c>
      <c r="E6756" t="s">
        <v>1511</v>
      </c>
    </row>
    <row r="6757" spans="1:5" x14ac:dyDescent="0.25">
      <c r="A6757">
        <v>17147</v>
      </c>
      <c r="B6757">
        <v>1364</v>
      </c>
      <c r="C6757" t="s">
        <v>6408</v>
      </c>
      <c r="D6757">
        <v>17147</v>
      </c>
      <c r="E6757" t="s">
        <v>1511</v>
      </c>
    </row>
    <row r="6758" spans="1:5" x14ac:dyDescent="0.25">
      <c r="A6758">
        <v>15011</v>
      </c>
      <c r="B6758">
        <v>1332</v>
      </c>
      <c r="C6758" t="s">
        <v>1502</v>
      </c>
      <c r="D6758">
        <v>15455</v>
      </c>
      <c r="E6758" t="s">
        <v>1511</v>
      </c>
    </row>
    <row r="6759" spans="1:5" x14ac:dyDescent="0.25">
      <c r="A6759">
        <v>15011</v>
      </c>
      <c r="B6759">
        <v>378</v>
      </c>
      <c r="C6759" t="s">
        <v>1502</v>
      </c>
      <c r="D6759">
        <v>15011</v>
      </c>
      <c r="E6759" t="s">
        <v>1510</v>
      </c>
    </row>
    <row r="6760" spans="1:5" x14ac:dyDescent="0.25">
      <c r="A6760">
        <v>15289</v>
      </c>
      <c r="B6760">
        <v>3515</v>
      </c>
      <c r="C6760" t="s">
        <v>6409</v>
      </c>
      <c r="D6760">
        <v>15289</v>
      </c>
      <c r="E6760" t="s">
        <v>1511</v>
      </c>
    </row>
    <row r="6761" spans="1:5" x14ac:dyDescent="0.25">
      <c r="A6761">
        <v>18231</v>
      </c>
      <c r="B6761">
        <v>3486</v>
      </c>
      <c r="C6761" t="s">
        <v>6410</v>
      </c>
      <c r="D6761">
        <v>18231</v>
      </c>
      <c r="E6761" t="s">
        <v>1511</v>
      </c>
    </row>
    <row r="6762" spans="1:5" x14ac:dyDescent="0.25">
      <c r="A6762">
        <v>10967</v>
      </c>
      <c r="B6762">
        <v>9418</v>
      </c>
      <c r="C6762" t="s">
        <v>6411</v>
      </c>
      <c r="D6762">
        <v>10967</v>
      </c>
      <c r="E6762" t="s">
        <v>1510</v>
      </c>
    </row>
    <row r="6763" spans="1:5" x14ac:dyDescent="0.25">
      <c r="A6763">
        <v>17935</v>
      </c>
      <c r="B6763">
        <v>3403</v>
      </c>
      <c r="C6763" t="s">
        <v>6412</v>
      </c>
      <c r="D6763">
        <v>17935</v>
      </c>
      <c r="E6763" t="s">
        <v>1511</v>
      </c>
    </row>
    <row r="6764" spans="1:5" x14ac:dyDescent="0.25">
      <c r="A6764">
        <v>16822</v>
      </c>
      <c r="B6764">
        <v>6972</v>
      </c>
      <c r="C6764" t="s">
        <v>6413</v>
      </c>
      <c r="D6764">
        <v>16822</v>
      </c>
      <c r="E6764" t="s">
        <v>1511</v>
      </c>
    </row>
    <row r="6765" spans="1:5" x14ac:dyDescent="0.25">
      <c r="A6765">
        <v>17116</v>
      </c>
      <c r="B6765">
        <v>2984</v>
      </c>
      <c r="C6765" t="s">
        <v>6414</v>
      </c>
      <c r="D6765">
        <v>17116</v>
      </c>
      <c r="E6765" t="s">
        <v>1511</v>
      </c>
    </row>
    <row r="6766" spans="1:5" x14ac:dyDescent="0.25">
      <c r="A6766">
        <v>11639</v>
      </c>
      <c r="B6766">
        <v>4793</v>
      </c>
      <c r="C6766" t="s">
        <v>6415</v>
      </c>
      <c r="D6766">
        <v>11639</v>
      </c>
      <c r="E6766" t="s">
        <v>1511</v>
      </c>
    </row>
    <row r="6767" spans="1:5" x14ac:dyDescent="0.25">
      <c r="A6767">
        <v>14986</v>
      </c>
      <c r="B6767">
        <v>1058</v>
      </c>
      <c r="C6767" t="s">
        <v>1012</v>
      </c>
      <c r="D6767">
        <v>15922</v>
      </c>
      <c r="E6767" t="s">
        <v>1511</v>
      </c>
    </row>
    <row r="6768" spans="1:5" x14ac:dyDescent="0.25">
      <c r="A6768">
        <v>14986</v>
      </c>
      <c r="B6768">
        <v>295</v>
      </c>
      <c r="C6768" t="s">
        <v>1012</v>
      </c>
      <c r="D6768">
        <v>14986</v>
      </c>
      <c r="E6768" t="s">
        <v>1510</v>
      </c>
    </row>
    <row r="6769" spans="1:5" x14ac:dyDescent="0.25">
      <c r="A6769">
        <v>12275</v>
      </c>
      <c r="B6769">
        <v>404</v>
      </c>
      <c r="C6769" t="s">
        <v>6416</v>
      </c>
      <c r="D6769">
        <v>14357</v>
      </c>
      <c r="E6769" t="s">
        <v>1511</v>
      </c>
    </row>
    <row r="6770" spans="1:5" x14ac:dyDescent="0.25">
      <c r="A6770">
        <v>17675</v>
      </c>
      <c r="B6770">
        <v>2745</v>
      </c>
      <c r="C6770" t="s">
        <v>6416</v>
      </c>
      <c r="D6770">
        <v>17675</v>
      </c>
      <c r="E6770" t="s">
        <v>1511</v>
      </c>
    </row>
    <row r="6771" spans="1:5" x14ac:dyDescent="0.25">
      <c r="A6771">
        <v>12275</v>
      </c>
      <c r="B6771">
        <v>7188</v>
      </c>
      <c r="C6771" t="s">
        <v>6416</v>
      </c>
      <c r="D6771">
        <v>12275</v>
      </c>
      <c r="E6771" t="s">
        <v>1510</v>
      </c>
    </row>
    <row r="6772" spans="1:5" x14ac:dyDescent="0.25">
      <c r="A6772">
        <v>12275</v>
      </c>
      <c r="B6772">
        <v>14042</v>
      </c>
      <c r="C6772" t="s">
        <v>6416</v>
      </c>
      <c r="D6772">
        <v>13237</v>
      </c>
      <c r="E6772" t="s">
        <v>1510</v>
      </c>
    </row>
    <row r="6773" spans="1:5" x14ac:dyDescent="0.25">
      <c r="A6773">
        <v>13630</v>
      </c>
      <c r="B6773">
        <v>6357</v>
      </c>
      <c r="C6773" t="s">
        <v>6417</v>
      </c>
      <c r="D6773">
        <v>13630</v>
      </c>
      <c r="E6773" t="s">
        <v>1510</v>
      </c>
    </row>
    <row r="6774" spans="1:5" x14ac:dyDescent="0.25">
      <c r="A6774">
        <v>16649</v>
      </c>
      <c r="B6774">
        <v>12186</v>
      </c>
      <c r="C6774" t="s">
        <v>6418</v>
      </c>
      <c r="D6774">
        <v>16649</v>
      </c>
      <c r="E6774" t="s">
        <v>1511</v>
      </c>
    </row>
    <row r="6775" spans="1:5" x14ac:dyDescent="0.25">
      <c r="A6775">
        <v>13076</v>
      </c>
      <c r="B6775">
        <v>5590</v>
      </c>
      <c r="C6775" t="s">
        <v>6419</v>
      </c>
      <c r="D6775">
        <v>13076</v>
      </c>
      <c r="E6775" t="s">
        <v>1510</v>
      </c>
    </row>
    <row r="6776" spans="1:5" x14ac:dyDescent="0.25">
      <c r="A6776">
        <v>15507</v>
      </c>
      <c r="B6776">
        <v>5141</v>
      </c>
      <c r="C6776" t="s">
        <v>6420</v>
      </c>
      <c r="D6776">
        <v>15507</v>
      </c>
      <c r="E6776" t="s">
        <v>1511</v>
      </c>
    </row>
    <row r="6777" spans="1:5" x14ac:dyDescent="0.25">
      <c r="A6777">
        <v>15088</v>
      </c>
      <c r="B6777">
        <v>3310</v>
      </c>
      <c r="C6777" t="s">
        <v>6421</v>
      </c>
      <c r="D6777">
        <v>15526</v>
      </c>
      <c r="E6777" t="s">
        <v>1510</v>
      </c>
    </row>
    <row r="6778" spans="1:5" x14ac:dyDescent="0.25">
      <c r="A6778">
        <v>15088</v>
      </c>
      <c r="B6778">
        <v>438</v>
      </c>
      <c r="C6778" t="s">
        <v>6421</v>
      </c>
      <c r="D6778">
        <v>15088</v>
      </c>
      <c r="E6778" t="s">
        <v>1510</v>
      </c>
    </row>
    <row r="6779" spans="1:5" x14ac:dyDescent="0.25">
      <c r="A6779">
        <v>10747</v>
      </c>
      <c r="B6779">
        <v>4678</v>
      </c>
      <c r="C6779" t="s">
        <v>6422</v>
      </c>
      <c r="D6779">
        <v>11793</v>
      </c>
      <c r="E6779" t="s">
        <v>1511</v>
      </c>
    </row>
    <row r="6780" spans="1:5" x14ac:dyDescent="0.25">
      <c r="A6780">
        <v>10747</v>
      </c>
      <c r="B6780">
        <v>9901</v>
      </c>
      <c r="C6780" t="s">
        <v>6422</v>
      </c>
      <c r="D6780">
        <v>10747</v>
      </c>
      <c r="E6780" t="s">
        <v>1510</v>
      </c>
    </row>
    <row r="6781" spans="1:5" x14ac:dyDescent="0.25">
      <c r="A6781">
        <v>10547</v>
      </c>
      <c r="B6781">
        <v>48</v>
      </c>
      <c r="C6781" t="s">
        <v>6422</v>
      </c>
      <c r="D6781">
        <v>10547</v>
      </c>
      <c r="E6781" t="s">
        <v>1510</v>
      </c>
    </row>
    <row r="6782" spans="1:5" x14ac:dyDescent="0.25">
      <c r="A6782">
        <v>12265</v>
      </c>
      <c r="B6782">
        <v>3873</v>
      </c>
      <c r="C6782" t="s">
        <v>6423</v>
      </c>
      <c r="D6782">
        <v>13748</v>
      </c>
      <c r="E6782" t="s">
        <v>1510</v>
      </c>
    </row>
    <row r="6783" spans="1:5" x14ac:dyDescent="0.25">
      <c r="A6783">
        <v>12265</v>
      </c>
      <c r="B6783">
        <v>2177</v>
      </c>
      <c r="C6783" t="s">
        <v>6423</v>
      </c>
      <c r="D6783">
        <v>12265</v>
      </c>
      <c r="E6783" t="s">
        <v>1510</v>
      </c>
    </row>
    <row r="6784" spans="1:5" x14ac:dyDescent="0.25">
      <c r="A6784">
        <v>15643</v>
      </c>
      <c r="B6784">
        <v>4801</v>
      </c>
      <c r="C6784" t="s">
        <v>6424</v>
      </c>
      <c r="D6784">
        <v>15643</v>
      </c>
      <c r="E6784" t="s">
        <v>1511</v>
      </c>
    </row>
    <row r="6785" spans="1:5" x14ac:dyDescent="0.25">
      <c r="A6785">
        <v>10294</v>
      </c>
      <c r="B6785">
        <v>3329</v>
      </c>
      <c r="C6785" t="s">
        <v>6425</v>
      </c>
      <c r="D6785">
        <v>10294</v>
      </c>
      <c r="E6785" t="s">
        <v>1510</v>
      </c>
    </row>
    <row r="6786" spans="1:5" x14ac:dyDescent="0.25">
      <c r="A6786">
        <v>13294</v>
      </c>
      <c r="B6786">
        <v>4365</v>
      </c>
      <c r="C6786" t="s">
        <v>6426</v>
      </c>
      <c r="D6786">
        <v>13294</v>
      </c>
      <c r="E6786" t="s">
        <v>1510</v>
      </c>
    </row>
    <row r="6787" spans="1:5" x14ac:dyDescent="0.25">
      <c r="A6787">
        <v>11347</v>
      </c>
      <c r="B6787">
        <v>9717</v>
      </c>
      <c r="C6787" t="s">
        <v>6427</v>
      </c>
      <c r="D6787">
        <v>13536</v>
      </c>
      <c r="E6787" t="s">
        <v>1510</v>
      </c>
    </row>
    <row r="6788" spans="1:5" x14ac:dyDescent="0.25">
      <c r="A6788">
        <v>11347</v>
      </c>
      <c r="B6788">
        <v>4253</v>
      </c>
      <c r="C6788" t="s">
        <v>6427</v>
      </c>
      <c r="D6788">
        <v>11347</v>
      </c>
      <c r="E6788" t="s">
        <v>1510</v>
      </c>
    </row>
    <row r="6789" spans="1:5" x14ac:dyDescent="0.25">
      <c r="A6789">
        <v>12216</v>
      </c>
      <c r="B6789">
        <v>2764</v>
      </c>
      <c r="C6789" t="s">
        <v>6428</v>
      </c>
      <c r="D6789">
        <v>12216</v>
      </c>
      <c r="E6789" t="s">
        <v>1510</v>
      </c>
    </row>
    <row r="6790" spans="1:5" x14ac:dyDescent="0.25">
      <c r="A6790">
        <v>12817</v>
      </c>
      <c r="B6790">
        <v>4846</v>
      </c>
      <c r="C6790" t="s">
        <v>6429</v>
      </c>
      <c r="D6790">
        <v>13990</v>
      </c>
      <c r="E6790" t="s">
        <v>1510</v>
      </c>
    </row>
    <row r="6791" spans="1:5" x14ac:dyDescent="0.25">
      <c r="A6791">
        <v>12817</v>
      </c>
      <c r="B6791">
        <v>4568</v>
      </c>
      <c r="C6791" t="s">
        <v>6429</v>
      </c>
      <c r="D6791">
        <v>12817</v>
      </c>
      <c r="E6791" t="s">
        <v>1510</v>
      </c>
    </row>
    <row r="6792" spans="1:5" x14ac:dyDescent="0.25">
      <c r="A6792">
        <v>14038</v>
      </c>
      <c r="B6792">
        <v>6478</v>
      </c>
      <c r="C6792" t="s">
        <v>6430</v>
      </c>
      <c r="D6792">
        <v>16634</v>
      </c>
      <c r="E6792" t="s">
        <v>1511</v>
      </c>
    </row>
    <row r="6793" spans="1:5" x14ac:dyDescent="0.25">
      <c r="A6793">
        <v>14038</v>
      </c>
      <c r="B6793">
        <v>2767</v>
      </c>
      <c r="C6793" t="s">
        <v>6430</v>
      </c>
      <c r="D6793">
        <v>14038</v>
      </c>
      <c r="E6793" t="s">
        <v>1510</v>
      </c>
    </row>
    <row r="6794" spans="1:5" x14ac:dyDescent="0.25">
      <c r="A6794">
        <v>7178</v>
      </c>
      <c r="B6794">
        <v>6374</v>
      </c>
      <c r="C6794" t="s">
        <v>6431</v>
      </c>
      <c r="D6794">
        <v>7178</v>
      </c>
      <c r="E6794" t="s">
        <v>1510</v>
      </c>
    </row>
    <row r="6795" spans="1:5" x14ac:dyDescent="0.25">
      <c r="A6795">
        <v>12730</v>
      </c>
      <c r="B6795">
        <v>1708</v>
      </c>
      <c r="C6795" t="s">
        <v>6432</v>
      </c>
      <c r="D6795">
        <v>13578</v>
      </c>
      <c r="E6795" t="s">
        <v>1510</v>
      </c>
    </row>
    <row r="6796" spans="1:5" x14ac:dyDescent="0.25">
      <c r="A6796">
        <v>15129</v>
      </c>
      <c r="B6796">
        <v>7365</v>
      </c>
      <c r="C6796" t="s">
        <v>6433</v>
      </c>
      <c r="D6796">
        <v>18823</v>
      </c>
      <c r="E6796" t="s">
        <v>1511</v>
      </c>
    </row>
    <row r="6797" spans="1:5" x14ac:dyDescent="0.25">
      <c r="A6797">
        <v>15129</v>
      </c>
      <c r="B6797">
        <v>13266</v>
      </c>
      <c r="C6797" t="s">
        <v>6433</v>
      </c>
      <c r="D6797">
        <v>15129</v>
      </c>
      <c r="E6797" t="s">
        <v>1510</v>
      </c>
    </row>
    <row r="6798" spans="1:5" x14ac:dyDescent="0.25">
      <c r="A6798">
        <v>15129</v>
      </c>
      <c r="B6798">
        <v>5868</v>
      </c>
      <c r="C6798" t="s">
        <v>6433</v>
      </c>
      <c r="D6798">
        <v>15523</v>
      </c>
      <c r="E6798" t="s">
        <v>1510</v>
      </c>
    </row>
    <row r="6799" spans="1:5" x14ac:dyDescent="0.25">
      <c r="A6799">
        <v>16924</v>
      </c>
      <c r="B6799">
        <v>3218</v>
      </c>
      <c r="C6799" t="s">
        <v>6434</v>
      </c>
      <c r="D6799">
        <v>16924</v>
      </c>
      <c r="E6799" t="s">
        <v>1511</v>
      </c>
    </row>
    <row r="6800" spans="1:5" x14ac:dyDescent="0.25">
      <c r="A6800">
        <v>13907</v>
      </c>
      <c r="B6800">
        <v>7922</v>
      </c>
      <c r="C6800" t="s">
        <v>6435</v>
      </c>
      <c r="D6800">
        <v>13907</v>
      </c>
      <c r="E6800" t="s">
        <v>1511</v>
      </c>
    </row>
    <row r="6801" spans="1:5" x14ac:dyDescent="0.25">
      <c r="A6801">
        <v>18324</v>
      </c>
      <c r="B6801">
        <v>1235</v>
      </c>
      <c r="C6801" t="s">
        <v>6436</v>
      </c>
      <c r="D6801">
        <v>18324</v>
      </c>
      <c r="E6801" t="s">
        <v>1511</v>
      </c>
    </row>
    <row r="6802" spans="1:5" x14ac:dyDescent="0.25">
      <c r="A6802">
        <v>11539</v>
      </c>
      <c r="B6802">
        <v>4105</v>
      </c>
      <c r="C6802" t="s">
        <v>6437</v>
      </c>
      <c r="D6802">
        <v>15525</v>
      </c>
      <c r="E6802" t="s">
        <v>1511</v>
      </c>
    </row>
    <row r="6803" spans="1:5" x14ac:dyDescent="0.25">
      <c r="A6803">
        <v>11539</v>
      </c>
      <c r="B6803">
        <v>14040</v>
      </c>
      <c r="C6803" t="s">
        <v>6437</v>
      </c>
      <c r="D6803">
        <v>11539</v>
      </c>
      <c r="E6803" t="s">
        <v>1510</v>
      </c>
    </row>
    <row r="6804" spans="1:5" x14ac:dyDescent="0.25">
      <c r="A6804">
        <v>18399</v>
      </c>
      <c r="B6804">
        <v>11524</v>
      </c>
      <c r="C6804" t="s">
        <v>6438</v>
      </c>
      <c r="D6804">
        <v>18399</v>
      </c>
      <c r="E6804" t="s">
        <v>1511</v>
      </c>
    </row>
    <row r="6805" spans="1:5" x14ac:dyDescent="0.25">
      <c r="A6805">
        <v>15071</v>
      </c>
      <c r="B6805">
        <v>2003</v>
      </c>
      <c r="C6805" t="s">
        <v>6438</v>
      </c>
      <c r="D6805">
        <v>15071</v>
      </c>
      <c r="E6805" t="s">
        <v>1511</v>
      </c>
    </row>
    <row r="6806" spans="1:5" x14ac:dyDescent="0.25">
      <c r="A6806">
        <v>12827</v>
      </c>
      <c r="B6806">
        <v>5304</v>
      </c>
      <c r="C6806" t="s">
        <v>6439</v>
      </c>
      <c r="D6806">
        <v>12827</v>
      </c>
      <c r="E6806" t="s">
        <v>1510</v>
      </c>
    </row>
    <row r="6807" spans="1:5" x14ac:dyDescent="0.25">
      <c r="A6807">
        <v>11631</v>
      </c>
      <c r="B6807">
        <v>9481</v>
      </c>
      <c r="C6807" t="s">
        <v>6440</v>
      </c>
      <c r="D6807">
        <v>11631</v>
      </c>
      <c r="E6807" t="s">
        <v>1510</v>
      </c>
    </row>
    <row r="6808" spans="1:5" x14ac:dyDescent="0.25">
      <c r="A6808">
        <v>11631</v>
      </c>
      <c r="B6808">
        <v>3246</v>
      </c>
      <c r="C6808" t="s">
        <v>6440</v>
      </c>
      <c r="D6808">
        <v>13521</v>
      </c>
      <c r="E6808" t="s">
        <v>1510</v>
      </c>
    </row>
    <row r="6809" spans="1:5" x14ac:dyDescent="0.25">
      <c r="A6809">
        <v>11631</v>
      </c>
      <c r="B6809">
        <v>8765</v>
      </c>
      <c r="C6809" t="s">
        <v>6440</v>
      </c>
      <c r="D6809">
        <v>15394</v>
      </c>
      <c r="E6809" t="s">
        <v>1510</v>
      </c>
    </row>
    <row r="6810" spans="1:5" x14ac:dyDescent="0.25">
      <c r="A6810">
        <v>10430</v>
      </c>
      <c r="B6810">
        <v>812</v>
      </c>
      <c r="C6810" t="s">
        <v>6441</v>
      </c>
      <c r="D6810">
        <v>10430</v>
      </c>
      <c r="E6810" t="s">
        <v>1510</v>
      </c>
    </row>
    <row r="6811" spans="1:5" x14ac:dyDescent="0.25">
      <c r="A6811">
        <v>10430</v>
      </c>
      <c r="B6811">
        <v>4374</v>
      </c>
      <c r="C6811" t="s">
        <v>6441</v>
      </c>
      <c r="D6811">
        <v>14360</v>
      </c>
      <c r="E6811" t="s">
        <v>1510</v>
      </c>
    </row>
    <row r="6812" spans="1:5" x14ac:dyDescent="0.25">
      <c r="A6812">
        <v>16897</v>
      </c>
      <c r="B6812">
        <v>1414</v>
      </c>
      <c r="C6812" t="s">
        <v>6442</v>
      </c>
      <c r="D6812">
        <v>16897</v>
      </c>
      <c r="E6812" t="s">
        <v>1511</v>
      </c>
    </row>
    <row r="6813" spans="1:5" x14ac:dyDescent="0.25">
      <c r="A6813">
        <v>11034</v>
      </c>
      <c r="B6813">
        <v>779</v>
      </c>
      <c r="C6813" t="s">
        <v>6443</v>
      </c>
      <c r="D6813">
        <v>14924</v>
      </c>
      <c r="E6813" t="s">
        <v>1511</v>
      </c>
    </row>
    <row r="6814" spans="1:5" x14ac:dyDescent="0.25">
      <c r="A6814">
        <v>11034</v>
      </c>
      <c r="B6814">
        <v>6735</v>
      </c>
      <c r="C6814" t="s">
        <v>6443</v>
      </c>
      <c r="D6814">
        <v>11034</v>
      </c>
      <c r="E6814" t="s">
        <v>1510</v>
      </c>
    </row>
    <row r="6815" spans="1:5" x14ac:dyDescent="0.25">
      <c r="A6815">
        <v>11034</v>
      </c>
      <c r="B6815">
        <v>5967</v>
      </c>
      <c r="C6815" t="s">
        <v>6443</v>
      </c>
      <c r="D6815">
        <v>14551</v>
      </c>
      <c r="E6815" t="s">
        <v>1510</v>
      </c>
    </row>
    <row r="6816" spans="1:5" x14ac:dyDescent="0.25">
      <c r="A6816">
        <v>16175</v>
      </c>
      <c r="B6816">
        <v>12002</v>
      </c>
      <c r="C6816" t="s">
        <v>6444</v>
      </c>
      <c r="D6816">
        <v>16419</v>
      </c>
      <c r="E6816" t="s">
        <v>1511</v>
      </c>
    </row>
    <row r="6817" spans="1:5" x14ac:dyDescent="0.25">
      <c r="A6817">
        <v>16175</v>
      </c>
      <c r="B6817">
        <v>8886</v>
      </c>
      <c r="C6817" t="s">
        <v>6444</v>
      </c>
      <c r="D6817">
        <v>16175</v>
      </c>
      <c r="E6817" t="s">
        <v>1510</v>
      </c>
    </row>
    <row r="6818" spans="1:5" x14ac:dyDescent="0.25">
      <c r="A6818">
        <v>15483</v>
      </c>
      <c r="B6818">
        <v>4177</v>
      </c>
      <c r="C6818" t="s">
        <v>6445</v>
      </c>
      <c r="D6818">
        <v>15483</v>
      </c>
      <c r="E6818" t="s">
        <v>1510</v>
      </c>
    </row>
    <row r="6819" spans="1:5" x14ac:dyDescent="0.25">
      <c r="A6819">
        <v>11941</v>
      </c>
      <c r="B6819">
        <v>3690</v>
      </c>
      <c r="C6819" t="s">
        <v>6446</v>
      </c>
      <c r="D6819">
        <v>11941</v>
      </c>
      <c r="E6819" t="s">
        <v>1510</v>
      </c>
    </row>
    <row r="6820" spans="1:5" x14ac:dyDescent="0.25">
      <c r="A6820">
        <v>11941</v>
      </c>
      <c r="B6820">
        <v>4966</v>
      </c>
      <c r="C6820" t="s">
        <v>6446</v>
      </c>
      <c r="D6820">
        <v>14091</v>
      </c>
      <c r="E6820" t="s">
        <v>1510</v>
      </c>
    </row>
    <row r="6821" spans="1:5" x14ac:dyDescent="0.25">
      <c r="A6821">
        <v>16569</v>
      </c>
      <c r="B6821">
        <v>2312</v>
      </c>
      <c r="C6821" t="s">
        <v>656</v>
      </c>
      <c r="D6821">
        <v>16569</v>
      </c>
      <c r="E6821" t="s">
        <v>1511</v>
      </c>
    </row>
    <row r="6822" spans="1:5" x14ac:dyDescent="0.25">
      <c r="A6822">
        <v>12606</v>
      </c>
      <c r="B6822">
        <v>4328</v>
      </c>
      <c r="C6822" t="s">
        <v>6447</v>
      </c>
      <c r="D6822">
        <v>12606</v>
      </c>
      <c r="E6822" t="s">
        <v>1510</v>
      </c>
    </row>
    <row r="6823" spans="1:5" x14ac:dyDescent="0.25">
      <c r="A6823">
        <v>13224</v>
      </c>
      <c r="B6823">
        <v>2085</v>
      </c>
      <c r="C6823" t="s">
        <v>6447</v>
      </c>
      <c r="D6823">
        <v>13224</v>
      </c>
      <c r="E6823" t="s">
        <v>1510</v>
      </c>
    </row>
    <row r="6824" spans="1:5" x14ac:dyDescent="0.25">
      <c r="A6824">
        <v>17286</v>
      </c>
      <c r="B6824">
        <v>6186</v>
      </c>
      <c r="C6824" t="s">
        <v>6448</v>
      </c>
      <c r="D6824">
        <v>18176</v>
      </c>
      <c r="E6824" t="s">
        <v>1511</v>
      </c>
    </row>
    <row r="6825" spans="1:5" x14ac:dyDescent="0.25">
      <c r="A6825">
        <v>17286</v>
      </c>
      <c r="B6825">
        <v>4237</v>
      </c>
      <c r="C6825" t="s">
        <v>6448</v>
      </c>
      <c r="D6825">
        <v>17286</v>
      </c>
      <c r="E6825" t="s">
        <v>1510</v>
      </c>
    </row>
    <row r="6826" spans="1:5" x14ac:dyDescent="0.25">
      <c r="A6826">
        <v>12921</v>
      </c>
      <c r="B6826">
        <v>3688</v>
      </c>
      <c r="C6826" t="s">
        <v>6449</v>
      </c>
      <c r="D6826">
        <v>12921</v>
      </c>
      <c r="E6826" t="s">
        <v>1510</v>
      </c>
    </row>
    <row r="6827" spans="1:5" x14ac:dyDescent="0.25">
      <c r="A6827">
        <v>11673</v>
      </c>
      <c r="B6827">
        <v>1946</v>
      </c>
      <c r="C6827" t="s">
        <v>6450</v>
      </c>
      <c r="D6827">
        <v>11673</v>
      </c>
      <c r="E6827" t="s">
        <v>1510</v>
      </c>
    </row>
    <row r="6828" spans="1:5" x14ac:dyDescent="0.25">
      <c r="A6828">
        <v>13865</v>
      </c>
      <c r="B6828">
        <v>1934</v>
      </c>
      <c r="C6828" t="s">
        <v>6451</v>
      </c>
      <c r="D6828">
        <v>15142</v>
      </c>
      <c r="E6828" t="s">
        <v>1510</v>
      </c>
    </row>
    <row r="6829" spans="1:5" x14ac:dyDescent="0.25">
      <c r="A6829">
        <v>13865</v>
      </c>
      <c r="B6829">
        <v>93</v>
      </c>
      <c r="C6829" t="s">
        <v>6451</v>
      </c>
      <c r="D6829">
        <v>14482</v>
      </c>
      <c r="E6829" t="s">
        <v>1510</v>
      </c>
    </row>
    <row r="6830" spans="1:5" x14ac:dyDescent="0.25">
      <c r="A6830">
        <v>13865</v>
      </c>
      <c r="B6830">
        <v>6597</v>
      </c>
      <c r="C6830" t="s">
        <v>6451</v>
      </c>
      <c r="D6830">
        <v>13865</v>
      </c>
      <c r="E6830" t="s">
        <v>1510</v>
      </c>
    </row>
    <row r="6831" spans="1:5" x14ac:dyDescent="0.25">
      <c r="A6831">
        <v>17691</v>
      </c>
      <c r="B6831">
        <v>4835</v>
      </c>
      <c r="C6831" t="s">
        <v>6452</v>
      </c>
      <c r="D6831">
        <v>17691</v>
      </c>
      <c r="E6831" t="s">
        <v>1511</v>
      </c>
    </row>
    <row r="6832" spans="1:5" x14ac:dyDescent="0.25">
      <c r="A6832">
        <v>17691</v>
      </c>
      <c r="B6832">
        <v>82</v>
      </c>
      <c r="C6832" t="s">
        <v>6453</v>
      </c>
      <c r="D6832">
        <v>17746</v>
      </c>
      <c r="E6832" t="s">
        <v>1511</v>
      </c>
    </row>
    <row r="6833" spans="1:5" x14ac:dyDescent="0.25">
      <c r="A6833">
        <v>14932</v>
      </c>
      <c r="B6833">
        <v>4453</v>
      </c>
      <c r="C6833" t="s">
        <v>806</v>
      </c>
      <c r="D6833">
        <v>14932</v>
      </c>
      <c r="E6833" t="s">
        <v>1511</v>
      </c>
    </row>
    <row r="6834" spans="1:5" x14ac:dyDescent="0.25">
      <c r="A6834">
        <v>15078</v>
      </c>
      <c r="B6834">
        <v>5465</v>
      </c>
      <c r="C6834" t="s">
        <v>6454</v>
      </c>
      <c r="D6834">
        <v>15078</v>
      </c>
      <c r="E6834" t="s">
        <v>1511</v>
      </c>
    </row>
    <row r="6835" spans="1:5" x14ac:dyDescent="0.25">
      <c r="A6835">
        <v>15236</v>
      </c>
      <c r="B6835">
        <v>1411</v>
      </c>
      <c r="C6835" t="s">
        <v>6455</v>
      </c>
      <c r="D6835">
        <v>15236</v>
      </c>
      <c r="E6835" t="s">
        <v>1511</v>
      </c>
    </row>
    <row r="6836" spans="1:5" x14ac:dyDescent="0.25">
      <c r="A6836">
        <v>18014</v>
      </c>
      <c r="B6836">
        <v>1453</v>
      </c>
      <c r="C6836" t="s">
        <v>6456</v>
      </c>
      <c r="D6836">
        <v>18014</v>
      </c>
      <c r="E6836" t="s">
        <v>1511</v>
      </c>
    </row>
    <row r="6837" spans="1:5" x14ac:dyDescent="0.25">
      <c r="A6837">
        <v>16075</v>
      </c>
      <c r="B6837">
        <v>493</v>
      </c>
      <c r="C6837" t="s">
        <v>6457</v>
      </c>
      <c r="D6837">
        <v>16374</v>
      </c>
      <c r="E6837" t="s">
        <v>1511</v>
      </c>
    </row>
    <row r="6838" spans="1:5" x14ac:dyDescent="0.25">
      <c r="A6838">
        <v>10093</v>
      </c>
      <c r="B6838">
        <v>3831</v>
      </c>
      <c r="C6838" t="s">
        <v>6457</v>
      </c>
      <c r="D6838">
        <v>10093</v>
      </c>
      <c r="E6838" t="s">
        <v>1510</v>
      </c>
    </row>
    <row r="6839" spans="1:5" x14ac:dyDescent="0.25">
      <c r="A6839">
        <v>14771</v>
      </c>
      <c r="B6839">
        <v>10680</v>
      </c>
      <c r="C6839" t="s">
        <v>6457</v>
      </c>
      <c r="D6839">
        <v>14771</v>
      </c>
      <c r="E6839" t="s">
        <v>1510</v>
      </c>
    </row>
    <row r="6840" spans="1:5" x14ac:dyDescent="0.25">
      <c r="A6840">
        <v>16075</v>
      </c>
      <c r="B6840">
        <v>3131</v>
      </c>
      <c r="C6840" t="s">
        <v>6457</v>
      </c>
      <c r="D6840">
        <v>16075</v>
      </c>
      <c r="E6840" t="s">
        <v>1510</v>
      </c>
    </row>
    <row r="6841" spans="1:5" x14ac:dyDescent="0.25">
      <c r="A6841">
        <v>18875</v>
      </c>
      <c r="B6841">
        <v>8750</v>
      </c>
      <c r="C6841" t="s">
        <v>6458</v>
      </c>
      <c r="D6841">
        <v>18875</v>
      </c>
      <c r="E6841" t="s">
        <v>1511</v>
      </c>
    </row>
    <row r="6842" spans="1:5" x14ac:dyDescent="0.25">
      <c r="A6842">
        <v>12107</v>
      </c>
      <c r="B6842">
        <v>4321</v>
      </c>
      <c r="C6842" t="s">
        <v>6459</v>
      </c>
      <c r="D6842">
        <v>12107</v>
      </c>
      <c r="E6842" t="s">
        <v>1510</v>
      </c>
    </row>
    <row r="6843" spans="1:5" x14ac:dyDescent="0.25">
      <c r="A6843">
        <v>12107</v>
      </c>
      <c r="B6843">
        <v>5725</v>
      </c>
      <c r="C6843" t="s">
        <v>6459</v>
      </c>
      <c r="D6843">
        <v>13765</v>
      </c>
      <c r="E6843" t="s">
        <v>1510</v>
      </c>
    </row>
    <row r="6844" spans="1:5" x14ac:dyDescent="0.25">
      <c r="A6844">
        <v>14955</v>
      </c>
      <c r="B6844">
        <v>439</v>
      </c>
      <c r="C6844" t="s">
        <v>6460</v>
      </c>
      <c r="D6844">
        <v>15778</v>
      </c>
      <c r="E6844" t="s">
        <v>1511</v>
      </c>
    </row>
    <row r="6845" spans="1:5" x14ac:dyDescent="0.25">
      <c r="A6845">
        <v>14955</v>
      </c>
      <c r="B6845">
        <v>5973</v>
      </c>
      <c r="C6845" t="s">
        <v>6460</v>
      </c>
      <c r="D6845">
        <v>14955</v>
      </c>
      <c r="E6845" t="s">
        <v>1510</v>
      </c>
    </row>
    <row r="6846" spans="1:5" x14ac:dyDescent="0.25">
      <c r="A6846">
        <v>11685</v>
      </c>
      <c r="B6846">
        <v>3797</v>
      </c>
      <c r="C6846" t="s">
        <v>6461</v>
      </c>
      <c r="D6846">
        <v>18044</v>
      </c>
      <c r="E6846" t="s">
        <v>1511</v>
      </c>
    </row>
    <row r="6847" spans="1:5" x14ac:dyDescent="0.25">
      <c r="A6847">
        <v>18305</v>
      </c>
      <c r="B6847">
        <v>7332</v>
      </c>
      <c r="C6847" t="s">
        <v>6461</v>
      </c>
      <c r="D6847">
        <v>18305</v>
      </c>
      <c r="E6847" t="s">
        <v>1511</v>
      </c>
    </row>
    <row r="6848" spans="1:5" x14ac:dyDescent="0.25">
      <c r="A6848">
        <v>16589</v>
      </c>
      <c r="B6848">
        <v>4033</v>
      </c>
      <c r="C6848" t="s">
        <v>6461</v>
      </c>
      <c r="D6848">
        <v>16589</v>
      </c>
      <c r="E6848" t="s">
        <v>1511</v>
      </c>
    </row>
    <row r="6849" spans="1:5" x14ac:dyDescent="0.25">
      <c r="A6849">
        <v>17396</v>
      </c>
      <c r="B6849">
        <v>5640</v>
      </c>
      <c r="C6849" t="s">
        <v>6462</v>
      </c>
      <c r="D6849">
        <v>17396</v>
      </c>
      <c r="E6849" t="s">
        <v>1511</v>
      </c>
    </row>
    <row r="6850" spans="1:5" x14ac:dyDescent="0.25">
      <c r="A6850">
        <v>17396</v>
      </c>
      <c r="B6850">
        <v>12665</v>
      </c>
      <c r="C6850" t="s">
        <v>6463</v>
      </c>
      <c r="D6850">
        <v>17397</v>
      </c>
      <c r="E6850" t="s">
        <v>1511</v>
      </c>
    </row>
    <row r="6851" spans="1:5" x14ac:dyDescent="0.25">
      <c r="A6851">
        <v>17396</v>
      </c>
      <c r="B6851">
        <v>6253</v>
      </c>
      <c r="C6851" t="s">
        <v>6464</v>
      </c>
      <c r="D6851">
        <v>17398</v>
      </c>
      <c r="E6851" t="s">
        <v>1511</v>
      </c>
    </row>
    <row r="6852" spans="1:5" x14ac:dyDescent="0.25">
      <c r="A6852">
        <v>17735</v>
      </c>
      <c r="B6852">
        <v>4443</v>
      </c>
      <c r="C6852" t="s">
        <v>6465</v>
      </c>
      <c r="D6852">
        <v>17735</v>
      </c>
      <c r="E6852" t="s">
        <v>1510</v>
      </c>
    </row>
    <row r="6853" spans="1:5" x14ac:dyDescent="0.25">
      <c r="A6853">
        <v>10068</v>
      </c>
      <c r="B6853">
        <v>8164</v>
      </c>
      <c r="C6853" t="s">
        <v>6466</v>
      </c>
      <c r="D6853">
        <v>10068</v>
      </c>
      <c r="E6853" t="s">
        <v>1510</v>
      </c>
    </row>
    <row r="6854" spans="1:5" x14ac:dyDescent="0.25">
      <c r="A6854">
        <v>12053</v>
      </c>
      <c r="B6854">
        <v>4535</v>
      </c>
      <c r="C6854" t="s">
        <v>6467</v>
      </c>
      <c r="D6854">
        <v>17210</v>
      </c>
      <c r="E6854" t="s">
        <v>1511</v>
      </c>
    </row>
    <row r="6855" spans="1:5" x14ac:dyDescent="0.25">
      <c r="A6855">
        <v>14503</v>
      </c>
      <c r="B6855">
        <v>4470</v>
      </c>
      <c r="C6855" t="s">
        <v>6468</v>
      </c>
      <c r="D6855">
        <v>14503</v>
      </c>
      <c r="E6855" t="s">
        <v>1511</v>
      </c>
    </row>
    <row r="6856" spans="1:5" x14ac:dyDescent="0.25">
      <c r="A6856">
        <v>14444</v>
      </c>
      <c r="B6856">
        <v>2871</v>
      </c>
      <c r="C6856" t="s">
        <v>6469</v>
      </c>
      <c r="D6856">
        <v>14444</v>
      </c>
      <c r="E6856" t="s">
        <v>1510</v>
      </c>
    </row>
    <row r="6857" spans="1:5" x14ac:dyDescent="0.25">
      <c r="A6857">
        <v>10857</v>
      </c>
      <c r="B6857">
        <v>9238</v>
      </c>
      <c r="C6857" t="s">
        <v>6470</v>
      </c>
      <c r="D6857">
        <v>10857</v>
      </c>
      <c r="E6857" t="s">
        <v>1510</v>
      </c>
    </row>
    <row r="6858" spans="1:5" x14ac:dyDescent="0.25">
      <c r="A6858">
        <v>10282</v>
      </c>
      <c r="B6858">
        <v>6063</v>
      </c>
      <c r="C6858" t="s">
        <v>6471</v>
      </c>
      <c r="D6858">
        <v>14678</v>
      </c>
      <c r="E6858" t="s">
        <v>1510</v>
      </c>
    </row>
    <row r="6859" spans="1:5" x14ac:dyDescent="0.25">
      <c r="A6859">
        <v>10282</v>
      </c>
      <c r="B6859">
        <v>3014</v>
      </c>
      <c r="C6859" t="s">
        <v>6471</v>
      </c>
      <c r="D6859">
        <v>10282</v>
      </c>
      <c r="E6859" t="s">
        <v>1510</v>
      </c>
    </row>
    <row r="6860" spans="1:5" x14ac:dyDescent="0.25">
      <c r="A6860">
        <v>13626</v>
      </c>
      <c r="B6860">
        <v>13023</v>
      </c>
      <c r="C6860" t="s">
        <v>6472</v>
      </c>
      <c r="D6860">
        <v>13626</v>
      </c>
      <c r="E6860" t="s">
        <v>1510</v>
      </c>
    </row>
    <row r="6861" spans="1:5" x14ac:dyDescent="0.25">
      <c r="A6861">
        <v>13626</v>
      </c>
      <c r="B6861">
        <v>5171</v>
      </c>
      <c r="C6861" t="s">
        <v>6472</v>
      </c>
      <c r="D6861">
        <v>14495</v>
      </c>
      <c r="E6861" t="s">
        <v>1510</v>
      </c>
    </row>
    <row r="6862" spans="1:5" x14ac:dyDescent="0.25">
      <c r="A6862">
        <v>10990</v>
      </c>
      <c r="B6862">
        <v>3334</v>
      </c>
      <c r="C6862" t="s">
        <v>6473</v>
      </c>
      <c r="D6862">
        <v>14922</v>
      </c>
      <c r="E6862" t="s">
        <v>1511</v>
      </c>
    </row>
    <row r="6863" spans="1:5" x14ac:dyDescent="0.25">
      <c r="A6863">
        <v>10990</v>
      </c>
      <c r="B6863">
        <v>5417</v>
      </c>
      <c r="C6863" t="s">
        <v>6473</v>
      </c>
      <c r="D6863">
        <v>10990</v>
      </c>
      <c r="E6863" t="s">
        <v>1510</v>
      </c>
    </row>
    <row r="6864" spans="1:5" x14ac:dyDescent="0.25">
      <c r="A6864">
        <v>10990</v>
      </c>
      <c r="B6864">
        <v>1479</v>
      </c>
      <c r="C6864" t="s">
        <v>6473</v>
      </c>
      <c r="D6864">
        <v>14552</v>
      </c>
      <c r="E6864" t="s">
        <v>1510</v>
      </c>
    </row>
    <row r="6865" spans="1:5" x14ac:dyDescent="0.25">
      <c r="A6865">
        <v>18836</v>
      </c>
      <c r="B6865">
        <v>4463</v>
      </c>
      <c r="C6865" t="s">
        <v>6474</v>
      </c>
      <c r="D6865">
        <v>18836</v>
      </c>
      <c r="E6865" t="s">
        <v>1511</v>
      </c>
    </row>
    <row r="6866" spans="1:5" x14ac:dyDescent="0.25">
      <c r="A6866">
        <v>17553</v>
      </c>
      <c r="B6866">
        <v>4203</v>
      </c>
      <c r="C6866" t="s">
        <v>6475</v>
      </c>
      <c r="D6866">
        <v>17553</v>
      </c>
      <c r="E6866" t="s">
        <v>1510</v>
      </c>
    </row>
    <row r="6867" spans="1:5" x14ac:dyDescent="0.25">
      <c r="A6867">
        <v>15859</v>
      </c>
      <c r="B6867">
        <v>10389</v>
      </c>
      <c r="C6867" t="s">
        <v>6476</v>
      </c>
      <c r="D6867">
        <v>16528</v>
      </c>
      <c r="E6867" t="s">
        <v>1511</v>
      </c>
    </row>
    <row r="6868" spans="1:5" x14ac:dyDescent="0.25">
      <c r="A6868">
        <v>15859</v>
      </c>
      <c r="B6868">
        <v>3572</v>
      </c>
      <c r="C6868" t="s">
        <v>6476</v>
      </c>
      <c r="D6868">
        <v>15859</v>
      </c>
      <c r="E6868" t="s">
        <v>1510</v>
      </c>
    </row>
    <row r="6869" spans="1:5" x14ac:dyDescent="0.25">
      <c r="A6869">
        <v>11144</v>
      </c>
      <c r="B6869">
        <v>6959</v>
      </c>
      <c r="C6869" t="s">
        <v>6477</v>
      </c>
      <c r="D6869">
        <v>11144</v>
      </c>
      <c r="E6869" t="s">
        <v>1510</v>
      </c>
    </row>
    <row r="6870" spans="1:5" x14ac:dyDescent="0.25">
      <c r="A6870">
        <v>12737</v>
      </c>
      <c r="B6870">
        <v>10139</v>
      </c>
      <c r="C6870" t="s">
        <v>6478</v>
      </c>
      <c r="D6870">
        <v>12737</v>
      </c>
      <c r="E6870" t="s">
        <v>1510</v>
      </c>
    </row>
    <row r="6871" spans="1:5" x14ac:dyDescent="0.25">
      <c r="A6871">
        <v>14628</v>
      </c>
      <c r="B6871">
        <v>313</v>
      </c>
      <c r="C6871" t="s">
        <v>6479</v>
      </c>
      <c r="D6871">
        <v>15900</v>
      </c>
      <c r="E6871" t="s">
        <v>1511</v>
      </c>
    </row>
    <row r="6872" spans="1:5" x14ac:dyDescent="0.25">
      <c r="A6872">
        <v>14628</v>
      </c>
      <c r="B6872">
        <v>2362</v>
      </c>
      <c r="C6872" t="s">
        <v>6479</v>
      </c>
      <c r="D6872">
        <v>14628</v>
      </c>
      <c r="E6872" t="s">
        <v>1510</v>
      </c>
    </row>
    <row r="6873" spans="1:5" x14ac:dyDescent="0.25">
      <c r="A6873">
        <v>15494</v>
      </c>
      <c r="B6873">
        <v>10028</v>
      </c>
      <c r="C6873" t="s">
        <v>6480</v>
      </c>
      <c r="D6873">
        <v>18315</v>
      </c>
      <c r="E6873" t="s">
        <v>1511</v>
      </c>
    </row>
    <row r="6874" spans="1:5" x14ac:dyDescent="0.25">
      <c r="A6874">
        <v>15494</v>
      </c>
      <c r="B6874">
        <v>1380</v>
      </c>
      <c r="C6874" t="s">
        <v>6480</v>
      </c>
      <c r="D6874">
        <v>15494</v>
      </c>
      <c r="E6874" t="s">
        <v>1510</v>
      </c>
    </row>
    <row r="6875" spans="1:5" x14ac:dyDescent="0.25">
      <c r="A6875">
        <v>13434</v>
      </c>
      <c r="B6875">
        <v>3633</v>
      </c>
      <c r="C6875" t="s">
        <v>6481</v>
      </c>
      <c r="D6875">
        <v>13434</v>
      </c>
      <c r="E6875" t="s">
        <v>1510</v>
      </c>
    </row>
    <row r="6876" spans="1:5" x14ac:dyDescent="0.25">
      <c r="A6876">
        <v>13434</v>
      </c>
      <c r="B6876">
        <v>14164</v>
      </c>
      <c r="C6876" t="s">
        <v>6481</v>
      </c>
      <c r="D6876">
        <v>15347</v>
      </c>
      <c r="E6876" t="s">
        <v>1510</v>
      </c>
    </row>
    <row r="6877" spans="1:5" x14ac:dyDescent="0.25">
      <c r="A6877">
        <v>15246</v>
      </c>
      <c r="B6877">
        <v>801</v>
      </c>
      <c r="C6877" t="s">
        <v>6482</v>
      </c>
      <c r="D6877">
        <v>15246</v>
      </c>
      <c r="E6877" t="s">
        <v>1510</v>
      </c>
    </row>
    <row r="6878" spans="1:5" x14ac:dyDescent="0.25">
      <c r="A6878">
        <v>11104</v>
      </c>
      <c r="B6878">
        <v>3227</v>
      </c>
      <c r="C6878" t="s">
        <v>6483</v>
      </c>
      <c r="D6878">
        <v>11104</v>
      </c>
      <c r="E6878" t="s">
        <v>1510</v>
      </c>
    </row>
    <row r="6879" spans="1:5" x14ac:dyDescent="0.25">
      <c r="A6879">
        <v>11104</v>
      </c>
      <c r="B6879">
        <v>3724</v>
      </c>
      <c r="C6879" t="s">
        <v>6483</v>
      </c>
      <c r="D6879">
        <v>14194</v>
      </c>
      <c r="E6879" t="s">
        <v>1510</v>
      </c>
    </row>
    <row r="6880" spans="1:5" x14ac:dyDescent="0.25">
      <c r="A6880">
        <v>18547</v>
      </c>
      <c r="B6880">
        <v>8451</v>
      </c>
      <c r="C6880" t="s">
        <v>6484</v>
      </c>
      <c r="D6880">
        <v>18547</v>
      </c>
      <c r="E6880" t="s">
        <v>1511</v>
      </c>
    </row>
    <row r="6881" spans="1:5" x14ac:dyDescent="0.25">
      <c r="A6881">
        <v>18971</v>
      </c>
      <c r="B6881">
        <v>5670</v>
      </c>
      <c r="C6881" t="s">
        <v>6485</v>
      </c>
      <c r="D6881">
        <v>18971</v>
      </c>
      <c r="E6881" t="s">
        <v>1511</v>
      </c>
    </row>
    <row r="6882" spans="1:5" x14ac:dyDescent="0.25">
      <c r="A6882">
        <v>15403</v>
      </c>
      <c r="B6882">
        <v>7083</v>
      </c>
      <c r="C6882" t="s">
        <v>6486</v>
      </c>
      <c r="D6882">
        <v>15403</v>
      </c>
      <c r="E6882" t="s">
        <v>1511</v>
      </c>
    </row>
    <row r="6883" spans="1:5" x14ac:dyDescent="0.25">
      <c r="A6883">
        <v>14832</v>
      </c>
      <c r="B6883">
        <v>6963</v>
      </c>
      <c r="C6883" t="s">
        <v>6487</v>
      </c>
      <c r="D6883">
        <v>14832</v>
      </c>
      <c r="E6883" t="s">
        <v>1510</v>
      </c>
    </row>
    <row r="6884" spans="1:5" x14ac:dyDescent="0.25">
      <c r="A6884">
        <v>17392</v>
      </c>
      <c r="B6884">
        <v>1444</v>
      </c>
      <c r="C6884" t="s">
        <v>6488</v>
      </c>
      <c r="D6884">
        <v>17392</v>
      </c>
      <c r="E6884" t="s">
        <v>1510</v>
      </c>
    </row>
    <row r="6885" spans="1:5" x14ac:dyDescent="0.25">
      <c r="A6885">
        <v>17804</v>
      </c>
      <c r="B6885">
        <v>4030</v>
      </c>
      <c r="C6885" t="s">
        <v>6489</v>
      </c>
      <c r="D6885">
        <v>17804</v>
      </c>
      <c r="E6885" t="s">
        <v>1510</v>
      </c>
    </row>
    <row r="6886" spans="1:5" x14ac:dyDescent="0.25">
      <c r="A6886">
        <v>18227</v>
      </c>
      <c r="B6886">
        <v>4419</v>
      </c>
      <c r="C6886" t="s">
        <v>6490</v>
      </c>
      <c r="D6886">
        <v>18227</v>
      </c>
      <c r="E6886" t="s">
        <v>1511</v>
      </c>
    </row>
    <row r="6887" spans="1:5" x14ac:dyDescent="0.25">
      <c r="A6887">
        <v>17811</v>
      </c>
      <c r="B6887">
        <v>4156</v>
      </c>
      <c r="C6887" t="s">
        <v>6491</v>
      </c>
      <c r="D6887">
        <v>17811</v>
      </c>
      <c r="E6887" t="s">
        <v>1511</v>
      </c>
    </row>
    <row r="6888" spans="1:5" x14ac:dyDescent="0.25">
      <c r="A6888">
        <v>13366</v>
      </c>
      <c r="B6888">
        <v>5372</v>
      </c>
      <c r="C6888" t="s">
        <v>6492</v>
      </c>
      <c r="D6888">
        <v>15779</v>
      </c>
      <c r="E6888" t="s">
        <v>1511</v>
      </c>
    </row>
    <row r="6889" spans="1:5" x14ac:dyDescent="0.25">
      <c r="A6889">
        <v>13366</v>
      </c>
      <c r="B6889">
        <v>1880</v>
      </c>
      <c r="C6889" t="s">
        <v>6492</v>
      </c>
      <c r="D6889">
        <v>13366</v>
      </c>
      <c r="E6889" t="s">
        <v>1510</v>
      </c>
    </row>
    <row r="6890" spans="1:5" x14ac:dyDescent="0.25">
      <c r="A6890">
        <v>18657</v>
      </c>
      <c r="B6890">
        <v>4880</v>
      </c>
      <c r="C6890" t="s">
        <v>6493</v>
      </c>
      <c r="D6890">
        <v>18657</v>
      </c>
      <c r="E6890" t="s">
        <v>1511</v>
      </c>
    </row>
    <row r="6891" spans="1:5" x14ac:dyDescent="0.25">
      <c r="A6891">
        <v>10370</v>
      </c>
      <c r="B6891">
        <v>8040</v>
      </c>
      <c r="C6891" t="s">
        <v>6494</v>
      </c>
      <c r="D6891">
        <v>10370</v>
      </c>
      <c r="E6891" t="s">
        <v>1510</v>
      </c>
    </row>
    <row r="6892" spans="1:5" x14ac:dyDescent="0.25">
      <c r="A6892">
        <v>10335</v>
      </c>
      <c r="B6892">
        <v>3453</v>
      </c>
      <c r="C6892" t="s">
        <v>6494</v>
      </c>
      <c r="D6892">
        <v>10335</v>
      </c>
      <c r="E6892" t="s">
        <v>1510</v>
      </c>
    </row>
    <row r="6893" spans="1:5" x14ac:dyDescent="0.25">
      <c r="A6893">
        <v>7027</v>
      </c>
      <c r="B6893">
        <v>3584</v>
      </c>
      <c r="C6893" t="s">
        <v>6495</v>
      </c>
      <c r="D6893">
        <v>12972</v>
      </c>
      <c r="E6893" t="s">
        <v>1511</v>
      </c>
    </row>
    <row r="6894" spans="1:5" x14ac:dyDescent="0.25">
      <c r="A6894">
        <v>16673</v>
      </c>
      <c r="B6894">
        <v>15182</v>
      </c>
      <c r="C6894" t="s">
        <v>6496</v>
      </c>
      <c r="D6894">
        <v>18868</v>
      </c>
      <c r="E6894" t="s">
        <v>1511</v>
      </c>
    </row>
    <row r="6895" spans="1:5" x14ac:dyDescent="0.25">
      <c r="A6895">
        <v>16673</v>
      </c>
      <c r="B6895">
        <v>7453</v>
      </c>
      <c r="C6895" t="s">
        <v>6496</v>
      </c>
      <c r="D6895">
        <v>16673</v>
      </c>
      <c r="E6895" t="s">
        <v>1510</v>
      </c>
    </row>
    <row r="6896" spans="1:5" x14ac:dyDescent="0.25">
      <c r="A6896">
        <v>17771</v>
      </c>
      <c r="B6896">
        <v>2805</v>
      </c>
      <c r="C6896" t="s">
        <v>6497</v>
      </c>
      <c r="D6896">
        <v>17771</v>
      </c>
      <c r="E6896" t="s">
        <v>1511</v>
      </c>
    </row>
    <row r="6897" spans="1:5" x14ac:dyDescent="0.25">
      <c r="A6897">
        <v>12711</v>
      </c>
      <c r="B6897">
        <v>423</v>
      </c>
      <c r="C6897" t="s">
        <v>6498</v>
      </c>
      <c r="D6897">
        <v>15367</v>
      </c>
      <c r="E6897" t="s">
        <v>1511</v>
      </c>
    </row>
    <row r="6898" spans="1:5" x14ac:dyDescent="0.25">
      <c r="A6898">
        <v>12711</v>
      </c>
      <c r="B6898">
        <v>6609</v>
      </c>
      <c r="C6898" t="s">
        <v>6498</v>
      </c>
      <c r="D6898">
        <v>12891</v>
      </c>
      <c r="E6898" t="s">
        <v>1510</v>
      </c>
    </row>
    <row r="6899" spans="1:5" x14ac:dyDescent="0.25">
      <c r="A6899">
        <v>12711</v>
      </c>
      <c r="B6899">
        <v>4871</v>
      </c>
      <c r="C6899" t="s">
        <v>6498</v>
      </c>
      <c r="D6899">
        <v>13970</v>
      </c>
      <c r="E6899" t="s">
        <v>1510</v>
      </c>
    </row>
    <row r="6900" spans="1:5" x14ac:dyDescent="0.25">
      <c r="A6900">
        <v>12711</v>
      </c>
      <c r="B6900">
        <v>430</v>
      </c>
      <c r="C6900" t="s">
        <v>6499</v>
      </c>
      <c r="D6900">
        <v>12712</v>
      </c>
      <c r="E6900" t="s">
        <v>1510</v>
      </c>
    </row>
    <row r="6901" spans="1:5" x14ac:dyDescent="0.25">
      <c r="A6901">
        <v>12711</v>
      </c>
      <c r="B6901">
        <v>3318</v>
      </c>
      <c r="C6901" t="s">
        <v>6500</v>
      </c>
      <c r="D6901">
        <v>12711</v>
      </c>
      <c r="E6901" t="s">
        <v>1510</v>
      </c>
    </row>
    <row r="6902" spans="1:5" x14ac:dyDescent="0.25">
      <c r="A6902">
        <v>18027</v>
      </c>
      <c r="B6902">
        <v>3447</v>
      </c>
      <c r="C6902" t="s">
        <v>6501</v>
      </c>
      <c r="D6902">
        <v>18027</v>
      </c>
      <c r="E6902" t="s">
        <v>1511</v>
      </c>
    </row>
    <row r="6903" spans="1:5" x14ac:dyDescent="0.25">
      <c r="A6903">
        <v>11991</v>
      </c>
      <c r="B6903">
        <v>1004</v>
      </c>
      <c r="C6903" t="s">
        <v>6502</v>
      </c>
      <c r="D6903">
        <v>11991</v>
      </c>
      <c r="E6903" t="s">
        <v>1510</v>
      </c>
    </row>
    <row r="6904" spans="1:5" x14ac:dyDescent="0.25">
      <c r="A6904">
        <v>14397</v>
      </c>
      <c r="B6904">
        <v>7631</v>
      </c>
      <c r="C6904" t="s">
        <v>6503</v>
      </c>
      <c r="D6904">
        <v>18225</v>
      </c>
      <c r="E6904" t="s">
        <v>1511</v>
      </c>
    </row>
    <row r="6905" spans="1:5" x14ac:dyDescent="0.25">
      <c r="A6905">
        <v>17626</v>
      </c>
      <c r="B6905">
        <v>2961</v>
      </c>
      <c r="C6905" t="s">
        <v>6503</v>
      </c>
      <c r="D6905">
        <v>17626</v>
      </c>
      <c r="E6905" t="s">
        <v>1510</v>
      </c>
    </row>
    <row r="6906" spans="1:5" x14ac:dyDescent="0.25">
      <c r="A6906">
        <v>12471</v>
      </c>
      <c r="B6906">
        <v>11285</v>
      </c>
      <c r="C6906" t="s">
        <v>6503</v>
      </c>
      <c r="D6906">
        <v>12471</v>
      </c>
      <c r="E6906" t="s">
        <v>1510</v>
      </c>
    </row>
    <row r="6907" spans="1:5" x14ac:dyDescent="0.25">
      <c r="A6907">
        <v>18086</v>
      </c>
      <c r="B6907">
        <v>6066</v>
      </c>
      <c r="C6907" t="s">
        <v>6504</v>
      </c>
      <c r="D6907">
        <v>18086</v>
      </c>
      <c r="E6907" t="s">
        <v>1511</v>
      </c>
    </row>
    <row r="6908" spans="1:5" x14ac:dyDescent="0.25">
      <c r="A6908">
        <v>16076</v>
      </c>
      <c r="B6908">
        <v>10922</v>
      </c>
      <c r="C6908" t="s">
        <v>6505</v>
      </c>
      <c r="D6908">
        <v>16373</v>
      </c>
      <c r="E6908" t="s">
        <v>1511</v>
      </c>
    </row>
    <row r="6909" spans="1:5" x14ac:dyDescent="0.25">
      <c r="A6909">
        <v>16076</v>
      </c>
      <c r="B6909">
        <v>10618</v>
      </c>
      <c r="C6909" t="s">
        <v>6505</v>
      </c>
      <c r="D6909">
        <v>16076</v>
      </c>
      <c r="E6909" t="s">
        <v>1510</v>
      </c>
    </row>
    <row r="6910" spans="1:5" x14ac:dyDescent="0.25">
      <c r="A6910">
        <v>10262</v>
      </c>
      <c r="B6910">
        <v>317</v>
      </c>
      <c r="C6910" t="s">
        <v>6506</v>
      </c>
      <c r="D6910">
        <v>13921</v>
      </c>
      <c r="E6910" t="s">
        <v>1510</v>
      </c>
    </row>
    <row r="6911" spans="1:5" x14ac:dyDescent="0.25">
      <c r="A6911">
        <v>10262</v>
      </c>
      <c r="B6911">
        <v>580</v>
      </c>
      <c r="C6911" t="s">
        <v>6506</v>
      </c>
      <c r="D6911">
        <v>15257</v>
      </c>
      <c r="E6911" t="s">
        <v>1510</v>
      </c>
    </row>
    <row r="6912" spans="1:5" x14ac:dyDescent="0.25">
      <c r="A6912">
        <v>10262</v>
      </c>
      <c r="B6912">
        <v>8344</v>
      </c>
      <c r="C6912" t="s">
        <v>6506</v>
      </c>
      <c r="D6912">
        <v>10262</v>
      </c>
      <c r="E6912" t="s">
        <v>1510</v>
      </c>
    </row>
    <row r="6913" spans="1:5" x14ac:dyDescent="0.25">
      <c r="A6913">
        <v>12516</v>
      </c>
      <c r="B6913">
        <v>6715</v>
      </c>
      <c r="C6913" t="s">
        <v>6507</v>
      </c>
      <c r="D6913">
        <v>13735</v>
      </c>
      <c r="E6913" t="s">
        <v>1510</v>
      </c>
    </row>
    <row r="6914" spans="1:5" x14ac:dyDescent="0.25">
      <c r="A6914">
        <v>12516</v>
      </c>
      <c r="B6914">
        <v>8760</v>
      </c>
      <c r="C6914" t="s">
        <v>6507</v>
      </c>
      <c r="D6914">
        <v>12516</v>
      </c>
      <c r="E6914" t="s">
        <v>1510</v>
      </c>
    </row>
    <row r="6915" spans="1:5" x14ac:dyDescent="0.25">
      <c r="A6915">
        <v>13195</v>
      </c>
      <c r="B6915">
        <v>6294</v>
      </c>
      <c r="C6915" t="s">
        <v>6508</v>
      </c>
      <c r="D6915">
        <v>13195</v>
      </c>
      <c r="E6915" t="s">
        <v>1511</v>
      </c>
    </row>
    <row r="6916" spans="1:5" x14ac:dyDescent="0.25">
      <c r="A6916">
        <v>17212</v>
      </c>
      <c r="B6916">
        <v>4900</v>
      </c>
      <c r="C6916" t="s">
        <v>1350</v>
      </c>
      <c r="D6916">
        <v>18676</v>
      </c>
      <c r="E6916" t="s">
        <v>1511</v>
      </c>
    </row>
    <row r="6917" spans="1:5" x14ac:dyDescent="0.25">
      <c r="A6917">
        <v>17212</v>
      </c>
      <c r="B6917">
        <v>12425</v>
      </c>
      <c r="C6917" t="s">
        <v>1350</v>
      </c>
      <c r="D6917">
        <v>17212</v>
      </c>
      <c r="E6917" t="s">
        <v>1510</v>
      </c>
    </row>
    <row r="6918" spans="1:5" x14ac:dyDescent="0.25">
      <c r="A6918">
        <v>15384</v>
      </c>
      <c r="B6918">
        <v>2770</v>
      </c>
      <c r="C6918" t="s">
        <v>6509</v>
      </c>
      <c r="D6918">
        <v>15384</v>
      </c>
      <c r="E6918" t="s">
        <v>1511</v>
      </c>
    </row>
    <row r="6919" spans="1:5" x14ac:dyDescent="0.25">
      <c r="A6919">
        <v>15285</v>
      </c>
      <c r="B6919">
        <v>3455</v>
      </c>
      <c r="C6919" t="s">
        <v>6510</v>
      </c>
      <c r="D6919">
        <v>15285</v>
      </c>
      <c r="E6919" t="s">
        <v>1511</v>
      </c>
    </row>
    <row r="6920" spans="1:5" x14ac:dyDescent="0.25">
      <c r="A6920">
        <v>16854</v>
      </c>
      <c r="B6920">
        <v>1087</v>
      </c>
      <c r="C6920" t="s">
        <v>6511</v>
      </c>
      <c r="D6920">
        <v>16854</v>
      </c>
      <c r="E6920" t="s">
        <v>1511</v>
      </c>
    </row>
    <row r="6921" spans="1:5" x14ac:dyDescent="0.25">
      <c r="A6921">
        <v>17619</v>
      </c>
      <c r="B6921">
        <v>7305</v>
      </c>
      <c r="C6921" t="s">
        <v>6512</v>
      </c>
      <c r="D6921">
        <v>18820</v>
      </c>
      <c r="E6921" t="s">
        <v>1511</v>
      </c>
    </row>
    <row r="6922" spans="1:5" x14ac:dyDescent="0.25">
      <c r="A6922">
        <v>17619</v>
      </c>
      <c r="B6922">
        <v>5505</v>
      </c>
      <c r="C6922" t="s">
        <v>6512</v>
      </c>
      <c r="D6922">
        <v>17619</v>
      </c>
      <c r="E6922" t="s">
        <v>1511</v>
      </c>
    </row>
    <row r="6923" spans="1:5" x14ac:dyDescent="0.25">
      <c r="A6923">
        <v>16895</v>
      </c>
      <c r="B6923">
        <v>8103</v>
      </c>
      <c r="C6923" t="s">
        <v>6513</v>
      </c>
      <c r="D6923">
        <v>16895</v>
      </c>
      <c r="E6923" t="s">
        <v>1511</v>
      </c>
    </row>
    <row r="6924" spans="1:5" x14ac:dyDescent="0.25">
      <c r="A6924">
        <v>12049</v>
      </c>
      <c r="B6924">
        <v>2669</v>
      </c>
      <c r="C6924" t="s">
        <v>6514</v>
      </c>
      <c r="D6924">
        <v>12050</v>
      </c>
      <c r="E6924" t="s">
        <v>1510</v>
      </c>
    </row>
    <row r="6925" spans="1:5" x14ac:dyDescent="0.25">
      <c r="A6925">
        <v>13217</v>
      </c>
      <c r="B6925">
        <v>7270</v>
      </c>
      <c r="C6925" t="s">
        <v>6515</v>
      </c>
      <c r="D6925">
        <v>13217</v>
      </c>
      <c r="E6925" t="s">
        <v>1510</v>
      </c>
    </row>
    <row r="6926" spans="1:5" x14ac:dyDescent="0.25">
      <c r="A6926">
        <v>13217</v>
      </c>
      <c r="B6926">
        <v>3593</v>
      </c>
      <c r="C6926" t="s">
        <v>6515</v>
      </c>
      <c r="D6926">
        <v>16129</v>
      </c>
      <c r="E6926" t="s">
        <v>1510</v>
      </c>
    </row>
    <row r="6927" spans="1:5" x14ac:dyDescent="0.25">
      <c r="A6927">
        <v>13217</v>
      </c>
      <c r="B6927">
        <v>5506</v>
      </c>
      <c r="C6927" t="s">
        <v>6515</v>
      </c>
      <c r="D6927">
        <v>14392</v>
      </c>
      <c r="E6927" t="s">
        <v>1510</v>
      </c>
    </row>
    <row r="6928" spans="1:5" x14ac:dyDescent="0.25">
      <c r="A6928">
        <v>17864</v>
      </c>
      <c r="B6928">
        <v>3672</v>
      </c>
      <c r="C6928" t="s">
        <v>6516</v>
      </c>
      <c r="D6928">
        <v>17864</v>
      </c>
      <c r="E6928" t="s">
        <v>1511</v>
      </c>
    </row>
    <row r="6929" spans="1:5" x14ac:dyDescent="0.25">
      <c r="A6929">
        <v>13350</v>
      </c>
      <c r="B6929">
        <v>2509</v>
      </c>
      <c r="C6929" t="s">
        <v>6517</v>
      </c>
      <c r="D6929">
        <v>13350</v>
      </c>
      <c r="E6929" t="s">
        <v>1510</v>
      </c>
    </row>
    <row r="6930" spans="1:5" x14ac:dyDescent="0.25">
      <c r="A6930">
        <v>14836</v>
      </c>
      <c r="B6930">
        <v>6060</v>
      </c>
      <c r="C6930" t="s">
        <v>6518</v>
      </c>
      <c r="D6930">
        <v>14836</v>
      </c>
      <c r="E6930" t="s">
        <v>1510</v>
      </c>
    </row>
    <row r="6931" spans="1:5" x14ac:dyDescent="0.25">
      <c r="A6931">
        <v>13106</v>
      </c>
      <c r="B6931">
        <v>3644</v>
      </c>
      <c r="C6931" t="s">
        <v>6519</v>
      </c>
      <c r="D6931">
        <v>13106</v>
      </c>
      <c r="E6931" t="s">
        <v>1511</v>
      </c>
    </row>
    <row r="6932" spans="1:5" x14ac:dyDescent="0.25">
      <c r="A6932">
        <v>16816</v>
      </c>
      <c r="B6932">
        <v>4397</v>
      </c>
      <c r="C6932" t="s">
        <v>6520</v>
      </c>
      <c r="D6932">
        <v>16816</v>
      </c>
      <c r="E6932" t="s">
        <v>1511</v>
      </c>
    </row>
    <row r="6933" spans="1:5" x14ac:dyDescent="0.25">
      <c r="A6933">
        <v>18614</v>
      </c>
      <c r="B6933">
        <v>4190</v>
      </c>
      <c r="C6933" t="s">
        <v>6521</v>
      </c>
      <c r="D6933">
        <v>18614</v>
      </c>
      <c r="E6933" t="s">
        <v>1511</v>
      </c>
    </row>
    <row r="6934" spans="1:5" x14ac:dyDescent="0.25">
      <c r="A6934">
        <v>15253</v>
      </c>
      <c r="B6934">
        <v>3658</v>
      </c>
      <c r="C6934" t="s">
        <v>6522</v>
      </c>
      <c r="D6934">
        <v>15253</v>
      </c>
      <c r="E6934" t="s">
        <v>1510</v>
      </c>
    </row>
    <row r="6935" spans="1:5" x14ac:dyDescent="0.25">
      <c r="A6935">
        <v>12829</v>
      </c>
      <c r="B6935">
        <v>5459</v>
      </c>
      <c r="C6935" t="s">
        <v>6523</v>
      </c>
      <c r="D6935">
        <v>14547</v>
      </c>
      <c r="E6935" t="s">
        <v>1510</v>
      </c>
    </row>
    <row r="6936" spans="1:5" x14ac:dyDescent="0.25">
      <c r="A6936">
        <v>12829</v>
      </c>
      <c r="B6936">
        <v>6476</v>
      </c>
      <c r="C6936" t="s">
        <v>6523</v>
      </c>
      <c r="D6936">
        <v>12829</v>
      </c>
      <c r="E6936" t="s">
        <v>1510</v>
      </c>
    </row>
    <row r="6937" spans="1:5" x14ac:dyDescent="0.25">
      <c r="A6937">
        <v>13693</v>
      </c>
      <c r="B6937">
        <v>9957</v>
      </c>
      <c r="C6937" t="s">
        <v>6524</v>
      </c>
      <c r="D6937">
        <v>13693</v>
      </c>
      <c r="E6937" t="s">
        <v>1510</v>
      </c>
    </row>
    <row r="6938" spans="1:5" x14ac:dyDescent="0.25">
      <c r="A6938">
        <v>13693</v>
      </c>
      <c r="B6938">
        <v>11882</v>
      </c>
      <c r="C6938" t="s">
        <v>6524</v>
      </c>
      <c r="D6938">
        <v>16235</v>
      </c>
      <c r="E6938" t="s">
        <v>1510</v>
      </c>
    </row>
    <row r="6939" spans="1:5" x14ac:dyDescent="0.25">
      <c r="A6939">
        <v>12446</v>
      </c>
      <c r="B6939">
        <v>4074</v>
      </c>
      <c r="C6939" t="s">
        <v>6525</v>
      </c>
      <c r="D6939">
        <v>12446</v>
      </c>
      <c r="E6939" t="s">
        <v>1510</v>
      </c>
    </row>
    <row r="6940" spans="1:5" x14ac:dyDescent="0.25">
      <c r="A6940">
        <v>14704</v>
      </c>
      <c r="B6940">
        <v>58</v>
      </c>
      <c r="C6940" t="s">
        <v>6525</v>
      </c>
      <c r="D6940">
        <v>14704</v>
      </c>
      <c r="E6940" t="s">
        <v>1510</v>
      </c>
    </row>
    <row r="6941" spans="1:5" x14ac:dyDescent="0.25">
      <c r="A6941">
        <v>12860</v>
      </c>
      <c r="B6941">
        <v>294</v>
      </c>
      <c r="C6941" t="s">
        <v>6525</v>
      </c>
      <c r="D6941">
        <v>12860</v>
      </c>
      <c r="E6941" t="s">
        <v>1510</v>
      </c>
    </row>
    <row r="6942" spans="1:5" x14ac:dyDescent="0.25">
      <c r="A6942">
        <v>18620</v>
      </c>
      <c r="B6942">
        <v>1239</v>
      </c>
      <c r="C6942" t="s">
        <v>6526</v>
      </c>
      <c r="D6942">
        <v>18620</v>
      </c>
      <c r="E6942" t="s">
        <v>1511</v>
      </c>
    </row>
    <row r="6943" spans="1:5" x14ac:dyDescent="0.25">
      <c r="A6943">
        <v>10688</v>
      </c>
      <c r="B6943">
        <v>4509</v>
      </c>
      <c r="C6943" t="s">
        <v>6527</v>
      </c>
      <c r="D6943">
        <v>17552</v>
      </c>
      <c r="E6943" t="s">
        <v>1510</v>
      </c>
    </row>
    <row r="6944" spans="1:5" x14ac:dyDescent="0.25">
      <c r="A6944">
        <v>17842</v>
      </c>
      <c r="B6944">
        <v>6769</v>
      </c>
      <c r="C6944" t="s">
        <v>6528</v>
      </c>
      <c r="D6944">
        <v>17842</v>
      </c>
      <c r="E6944" t="s">
        <v>1511</v>
      </c>
    </row>
    <row r="6945" spans="1:5" x14ac:dyDescent="0.25">
      <c r="A6945">
        <v>17370</v>
      </c>
      <c r="B6945">
        <v>1384</v>
      </c>
      <c r="C6945" t="s">
        <v>6529</v>
      </c>
      <c r="D6945">
        <v>17370</v>
      </c>
      <c r="E6945" t="s">
        <v>1511</v>
      </c>
    </row>
    <row r="6946" spans="1:5" x14ac:dyDescent="0.25">
      <c r="A6946">
        <v>12343</v>
      </c>
      <c r="B6946">
        <v>5514</v>
      </c>
      <c r="C6946" t="s">
        <v>6530</v>
      </c>
      <c r="D6946">
        <v>12343</v>
      </c>
      <c r="E6946" t="s">
        <v>1510</v>
      </c>
    </row>
    <row r="6947" spans="1:5" x14ac:dyDescent="0.25">
      <c r="A6947">
        <v>11842</v>
      </c>
      <c r="B6947">
        <v>13921</v>
      </c>
      <c r="C6947" t="s">
        <v>6531</v>
      </c>
      <c r="D6947">
        <v>11842</v>
      </c>
      <c r="E6947" t="s">
        <v>1510</v>
      </c>
    </row>
    <row r="6948" spans="1:5" x14ac:dyDescent="0.25">
      <c r="A6948">
        <v>14508</v>
      </c>
      <c r="B6948">
        <v>1524</v>
      </c>
      <c r="C6948" t="s">
        <v>6532</v>
      </c>
      <c r="D6948">
        <v>16488</v>
      </c>
      <c r="E6948" t="s">
        <v>1511</v>
      </c>
    </row>
    <row r="6949" spans="1:5" x14ac:dyDescent="0.25">
      <c r="A6949">
        <v>14508</v>
      </c>
      <c r="B6949">
        <v>3682</v>
      </c>
      <c r="C6949" t="s">
        <v>6532</v>
      </c>
      <c r="D6949">
        <v>14508</v>
      </c>
      <c r="E6949" t="s">
        <v>1510</v>
      </c>
    </row>
    <row r="6950" spans="1:5" x14ac:dyDescent="0.25">
      <c r="A6950">
        <v>15377</v>
      </c>
      <c r="B6950">
        <v>8829</v>
      </c>
      <c r="C6950" t="s">
        <v>6533</v>
      </c>
      <c r="D6950">
        <v>15377</v>
      </c>
      <c r="E6950" t="s">
        <v>1510</v>
      </c>
    </row>
    <row r="6951" spans="1:5" x14ac:dyDescent="0.25">
      <c r="A6951">
        <v>17813</v>
      </c>
      <c r="B6951">
        <v>6437</v>
      </c>
      <c r="C6951" t="s">
        <v>6534</v>
      </c>
      <c r="D6951">
        <v>17813</v>
      </c>
      <c r="E6951" t="s">
        <v>1511</v>
      </c>
    </row>
    <row r="6952" spans="1:5" x14ac:dyDescent="0.25">
      <c r="A6952">
        <v>6977</v>
      </c>
      <c r="B6952">
        <v>4284</v>
      </c>
      <c r="C6952" t="s">
        <v>6535</v>
      </c>
      <c r="D6952">
        <v>6977</v>
      </c>
      <c r="E6952" t="s">
        <v>1510</v>
      </c>
    </row>
    <row r="6953" spans="1:5" x14ac:dyDescent="0.25">
      <c r="A6953">
        <v>11095</v>
      </c>
      <c r="B6953">
        <v>2999</v>
      </c>
      <c r="C6953" t="s">
        <v>6536</v>
      </c>
      <c r="D6953">
        <v>11095</v>
      </c>
      <c r="E6953" t="s">
        <v>1510</v>
      </c>
    </row>
    <row r="6954" spans="1:5" x14ac:dyDescent="0.25">
      <c r="A6954">
        <v>11095</v>
      </c>
      <c r="B6954">
        <v>2227</v>
      </c>
      <c r="C6954" t="s">
        <v>6536</v>
      </c>
      <c r="D6954">
        <v>13540</v>
      </c>
      <c r="E6954" t="s">
        <v>1510</v>
      </c>
    </row>
    <row r="6955" spans="1:5" x14ac:dyDescent="0.25">
      <c r="A6955">
        <v>17083</v>
      </c>
      <c r="B6955">
        <v>7689</v>
      </c>
      <c r="C6955" t="s">
        <v>6537</v>
      </c>
      <c r="D6955">
        <v>18500</v>
      </c>
      <c r="E6955" t="s">
        <v>1511</v>
      </c>
    </row>
    <row r="6956" spans="1:5" x14ac:dyDescent="0.25">
      <c r="A6956">
        <v>17083</v>
      </c>
      <c r="B6956">
        <v>2024</v>
      </c>
      <c r="C6956" t="s">
        <v>6537</v>
      </c>
      <c r="D6956">
        <v>17083</v>
      </c>
      <c r="E6956" t="s">
        <v>1510</v>
      </c>
    </row>
    <row r="6957" spans="1:5" x14ac:dyDescent="0.25">
      <c r="A6957">
        <v>11487</v>
      </c>
      <c r="B6957">
        <v>5259</v>
      </c>
      <c r="C6957" t="s">
        <v>6538</v>
      </c>
      <c r="D6957">
        <v>15192</v>
      </c>
      <c r="E6957" t="s">
        <v>1511</v>
      </c>
    </row>
    <row r="6958" spans="1:5" x14ac:dyDescent="0.25">
      <c r="A6958">
        <v>11487</v>
      </c>
      <c r="B6958">
        <v>549</v>
      </c>
      <c r="C6958" t="s">
        <v>6538</v>
      </c>
      <c r="D6958">
        <v>11487</v>
      </c>
      <c r="E6958" t="s">
        <v>1510</v>
      </c>
    </row>
    <row r="6959" spans="1:5" x14ac:dyDescent="0.25">
      <c r="A6959">
        <v>11487</v>
      </c>
      <c r="B6959">
        <v>4650</v>
      </c>
      <c r="C6959" t="s">
        <v>6538</v>
      </c>
      <c r="D6959">
        <v>14656</v>
      </c>
      <c r="E6959" t="s">
        <v>1510</v>
      </c>
    </row>
    <row r="6960" spans="1:5" x14ac:dyDescent="0.25">
      <c r="A6960">
        <v>13137</v>
      </c>
      <c r="B6960">
        <v>5017</v>
      </c>
      <c r="C6960" t="s">
        <v>6539</v>
      </c>
      <c r="D6960">
        <v>18354</v>
      </c>
      <c r="E6960" t="s">
        <v>1511</v>
      </c>
    </row>
    <row r="6961" spans="1:5" x14ac:dyDescent="0.25">
      <c r="A6961">
        <v>10567</v>
      </c>
      <c r="B6961">
        <v>3756</v>
      </c>
      <c r="C6961" t="s">
        <v>6540</v>
      </c>
      <c r="D6961">
        <v>10567</v>
      </c>
      <c r="E6961" t="s">
        <v>1510</v>
      </c>
    </row>
    <row r="6962" spans="1:5" x14ac:dyDescent="0.25">
      <c r="A6962">
        <v>12134</v>
      </c>
      <c r="B6962">
        <v>4783</v>
      </c>
      <c r="C6962" t="s">
        <v>6540</v>
      </c>
      <c r="D6962">
        <v>12134</v>
      </c>
      <c r="E6962" t="s">
        <v>1510</v>
      </c>
    </row>
    <row r="6963" spans="1:5" x14ac:dyDescent="0.25">
      <c r="A6963">
        <v>12134</v>
      </c>
      <c r="B6963">
        <v>5491</v>
      </c>
      <c r="C6963" t="s">
        <v>6540</v>
      </c>
      <c r="D6963">
        <v>13240</v>
      </c>
      <c r="E6963" t="s">
        <v>1510</v>
      </c>
    </row>
    <row r="6964" spans="1:5" x14ac:dyDescent="0.25">
      <c r="A6964">
        <v>12134</v>
      </c>
      <c r="B6964">
        <v>4100</v>
      </c>
      <c r="C6964" t="s">
        <v>6540</v>
      </c>
      <c r="D6964">
        <v>13543</v>
      </c>
      <c r="E6964" t="s">
        <v>1510</v>
      </c>
    </row>
    <row r="6965" spans="1:5" x14ac:dyDescent="0.25">
      <c r="A6965">
        <v>13136</v>
      </c>
      <c r="B6965">
        <v>4053</v>
      </c>
      <c r="C6965" t="s">
        <v>6541</v>
      </c>
      <c r="D6965">
        <v>13848</v>
      </c>
      <c r="E6965" t="s">
        <v>1510</v>
      </c>
    </row>
    <row r="6966" spans="1:5" x14ac:dyDescent="0.25">
      <c r="A6966">
        <v>13136</v>
      </c>
      <c r="B6966">
        <v>5162</v>
      </c>
      <c r="C6966" t="s">
        <v>6541</v>
      </c>
      <c r="D6966">
        <v>13220</v>
      </c>
      <c r="E6966" t="s">
        <v>1510</v>
      </c>
    </row>
    <row r="6967" spans="1:5" x14ac:dyDescent="0.25">
      <c r="A6967">
        <v>17521</v>
      </c>
      <c r="B6967">
        <v>2750</v>
      </c>
      <c r="C6967" t="s">
        <v>6542</v>
      </c>
      <c r="D6967">
        <v>17521</v>
      </c>
      <c r="E6967" t="s">
        <v>1511</v>
      </c>
    </row>
    <row r="6968" spans="1:5" x14ac:dyDescent="0.25">
      <c r="A6968">
        <v>15328</v>
      </c>
      <c r="B6968">
        <v>9113</v>
      </c>
      <c r="C6968" t="s">
        <v>6543</v>
      </c>
      <c r="D6968">
        <v>15328</v>
      </c>
      <c r="E6968" t="s">
        <v>1510</v>
      </c>
    </row>
    <row r="6969" spans="1:5" x14ac:dyDescent="0.25">
      <c r="A6969">
        <v>14813</v>
      </c>
      <c r="B6969">
        <v>4213</v>
      </c>
      <c r="C6969" t="s">
        <v>6544</v>
      </c>
      <c r="D6969">
        <v>14813</v>
      </c>
      <c r="E6969" t="s">
        <v>1510</v>
      </c>
    </row>
    <row r="6970" spans="1:5" x14ac:dyDescent="0.25">
      <c r="A6970">
        <v>12702</v>
      </c>
      <c r="B6970">
        <v>3030</v>
      </c>
      <c r="C6970" t="s">
        <v>6545</v>
      </c>
      <c r="D6970">
        <v>12702</v>
      </c>
      <c r="E6970" t="s">
        <v>1510</v>
      </c>
    </row>
    <row r="6971" spans="1:5" x14ac:dyDescent="0.25">
      <c r="A6971">
        <v>12898</v>
      </c>
      <c r="B6971">
        <v>6342</v>
      </c>
      <c r="C6971" t="s">
        <v>6546</v>
      </c>
      <c r="D6971">
        <v>12898</v>
      </c>
      <c r="E6971" t="s">
        <v>1510</v>
      </c>
    </row>
    <row r="6972" spans="1:5" x14ac:dyDescent="0.25">
      <c r="A6972">
        <v>15693</v>
      </c>
      <c r="B6972">
        <v>1834</v>
      </c>
      <c r="C6972" t="s">
        <v>1283</v>
      </c>
      <c r="D6972">
        <v>16506</v>
      </c>
      <c r="E6972" t="s">
        <v>1511</v>
      </c>
    </row>
    <row r="6973" spans="1:5" x14ac:dyDescent="0.25">
      <c r="A6973">
        <v>15693</v>
      </c>
      <c r="B6973">
        <v>5998</v>
      </c>
      <c r="C6973" t="s">
        <v>1283</v>
      </c>
      <c r="D6973">
        <v>15693</v>
      </c>
      <c r="E6973" t="s">
        <v>1510</v>
      </c>
    </row>
    <row r="6974" spans="1:5" x14ac:dyDescent="0.25">
      <c r="A6974">
        <v>13041</v>
      </c>
      <c r="B6974">
        <v>2014</v>
      </c>
      <c r="C6974" t="s">
        <v>6547</v>
      </c>
      <c r="D6974">
        <v>16637</v>
      </c>
      <c r="E6974" t="s">
        <v>1511</v>
      </c>
    </row>
    <row r="6975" spans="1:5" x14ac:dyDescent="0.25">
      <c r="A6975">
        <v>13041</v>
      </c>
      <c r="B6975">
        <v>5486</v>
      </c>
      <c r="C6975" t="s">
        <v>6547</v>
      </c>
      <c r="D6975">
        <v>13814</v>
      </c>
      <c r="E6975" t="s">
        <v>1510</v>
      </c>
    </row>
    <row r="6976" spans="1:5" x14ac:dyDescent="0.25">
      <c r="A6976">
        <v>13041</v>
      </c>
      <c r="B6976">
        <v>7258</v>
      </c>
      <c r="C6976" t="s">
        <v>6548</v>
      </c>
      <c r="D6976">
        <v>13041</v>
      </c>
      <c r="E6976" t="s">
        <v>1510</v>
      </c>
    </row>
    <row r="6977" spans="1:5" x14ac:dyDescent="0.25">
      <c r="A6977">
        <v>12164</v>
      </c>
      <c r="B6977">
        <v>4381</v>
      </c>
      <c r="C6977" t="s">
        <v>6549</v>
      </c>
      <c r="D6977">
        <v>12164</v>
      </c>
      <c r="E6977" t="s">
        <v>1510</v>
      </c>
    </row>
    <row r="6978" spans="1:5" x14ac:dyDescent="0.25">
      <c r="A6978">
        <v>17561</v>
      </c>
      <c r="B6978">
        <v>6507</v>
      </c>
      <c r="C6978" t="s">
        <v>6550</v>
      </c>
      <c r="D6978">
        <v>17561</v>
      </c>
      <c r="E6978" t="s">
        <v>1511</v>
      </c>
    </row>
    <row r="6979" spans="1:5" x14ac:dyDescent="0.25">
      <c r="A6979">
        <v>17561</v>
      </c>
      <c r="B6979">
        <v>7006</v>
      </c>
      <c r="C6979" t="s">
        <v>6550</v>
      </c>
      <c r="D6979">
        <v>18799</v>
      </c>
      <c r="E6979" t="s">
        <v>1511</v>
      </c>
    </row>
    <row r="6980" spans="1:5" x14ac:dyDescent="0.25">
      <c r="A6980">
        <v>12413</v>
      </c>
      <c r="B6980">
        <v>6788</v>
      </c>
      <c r="C6980" t="s">
        <v>6551</v>
      </c>
      <c r="D6980">
        <v>12413</v>
      </c>
      <c r="E6980" t="s">
        <v>1510</v>
      </c>
    </row>
    <row r="6981" spans="1:5" x14ac:dyDescent="0.25">
      <c r="A6981">
        <v>10772</v>
      </c>
      <c r="B6981">
        <v>4350</v>
      </c>
      <c r="C6981" t="s">
        <v>6552</v>
      </c>
      <c r="D6981">
        <v>14329</v>
      </c>
      <c r="E6981" t="s">
        <v>1510</v>
      </c>
    </row>
    <row r="6982" spans="1:5" x14ac:dyDescent="0.25">
      <c r="A6982">
        <v>10772</v>
      </c>
      <c r="B6982">
        <v>4952</v>
      </c>
      <c r="C6982" t="s">
        <v>6552</v>
      </c>
      <c r="D6982">
        <v>15413</v>
      </c>
      <c r="E6982" t="s">
        <v>1510</v>
      </c>
    </row>
    <row r="6983" spans="1:5" x14ac:dyDescent="0.25">
      <c r="A6983">
        <v>10772</v>
      </c>
      <c r="B6983">
        <v>4257</v>
      </c>
      <c r="C6983" t="s">
        <v>6552</v>
      </c>
      <c r="D6983">
        <v>10772</v>
      </c>
      <c r="E6983" t="s">
        <v>1510</v>
      </c>
    </row>
    <row r="6984" spans="1:5" x14ac:dyDescent="0.25">
      <c r="A6984">
        <v>14961</v>
      </c>
      <c r="B6984">
        <v>6841</v>
      </c>
      <c r="C6984" t="s">
        <v>6553</v>
      </c>
      <c r="D6984">
        <v>14961</v>
      </c>
      <c r="E6984" t="s">
        <v>1510</v>
      </c>
    </row>
    <row r="6985" spans="1:5" x14ac:dyDescent="0.25">
      <c r="A6985">
        <v>18358</v>
      </c>
      <c r="B6985">
        <v>11700</v>
      </c>
      <c r="C6985" t="s">
        <v>6554</v>
      </c>
      <c r="D6985">
        <v>18358</v>
      </c>
      <c r="E6985" t="s">
        <v>1511</v>
      </c>
    </row>
    <row r="6986" spans="1:5" x14ac:dyDescent="0.25">
      <c r="A6986">
        <v>15694</v>
      </c>
      <c r="B6986">
        <v>760</v>
      </c>
      <c r="C6986" t="s">
        <v>880</v>
      </c>
      <c r="D6986">
        <v>16871</v>
      </c>
      <c r="E6986" t="s">
        <v>1511</v>
      </c>
    </row>
    <row r="6987" spans="1:5" x14ac:dyDescent="0.25">
      <c r="A6987">
        <v>17957</v>
      </c>
      <c r="B6987">
        <v>8294</v>
      </c>
      <c r="C6987" t="s">
        <v>880</v>
      </c>
      <c r="D6987">
        <v>17957</v>
      </c>
      <c r="E6987" t="s">
        <v>1511</v>
      </c>
    </row>
    <row r="6988" spans="1:5" x14ac:dyDescent="0.25">
      <c r="A6988">
        <v>17340</v>
      </c>
      <c r="B6988">
        <v>3890</v>
      </c>
      <c r="C6988" t="s">
        <v>880</v>
      </c>
      <c r="D6988">
        <v>18335</v>
      </c>
      <c r="E6988" t="s">
        <v>1511</v>
      </c>
    </row>
    <row r="6989" spans="1:5" x14ac:dyDescent="0.25">
      <c r="A6989">
        <v>17340</v>
      </c>
      <c r="B6989">
        <v>4265</v>
      </c>
      <c r="C6989" t="s">
        <v>880</v>
      </c>
      <c r="D6989">
        <v>17340</v>
      </c>
      <c r="E6989" t="s">
        <v>1510</v>
      </c>
    </row>
    <row r="6990" spans="1:5" x14ac:dyDescent="0.25">
      <c r="A6990">
        <v>15694</v>
      </c>
      <c r="B6990">
        <v>1101</v>
      </c>
      <c r="C6990" t="s">
        <v>880</v>
      </c>
      <c r="D6990">
        <v>15694</v>
      </c>
      <c r="E6990" t="s">
        <v>1510</v>
      </c>
    </row>
    <row r="6991" spans="1:5" x14ac:dyDescent="0.25">
      <c r="A6991">
        <v>12251</v>
      </c>
      <c r="B6991">
        <v>3895</v>
      </c>
      <c r="C6991" t="s">
        <v>6555</v>
      </c>
      <c r="D6991">
        <v>12251</v>
      </c>
      <c r="E6991" t="s">
        <v>1510</v>
      </c>
    </row>
    <row r="6992" spans="1:5" x14ac:dyDescent="0.25">
      <c r="A6992">
        <v>12250</v>
      </c>
      <c r="B6992">
        <v>216</v>
      </c>
      <c r="C6992" t="s">
        <v>6556</v>
      </c>
      <c r="D6992">
        <v>12250</v>
      </c>
      <c r="E6992" t="s">
        <v>1510</v>
      </c>
    </row>
    <row r="6993" spans="1:5" x14ac:dyDescent="0.25">
      <c r="A6993">
        <v>12252</v>
      </c>
      <c r="B6993">
        <v>2753</v>
      </c>
      <c r="C6993" t="s">
        <v>6557</v>
      </c>
      <c r="D6993">
        <v>12252</v>
      </c>
      <c r="E6993" t="s">
        <v>1510</v>
      </c>
    </row>
    <row r="6994" spans="1:5" x14ac:dyDescent="0.25">
      <c r="A6994">
        <v>11367</v>
      </c>
      <c r="B6994">
        <v>4373</v>
      </c>
      <c r="C6994" t="s">
        <v>6558</v>
      </c>
      <c r="D6994">
        <v>11367</v>
      </c>
      <c r="E6994" t="s">
        <v>1511</v>
      </c>
    </row>
    <row r="6995" spans="1:5" x14ac:dyDescent="0.25">
      <c r="A6995">
        <v>10929</v>
      </c>
      <c r="B6995">
        <v>8585</v>
      </c>
      <c r="C6995" t="s">
        <v>6559</v>
      </c>
      <c r="D6995">
        <v>15193</v>
      </c>
      <c r="E6995" t="s">
        <v>1510</v>
      </c>
    </row>
    <row r="6996" spans="1:5" x14ac:dyDescent="0.25">
      <c r="A6996">
        <v>10929</v>
      </c>
      <c r="B6996">
        <v>1254</v>
      </c>
      <c r="C6996" t="s">
        <v>6559</v>
      </c>
      <c r="D6996">
        <v>10929</v>
      </c>
      <c r="E6996" t="s">
        <v>1510</v>
      </c>
    </row>
    <row r="6997" spans="1:5" x14ac:dyDescent="0.25">
      <c r="A6997">
        <v>10929</v>
      </c>
      <c r="B6997">
        <v>10437</v>
      </c>
      <c r="C6997" t="s">
        <v>6559</v>
      </c>
      <c r="D6997">
        <v>14575</v>
      </c>
      <c r="E6997" t="s">
        <v>1510</v>
      </c>
    </row>
    <row r="6998" spans="1:5" x14ac:dyDescent="0.25">
      <c r="A6998">
        <v>17729</v>
      </c>
      <c r="B6998">
        <v>4094</v>
      </c>
      <c r="C6998" t="s">
        <v>6560</v>
      </c>
      <c r="D6998">
        <v>17729</v>
      </c>
      <c r="E6998" t="s">
        <v>1511</v>
      </c>
    </row>
    <row r="6999" spans="1:5" x14ac:dyDescent="0.25">
      <c r="A6999">
        <v>11641</v>
      </c>
      <c r="B6999">
        <v>9541</v>
      </c>
      <c r="C6999" t="s">
        <v>6561</v>
      </c>
      <c r="D6999">
        <v>11641</v>
      </c>
      <c r="E6999" t="s">
        <v>1510</v>
      </c>
    </row>
    <row r="7000" spans="1:5" x14ac:dyDescent="0.25">
      <c r="A7000">
        <v>11641</v>
      </c>
      <c r="B7000">
        <v>4254</v>
      </c>
      <c r="C7000" t="s">
        <v>6561</v>
      </c>
      <c r="D7000">
        <v>14279</v>
      </c>
      <c r="E7000" t="s">
        <v>1510</v>
      </c>
    </row>
    <row r="7001" spans="1:5" x14ac:dyDescent="0.25">
      <c r="A7001">
        <v>14976</v>
      </c>
      <c r="B7001">
        <v>938</v>
      </c>
      <c r="C7001" t="s">
        <v>1002</v>
      </c>
      <c r="D7001">
        <v>15847</v>
      </c>
      <c r="E7001" t="s">
        <v>1511</v>
      </c>
    </row>
    <row r="7002" spans="1:5" x14ac:dyDescent="0.25">
      <c r="A7002">
        <v>14976</v>
      </c>
      <c r="B7002">
        <v>3700</v>
      </c>
      <c r="C7002" t="s">
        <v>1002</v>
      </c>
      <c r="D7002">
        <v>14976</v>
      </c>
      <c r="E7002" t="s">
        <v>1510</v>
      </c>
    </row>
    <row r="7003" spans="1:5" x14ac:dyDescent="0.25">
      <c r="A7003">
        <v>11728</v>
      </c>
      <c r="B7003">
        <v>6834</v>
      </c>
      <c r="C7003" t="s">
        <v>6562</v>
      </c>
      <c r="D7003">
        <v>11728</v>
      </c>
      <c r="E7003" t="s">
        <v>1510</v>
      </c>
    </row>
    <row r="7004" spans="1:5" x14ac:dyDescent="0.25">
      <c r="A7004">
        <v>18124</v>
      </c>
      <c r="B7004">
        <v>4562</v>
      </c>
      <c r="C7004" t="s">
        <v>6563</v>
      </c>
      <c r="D7004">
        <v>18124</v>
      </c>
      <c r="E7004" t="s">
        <v>1511</v>
      </c>
    </row>
    <row r="7005" spans="1:5" x14ac:dyDescent="0.25">
      <c r="A7005">
        <v>12913</v>
      </c>
      <c r="B7005">
        <v>3457</v>
      </c>
      <c r="C7005" t="s">
        <v>6564</v>
      </c>
      <c r="D7005">
        <v>12913</v>
      </c>
      <c r="E7005" t="s">
        <v>1510</v>
      </c>
    </row>
    <row r="7006" spans="1:5" x14ac:dyDescent="0.25">
      <c r="A7006">
        <v>14439</v>
      </c>
      <c r="B7006">
        <v>1319</v>
      </c>
      <c r="C7006" t="s">
        <v>6565</v>
      </c>
      <c r="D7006">
        <v>14439</v>
      </c>
      <c r="E7006" t="s">
        <v>1510</v>
      </c>
    </row>
    <row r="7007" spans="1:5" x14ac:dyDescent="0.25">
      <c r="A7007">
        <v>17823</v>
      </c>
      <c r="B7007">
        <v>2968</v>
      </c>
      <c r="C7007" t="s">
        <v>6566</v>
      </c>
      <c r="D7007">
        <v>17823</v>
      </c>
      <c r="E7007" t="s">
        <v>1511</v>
      </c>
    </row>
    <row r="7008" spans="1:5" x14ac:dyDescent="0.25">
      <c r="A7008">
        <v>17580</v>
      </c>
      <c r="B7008">
        <v>5078</v>
      </c>
      <c r="C7008" t="s">
        <v>6567</v>
      </c>
      <c r="D7008">
        <v>17580</v>
      </c>
      <c r="E7008" t="s">
        <v>1510</v>
      </c>
    </row>
    <row r="7009" spans="1:5" x14ac:dyDescent="0.25">
      <c r="A7009">
        <v>16110</v>
      </c>
      <c r="B7009">
        <v>6551</v>
      </c>
      <c r="C7009" t="s">
        <v>6568</v>
      </c>
      <c r="D7009">
        <v>16110</v>
      </c>
      <c r="E7009" t="s">
        <v>1511</v>
      </c>
    </row>
    <row r="7010" spans="1:5" x14ac:dyDescent="0.25">
      <c r="A7010">
        <v>15696</v>
      </c>
      <c r="B7010">
        <v>1567</v>
      </c>
      <c r="C7010" t="s">
        <v>810</v>
      </c>
      <c r="D7010">
        <v>16878</v>
      </c>
      <c r="E7010" t="s">
        <v>1511</v>
      </c>
    </row>
    <row r="7011" spans="1:5" x14ac:dyDescent="0.25">
      <c r="A7011">
        <v>15696</v>
      </c>
      <c r="B7011">
        <v>3875</v>
      </c>
      <c r="C7011" t="s">
        <v>810</v>
      </c>
      <c r="D7011">
        <v>15696</v>
      </c>
      <c r="E7011" t="s">
        <v>1510</v>
      </c>
    </row>
    <row r="7012" spans="1:5" x14ac:dyDescent="0.25">
      <c r="A7012">
        <v>12515</v>
      </c>
      <c r="B7012">
        <v>4649</v>
      </c>
      <c r="C7012" t="s">
        <v>6569</v>
      </c>
      <c r="D7012">
        <v>14525</v>
      </c>
      <c r="E7012" t="s">
        <v>1511</v>
      </c>
    </row>
    <row r="7013" spans="1:5" x14ac:dyDescent="0.25">
      <c r="A7013">
        <v>12515</v>
      </c>
      <c r="B7013">
        <v>2298</v>
      </c>
      <c r="C7013" t="s">
        <v>6569</v>
      </c>
      <c r="D7013">
        <v>12515</v>
      </c>
      <c r="E7013" t="s">
        <v>1510</v>
      </c>
    </row>
    <row r="7014" spans="1:5" x14ac:dyDescent="0.25">
      <c r="A7014">
        <v>18767</v>
      </c>
      <c r="B7014">
        <v>6216</v>
      </c>
      <c r="C7014" t="s">
        <v>6570</v>
      </c>
      <c r="D7014">
        <v>18767</v>
      </c>
      <c r="E7014" t="s">
        <v>1511</v>
      </c>
    </row>
    <row r="7015" spans="1:5" x14ac:dyDescent="0.25">
      <c r="A7015">
        <v>15148</v>
      </c>
      <c r="B7015">
        <v>10509</v>
      </c>
      <c r="C7015" t="s">
        <v>6571</v>
      </c>
      <c r="D7015">
        <v>16585</v>
      </c>
      <c r="E7015" t="s">
        <v>1510</v>
      </c>
    </row>
    <row r="7016" spans="1:5" x14ac:dyDescent="0.25">
      <c r="A7016">
        <v>15148</v>
      </c>
      <c r="B7016">
        <v>5525</v>
      </c>
      <c r="C7016" t="s">
        <v>6571</v>
      </c>
      <c r="D7016">
        <v>15148</v>
      </c>
      <c r="E7016" t="s">
        <v>1510</v>
      </c>
    </row>
    <row r="7017" spans="1:5" x14ac:dyDescent="0.25">
      <c r="A7017">
        <v>18275</v>
      </c>
      <c r="B7017">
        <v>1502</v>
      </c>
      <c r="C7017" t="s">
        <v>6572</v>
      </c>
      <c r="D7017">
        <v>18275</v>
      </c>
      <c r="E7017" t="s">
        <v>1511</v>
      </c>
    </row>
    <row r="7018" spans="1:5" x14ac:dyDescent="0.25">
      <c r="A7018">
        <v>14881</v>
      </c>
      <c r="B7018">
        <v>936</v>
      </c>
      <c r="C7018" t="s">
        <v>6573</v>
      </c>
      <c r="D7018">
        <v>14881</v>
      </c>
      <c r="E7018" t="s">
        <v>1511</v>
      </c>
    </row>
    <row r="7019" spans="1:5" x14ac:dyDescent="0.25">
      <c r="A7019">
        <v>12900</v>
      </c>
      <c r="B7019">
        <v>658</v>
      </c>
      <c r="C7019" t="s">
        <v>6574</v>
      </c>
      <c r="D7019">
        <v>13876</v>
      </c>
      <c r="E7019" t="s">
        <v>1511</v>
      </c>
    </row>
    <row r="7020" spans="1:5" x14ac:dyDescent="0.25">
      <c r="A7020">
        <v>12900</v>
      </c>
      <c r="B7020">
        <v>6655</v>
      </c>
      <c r="C7020" t="s">
        <v>6574</v>
      </c>
      <c r="D7020">
        <v>13482</v>
      </c>
      <c r="E7020" t="s">
        <v>1510</v>
      </c>
    </row>
    <row r="7021" spans="1:5" x14ac:dyDescent="0.25">
      <c r="A7021">
        <v>12900</v>
      </c>
      <c r="B7021">
        <v>4784</v>
      </c>
      <c r="C7021" t="s">
        <v>6574</v>
      </c>
      <c r="D7021">
        <v>12900</v>
      </c>
      <c r="E7021" t="s">
        <v>1510</v>
      </c>
    </row>
    <row r="7022" spans="1:5" x14ac:dyDescent="0.25">
      <c r="A7022">
        <v>16860</v>
      </c>
      <c r="B7022">
        <v>4048</v>
      </c>
      <c r="C7022" t="s">
        <v>6575</v>
      </c>
      <c r="D7022">
        <v>16860</v>
      </c>
      <c r="E7022" t="s">
        <v>1511</v>
      </c>
    </row>
    <row r="7023" spans="1:5" x14ac:dyDescent="0.25">
      <c r="A7023">
        <v>13913</v>
      </c>
      <c r="B7023">
        <v>7627</v>
      </c>
      <c r="C7023" t="s">
        <v>6576</v>
      </c>
      <c r="D7023">
        <v>13913</v>
      </c>
      <c r="E7023" t="s">
        <v>1510</v>
      </c>
    </row>
    <row r="7024" spans="1:5" x14ac:dyDescent="0.25">
      <c r="A7024">
        <v>16889</v>
      </c>
      <c r="B7024">
        <v>1225</v>
      </c>
      <c r="C7024" t="s">
        <v>6577</v>
      </c>
      <c r="D7024">
        <v>16889</v>
      </c>
      <c r="E7024" t="s">
        <v>1511</v>
      </c>
    </row>
    <row r="7025" spans="1:5" x14ac:dyDescent="0.25">
      <c r="A7025">
        <v>16445</v>
      </c>
      <c r="B7025">
        <v>8392</v>
      </c>
      <c r="C7025" t="s">
        <v>6578</v>
      </c>
      <c r="D7025">
        <v>18594</v>
      </c>
      <c r="E7025" t="s">
        <v>1511</v>
      </c>
    </row>
    <row r="7026" spans="1:5" x14ac:dyDescent="0.25">
      <c r="A7026">
        <v>16445</v>
      </c>
      <c r="B7026">
        <v>9069</v>
      </c>
      <c r="C7026" t="s">
        <v>6578</v>
      </c>
      <c r="D7026">
        <v>16445</v>
      </c>
      <c r="E7026" t="s">
        <v>1510</v>
      </c>
    </row>
    <row r="7027" spans="1:5" x14ac:dyDescent="0.25">
      <c r="A7027">
        <v>16786</v>
      </c>
      <c r="B7027">
        <v>65</v>
      </c>
      <c r="C7027" t="s">
        <v>6579</v>
      </c>
      <c r="D7027">
        <v>16786</v>
      </c>
      <c r="E7027" t="s">
        <v>1511</v>
      </c>
    </row>
    <row r="7028" spans="1:5" x14ac:dyDescent="0.25">
      <c r="A7028">
        <v>15224</v>
      </c>
      <c r="B7028">
        <v>9778</v>
      </c>
      <c r="C7028" t="s">
        <v>6580</v>
      </c>
      <c r="D7028">
        <v>15224</v>
      </c>
      <c r="E7028" t="s">
        <v>1511</v>
      </c>
    </row>
    <row r="7029" spans="1:5" x14ac:dyDescent="0.25">
      <c r="A7029">
        <v>13329</v>
      </c>
      <c r="B7029">
        <v>9417</v>
      </c>
      <c r="C7029" t="s">
        <v>6580</v>
      </c>
      <c r="D7029">
        <v>15395</v>
      </c>
      <c r="E7029" t="s">
        <v>1510</v>
      </c>
    </row>
    <row r="7030" spans="1:5" x14ac:dyDescent="0.25">
      <c r="A7030">
        <v>13329</v>
      </c>
      <c r="B7030">
        <v>512</v>
      </c>
      <c r="C7030" t="s">
        <v>6580</v>
      </c>
      <c r="D7030">
        <v>14306</v>
      </c>
      <c r="E7030" t="s">
        <v>1510</v>
      </c>
    </row>
    <row r="7031" spans="1:5" x14ac:dyDescent="0.25">
      <c r="A7031">
        <v>13329</v>
      </c>
      <c r="B7031">
        <v>2946</v>
      </c>
      <c r="C7031" t="s">
        <v>6580</v>
      </c>
      <c r="D7031">
        <v>13329</v>
      </c>
      <c r="E7031" t="s">
        <v>1510</v>
      </c>
    </row>
    <row r="7032" spans="1:5" x14ac:dyDescent="0.25">
      <c r="A7032">
        <v>14718</v>
      </c>
      <c r="B7032">
        <v>2207</v>
      </c>
      <c r="C7032" t="s">
        <v>6581</v>
      </c>
      <c r="D7032">
        <v>14718</v>
      </c>
      <c r="E7032" t="s">
        <v>1510</v>
      </c>
    </row>
    <row r="7033" spans="1:5" x14ac:dyDescent="0.25">
      <c r="A7033">
        <v>17629</v>
      </c>
      <c r="B7033">
        <v>4537</v>
      </c>
      <c r="C7033" t="s">
        <v>6582</v>
      </c>
      <c r="D7033">
        <v>17629</v>
      </c>
      <c r="E7033" t="s">
        <v>1511</v>
      </c>
    </row>
    <row r="7034" spans="1:5" x14ac:dyDescent="0.25">
      <c r="A7034">
        <v>13199</v>
      </c>
      <c r="B7034">
        <v>4675</v>
      </c>
      <c r="C7034" t="s">
        <v>6583</v>
      </c>
      <c r="D7034">
        <v>13199</v>
      </c>
      <c r="E7034" t="s">
        <v>1510</v>
      </c>
    </row>
    <row r="7035" spans="1:5" x14ac:dyDescent="0.25">
      <c r="A7035">
        <v>10992</v>
      </c>
      <c r="B7035">
        <v>1366</v>
      </c>
      <c r="C7035" t="s">
        <v>6584</v>
      </c>
      <c r="D7035">
        <v>10992</v>
      </c>
      <c r="E7035" t="s">
        <v>1510</v>
      </c>
    </row>
    <row r="7036" spans="1:5" x14ac:dyDescent="0.25">
      <c r="A7036">
        <v>15010</v>
      </c>
      <c r="B7036">
        <v>7992</v>
      </c>
      <c r="C7036" t="s">
        <v>1503</v>
      </c>
      <c r="D7036">
        <v>15755</v>
      </c>
      <c r="E7036" t="s">
        <v>1511</v>
      </c>
    </row>
    <row r="7037" spans="1:5" x14ac:dyDescent="0.25">
      <c r="A7037">
        <v>15010</v>
      </c>
      <c r="B7037">
        <v>5268</v>
      </c>
      <c r="C7037" t="s">
        <v>1503</v>
      </c>
      <c r="D7037">
        <v>15010</v>
      </c>
      <c r="E7037" t="s">
        <v>1510</v>
      </c>
    </row>
    <row r="7038" spans="1:5" x14ac:dyDescent="0.25">
      <c r="A7038">
        <v>15993</v>
      </c>
      <c r="B7038">
        <v>10743</v>
      </c>
      <c r="C7038" t="s">
        <v>6585</v>
      </c>
      <c r="D7038">
        <v>15993</v>
      </c>
      <c r="E7038" t="s">
        <v>1511</v>
      </c>
    </row>
    <row r="7039" spans="1:5" x14ac:dyDescent="0.25">
      <c r="A7039">
        <v>17926</v>
      </c>
      <c r="B7039">
        <v>1514</v>
      </c>
      <c r="C7039" t="s">
        <v>6586</v>
      </c>
      <c r="D7039">
        <v>17926</v>
      </c>
      <c r="E7039" t="s">
        <v>1511</v>
      </c>
    </row>
    <row r="7040" spans="1:5" x14ac:dyDescent="0.25">
      <c r="A7040">
        <v>17664</v>
      </c>
      <c r="B7040">
        <v>14640</v>
      </c>
      <c r="C7040" t="s">
        <v>6587</v>
      </c>
      <c r="D7040">
        <v>18811</v>
      </c>
      <c r="E7040" t="s">
        <v>1511</v>
      </c>
    </row>
    <row r="7041" spans="1:5" x14ac:dyDescent="0.25">
      <c r="A7041">
        <v>17664</v>
      </c>
      <c r="B7041">
        <v>4169</v>
      </c>
      <c r="C7041" t="s">
        <v>6587</v>
      </c>
      <c r="D7041">
        <v>17664</v>
      </c>
      <c r="E7041" t="s">
        <v>1510</v>
      </c>
    </row>
    <row r="7042" spans="1:5" x14ac:dyDescent="0.25">
      <c r="A7042">
        <v>15226</v>
      </c>
      <c r="B7042">
        <v>520</v>
      </c>
      <c r="C7042" t="s">
        <v>6588</v>
      </c>
      <c r="D7042">
        <v>15226</v>
      </c>
      <c r="E7042" t="s">
        <v>1511</v>
      </c>
    </row>
    <row r="7043" spans="1:5" x14ac:dyDescent="0.25">
      <c r="A7043">
        <v>17604</v>
      </c>
      <c r="B7043">
        <v>2288</v>
      </c>
      <c r="C7043" t="s">
        <v>6589</v>
      </c>
      <c r="D7043">
        <v>17604</v>
      </c>
      <c r="E7043" t="s">
        <v>1510</v>
      </c>
    </row>
    <row r="7044" spans="1:5" x14ac:dyDescent="0.25">
      <c r="A7044">
        <v>15698</v>
      </c>
      <c r="B7044">
        <v>9309</v>
      </c>
      <c r="C7044" t="s">
        <v>784</v>
      </c>
      <c r="D7044">
        <v>16554</v>
      </c>
      <c r="E7044" t="s">
        <v>1511</v>
      </c>
    </row>
    <row r="7045" spans="1:5" x14ac:dyDescent="0.25">
      <c r="A7045">
        <v>15698</v>
      </c>
      <c r="B7045">
        <v>3958</v>
      </c>
      <c r="C7045" t="s">
        <v>784</v>
      </c>
      <c r="D7045">
        <v>15698</v>
      </c>
      <c r="E7045" t="s">
        <v>1510</v>
      </c>
    </row>
    <row r="7046" spans="1:5" x14ac:dyDescent="0.25">
      <c r="A7046">
        <v>14796</v>
      </c>
      <c r="B7046">
        <v>12904</v>
      </c>
      <c r="C7046" t="s">
        <v>6590</v>
      </c>
      <c r="D7046">
        <v>14796</v>
      </c>
      <c r="E7046" t="s">
        <v>1511</v>
      </c>
    </row>
    <row r="7047" spans="1:5" x14ac:dyDescent="0.25">
      <c r="A7047">
        <v>12400</v>
      </c>
      <c r="B7047">
        <v>2710</v>
      </c>
      <c r="C7047" t="s">
        <v>6590</v>
      </c>
      <c r="D7047">
        <v>15320</v>
      </c>
      <c r="E7047" t="s">
        <v>1510</v>
      </c>
    </row>
    <row r="7048" spans="1:5" x14ac:dyDescent="0.25">
      <c r="A7048">
        <v>12400</v>
      </c>
      <c r="B7048">
        <v>881</v>
      </c>
      <c r="C7048" t="s">
        <v>6590</v>
      </c>
      <c r="D7048">
        <v>12400</v>
      </c>
      <c r="E7048" t="s">
        <v>1510</v>
      </c>
    </row>
    <row r="7049" spans="1:5" x14ac:dyDescent="0.25">
      <c r="A7049">
        <v>12400</v>
      </c>
      <c r="B7049">
        <v>851</v>
      </c>
      <c r="C7049" t="s">
        <v>6590</v>
      </c>
      <c r="D7049">
        <v>13473</v>
      </c>
      <c r="E7049" t="s">
        <v>1510</v>
      </c>
    </row>
    <row r="7050" spans="1:5" x14ac:dyDescent="0.25">
      <c r="A7050">
        <v>12400</v>
      </c>
      <c r="B7050">
        <v>6415</v>
      </c>
      <c r="C7050" t="s">
        <v>6590</v>
      </c>
      <c r="D7050">
        <v>12837</v>
      </c>
      <c r="E7050" t="s">
        <v>1510</v>
      </c>
    </row>
    <row r="7051" spans="1:5" x14ac:dyDescent="0.25">
      <c r="A7051">
        <v>16246</v>
      </c>
      <c r="B7051">
        <v>5</v>
      </c>
      <c r="C7051" t="s">
        <v>6591</v>
      </c>
      <c r="D7051">
        <v>16246</v>
      </c>
      <c r="E7051" t="s">
        <v>1510</v>
      </c>
    </row>
    <row r="7052" spans="1:5" x14ac:dyDescent="0.25">
      <c r="A7052">
        <v>13247</v>
      </c>
      <c r="B7052">
        <v>141</v>
      </c>
      <c r="C7052" t="s">
        <v>6592</v>
      </c>
      <c r="D7052">
        <v>13247</v>
      </c>
      <c r="E7052" t="s">
        <v>1510</v>
      </c>
    </row>
    <row r="7053" spans="1:5" x14ac:dyDescent="0.25">
      <c r="A7053">
        <v>13247</v>
      </c>
      <c r="B7053">
        <v>6125</v>
      </c>
      <c r="C7053" t="s">
        <v>6592</v>
      </c>
      <c r="D7053">
        <v>14231</v>
      </c>
      <c r="E7053" t="s">
        <v>1510</v>
      </c>
    </row>
    <row r="7054" spans="1:5" x14ac:dyDescent="0.25">
      <c r="A7054">
        <v>14013</v>
      </c>
      <c r="B7054">
        <v>3226</v>
      </c>
      <c r="C7054" t="s">
        <v>6593</v>
      </c>
      <c r="D7054">
        <v>15043</v>
      </c>
      <c r="E7054" t="s">
        <v>1511</v>
      </c>
    </row>
    <row r="7055" spans="1:5" x14ac:dyDescent="0.25">
      <c r="A7055">
        <v>14013</v>
      </c>
      <c r="B7055">
        <v>571</v>
      </c>
      <c r="C7055" t="s">
        <v>6593</v>
      </c>
      <c r="D7055">
        <v>14013</v>
      </c>
      <c r="E7055" t="s">
        <v>1510</v>
      </c>
    </row>
    <row r="7056" spans="1:5" x14ac:dyDescent="0.25">
      <c r="A7056">
        <v>15636</v>
      </c>
      <c r="B7056">
        <v>3105</v>
      </c>
      <c r="C7056" t="s">
        <v>6594</v>
      </c>
      <c r="D7056">
        <v>15636</v>
      </c>
      <c r="E7056" t="s">
        <v>1510</v>
      </c>
    </row>
    <row r="7057" spans="1:5" x14ac:dyDescent="0.25">
      <c r="A7057">
        <v>10373</v>
      </c>
      <c r="B7057">
        <v>2978</v>
      </c>
      <c r="C7057" t="s">
        <v>6595</v>
      </c>
      <c r="D7057">
        <v>10373</v>
      </c>
      <c r="E7057" t="s">
        <v>1510</v>
      </c>
    </row>
    <row r="7058" spans="1:5" x14ac:dyDescent="0.25">
      <c r="A7058">
        <v>16386</v>
      </c>
      <c r="B7058">
        <v>6161</v>
      </c>
      <c r="C7058" t="s">
        <v>6596</v>
      </c>
      <c r="D7058">
        <v>16386</v>
      </c>
      <c r="E7058" t="s">
        <v>1511</v>
      </c>
    </row>
    <row r="7059" spans="1:5" x14ac:dyDescent="0.25">
      <c r="A7059">
        <v>12354</v>
      </c>
      <c r="B7059">
        <v>1338</v>
      </c>
      <c r="C7059" t="s">
        <v>6597</v>
      </c>
      <c r="D7059">
        <v>12354</v>
      </c>
      <c r="E7059" t="s">
        <v>1510</v>
      </c>
    </row>
    <row r="7060" spans="1:5" x14ac:dyDescent="0.25">
      <c r="A7060">
        <v>15803</v>
      </c>
      <c r="B7060">
        <v>2422</v>
      </c>
      <c r="C7060" t="s">
        <v>6597</v>
      </c>
      <c r="D7060">
        <v>15803</v>
      </c>
      <c r="E7060" t="s">
        <v>1510</v>
      </c>
    </row>
    <row r="7061" spans="1:5" x14ac:dyDescent="0.25">
      <c r="A7061">
        <v>15184</v>
      </c>
      <c r="B7061">
        <v>3973</v>
      </c>
      <c r="C7061" t="s">
        <v>6598</v>
      </c>
      <c r="D7061">
        <v>16414</v>
      </c>
      <c r="E7061" t="s">
        <v>1511</v>
      </c>
    </row>
    <row r="7062" spans="1:5" x14ac:dyDescent="0.25">
      <c r="A7062">
        <v>15184</v>
      </c>
      <c r="B7062">
        <v>1019</v>
      </c>
      <c r="C7062" t="s">
        <v>6598</v>
      </c>
      <c r="D7062">
        <v>15184</v>
      </c>
      <c r="E7062" t="s">
        <v>1510</v>
      </c>
    </row>
    <row r="7063" spans="1:5" x14ac:dyDescent="0.25">
      <c r="A7063">
        <v>12057</v>
      </c>
      <c r="B7063">
        <v>4261</v>
      </c>
      <c r="C7063" t="s">
        <v>6599</v>
      </c>
      <c r="D7063">
        <v>12057</v>
      </c>
      <c r="E7063" t="s">
        <v>1510</v>
      </c>
    </row>
    <row r="7064" spans="1:5" x14ac:dyDescent="0.25">
      <c r="A7064">
        <v>10685</v>
      </c>
      <c r="B7064">
        <v>1242</v>
      </c>
      <c r="C7064" t="s">
        <v>6600</v>
      </c>
      <c r="D7064">
        <v>10685</v>
      </c>
      <c r="E7064" t="s">
        <v>1510</v>
      </c>
    </row>
    <row r="7065" spans="1:5" x14ac:dyDescent="0.25">
      <c r="A7065">
        <v>12425</v>
      </c>
      <c r="B7065">
        <v>1822</v>
      </c>
      <c r="C7065" t="s">
        <v>6601</v>
      </c>
      <c r="D7065">
        <v>13948</v>
      </c>
      <c r="E7065" t="s">
        <v>1510</v>
      </c>
    </row>
    <row r="7066" spans="1:5" x14ac:dyDescent="0.25">
      <c r="A7066">
        <v>12425</v>
      </c>
      <c r="B7066">
        <v>6056</v>
      </c>
      <c r="C7066" t="s">
        <v>6601</v>
      </c>
      <c r="D7066">
        <v>12427</v>
      </c>
      <c r="E7066" t="s">
        <v>1510</v>
      </c>
    </row>
    <row r="7067" spans="1:5" x14ac:dyDescent="0.25">
      <c r="A7067">
        <v>12425</v>
      </c>
      <c r="B7067">
        <v>2249</v>
      </c>
      <c r="C7067" t="s">
        <v>6602</v>
      </c>
      <c r="D7067">
        <v>13949</v>
      </c>
      <c r="E7067" t="s">
        <v>1510</v>
      </c>
    </row>
    <row r="7068" spans="1:5" x14ac:dyDescent="0.25">
      <c r="A7068">
        <v>12425</v>
      </c>
      <c r="B7068">
        <v>5814</v>
      </c>
      <c r="C7068" t="s">
        <v>6602</v>
      </c>
      <c r="D7068">
        <v>12425</v>
      </c>
      <c r="E7068" t="s">
        <v>1510</v>
      </c>
    </row>
    <row r="7069" spans="1:5" x14ac:dyDescent="0.25">
      <c r="A7069">
        <v>17027</v>
      </c>
      <c r="B7069">
        <v>2755</v>
      </c>
      <c r="C7069" t="s">
        <v>6603</v>
      </c>
      <c r="D7069">
        <v>17027</v>
      </c>
      <c r="E7069" t="s">
        <v>1510</v>
      </c>
    </row>
    <row r="7070" spans="1:5" x14ac:dyDescent="0.25">
      <c r="A7070">
        <v>12684</v>
      </c>
      <c r="B7070">
        <v>1169</v>
      </c>
      <c r="C7070" t="s">
        <v>6604</v>
      </c>
      <c r="D7070">
        <v>12684</v>
      </c>
      <c r="E7070" t="s">
        <v>1510</v>
      </c>
    </row>
    <row r="7071" spans="1:5" x14ac:dyDescent="0.25">
      <c r="A7071">
        <v>10496</v>
      </c>
      <c r="B7071">
        <v>4902</v>
      </c>
      <c r="C7071" t="s">
        <v>6605</v>
      </c>
      <c r="D7071">
        <v>10496</v>
      </c>
      <c r="E7071" t="s">
        <v>1510</v>
      </c>
    </row>
    <row r="7072" spans="1:5" x14ac:dyDescent="0.25">
      <c r="A7072">
        <v>10496</v>
      </c>
      <c r="B7072">
        <v>5143</v>
      </c>
      <c r="C7072" t="s">
        <v>6605</v>
      </c>
      <c r="D7072">
        <v>11957</v>
      </c>
      <c r="E7072" t="s">
        <v>1510</v>
      </c>
    </row>
    <row r="7073" spans="1:5" x14ac:dyDescent="0.25">
      <c r="A7073">
        <v>15378</v>
      </c>
      <c r="B7073">
        <v>2351</v>
      </c>
      <c r="C7073" t="s">
        <v>6606</v>
      </c>
      <c r="D7073">
        <v>15378</v>
      </c>
      <c r="E7073" t="s">
        <v>1511</v>
      </c>
    </row>
    <row r="7074" spans="1:5" x14ac:dyDescent="0.25">
      <c r="A7074">
        <v>17387</v>
      </c>
      <c r="B7074">
        <v>7249</v>
      </c>
      <c r="C7074" t="s">
        <v>6607</v>
      </c>
      <c r="D7074">
        <v>18673</v>
      </c>
      <c r="E7074" t="s">
        <v>1511</v>
      </c>
    </row>
    <row r="7075" spans="1:5" x14ac:dyDescent="0.25">
      <c r="A7075">
        <v>17387</v>
      </c>
      <c r="B7075">
        <v>4001</v>
      </c>
      <c r="C7075" t="s">
        <v>6607</v>
      </c>
      <c r="D7075">
        <v>17387</v>
      </c>
      <c r="E7075" t="s">
        <v>1510</v>
      </c>
    </row>
    <row r="7076" spans="1:5" x14ac:dyDescent="0.25">
      <c r="A7076">
        <v>12289</v>
      </c>
      <c r="B7076">
        <v>4103</v>
      </c>
      <c r="C7076" t="s">
        <v>6608</v>
      </c>
      <c r="D7076">
        <v>12289</v>
      </c>
      <c r="E7076" t="s">
        <v>1510</v>
      </c>
    </row>
    <row r="7077" spans="1:5" x14ac:dyDescent="0.25">
      <c r="A7077">
        <v>10618</v>
      </c>
      <c r="B7077">
        <v>855</v>
      </c>
      <c r="C7077" t="s">
        <v>6609</v>
      </c>
      <c r="D7077">
        <v>10618</v>
      </c>
      <c r="E7077" t="s">
        <v>1510</v>
      </c>
    </row>
    <row r="7078" spans="1:5" x14ac:dyDescent="0.25">
      <c r="A7078">
        <v>13141</v>
      </c>
      <c r="B7078">
        <v>1412</v>
      </c>
      <c r="C7078" t="s">
        <v>6609</v>
      </c>
      <c r="D7078">
        <v>13141</v>
      </c>
      <c r="E7078" t="s">
        <v>1510</v>
      </c>
    </row>
    <row r="7079" spans="1:5" x14ac:dyDescent="0.25">
      <c r="A7079">
        <v>18623</v>
      </c>
      <c r="B7079">
        <v>1966</v>
      </c>
      <c r="C7079" t="s">
        <v>6610</v>
      </c>
      <c r="D7079">
        <v>18623</v>
      </c>
      <c r="E7079" t="s">
        <v>1511</v>
      </c>
    </row>
    <row r="7080" spans="1:5" x14ac:dyDescent="0.25">
      <c r="A7080">
        <v>15762</v>
      </c>
      <c r="B7080">
        <v>4567</v>
      </c>
      <c r="C7080" t="s">
        <v>6611</v>
      </c>
      <c r="D7080">
        <v>15762</v>
      </c>
      <c r="E7080" t="s">
        <v>1511</v>
      </c>
    </row>
    <row r="7081" spans="1:5" x14ac:dyDescent="0.25">
      <c r="A7081">
        <v>10995</v>
      </c>
      <c r="B7081">
        <v>6726</v>
      </c>
      <c r="C7081" t="s">
        <v>6612</v>
      </c>
      <c r="D7081">
        <v>10995</v>
      </c>
      <c r="E7081" t="s">
        <v>1510</v>
      </c>
    </row>
    <row r="7082" spans="1:5" x14ac:dyDescent="0.25">
      <c r="A7082">
        <v>15007</v>
      </c>
      <c r="B7082">
        <v>5535</v>
      </c>
      <c r="C7082" t="s">
        <v>6613</v>
      </c>
      <c r="D7082">
        <v>15756</v>
      </c>
      <c r="E7082" t="s">
        <v>1510</v>
      </c>
    </row>
    <row r="7083" spans="1:5" x14ac:dyDescent="0.25">
      <c r="A7083">
        <v>15007</v>
      </c>
      <c r="B7083">
        <v>12061</v>
      </c>
      <c r="C7083" t="s">
        <v>6613</v>
      </c>
      <c r="D7083">
        <v>15007</v>
      </c>
      <c r="E7083" t="s">
        <v>1510</v>
      </c>
    </row>
    <row r="7084" spans="1:5" x14ac:dyDescent="0.25">
      <c r="A7084">
        <v>11357</v>
      </c>
      <c r="B7084">
        <v>1217</v>
      </c>
      <c r="C7084" t="s">
        <v>6614</v>
      </c>
      <c r="D7084">
        <v>18072</v>
      </c>
      <c r="E7084" t="s">
        <v>1511</v>
      </c>
    </row>
    <row r="7085" spans="1:5" x14ac:dyDescent="0.25">
      <c r="A7085">
        <v>11357</v>
      </c>
      <c r="B7085">
        <v>6658</v>
      </c>
      <c r="C7085" t="s">
        <v>6614</v>
      </c>
      <c r="D7085">
        <v>11357</v>
      </c>
      <c r="E7085" t="s">
        <v>1510</v>
      </c>
    </row>
    <row r="7086" spans="1:5" x14ac:dyDescent="0.25">
      <c r="A7086">
        <v>17550</v>
      </c>
      <c r="B7086">
        <v>1336</v>
      </c>
      <c r="C7086" t="s">
        <v>6615</v>
      </c>
      <c r="D7086">
        <v>17550</v>
      </c>
      <c r="E7086" t="s">
        <v>1510</v>
      </c>
    </row>
    <row r="7087" spans="1:5" x14ac:dyDescent="0.25">
      <c r="A7087">
        <v>13133</v>
      </c>
      <c r="B7087">
        <v>2976</v>
      </c>
      <c r="C7087" t="s">
        <v>6616</v>
      </c>
      <c r="D7087">
        <v>13133</v>
      </c>
      <c r="E7087" t="s">
        <v>1511</v>
      </c>
    </row>
    <row r="7088" spans="1:5" x14ac:dyDescent="0.25">
      <c r="A7088">
        <v>16960</v>
      </c>
      <c r="B7088">
        <v>1335</v>
      </c>
      <c r="C7088" t="s">
        <v>6617</v>
      </c>
      <c r="D7088">
        <v>16960</v>
      </c>
      <c r="E7088" t="s">
        <v>1511</v>
      </c>
    </row>
    <row r="7089" spans="1:5" x14ac:dyDescent="0.25">
      <c r="A7089">
        <v>10926</v>
      </c>
      <c r="B7089">
        <v>8992</v>
      </c>
      <c r="C7089" t="s">
        <v>6618</v>
      </c>
      <c r="D7089">
        <v>10926</v>
      </c>
      <c r="E7089" t="s">
        <v>1510</v>
      </c>
    </row>
    <row r="7090" spans="1:5" x14ac:dyDescent="0.25">
      <c r="A7090">
        <v>12652</v>
      </c>
      <c r="B7090">
        <v>4448</v>
      </c>
      <c r="C7090" t="s">
        <v>6619</v>
      </c>
      <c r="D7090">
        <v>12652</v>
      </c>
      <c r="E7090" t="s">
        <v>1510</v>
      </c>
    </row>
    <row r="7091" spans="1:5" x14ac:dyDescent="0.25">
      <c r="A7091">
        <v>13083</v>
      </c>
      <c r="B7091">
        <v>1337</v>
      </c>
      <c r="C7091" t="s">
        <v>6620</v>
      </c>
      <c r="D7091">
        <v>18122</v>
      </c>
      <c r="E7091" t="s">
        <v>1511</v>
      </c>
    </row>
    <row r="7092" spans="1:5" x14ac:dyDescent="0.25">
      <c r="A7092">
        <v>13083</v>
      </c>
      <c r="B7092">
        <v>6596</v>
      </c>
      <c r="C7092" t="s">
        <v>6620</v>
      </c>
      <c r="D7092">
        <v>13083</v>
      </c>
      <c r="E7092" t="s">
        <v>1510</v>
      </c>
    </row>
    <row r="7093" spans="1:5" x14ac:dyDescent="0.25">
      <c r="A7093">
        <v>13083</v>
      </c>
      <c r="B7093">
        <v>8591</v>
      </c>
      <c r="C7093" t="s">
        <v>6620</v>
      </c>
      <c r="D7093">
        <v>17599</v>
      </c>
      <c r="E7093" t="s">
        <v>1510</v>
      </c>
    </row>
    <row r="7094" spans="1:5" x14ac:dyDescent="0.25">
      <c r="A7094">
        <v>17815</v>
      </c>
      <c r="B7094">
        <v>10685</v>
      </c>
      <c r="C7094" t="s">
        <v>6621</v>
      </c>
      <c r="D7094">
        <v>17815</v>
      </c>
      <c r="E7094" t="s">
        <v>1511</v>
      </c>
    </row>
    <row r="7095" spans="1:5" x14ac:dyDescent="0.25">
      <c r="A7095">
        <v>12652</v>
      </c>
      <c r="B7095">
        <v>7615</v>
      </c>
      <c r="C7095" t="s">
        <v>6622</v>
      </c>
      <c r="D7095">
        <v>12926</v>
      </c>
      <c r="E7095" t="s">
        <v>1510</v>
      </c>
    </row>
    <row r="7096" spans="1:5" x14ac:dyDescent="0.25">
      <c r="A7096">
        <v>11293</v>
      </c>
      <c r="B7096">
        <v>7275</v>
      </c>
      <c r="C7096" t="s">
        <v>6623</v>
      </c>
      <c r="D7096">
        <v>11293</v>
      </c>
      <c r="E7096" t="s">
        <v>1510</v>
      </c>
    </row>
    <row r="7097" spans="1:5" x14ac:dyDescent="0.25">
      <c r="A7097">
        <v>11780</v>
      </c>
      <c r="B7097">
        <v>365</v>
      </c>
      <c r="C7097" t="s">
        <v>6624</v>
      </c>
      <c r="D7097">
        <v>17595</v>
      </c>
      <c r="E7097" t="s">
        <v>1510</v>
      </c>
    </row>
    <row r="7098" spans="1:5" x14ac:dyDescent="0.25">
      <c r="A7098">
        <v>11780</v>
      </c>
      <c r="B7098">
        <v>3960</v>
      </c>
      <c r="C7098" t="s">
        <v>6624</v>
      </c>
      <c r="D7098">
        <v>11780</v>
      </c>
      <c r="E7098" t="s">
        <v>1510</v>
      </c>
    </row>
    <row r="7099" spans="1:5" x14ac:dyDescent="0.25">
      <c r="A7099">
        <v>12852</v>
      </c>
      <c r="B7099">
        <v>14582</v>
      </c>
      <c r="C7099" t="s">
        <v>6625</v>
      </c>
      <c r="D7099">
        <v>12852</v>
      </c>
      <c r="E7099" t="s">
        <v>1510</v>
      </c>
    </row>
    <row r="7100" spans="1:5" x14ac:dyDescent="0.25">
      <c r="A7100">
        <v>12852</v>
      </c>
      <c r="B7100">
        <v>2256</v>
      </c>
      <c r="C7100" t="s">
        <v>6626</v>
      </c>
      <c r="D7100">
        <v>12872</v>
      </c>
      <c r="E7100" t="s">
        <v>1510</v>
      </c>
    </row>
    <row r="7101" spans="1:5" x14ac:dyDescent="0.25">
      <c r="A7101">
        <v>17373</v>
      </c>
      <c r="B7101">
        <v>2595</v>
      </c>
      <c r="C7101" t="s">
        <v>6627</v>
      </c>
      <c r="D7101">
        <v>18560</v>
      </c>
      <c r="E7101" t="s">
        <v>1511</v>
      </c>
    </row>
    <row r="7102" spans="1:5" x14ac:dyDescent="0.25">
      <c r="A7102">
        <v>17373</v>
      </c>
      <c r="B7102">
        <v>3043</v>
      </c>
      <c r="C7102" t="s">
        <v>6627</v>
      </c>
      <c r="D7102">
        <v>17373</v>
      </c>
      <c r="E7102" t="s">
        <v>1510</v>
      </c>
    </row>
    <row r="7103" spans="1:5" x14ac:dyDescent="0.25">
      <c r="A7103">
        <v>10214</v>
      </c>
      <c r="B7103">
        <v>4247</v>
      </c>
      <c r="C7103" t="s">
        <v>6628</v>
      </c>
      <c r="D7103">
        <v>10214</v>
      </c>
      <c r="E7103" t="s">
        <v>1510</v>
      </c>
    </row>
    <row r="7104" spans="1:5" x14ac:dyDescent="0.25">
      <c r="A7104">
        <v>18736</v>
      </c>
      <c r="B7104">
        <v>13565</v>
      </c>
      <c r="C7104" t="s">
        <v>6629</v>
      </c>
      <c r="D7104">
        <v>18736</v>
      </c>
      <c r="E7104" t="s">
        <v>1511</v>
      </c>
    </row>
    <row r="7105" spans="1:5" x14ac:dyDescent="0.25">
      <c r="A7105">
        <v>17773</v>
      </c>
      <c r="B7105">
        <v>4625</v>
      </c>
      <c r="C7105" t="s">
        <v>6630</v>
      </c>
      <c r="D7105">
        <v>17773</v>
      </c>
      <c r="E7105" t="s">
        <v>1511</v>
      </c>
    </row>
    <row r="7106" spans="1:5" x14ac:dyDescent="0.25">
      <c r="A7106">
        <v>12114</v>
      </c>
      <c r="B7106">
        <v>3969</v>
      </c>
      <c r="C7106" t="s">
        <v>6631</v>
      </c>
      <c r="D7106">
        <v>15341</v>
      </c>
      <c r="E7106" t="s">
        <v>1511</v>
      </c>
    </row>
    <row r="7107" spans="1:5" x14ac:dyDescent="0.25">
      <c r="A7107">
        <v>17239</v>
      </c>
      <c r="B7107">
        <v>6881</v>
      </c>
      <c r="C7107" t="s">
        <v>6632</v>
      </c>
      <c r="D7107">
        <v>18929</v>
      </c>
      <c r="E7107" t="s">
        <v>1511</v>
      </c>
    </row>
    <row r="7108" spans="1:5" x14ac:dyDescent="0.25">
      <c r="A7108">
        <v>17239</v>
      </c>
      <c r="B7108">
        <v>2911</v>
      </c>
      <c r="C7108" t="s">
        <v>6632</v>
      </c>
      <c r="D7108">
        <v>18005</v>
      </c>
      <c r="E7108" t="s">
        <v>1510</v>
      </c>
    </row>
    <row r="7109" spans="1:5" x14ac:dyDescent="0.25">
      <c r="A7109">
        <v>17239</v>
      </c>
      <c r="B7109">
        <v>2893</v>
      </c>
      <c r="C7109" t="s">
        <v>6632</v>
      </c>
      <c r="D7109">
        <v>17239</v>
      </c>
      <c r="E7109" t="s">
        <v>1510</v>
      </c>
    </row>
    <row r="7110" spans="1:5" x14ac:dyDescent="0.25">
      <c r="A7110">
        <v>18181</v>
      </c>
      <c r="B7110">
        <v>11104</v>
      </c>
      <c r="C7110" t="s">
        <v>6633</v>
      </c>
      <c r="D7110">
        <v>18181</v>
      </c>
      <c r="E7110" t="s">
        <v>1511</v>
      </c>
    </row>
    <row r="7111" spans="1:5" x14ac:dyDescent="0.25">
      <c r="A7111">
        <v>16500</v>
      </c>
      <c r="B7111">
        <v>2214</v>
      </c>
      <c r="C7111" t="s">
        <v>6634</v>
      </c>
      <c r="D7111">
        <v>16500</v>
      </c>
      <c r="E7111" t="s">
        <v>1511</v>
      </c>
    </row>
    <row r="7112" spans="1:5" x14ac:dyDescent="0.25">
      <c r="A7112">
        <v>12151</v>
      </c>
      <c r="B7112">
        <v>7374</v>
      </c>
      <c r="C7112" t="s">
        <v>6635</v>
      </c>
      <c r="D7112">
        <v>13197</v>
      </c>
      <c r="E7112" t="s">
        <v>1510</v>
      </c>
    </row>
    <row r="7113" spans="1:5" x14ac:dyDescent="0.25">
      <c r="A7113">
        <v>12151</v>
      </c>
      <c r="B7113">
        <v>3775</v>
      </c>
      <c r="C7113" t="s">
        <v>6635</v>
      </c>
      <c r="D7113">
        <v>12151</v>
      </c>
      <c r="E7113" t="s">
        <v>1510</v>
      </c>
    </row>
    <row r="7114" spans="1:5" x14ac:dyDescent="0.25">
      <c r="A7114">
        <v>15569</v>
      </c>
      <c r="B7114">
        <v>4998</v>
      </c>
      <c r="C7114" t="s">
        <v>6636</v>
      </c>
      <c r="D7114">
        <v>18813</v>
      </c>
      <c r="E7114" t="s">
        <v>1511</v>
      </c>
    </row>
    <row r="7115" spans="1:5" x14ac:dyDescent="0.25">
      <c r="A7115">
        <v>15569</v>
      </c>
      <c r="B7115">
        <v>2950</v>
      </c>
      <c r="C7115" t="s">
        <v>6636</v>
      </c>
      <c r="D7115">
        <v>15569</v>
      </c>
      <c r="E7115" t="s">
        <v>1510</v>
      </c>
    </row>
    <row r="7116" spans="1:5" x14ac:dyDescent="0.25">
      <c r="A7116">
        <v>15569</v>
      </c>
      <c r="B7116">
        <v>3282</v>
      </c>
      <c r="C7116" t="s">
        <v>6636</v>
      </c>
      <c r="D7116">
        <v>17347</v>
      </c>
      <c r="E7116" t="s">
        <v>1510</v>
      </c>
    </row>
    <row r="7117" spans="1:5" x14ac:dyDescent="0.25">
      <c r="A7117">
        <v>15513</v>
      </c>
      <c r="B7117">
        <v>7977</v>
      </c>
      <c r="C7117" t="s">
        <v>6637</v>
      </c>
      <c r="D7117">
        <v>15513</v>
      </c>
      <c r="E7117" t="s">
        <v>1511</v>
      </c>
    </row>
    <row r="7118" spans="1:5" x14ac:dyDescent="0.25">
      <c r="A7118">
        <v>18618</v>
      </c>
      <c r="B7118">
        <v>388</v>
      </c>
      <c r="C7118" t="s">
        <v>6638</v>
      </c>
      <c r="D7118">
        <v>18618</v>
      </c>
      <c r="E7118" t="s">
        <v>1511</v>
      </c>
    </row>
    <row r="7119" spans="1:5" x14ac:dyDescent="0.25">
      <c r="A7119">
        <v>11919</v>
      </c>
      <c r="B7119">
        <v>3752</v>
      </c>
      <c r="C7119" t="s">
        <v>6639</v>
      </c>
      <c r="D7119">
        <v>11919</v>
      </c>
      <c r="E7119" t="s">
        <v>1510</v>
      </c>
    </row>
    <row r="7120" spans="1:5" x14ac:dyDescent="0.25">
      <c r="A7120">
        <v>11301</v>
      </c>
      <c r="B7120">
        <v>4483</v>
      </c>
      <c r="C7120" t="s">
        <v>6640</v>
      </c>
      <c r="D7120">
        <v>11301</v>
      </c>
      <c r="E7120" t="s">
        <v>1510</v>
      </c>
    </row>
    <row r="7121" spans="1:5" x14ac:dyDescent="0.25">
      <c r="A7121">
        <v>17034</v>
      </c>
      <c r="B7121">
        <v>3887</v>
      </c>
      <c r="C7121" t="s">
        <v>6641</v>
      </c>
      <c r="D7121">
        <v>18520</v>
      </c>
      <c r="E7121" t="s">
        <v>1511</v>
      </c>
    </row>
    <row r="7122" spans="1:5" x14ac:dyDescent="0.25">
      <c r="A7122">
        <v>17034</v>
      </c>
      <c r="B7122">
        <v>1129</v>
      </c>
      <c r="C7122" t="s">
        <v>6641</v>
      </c>
      <c r="D7122">
        <v>17034</v>
      </c>
      <c r="E7122" t="s">
        <v>1510</v>
      </c>
    </row>
    <row r="7123" spans="1:5" x14ac:dyDescent="0.25">
      <c r="A7123">
        <v>15739</v>
      </c>
      <c r="B7123">
        <v>6206</v>
      </c>
      <c r="C7123" t="s">
        <v>6642</v>
      </c>
      <c r="D7123">
        <v>16842</v>
      </c>
      <c r="E7123" t="s">
        <v>1511</v>
      </c>
    </row>
    <row r="7124" spans="1:5" x14ac:dyDescent="0.25">
      <c r="A7124">
        <v>15739</v>
      </c>
      <c r="B7124">
        <v>3216</v>
      </c>
      <c r="C7124" t="s">
        <v>6642</v>
      </c>
      <c r="D7124">
        <v>15739</v>
      </c>
      <c r="E7124" t="s">
        <v>1510</v>
      </c>
    </row>
    <row r="7125" spans="1:5" x14ac:dyDescent="0.25">
      <c r="A7125">
        <v>15739</v>
      </c>
      <c r="B7125">
        <v>2724</v>
      </c>
      <c r="C7125" t="s">
        <v>6643</v>
      </c>
      <c r="D7125">
        <v>15740</v>
      </c>
      <c r="E7125" t="s">
        <v>1510</v>
      </c>
    </row>
    <row r="7126" spans="1:5" x14ac:dyDescent="0.25">
      <c r="A7126">
        <v>15739</v>
      </c>
      <c r="B7126">
        <v>8047</v>
      </c>
      <c r="C7126" t="s">
        <v>6644</v>
      </c>
      <c r="D7126">
        <v>15741</v>
      </c>
      <c r="E7126" t="s">
        <v>1510</v>
      </c>
    </row>
    <row r="7127" spans="1:5" x14ac:dyDescent="0.25">
      <c r="A7127">
        <v>17189</v>
      </c>
      <c r="B7127">
        <v>6566</v>
      </c>
      <c r="C7127" t="s">
        <v>6645</v>
      </c>
      <c r="D7127">
        <v>17189</v>
      </c>
      <c r="E7127" t="s">
        <v>1510</v>
      </c>
    </row>
    <row r="7128" spans="1:5" x14ac:dyDescent="0.25">
      <c r="A7128">
        <v>13595</v>
      </c>
      <c r="B7128">
        <v>67</v>
      </c>
      <c r="C7128" t="s">
        <v>6646</v>
      </c>
      <c r="D7128">
        <v>13595</v>
      </c>
      <c r="E7128" t="s">
        <v>1510</v>
      </c>
    </row>
    <row r="7129" spans="1:5" x14ac:dyDescent="0.25">
      <c r="A7129">
        <v>13146</v>
      </c>
      <c r="B7129">
        <v>12603</v>
      </c>
      <c r="C7129" t="s">
        <v>6647</v>
      </c>
      <c r="D7129">
        <v>13146</v>
      </c>
      <c r="E7129" t="s">
        <v>1510</v>
      </c>
    </row>
    <row r="7130" spans="1:5" x14ac:dyDescent="0.25">
      <c r="A7130">
        <v>15848</v>
      </c>
      <c r="B7130">
        <v>3405</v>
      </c>
      <c r="C7130" t="s">
        <v>6648</v>
      </c>
      <c r="D7130">
        <v>15848</v>
      </c>
      <c r="E7130" t="s">
        <v>1511</v>
      </c>
    </row>
    <row r="7131" spans="1:5" x14ac:dyDescent="0.25">
      <c r="A7131">
        <v>16601</v>
      </c>
      <c r="B7131">
        <v>1670</v>
      </c>
      <c r="C7131" t="s">
        <v>6649</v>
      </c>
      <c r="D7131">
        <v>16601</v>
      </c>
      <c r="E7131" t="s">
        <v>1511</v>
      </c>
    </row>
    <row r="7132" spans="1:5" x14ac:dyDescent="0.25">
      <c r="A7132">
        <v>18744</v>
      </c>
      <c r="B7132">
        <v>8535</v>
      </c>
      <c r="C7132" t="s">
        <v>6650</v>
      </c>
      <c r="D7132">
        <v>18744</v>
      </c>
      <c r="E7132" t="s">
        <v>1511</v>
      </c>
    </row>
    <row r="7133" spans="1:5" x14ac:dyDescent="0.25">
      <c r="A7133">
        <v>10830</v>
      </c>
      <c r="B7133">
        <v>780</v>
      </c>
      <c r="C7133" t="s">
        <v>6651</v>
      </c>
      <c r="D7133">
        <v>10830</v>
      </c>
      <c r="E7133" t="s">
        <v>1510</v>
      </c>
    </row>
    <row r="7134" spans="1:5" x14ac:dyDescent="0.25">
      <c r="A7134">
        <v>12731</v>
      </c>
      <c r="B7134">
        <v>6896</v>
      </c>
      <c r="C7134" t="s">
        <v>6652</v>
      </c>
      <c r="D7134">
        <v>13259</v>
      </c>
      <c r="E7134" t="s">
        <v>1510</v>
      </c>
    </row>
    <row r="7135" spans="1:5" x14ac:dyDescent="0.25">
      <c r="A7135">
        <v>12731</v>
      </c>
      <c r="B7135">
        <v>7495</v>
      </c>
      <c r="C7135" t="s">
        <v>6652</v>
      </c>
      <c r="D7135">
        <v>12731</v>
      </c>
      <c r="E7135" t="s">
        <v>1510</v>
      </c>
    </row>
    <row r="7136" spans="1:5" x14ac:dyDescent="0.25">
      <c r="A7136">
        <v>12731</v>
      </c>
      <c r="B7136">
        <v>6355</v>
      </c>
      <c r="C7136" t="s">
        <v>6653</v>
      </c>
      <c r="D7136">
        <v>12732</v>
      </c>
      <c r="E7136" t="s">
        <v>1510</v>
      </c>
    </row>
    <row r="7137" spans="1:5" x14ac:dyDescent="0.25">
      <c r="A7137">
        <v>18416</v>
      </c>
      <c r="B7137">
        <v>6833</v>
      </c>
      <c r="C7137" t="s">
        <v>6654</v>
      </c>
      <c r="D7137">
        <v>18416</v>
      </c>
      <c r="E7137" t="s">
        <v>1511</v>
      </c>
    </row>
    <row r="7138" spans="1:5" x14ac:dyDescent="0.25">
      <c r="A7138">
        <v>16676</v>
      </c>
      <c r="B7138">
        <v>6706</v>
      </c>
      <c r="C7138" t="s">
        <v>6655</v>
      </c>
      <c r="D7138">
        <v>16676</v>
      </c>
      <c r="E7138" t="s">
        <v>1511</v>
      </c>
    </row>
    <row r="7139" spans="1:5" x14ac:dyDescent="0.25">
      <c r="A7139">
        <v>10890</v>
      </c>
      <c r="B7139">
        <v>1282</v>
      </c>
      <c r="C7139" t="s">
        <v>6656</v>
      </c>
      <c r="D7139">
        <v>10890</v>
      </c>
      <c r="E7139" t="s">
        <v>1510</v>
      </c>
    </row>
    <row r="7140" spans="1:5" x14ac:dyDescent="0.25">
      <c r="A7140">
        <v>10717</v>
      </c>
      <c r="B7140">
        <v>13141</v>
      </c>
      <c r="C7140" t="s">
        <v>6657</v>
      </c>
      <c r="D7140">
        <v>17486</v>
      </c>
      <c r="E7140" t="s">
        <v>1511</v>
      </c>
    </row>
    <row r="7141" spans="1:5" x14ac:dyDescent="0.25">
      <c r="A7141">
        <v>10717</v>
      </c>
      <c r="B7141">
        <v>722</v>
      </c>
      <c r="C7141" t="s">
        <v>6657</v>
      </c>
      <c r="D7141">
        <v>10717</v>
      </c>
      <c r="E7141" t="s">
        <v>1510</v>
      </c>
    </row>
    <row r="7142" spans="1:5" x14ac:dyDescent="0.25">
      <c r="A7142">
        <v>15564</v>
      </c>
      <c r="B7142">
        <v>6472</v>
      </c>
      <c r="C7142" t="s">
        <v>6658</v>
      </c>
      <c r="D7142">
        <v>18557</v>
      </c>
      <c r="E7142" t="s">
        <v>1511</v>
      </c>
    </row>
    <row r="7143" spans="1:5" x14ac:dyDescent="0.25">
      <c r="A7143">
        <v>15063</v>
      </c>
      <c r="B7143">
        <v>1650</v>
      </c>
      <c r="C7143" t="s">
        <v>6658</v>
      </c>
      <c r="D7143">
        <v>15063</v>
      </c>
      <c r="E7143" t="s">
        <v>1511</v>
      </c>
    </row>
    <row r="7144" spans="1:5" x14ac:dyDescent="0.25">
      <c r="A7144">
        <v>15564</v>
      </c>
      <c r="B7144">
        <v>536</v>
      </c>
      <c r="C7144" t="s">
        <v>6658</v>
      </c>
      <c r="D7144">
        <v>15564</v>
      </c>
      <c r="E7144" t="s">
        <v>1510</v>
      </c>
    </row>
    <row r="7145" spans="1:5" x14ac:dyDescent="0.25">
      <c r="A7145">
        <v>16335</v>
      </c>
      <c r="B7145">
        <v>1843</v>
      </c>
      <c r="C7145" t="s">
        <v>6659</v>
      </c>
      <c r="D7145">
        <v>16335</v>
      </c>
      <c r="E7145" t="s">
        <v>1511</v>
      </c>
    </row>
    <row r="7146" spans="1:5" x14ac:dyDescent="0.25">
      <c r="A7146">
        <v>7591</v>
      </c>
      <c r="B7146">
        <v>7567</v>
      </c>
      <c r="C7146" t="s">
        <v>6660</v>
      </c>
      <c r="D7146">
        <v>13898</v>
      </c>
      <c r="E7146" t="s">
        <v>1510</v>
      </c>
    </row>
    <row r="7147" spans="1:5" x14ac:dyDescent="0.25">
      <c r="A7147">
        <v>12590</v>
      </c>
      <c r="B7147">
        <v>11525</v>
      </c>
      <c r="C7147" t="s">
        <v>6660</v>
      </c>
      <c r="D7147">
        <v>12590</v>
      </c>
      <c r="E7147" t="s">
        <v>1510</v>
      </c>
    </row>
    <row r="7148" spans="1:5" x14ac:dyDescent="0.25">
      <c r="A7148">
        <v>7591</v>
      </c>
      <c r="B7148">
        <v>119</v>
      </c>
      <c r="C7148" t="s">
        <v>6661</v>
      </c>
      <c r="D7148">
        <v>7591</v>
      </c>
      <c r="E7148" t="s">
        <v>1510</v>
      </c>
    </row>
    <row r="7149" spans="1:5" x14ac:dyDescent="0.25">
      <c r="A7149">
        <v>11146</v>
      </c>
      <c r="B7149">
        <v>3299</v>
      </c>
      <c r="C7149" t="s">
        <v>6662</v>
      </c>
      <c r="D7149">
        <v>11146</v>
      </c>
      <c r="E7149" t="s">
        <v>1510</v>
      </c>
    </row>
    <row r="7150" spans="1:5" x14ac:dyDescent="0.25">
      <c r="A7150">
        <v>10048</v>
      </c>
      <c r="B7150">
        <v>6885</v>
      </c>
      <c r="C7150" t="s">
        <v>6663</v>
      </c>
      <c r="D7150">
        <v>10048</v>
      </c>
      <c r="E7150" t="s">
        <v>1510</v>
      </c>
    </row>
    <row r="7151" spans="1:5" x14ac:dyDescent="0.25">
      <c r="A7151">
        <v>10048</v>
      </c>
      <c r="B7151">
        <v>573</v>
      </c>
      <c r="C7151" t="s">
        <v>6663</v>
      </c>
      <c r="D7151">
        <v>14606</v>
      </c>
      <c r="E7151" t="s">
        <v>1510</v>
      </c>
    </row>
    <row r="7152" spans="1:5" x14ac:dyDescent="0.25">
      <c r="A7152">
        <v>10048</v>
      </c>
      <c r="B7152">
        <v>3532</v>
      </c>
      <c r="C7152" t="s">
        <v>6663</v>
      </c>
      <c r="D7152">
        <v>15334</v>
      </c>
      <c r="E7152" t="s">
        <v>1510</v>
      </c>
    </row>
    <row r="7153" spans="1:5" x14ac:dyDescent="0.25">
      <c r="A7153">
        <v>10397</v>
      </c>
      <c r="B7153">
        <v>3144</v>
      </c>
      <c r="C7153" t="s">
        <v>6664</v>
      </c>
      <c r="D7153">
        <v>10397</v>
      </c>
      <c r="E7153" t="s">
        <v>1510</v>
      </c>
    </row>
    <row r="7154" spans="1:5" x14ac:dyDescent="0.25">
      <c r="A7154">
        <v>17098</v>
      </c>
      <c r="B7154">
        <v>3507</v>
      </c>
      <c r="C7154" t="s">
        <v>6665</v>
      </c>
      <c r="D7154">
        <v>18069</v>
      </c>
      <c r="E7154" t="s">
        <v>1511</v>
      </c>
    </row>
    <row r="7155" spans="1:5" x14ac:dyDescent="0.25">
      <c r="A7155">
        <v>10301</v>
      </c>
      <c r="B7155">
        <v>2798</v>
      </c>
      <c r="C7155" t="s">
        <v>6666</v>
      </c>
      <c r="D7155">
        <v>10301</v>
      </c>
      <c r="E7155" t="s">
        <v>1510</v>
      </c>
    </row>
    <row r="7156" spans="1:5" x14ac:dyDescent="0.25">
      <c r="A7156">
        <v>18788</v>
      </c>
      <c r="B7156">
        <v>4342</v>
      </c>
      <c r="C7156" t="s">
        <v>184</v>
      </c>
      <c r="D7156">
        <v>18788</v>
      </c>
      <c r="E7156" t="s">
        <v>1511</v>
      </c>
    </row>
    <row r="7157" spans="1:5" x14ac:dyDescent="0.25">
      <c r="A7157">
        <v>12456</v>
      </c>
      <c r="B7157">
        <v>2430</v>
      </c>
      <c r="C7157" t="s">
        <v>6667</v>
      </c>
      <c r="D7157">
        <v>13940</v>
      </c>
      <c r="E7157" t="s">
        <v>1510</v>
      </c>
    </row>
    <row r="7158" spans="1:5" x14ac:dyDescent="0.25">
      <c r="A7158">
        <v>12456</v>
      </c>
      <c r="B7158">
        <v>8580</v>
      </c>
      <c r="C7158" t="s">
        <v>6667</v>
      </c>
      <c r="D7158">
        <v>12456</v>
      </c>
      <c r="E7158" t="s">
        <v>1510</v>
      </c>
    </row>
    <row r="7159" spans="1:5" x14ac:dyDescent="0.25">
      <c r="A7159">
        <v>11942</v>
      </c>
      <c r="B7159">
        <v>11280</v>
      </c>
      <c r="C7159" t="s">
        <v>6668</v>
      </c>
      <c r="D7159">
        <v>11942</v>
      </c>
      <c r="E7159" t="s">
        <v>1510</v>
      </c>
    </row>
    <row r="7160" spans="1:5" x14ac:dyDescent="0.25">
      <c r="A7160">
        <v>18790</v>
      </c>
      <c r="B7160">
        <v>4282</v>
      </c>
      <c r="C7160" t="s">
        <v>187</v>
      </c>
      <c r="D7160">
        <v>18790</v>
      </c>
      <c r="E7160" t="s">
        <v>1511</v>
      </c>
    </row>
    <row r="7161" spans="1:5" x14ac:dyDescent="0.25">
      <c r="A7161">
        <v>18789</v>
      </c>
      <c r="B7161">
        <v>8690</v>
      </c>
      <c r="C7161" t="s">
        <v>189</v>
      </c>
      <c r="D7161">
        <v>18789</v>
      </c>
      <c r="E7161" t="s">
        <v>1511</v>
      </c>
    </row>
    <row r="7162" spans="1:5" x14ac:dyDescent="0.25">
      <c r="A7162">
        <v>17359</v>
      </c>
      <c r="B7162">
        <v>6211</v>
      </c>
      <c r="C7162" t="s">
        <v>6669</v>
      </c>
      <c r="D7162">
        <v>18814</v>
      </c>
      <c r="E7162" t="s">
        <v>1511</v>
      </c>
    </row>
    <row r="7163" spans="1:5" x14ac:dyDescent="0.25">
      <c r="A7163">
        <v>12468</v>
      </c>
      <c r="B7163">
        <v>3884</v>
      </c>
      <c r="C7163" t="s">
        <v>6669</v>
      </c>
      <c r="D7163">
        <v>12468</v>
      </c>
      <c r="E7163" t="s">
        <v>1510</v>
      </c>
    </row>
    <row r="7164" spans="1:5" x14ac:dyDescent="0.25">
      <c r="A7164">
        <v>12468</v>
      </c>
      <c r="B7164">
        <v>8698</v>
      </c>
      <c r="C7164" t="s">
        <v>6669</v>
      </c>
      <c r="D7164">
        <v>13467</v>
      </c>
      <c r="E7164" t="s">
        <v>1510</v>
      </c>
    </row>
    <row r="7165" spans="1:5" x14ac:dyDescent="0.25">
      <c r="A7165">
        <v>17359</v>
      </c>
      <c r="B7165">
        <v>3386</v>
      </c>
      <c r="C7165" t="s">
        <v>6669</v>
      </c>
      <c r="D7165">
        <v>17359</v>
      </c>
      <c r="E7165" t="s">
        <v>1510</v>
      </c>
    </row>
    <row r="7166" spans="1:5" x14ac:dyDescent="0.25">
      <c r="A7166">
        <v>11459</v>
      </c>
      <c r="B7166">
        <v>3012</v>
      </c>
      <c r="C7166" t="s">
        <v>6670</v>
      </c>
      <c r="D7166">
        <v>16496</v>
      </c>
      <c r="E7166" t="s">
        <v>1510</v>
      </c>
    </row>
    <row r="7167" spans="1:5" x14ac:dyDescent="0.25">
      <c r="A7167">
        <v>12468</v>
      </c>
      <c r="B7167">
        <v>2820</v>
      </c>
      <c r="C7167" t="s">
        <v>6671</v>
      </c>
      <c r="D7167">
        <v>15279</v>
      </c>
      <c r="E7167" t="s">
        <v>1511</v>
      </c>
    </row>
    <row r="7168" spans="1:5" x14ac:dyDescent="0.25">
      <c r="A7168">
        <v>13629</v>
      </c>
      <c r="B7168">
        <v>551</v>
      </c>
      <c r="C7168" t="s">
        <v>6672</v>
      </c>
      <c r="D7168">
        <v>13629</v>
      </c>
      <c r="E7168" t="s">
        <v>1510</v>
      </c>
    </row>
    <row r="7169" spans="1:5" x14ac:dyDescent="0.25">
      <c r="A7169">
        <v>17006</v>
      </c>
      <c r="B7169">
        <v>5532</v>
      </c>
      <c r="C7169" t="s">
        <v>6673</v>
      </c>
      <c r="D7169">
        <v>17006</v>
      </c>
      <c r="E7169" t="s">
        <v>1511</v>
      </c>
    </row>
    <row r="7170" spans="1:5" x14ac:dyDescent="0.25">
      <c r="A7170">
        <v>17191</v>
      </c>
      <c r="B7170">
        <v>3206</v>
      </c>
      <c r="C7170" t="s">
        <v>6674</v>
      </c>
      <c r="D7170">
        <v>17191</v>
      </c>
      <c r="E7170" t="s">
        <v>1511</v>
      </c>
    </row>
    <row r="7171" spans="1:5" x14ac:dyDescent="0.25">
      <c r="A7171">
        <v>11437</v>
      </c>
      <c r="B7171">
        <v>3482</v>
      </c>
      <c r="C7171" t="s">
        <v>6675</v>
      </c>
      <c r="D7171">
        <v>11437</v>
      </c>
      <c r="E7171" t="s">
        <v>1510</v>
      </c>
    </row>
    <row r="7172" spans="1:5" x14ac:dyDescent="0.25">
      <c r="A7172">
        <v>14860</v>
      </c>
      <c r="B7172">
        <v>6661</v>
      </c>
      <c r="C7172" t="s">
        <v>6676</v>
      </c>
      <c r="D7172">
        <v>14860</v>
      </c>
      <c r="E7172" t="s">
        <v>1511</v>
      </c>
    </row>
    <row r="7173" spans="1:5" x14ac:dyDescent="0.25">
      <c r="A7173">
        <v>15361</v>
      </c>
      <c r="B7173">
        <v>5833</v>
      </c>
      <c r="C7173" t="s">
        <v>6676</v>
      </c>
      <c r="D7173">
        <v>15361</v>
      </c>
      <c r="E7173" t="s">
        <v>1511</v>
      </c>
    </row>
    <row r="7174" spans="1:5" x14ac:dyDescent="0.25">
      <c r="A7174">
        <v>18747</v>
      </c>
      <c r="B7174">
        <v>10267</v>
      </c>
      <c r="C7174" t="s">
        <v>6676</v>
      </c>
      <c r="D7174">
        <v>18747</v>
      </c>
      <c r="E7174" t="s">
        <v>1511</v>
      </c>
    </row>
    <row r="7175" spans="1:5" x14ac:dyDescent="0.25">
      <c r="A7175">
        <v>13904</v>
      </c>
      <c r="B7175">
        <v>7915</v>
      </c>
      <c r="C7175" t="s">
        <v>6677</v>
      </c>
      <c r="D7175">
        <v>13904</v>
      </c>
      <c r="E7175" t="s">
        <v>1511</v>
      </c>
    </row>
    <row r="7176" spans="1:5" x14ac:dyDescent="0.25">
      <c r="A7176">
        <v>16551</v>
      </c>
      <c r="B7176">
        <v>343</v>
      </c>
      <c r="C7176" t="s">
        <v>6678</v>
      </c>
      <c r="D7176">
        <v>16551</v>
      </c>
      <c r="E7176" t="s">
        <v>1511</v>
      </c>
    </row>
    <row r="7177" spans="1:5" x14ac:dyDescent="0.25">
      <c r="A7177">
        <v>16630</v>
      </c>
      <c r="B7177">
        <v>829</v>
      </c>
      <c r="C7177" t="s">
        <v>6679</v>
      </c>
      <c r="D7177">
        <v>16630</v>
      </c>
      <c r="E7177" t="s">
        <v>1511</v>
      </c>
    </row>
    <row r="7178" spans="1:5" x14ac:dyDescent="0.25">
      <c r="A7178">
        <v>13179</v>
      </c>
      <c r="B7178">
        <v>4982</v>
      </c>
      <c r="C7178" t="s">
        <v>6680</v>
      </c>
      <c r="D7178">
        <v>13179</v>
      </c>
      <c r="E7178" t="s">
        <v>1510</v>
      </c>
    </row>
    <row r="7179" spans="1:5" x14ac:dyDescent="0.25">
      <c r="A7179">
        <v>12974</v>
      </c>
      <c r="B7179">
        <v>4828</v>
      </c>
      <c r="C7179" t="s">
        <v>6681</v>
      </c>
      <c r="D7179">
        <v>12974</v>
      </c>
      <c r="E7179" t="s">
        <v>1510</v>
      </c>
    </row>
    <row r="7180" spans="1:5" x14ac:dyDescent="0.25">
      <c r="A7180">
        <v>18791</v>
      </c>
      <c r="B7180">
        <v>7062</v>
      </c>
      <c r="C7180" t="s">
        <v>137</v>
      </c>
      <c r="D7180">
        <v>18791</v>
      </c>
      <c r="E7180" t="s">
        <v>1511</v>
      </c>
    </row>
    <row r="7181" spans="1:5" x14ac:dyDescent="0.25">
      <c r="A7181">
        <v>11594</v>
      </c>
      <c r="B7181">
        <v>1795</v>
      </c>
      <c r="C7181" t="s">
        <v>6682</v>
      </c>
      <c r="D7181">
        <v>11594</v>
      </c>
      <c r="E7181" t="s">
        <v>1510</v>
      </c>
    </row>
    <row r="7182" spans="1:5" x14ac:dyDescent="0.25">
      <c r="A7182">
        <v>11114</v>
      </c>
      <c r="B7182">
        <v>5922</v>
      </c>
      <c r="C7182" t="s">
        <v>6683</v>
      </c>
      <c r="D7182">
        <v>10899</v>
      </c>
      <c r="E7182" t="s">
        <v>1510</v>
      </c>
    </row>
    <row r="7183" spans="1:5" x14ac:dyDescent="0.25">
      <c r="A7183">
        <v>15500</v>
      </c>
      <c r="B7183">
        <v>2034</v>
      </c>
      <c r="C7183" t="s">
        <v>6684</v>
      </c>
      <c r="D7183">
        <v>16411</v>
      </c>
      <c r="E7183" t="s">
        <v>1511</v>
      </c>
    </row>
    <row r="7184" spans="1:5" x14ac:dyDescent="0.25">
      <c r="A7184">
        <v>15500</v>
      </c>
      <c r="B7184">
        <v>5698</v>
      </c>
      <c r="C7184" t="s">
        <v>6684</v>
      </c>
      <c r="D7184">
        <v>15500</v>
      </c>
      <c r="E7184" t="s">
        <v>1510</v>
      </c>
    </row>
    <row r="7185" spans="1:5" x14ac:dyDescent="0.25">
      <c r="A7185">
        <v>15703</v>
      </c>
      <c r="B7185">
        <v>4108</v>
      </c>
      <c r="C7185" t="s">
        <v>874</v>
      </c>
      <c r="D7185">
        <v>16870</v>
      </c>
      <c r="E7185" t="s">
        <v>1511</v>
      </c>
    </row>
    <row r="7186" spans="1:5" x14ac:dyDescent="0.25">
      <c r="A7186">
        <v>17431</v>
      </c>
      <c r="B7186">
        <v>4031</v>
      </c>
      <c r="C7186" t="s">
        <v>874</v>
      </c>
      <c r="D7186">
        <v>18528</v>
      </c>
      <c r="E7186" t="s">
        <v>1511</v>
      </c>
    </row>
    <row r="7187" spans="1:5" x14ac:dyDescent="0.25">
      <c r="A7187">
        <v>15703</v>
      </c>
      <c r="B7187">
        <v>3010</v>
      </c>
      <c r="C7187" t="s">
        <v>874</v>
      </c>
      <c r="D7187">
        <v>15703</v>
      </c>
      <c r="E7187" t="s">
        <v>1510</v>
      </c>
    </row>
    <row r="7188" spans="1:5" x14ac:dyDescent="0.25">
      <c r="A7188">
        <v>17431</v>
      </c>
      <c r="B7188">
        <v>3689</v>
      </c>
      <c r="C7188" t="s">
        <v>874</v>
      </c>
      <c r="D7188">
        <v>17431</v>
      </c>
      <c r="E7188" t="s">
        <v>1510</v>
      </c>
    </row>
    <row r="7189" spans="1:5" x14ac:dyDescent="0.25">
      <c r="A7189">
        <v>12415</v>
      </c>
      <c r="B7189">
        <v>412</v>
      </c>
      <c r="C7189" t="s">
        <v>874</v>
      </c>
      <c r="D7189">
        <v>12415</v>
      </c>
      <c r="E7189" t="s">
        <v>1510</v>
      </c>
    </row>
    <row r="7190" spans="1:5" x14ac:dyDescent="0.25">
      <c r="A7190">
        <v>11216</v>
      </c>
      <c r="B7190">
        <v>1326</v>
      </c>
      <c r="C7190" t="s">
        <v>6685</v>
      </c>
      <c r="D7190">
        <v>11216</v>
      </c>
      <c r="E7190" t="s">
        <v>1510</v>
      </c>
    </row>
    <row r="7191" spans="1:5" x14ac:dyDescent="0.25">
      <c r="A7191">
        <v>12849</v>
      </c>
      <c r="B7191">
        <v>2136</v>
      </c>
      <c r="C7191" t="s">
        <v>6686</v>
      </c>
      <c r="D7191">
        <v>12849</v>
      </c>
      <c r="E7191" t="s">
        <v>1510</v>
      </c>
    </row>
    <row r="7192" spans="1:5" x14ac:dyDescent="0.25">
      <c r="A7192">
        <v>10971</v>
      </c>
      <c r="B7192">
        <v>1198</v>
      </c>
      <c r="C7192" t="s">
        <v>6687</v>
      </c>
      <c r="D7192">
        <v>14418</v>
      </c>
      <c r="E7192" t="s">
        <v>1511</v>
      </c>
    </row>
    <row r="7193" spans="1:5" x14ac:dyDescent="0.25">
      <c r="A7193">
        <v>10971</v>
      </c>
      <c r="B7193">
        <v>817</v>
      </c>
      <c r="C7193" t="s">
        <v>6687</v>
      </c>
      <c r="D7193">
        <v>10971</v>
      </c>
      <c r="E7193" t="s">
        <v>1510</v>
      </c>
    </row>
    <row r="7194" spans="1:5" x14ac:dyDescent="0.25">
      <c r="A7194">
        <v>17059</v>
      </c>
      <c r="B7194">
        <v>11526</v>
      </c>
      <c r="C7194" t="s">
        <v>6688</v>
      </c>
      <c r="D7194">
        <v>18426</v>
      </c>
      <c r="E7194" t="s">
        <v>1511</v>
      </c>
    </row>
    <row r="7195" spans="1:5" x14ac:dyDescent="0.25">
      <c r="A7195">
        <v>17059</v>
      </c>
      <c r="B7195">
        <v>9956</v>
      </c>
      <c r="C7195" t="s">
        <v>6688</v>
      </c>
      <c r="D7195">
        <v>17059</v>
      </c>
      <c r="E7195" t="s">
        <v>1510</v>
      </c>
    </row>
    <row r="7196" spans="1:5" x14ac:dyDescent="0.25">
      <c r="A7196">
        <v>10970</v>
      </c>
      <c r="B7196">
        <v>8761</v>
      </c>
      <c r="C7196" t="s">
        <v>6689</v>
      </c>
      <c r="D7196">
        <v>10970</v>
      </c>
      <c r="E7196" t="s">
        <v>1510</v>
      </c>
    </row>
    <row r="7197" spans="1:5" x14ac:dyDescent="0.25">
      <c r="A7197">
        <v>11341</v>
      </c>
      <c r="B7197">
        <v>5689</v>
      </c>
      <c r="C7197" t="s">
        <v>6690</v>
      </c>
      <c r="D7197">
        <v>15964</v>
      </c>
      <c r="E7197" t="s">
        <v>1511</v>
      </c>
    </row>
    <row r="7198" spans="1:5" x14ac:dyDescent="0.25">
      <c r="A7198">
        <v>11341</v>
      </c>
      <c r="B7198">
        <v>5396</v>
      </c>
      <c r="C7198" t="s">
        <v>6690</v>
      </c>
      <c r="D7198">
        <v>14224</v>
      </c>
      <c r="E7198" t="s">
        <v>1510</v>
      </c>
    </row>
    <row r="7199" spans="1:5" x14ac:dyDescent="0.25">
      <c r="A7199">
        <v>11341</v>
      </c>
      <c r="B7199">
        <v>1315</v>
      </c>
      <c r="C7199" t="s">
        <v>6690</v>
      </c>
      <c r="D7199">
        <v>11341</v>
      </c>
      <c r="E7199" t="s">
        <v>1510</v>
      </c>
    </row>
    <row r="7200" spans="1:5" x14ac:dyDescent="0.25">
      <c r="A7200">
        <v>15066</v>
      </c>
      <c r="B7200">
        <v>1710</v>
      </c>
      <c r="C7200" t="s">
        <v>6691</v>
      </c>
      <c r="D7200">
        <v>15066</v>
      </c>
      <c r="E7200" t="s">
        <v>1510</v>
      </c>
    </row>
    <row r="7201" spans="1:5" x14ac:dyDescent="0.25">
      <c r="A7201">
        <v>17766</v>
      </c>
      <c r="B7201">
        <v>1505</v>
      </c>
      <c r="C7201" t="s">
        <v>6692</v>
      </c>
      <c r="D7201">
        <v>17766</v>
      </c>
      <c r="E7201" t="s">
        <v>1510</v>
      </c>
    </row>
    <row r="7202" spans="1:5" x14ac:dyDescent="0.25">
      <c r="A7202">
        <v>11296</v>
      </c>
      <c r="B7202">
        <v>5646</v>
      </c>
      <c r="C7202" t="s">
        <v>6693</v>
      </c>
      <c r="D7202">
        <v>11296</v>
      </c>
      <c r="E7202" t="s">
        <v>1510</v>
      </c>
    </row>
    <row r="7203" spans="1:5" x14ac:dyDescent="0.25">
      <c r="A7203">
        <v>14779</v>
      </c>
      <c r="B7203">
        <v>3997</v>
      </c>
      <c r="C7203" t="s">
        <v>6694</v>
      </c>
      <c r="D7203">
        <v>15345</v>
      </c>
      <c r="E7203" t="s">
        <v>1510</v>
      </c>
    </row>
    <row r="7204" spans="1:5" x14ac:dyDescent="0.25">
      <c r="A7204">
        <v>14779</v>
      </c>
      <c r="B7204">
        <v>258</v>
      </c>
      <c r="C7204" t="s">
        <v>6694</v>
      </c>
      <c r="D7204">
        <v>14779</v>
      </c>
      <c r="E7204" t="s">
        <v>1510</v>
      </c>
    </row>
    <row r="7205" spans="1:5" x14ac:dyDescent="0.25">
      <c r="A7205">
        <v>18792</v>
      </c>
      <c r="B7205">
        <v>5379</v>
      </c>
      <c r="C7205" t="s">
        <v>191</v>
      </c>
      <c r="D7205">
        <v>18792</v>
      </c>
      <c r="E7205" t="s">
        <v>1511</v>
      </c>
    </row>
    <row r="7206" spans="1:5" x14ac:dyDescent="0.25">
      <c r="A7206">
        <v>15956</v>
      </c>
      <c r="B7206">
        <v>5629</v>
      </c>
      <c r="C7206" t="s">
        <v>6695</v>
      </c>
      <c r="D7206">
        <v>15956</v>
      </c>
      <c r="E7206" t="s">
        <v>1511</v>
      </c>
    </row>
    <row r="7207" spans="1:5" x14ac:dyDescent="0.25">
      <c r="A7207">
        <v>17296</v>
      </c>
      <c r="B7207">
        <v>12961</v>
      </c>
      <c r="C7207" t="s">
        <v>6696</v>
      </c>
      <c r="D7207">
        <v>17296</v>
      </c>
      <c r="E7207" t="s">
        <v>1510</v>
      </c>
    </row>
    <row r="7208" spans="1:5" x14ac:dyDescent="0.25">
      <c r="A7208">
        <v>12064</v>
      </c>
      <c r="B7208">
        <v>5009</v>
      </c>
      <c r="C7208" t="s">
        <v>6697</v>
      </c>
      <c r="D7208">
        <v>15783</v>
      </c>
      <c r="E7208" t="s">
        <v>1511</v>
      </c>
    </row>
    <row r="7209" spans="1:5" x14ac:dyDescent="0.25">
      <c r="A7209">
        <v>16473</v>
      </c>
      <c r="B7209">
        <v>2990</v>
      </c>
      <c r="C7209" t="s">
        <v>1495</v>
      </c>
      <c r="D7209">
        <v>18002</v>
      </c>
      <c r="E7209" t="s">
        <v>1511</v>
      </c>
    </row>
    <row r="7210" spans="1:5" x14ac:dyDescent="0.25">
      <c r="A7210">
        <v>10256</v>
      </c>
      <c r="B7210">
        <v>7732</v>
      </c>
      <c r="C7210" t="s">
        <v>6698</v>
      </c>
      <c r="D7210">
        <v>10256</v>
      </c>
      <c r="E7210" t="s">
        <v>1510</v>
      </c>
    </row>
    <row r="7211" spans="1:5" x14ac:dyDescent="0.25">
      <c r="A7211">
        <v>17921</v>
      </c>
      <c r="B7211">
        <v>901</v>
      </c>
      <c r="C7211" t="s">
        <v>6699</v>
      </c>
      <c r="D7211">
        <v>17921</v>
      </c>
      <c r="E7211" t="s">
        <v>1511</v>
      </c>
    </row>
    <row r="7212" spans="1:5" x14ac:dyDescent="0.25">
      <c r="A7212">
        <v>12085</v>
      </c>
      <c r="B7212">
        <v>3968</v>
      </c>
      <c r="C7212" t="s">
        <v>6700</v>
      </c>
      <c r="D7212">
        <v>14453</v>
      </c>
      <c r="E7212" t="s">
        <v>1511</v>
      </c>
    </row>
    <row r="7213" spans="1:5" x14ac:dyDescent="0.25">
      <c r="A7213">
        <v>12085</v>
      </c>
      <c r="B7213">
        <v>1683</v>
      </c>
      <c r="C7213" t="s">
        <v>6700</v>
      </c>
      <c r="D7213">
        <v>13798</v>
      </c>
      <c r="E7213" t="s">
        <v>1510</v>
      </c>
    </row>
    <row r="7214" spans="1:5" x14ac:dyDescent="0.25">
      <c r="A7214">
        <v>10170</v>
      </c>
      <c r="B7214">
        <v>12298</v>
      </c>
      <c r="C7214" t="s">
        <v>6701</v>
      </c>
      <c r="D7214">
        <v>10170</v>
      </c>
      <c r="E7214" t="s">
        <v>1510</v>
      </c>
    </row>
    <row r="7215" spans="1:5" x14ac:dyDescent="0.25">
      <c r="A7215">
        <v>10156</v>
      </c>
      <c r="B7215">
        <v>5085</v>
      </c>
      <c r="C7215" t="s">
        <v>6702</v>
      </c>
      <c r="D7215">
        <v>10156</v>
      </c>
      <c r="E7215" t="s">
        <v>1510</v>
      </c>
    </row>
    <row r="7216" spans="1:5" x14ac:dyDescent="0.25">
      <c r="A7216">
        <v>10079</v>
      </c>
      <c r="B7216">
        <v>4965</v>
      </c>
      <c r="C7216" t="s">
        <v>6703</v>
      </c>
      <c r="D7216">
        <v>10079</v>
      </c>
      <c r="E7216" t="s">
        <v>1511</v>
      </c>
    </row>
    <row r="7217" spans="1:5" x14ac:dyDescent="0.25">
      <c r="A7217">
        <v>16473</v>
      </c>
      <c r="B7217">
        <v>879</v>
      </c>
      <c r="C7217" t="s">
        <v>6704</v>
      </c>
      <c r="D7217">
        <v>16473</v>
      </c>
      <c r="E7217" t="s">
        <v>1510</v>
      </c>
    </row>
    <row r="7218" spans="1:5" x14ac:dyDescent="0.25">
      <c r="A7218">
        <v>10517</v>
      </c>
      <c r="B7218">
        <v>5104</v>
      </c>
      <c r="C7218" t="s">
        <v>6705</v>
      </c>
      <c r="D7218">
        <v>11997</v>
      </c>
      <c r="E7218" t="s">
        <v>1510</v>
      </c>
    </row>
    <row r="7219" spans="1:5" x14ac:dyDescent="0.25">
      <c r="A7219">
        <v>16602</v>
      </c>
      <c r="B7219">
        <v>80</v>
      </c>
      <c r="C7219" t="s">
        <v>6706</v>
      </c>
      <c r="D7219">
        <v>16602</v>
      </c>
      <c r="E7219" t="s">
        <v>1510</v>
      </c>
    </row>
    <row r="7220" spans="1:5" x14ac:dyDescent="0.25">
      <c r="A7220">
        <v>12256</v>
      </c>
      <c r="B7220">
        <v>8097</v>
      </c>
      <c r="C7220" t="s">
        <v>6707</v>
      </c>
      <c r="D7220">
        <v>15834</v>
      </c>
      <c r="E7220" t="s">
        <v>1510</v>
      </c>
    </row>
    <row r="7221" spans="1:5" x14ac:dyDescent="0.25">
      <c r="A7221">
        <v>12256</v>
      </c>
      <c r="B7221">
        <v>4170</v>
      </c>
      <c r="C7221" t="s">
        <v>6707</v>
      </c>
      <c r="D7221">
        <v>12256</v>
      </c>
      <c r="E7221" t="s">
        <v>1510</v>
      </c>
    </row>
    <row r="7222" spans="1:5" x14ac:dyDescent="0.25">
      <c r="A7222">
        <v>12256</v>
      </c>
      <c r="B7222">
        <v>1623</v>
      </c>
      <c r="C7222" t="s">
        <v>6707</v>
      </c>
      <c r="D7222">
        <v>13707</v>
      </c>
      <c r="E7222" t="s">
        <v>1510</v>
      </c>
    </row>
    <row r="7223" spans="1:5" x14ac:dyDescent="0.25">
      <c r="A7223">
        <v>17266</v>
      </c>
      <c r="B7223">
        <v>8113</v>
      </c>
      <c r="C7223" t="s">
        <v>6708</v>
      </c>
      <c r="D7223">
        <v>17266</v>
      </c>
      <c r="E7223" t="s">
        <v>1510</v>
      </c>
    </row>
    <row r="7224" spans="1:5" x14ac:dyDescent="0.25">
      <c r="A7224">
        <v>18369</v>
      </c>
      <c r="B7224">
        <v>554</v>
      </c>
      <c r="C7224" t="s">
        <v>6709</v>
      </c>
      <c r="D7224">
        <v>18369</v>
      </c>
      <c r="E7224" t="s">
        <v>1511</v>
      </c>
    </row>
    <row r="7225" spans="1:5" x14ac:dyDescent="0.25">
      <c r="A7225">
        <v>15706</v>
      </c>
      <c r="B7225">
        <v>700</v>
      </c>
      <c r="C7225" t="s">
        <v>6710</v>
      </c>
      <c r="D7225">
        <v>16864</v>
      </c>
      <c r="E7225" t="s">
        <v>1511</v>
      </c>
    </row>
    <row r="7226" spans="1:5" x14ac:dyDescent="0.25">
      <c r="A7226">
        <v>15706</v>
      </c>
      <c r="B7226">
        <v>3581</v>
      </c>
      <c r="C7226" t="s">
        <v>6710</v>
      </c>
      <c r="D7226">
        <v>15706</v>
      </c>
      <c r="E7226" t="s">
        <v>1510</v>
      </c>
    </row>
    <row r="7227" spans="1:5" x14ac:dyDescent="0.25">
      <c r="A7227">
        <v>15704</v>
      </c>
      <c r="B7227">
        <v>10264</v>
      </c>
      <c r="C7227" t="s">
        <v>819</v>
      </c>
      <c r="D7227">
        <v>16869</v>
      </c>
      <c r="E7227" t="s">
        <v>1511</v>
      </c>
    </row>
    <row r="7228" spans="1:5" x14ac:dyDescent="0.25">
      <c r="A7228">
        <v>15704</v>
      </c>
      <c r="B7228">
        <v>6725</v>
      </c>
      <c r="C7228" t="s">
        <v>819</v>
      </c>
      <c r="D7228">
        <v>15704</v>
      </c>
      <c r="E7228" t="s">
        <v>1510</v>
      </c>
    </row>
    <row r="7229" spans="1:5" x14ac:dyDescent="0.25">
      <c r="A7229">
        <v>15705</v>
      </c>
      <c r="B7229">
        <v>3086</v>
      </c>
      <c r="C7229" t="s">
        <v>6711</v>
      </c>
      <c r="D7229">
        <v>16872</v>
      </c>
      <c r="E7229" t="s">
        <v>1511</v>
      </c>
    </row>
    <row r="7230" spans="1:5" x14ac:dyDescent="0.25">
      <c r="A7230">
        <v>15705</v>
      </c>
      <c r="B7230">
        <v>3053</v>
      </c>
      <c r="C7230" t="s">
        <v>6711</v>
      </c>
      <c r="D7230">
        <v>15705</v>
      </c>
      <c r="E7230" t="s">
        <v>1510</v>
      </c>
    </row>
    <row r="7231" spans="1:5" x14ac:dyDescent="0.25">
      <c r="A7231">
        <v>16435</v>
      </c>
      <c r="B7231">
        <v>2132</v>
      </c>
      <c r="C7231" t="s">
        <v>6712</v>
      </c>
      <c r="D7231">
        <v>16435</v>
      </c>
      <c r="E7231" t="s">
        <v>1510</v>
      </c>
    </row>
    <row r="7232" spans="1:5" x14ac:dyDescent="0.25">
      <c r="A7232">
        <v>18450</v>
      </c>
      <c r="B7232">
        <v>5355</v>
      </c>
      <c r="C7232" t="s">
        <v>6713</v>
      </c>
      <c r="D7232">
        <v>18450</v>
      </c>
      <c r="E7232" t="s">
        <v>1511</v>
      </c>
    </row>
    <row r="7233" spans="1:5" x14ac:dyDescent="0.25">
      <c r="A7233">
        <v>14908</v>
      </c>
      <c r="B7233">
        <v>175</v>
      </c>
      <c r="C7233" t="s">
        <v>6714</v>
      </c>
      <c r="D7233">
        <v>14908</v>
      </c>
      <c r="E7233" t="s">
        <v>1511</v>
      </c>
    </row>
    <row r="7234" spans="1:5" x14ac:dyDescent="0.25">
      <c r="A7234">
        <v>14190</v>
      </c>
      <c r="B7234">
        <v>3728</v>
      </c>
      <c r="C7234" t="s">
        <v>6715</v>
      </c>
      <c r="D7234">
        <v>14190</v>
      </c>
      <c r="E7234" t="s">
        <v>1510</v>
      </c>
    </row>
    <row r="7235" spans="1:5" x14ac:dyDescent="0.25">
      <c r="A7235">
        <v>18096</v>
      </c>
      <c r="B7235">
        <v>1513</v>
      </c>
      <c r="C7235" t="s">
        <v>6716</v>
      </c>
      <c r="D7235">
        <v>18096</v>
      </c>
      <c r="E7235" t="s">
        <v>1511</v>
      </c>
    </row>
    <row r="7236" spans="1:5" x14ac:dyDescent="0.25">
      <c r="A7236">
        <v>17425</v>
      </c>
      <c r="B7236">
        <v>2692</v>
      </c>
      <c r="C7236" t="s">
        <v>6716</v>
      </c>
      <c r="D7236">
        <v>18090</v>
      </c>
      <c r="E7236" t="s">
        <v>1511</v>
      </c>
    </row>
    <row r="7237" spans="1:5" x14ac:dyDescent="0.25">
      <c r="A7237">
        <v>17425</v>
      </c>
      <c r="B7237">
        <v>4489</v>
      </c>
      <c r="C7237" t="s">
        <v>6716</v>
      </c>
      <c r="D7237">
        <v>17425</v>
      </c>
      <c r="E7237" t="s">
        <v>1510</v>
      </c>
    </row>
    <row r="7238" spans="1:5" x14ac:dyDescent="0.25">
      <c r="A7238">
        <v>3847</v>
      </c>
      <c r="B7238">
        <v>5135</v>
      </c>
      <c r="C7238" t="s">
        <v>6717</v>
      </c>
      <c r="D7238">
        <v>3847</v>
      </c>
      <c r="E7238" t="s">
        <v>1510</v>
      </c>
    </row>
    <row r="7239" spans="1:5" x14ac:dyDescent="0.25">
      <c r="A7239">
        <v>18648</v>
      </c>
      <c r="B7239">
        <v>6643</v>
      </c>
      <c r="C7239" t="s">
        <v>6718</v>
      </c>
      <c r="D7239">
        <v>18648</v>
      </c>
      <c r="E7239" t="s">
        <v>1511</v>
      </c>
    </row>
    <row r="7240" spans="1:5" x14ac:dyDescent="0.25">
      <c r="A7240">
        <v>11172</v>
      </c>
      <c r="B7240">
        <v>7611</v>
      </c>
      <c r="C7240" t="s">
        <v>6719</v>
      </c>
      <c r="D7240">
        <v>11172</v>
      </c>
      <c r="E7240" t="s">
        <v>1510</v>
      </c>
    </row>
    <row r="7241" spans="1:5" x14ac:dyDescent="0.25">
      <c r="A7241">
        <v>17732</v>
      </c>
      <c r="B7241">
        <v>11468</v>
      </c>
      <c r="C7241" t="s">
        <v>6720</v>
      </c>
      <c r="D7241">
        <v>18702</v>
      </c>
      <c r="E7241" t="s">
        <v>1511</v>
      </c>
    </row>
    <row r="7242" spans="1:5" x14ac:dyDescent="0.25">
      <c r="A7242">
        <v>18763</v>
      </c>
      <c r="B7242">
        <v>9314</v>
      </c>
      <c r="C7242" t="s">
        <v>6721</v>
      </c>
      <c r="D7242">
        <v>18763</v>
      </c>
      <c r="E7242" t="s">
        <v>1511</v>
      </c>
    </row>
    <row r="7243" spans="1:5" x14ac:dyDescent="0.25">
      <c r="A7243">
        <v>13639</v>
      </c>
      <c r="B7243">
        <v>2325</v>
      </c>
      <c r="C7243" t="s">
        <v>6722</v>
      </c>
      <c r="D7243">
        <v>13639</v>
      </c>
      <c r="E7243" t="s">
        <v>1511</v>
      </c>
    </row>
    <row r="7244" spans="1:5" x14ac:dyDescent="0.25">
      <c r="A7244">
        <v>17570</v>
      </c>
      <c r="B7244">
        <v>744</v>
      </c>
      <c r="C7244" t="s">
        <v>6723</v>
      </c>
      <c r="D7244">
        <v>17570</v>
      </c>
      <c r="E7244" t="s">
        <v>1510</v>
      </c>
    </row>
    <row r="7245" spans="1:5" x14ac:dyDescent="0.25">
      <c r="A7245">
        <v>18131</v>
      </c>
      <c r="B7245">
        <v>4877</v>
      </c>
      <c r="C7245" t="s">
        <v>6724</v>
      </c>
      <c r="D7245">
        <v>18131</v>
      </c>
      <c r="E7245" t="s">
        <v>1511</v>
      </c>
    </row>
    <row r="7246" spans="1:5" x14ac:dyDescent="0.25">
      <c r="A7246">
        <v>10090</v>
      </c>
      <c r="B7246">
        <v>3995</v>
      </c>
      <c r="C7246" t="s">
        <v>6725</v>
      </c>
      <c r="D7246">
        <v>10090</v>
      </c>
      <c r="E7246" t="s">
        <v>1510</v>
      </c>
    </row>
    <row r="7247" spans="1:5" x14ac:dyDescent="0.25">
      <c r="A7247">
        <v>12049</v>
      </c>
      <c r="B7247">
        <v>2942</v>
      </c>
      <c r="C7247" t="s">
        <v>6726</v>
      </c>
      <c r="D7247">
        <v>12049</v>
      </c>
      <c r="E7247" t="s">
        <v>1510</v>
      </c>
    </row>
    <row r="7248" spans="1:5" x14ac:dyDescent="0.25">
      <c r="A7248">
        <v>15108</v>
      </c>
      <c r="B7248">
        <v>6240</v>
      </c>
      <c r="C7248" t="s">
        <v>6727</v>
      </c>
      <c r="D7248">
        <v>15108</v>
      </c>
      <c r="E7248" t="s">
        <v>1511</v>
      </c>
    </row>
    <row r="7249" spans="1:5" x14ac:dyDescent="0.25">
      <c r="A7249">
        <v>7671</v>
      </c>
      <c r="B7249">
        <v>7252</v>
      </c>
      <c r="C7249" t="s">
        <v>6728</v>
      </c>
      <c r="D7249">
        <v>7671</v>
      </c>
      <c r="E7249" t="s">
        <v>1510</v>
      </c>
    </row>
    <row r="7250" spans="1:5" x14ac:dyDescent="0.25">
      <c r="A7250">
        <v>12112</v>
      </c>
      <c r="B7250">
        <v>1998</v>
      </c>
      <c r="C7250" t="s">
        <v>6729</v>
      </c>
      <c r="D7250">
        <v>12112</v>
      </c>
      <c r="E7250" t="s">
        <v>1510</v>
      </c>
    </row>
    <row r="7251" spans="1:5" x14ac:dyDescent="0.25">
      <c r="A7251">
        <v>12112</v>
      </c>
      <c r="B7251">
        <v>6297</v>
      </c>
      <c r="C7251" t="s">
        <v>6729</v>
      </c>
      <c r="D7251">
        <v>13422</v>
      </c>
      <c r="E7251" t="s">
        <v>1510</v>
      </c>
    </row>
    <row r="7252" spans="1:5" x14ac:dyDescent="0.25">
      <c r="A7252">
        <v>12361</v>
      </c>
      <c r="B7252">
        <v>4245</v>
      </c>
      <c r="C7252" t="s">
        <v>6730</v>
      </c>
      <c r="D7252">
        <v>13108</v>
      </c>
      <c r="E7252" t="s">
        <v>1510</v>
      </c>
    </row>
    <row r="7253" spans="1:5" x14ac:dyDescent="0.25">
      <c r="A7253">
        <v>12361</v>
      </c>
      <c r="B7253">
        <v>10499</v>
      </c>
      <c r="C7253" t="s">
        <v>6730</v>
      </c>
      <c r="D7253">
        <v>14058</v>
      </c>
      <c r="E7253" t="s">
        <v>1510</v>
      </c>
    </row>
    <row r="7254" spans="1:5" x14ac:dyDescent="0.25">
      <c r="A7254">
        <v>12192</v>
      </c>
      <c r="B7254">
        <v>1391</v>
      </c>
      <c r="C7254" t="s">
        <v>6731</v>
      </c>
      <c r="D7254">
        <v>14697</v>
      </c>
      <c r="E7254" t="s">
        <v>1510</v>
      </c>
    </row>
    <row r="7255" spans="1:5" x14ac:dyDescent="0.25">
      <c r="A7255">
        <v>12192</v>
      </c>
      <c r="B7255">
        <v>2643</v>
      </c>
      <c r="C7255" t="s">
        <v>6731</v>
      </c>
      <c r="D7255">
        <v>12192</v>
      </c>
      <c r="E7255" t="s">
        <v>1510</v>
      </c>
    </row>
    <row r="7256" spans="1:5" x14ac:dyDescent="0.25">
      <c r="A7256">
        <v>12192</v>
      </c>
      <c r="B7256">
        <v>104</v>
      </c>
      <c r="C7256" t="s">
        <v>6731</v>
      </c>
      <c r="D7256">
        <v>14098</v>
      </c>
      <c r="E7256" t="s">
        <v>1510</v>
      </c>
    </row>
    <row r="7257" spans="1:5" x14ac:dyDescent="0.25">
      <c r="A7257">
        <v>17985</v>
      </c>
      <c r="B7257">
        <v>1021</v>
      </c>
      <c r="C7257" t="s">
        <v>6732</v>
      </c>
      <c r="D7257">
        <v>17985</v>
      </c>
      <c r="E7257" t="s">
        <v>1511</v>
      </c>
    </row>
    <row r="7258" spans="1:5" x14ac:dyDescent="0.25">
      <c r="A7258">
        <v>15708</v>
      </c>
      <c r="B7258">
        <v>4788</v>
      </c>
      <c r="C7258" t="s">
        <v>6733</v>
      </c>
      <c r="D7258">
        <v>16508</v>
      </c>
      <c r="E7258" t="s">
        <v>1510</v>
      </c>
    </row>
    <row r="7259" spans="1:5" x14ac:dyDescent="0.25">
      <c r="A7259">
        <v>15708</v>
      </c>
      <c r="B7259">
        <v>7690</v>
      </c>
      <c r="C7259" t="s">
        <v>6733</v>
      </c>
      <c r="D7259">
        <v>15708</v>
      </c>
      <c r="E7259" t="s">
        <v>1510</v>
      </c>
    </row>
    <row r="7260" spans="1:5" x14ac:dyDescent="0.25">
      <c r="A7260">
        <v>15025</v>
      </c>
      <c r="B7260">
        <v>3563</v>
      </c>
      <c r="C7260" t="s">
        <v>6734</v>
      </c>
      <c r="D7260">
        <v>15025</v>
      </c>
      <c r="E7260" t="s">
        <v>1511</v>
      </c>
    </row>
    <row r="7261" spans="1:5" x14ac:dyDescent="0.25">
      <c r="A7261">
        <v>14187</v>
      </c>
      <c r="B7261">
        <v>898</v>
      </c>
      <c r="C7261" t="s">
        <v>6735</v>
      </c>
      <c r="D7261">
        <v>14187</v>
      </c>
      <c r="E7261" t="s">
        <v>1510</v>
      </c>
    </row>
    <row r="7262" spans="1:5" x14ac:dyDescent="0.25">
      <c r="A7262">
        <v>10362</v>
      </c>
      <c r="B7262">
        <v>7261</v>
      </c>
      <c r="C7262" t="s">
        <v>6736</v>
      </c>
      <c r="D7262">
        <v>13567</v>
      </c>
      <c r="E7262" t="s">
        <v>1510</v>
      </c>
    </row>
    <row r="7263" spans="1:5" x14ac:dyDescent="0.25">
      <c r="A7263">
        <v>10362</v>
      </c>
      <c r="B7263">
        <v>3437</v>
      </c>
      <c r="C7263" t="s">
        <v>6736</v>
      </c>
      <c r="D7263">
        <v>10362</v>
      </c>
      <c r="E7263" t="s">
        <v>1510</v>
      </c>
    </row>
    <row r="7264" spans="1:5" x14ac:dyDescent="0.25">
      <c r="A7264">
        <v>14446</v>
      </c>
      <c r="B7264">
        <v>4494</v>
      </c>
      <c r="C7264" t="s">
        <v>6737</v>
      </c>
      <c r="D7264">
        <v>14446</v>
      </c>
      <c r="E7264" t="s">
        <v>1510</v>
      </c>
    </row>
    <row r="7265" spans="1:5" x14ac:dyDescent="0.25">
      <c r="A7265">
        <v>12896</v>
      </c>
      <c r="B7265">
        <v>4626</v>
      </c>
      <c r="C7265" t="s">
        <v>6738</v>
      </c>
      <c r="D7265">
        <v>12896</v>
      </c>
      <c r="E7265" t="s">
        <v>1510</v>
      </c>
    </row>
    <row r="7266" spans="1:5" x14ac:dyDescent="0.25">
      <c r="A7266">
        <v>10187</v>
      </c>
      <c r="B7266">
        <v>2150</v>
      </c>
      <c r="C7266" t="s">
        <v>6739</v>
      </c>
      <c r="D7266">
        <v>10187</v>
      </c>
      <c r="E7266" t="s">
        <v>1510</v>
      </c>
    </row>
    <row r="7267" spans="1:5" x14ac:dyDescent="0.25">
      <c r="A7267">
        <v>11111</v>
      </c>
      <c r="B7267">
        <v>2915</v>
      </c>
      <c r="C7267" t="s">
        <v>6740</v>
      </c>
      <c r="D7267">
        <v>14928</v>
      </c>
      <c r="E7267" t="s">
        <v>1511</v>
      </c>
    </row>
    <row r="7268" spans="1:5" x14ac:dyDescent="0.25">
      <c r="A7268">
        <v>11111</v>
      </c>
      <c r="B7268">
        <v>3665</v>
      </c>
      <c r="C7268" t="s">
        <v>6740</v>
      </c>
      <c r="D7268">
        <v>14555</v>
      </c>
      <c r="E7268" t="s">
        <v>1510</v>
      </c>
    </row>
    <row r="7269" spans="1:5" x14ac:dyDescent="0.25">
      <c r="A7269">
        <v>11111</v>
      </c>
      <c r="B7269">
        <v>6899</v>
      </c>
      <c r="C7269" t="s">
        <v>6740</v>
      </c>
      <c r="D7269">
        <v>11111</v>
      </c>
      <c r="E7269" t="s">
        <v>1510</v>
      </c>
    </row>
    <row r="7270" spans="1:5" x14ac:dyDescent="0.25">
      <c r="A7270">
        <v>16266</v>
      </c>
      <c r="B7270">
        <v>2106</v>
      </c>
      <c r="C7270" t="s">
        <v>6741</v>
      </c>
      <c r="D7270">
        <v>16266</v>
      </c>
      <c r="E7270" t="s">
        <v>1510</v>
      </c>
    </row>
    <row r="7271" spans="1:5" x14ac:dyDescent="0.25">
      <c r="A7271">
        <v>10332</v>
      </c>
      <c r="B7271">
        <v>11705</v>
      </c>
      <c r="C7271" t="s">
        <v>6742</v>
      </c>
      <c r="D7271">
        <v>10332</v>
      </c>
      <c r="E7271" t="s">
        <v>1510</v>
      </c>
    </row>
    <row r="7272" spans="1:5" x14ac:dyDescent="0.25">
      <c r="A7272">
        <v>15710</v>
      </c>
      <c r="B7272">
        <v>6770</v>
      </c>
      <c r="C7272" t="s">
        <v>799</v>
      </c>
      <c r="D7272">
        <v>16509</v>
      </c>
      <c r="E7272" t="s">
        <v>1511</v>
      </c>
    </row>
    <row r="7273" spans="1:5" x14ac:dyDescent="0.25">
      <c r="A7273">
        <v>15710</v>
      </c>
      <c r="B7273">
        <v>4420</v>
      </c>
      <c r="C7273" t="s">
        <v>799</v>
      </c>
      <c r="D7273">
        <v>15710</v>
      </c>
      <c r="E7273" t="s">
        <v>1510</v>
      </c>
    </row>
    <row r="7274" spans="1:5" x14ac:dyDescent="0.25">
      <c r="A7274">
        <v>7671</v>
      </c>
      <c r="B7274">
        <v>5005</v>
      </c>
      <c r="C7274" t="s">
        <v>6743</v>
      </c>
      <c r="D7274">
        <v>11552</v>
      </c>
      <c r="E7274" t="s">
        <v>1510</v>
      </c>
    </row>
    <row r="7275" spans="1:5" x14ac:dyDescent="0.25">
      <c r="A7275">
        <v>17290</v>
      </c>
      <c r="B7275">
        <v>10265</v>
      </c>
      <c r="C7275" t="s">
        <v>6744</v>
      </c>
      <c r="D7275">
        <v>17290</v>
      </c>
      <c r="E7275" t="s">
        <v>1511</v>
      </c>
    </row>
    <row r="7276" spans="1:5" x14ac:dyDescent="0.25">
      <c r="A7276">
        <v>13704</v>
      </c>
      <c r="B7276">
        <v>7381</v>
      </c>
      <c r="C7276" t="s">
        <v>6745</v>
      </c>
      <c r="D7276">
        <v>13704</v>
      </c>
      <c r="E7276" t="s">
        <v>1511</v>
      </c>
    </row>
    <row r="7277" spans="1:5" x14ac:dyDescent="0.25">
      <c r="A7277">
        <v>16936</v>
      </c>
      <c r="B7277">
        <v>3478</v>
      </c>
      <c r="C7277" t="s">
        <v>6746</v>
      </c>
      <c r="D7277">
        <v>16936</v>
      </c>
      <c r="E7277" t="s">
        <v>1511</v>
      </c>
    </row>
    <row r="7278" spans="1:5" x14ac:dyDescent="0.25">
      <c r="A7278">
        <v>18879</v>
      </c>
      <c r="B7278">
        <v>14820</v>
      </c>
      <c r="C7278" t="s">
        <v>6747</v>
      </c>
      <c r="D7278">
        <v>18879</v>
      </c>
      <c r="E7278" t="s">
        <v>1511</v>
      </c>
    </row>
    <row r="7279" spans="1:5" x14ac:dyDescent="0.25">
      <c r="A7279">
        <v>12830</v>
      </c>
      <c r="B7279">
        <v>7626</v>
      </c>
      <c r="C7279" t="s">
        <v>6748</v>
      </c>
      <c r="D7279">
        <v>12830</v>
      </c>
      <c r="E7279" t="s">
        <v>1510</v>
      </c>
    </row>
    <row r="7280" spans="1:5" x14ac:dyDescent="0.25">
      <c r="A7280">
        <v>10098</v>
      </c>
      <c r="B7280">
        <v>9074</v>
      </c>
      <c r="C7280" t="s">
        <v>6749</v>
      </c>
      <c r="D7280">
        <v>10098</v>
      </c>
      <c r="E7280" t="s">
        <v>1510</v>
      </c>
    </row>
    <row r="7281" spans="1:5" x14ac:dyDescent="0.25">
      <c r="A7281">
        <v>10098</v>
      </c>
      <c r="B7281">
        <v>9843</v>
      </c>
      <c r="C7281" t="s">
        <v>6749</v>
      </c>
      <c r="D7281">
        <v>11799</v>
      </c>
      <c r="E7281" t="s">
        <v>1510</v>
      </c>
    </row>
    <row r="7282" spans="1:5" x14ac:dyDescent="0.25">
      <c r="A7282">
        <v>12138</v>
      </c>
      <c r="B7282">
        <v>3715</v>
      </c>
      <c r="C7282" t="s">
        <v>6750</v>
      </c>
      <c r="D7282">
        <v>12138</v>
      </c>
      <c r="E7282" t="s">
        <v>1510</v>
      </c>
    </row>
    <row r="7283" spans="1:5" x14ac:dyDescent="0.25">
      <c r="A7283">
        <v>15644</v>
      </c>
      <c r="B7283">
        <v>3165</v>
      </c>
      <c r="C7283" t="s">
        <v>6751</v>
      </c>
      <c r="D7283">
        <v>15644</v>
      </c>
      <c r="E7283" t="s">
        <v>1510</v>
      </c>
    </row>
    <row r="7284" spans="1:5" x14ac:dyDescent="0.25">
      <c r="A7284">
        <v>15709</v>
      </c>
      <c r="B7284">
        <v>2334</v>
      </c>
      <c r="C7284" t="s">
        <v>802</v>
      </c>
      <c r="D7284">
        <v>16507</v>
      </c>
      <c r="E7284" t="s">
        <v>1510</v>
      </c>
    </row>
    <row r="7285" spans="1:5" x14ac:dyDescent="0.25">
      <c r="A7285">
        <v>15709</v>
      </c>
      <c r="B7285">
        <v>10198</v>
      </c>
      <c r="C7285" t="s">
        <v>802</v>
      </c>
      <c r="D7285">
        <v>15709</v>
      </c>
      <c r="E7285" t="s">
        <v>1510</v>
      </c>
    </row>
    <row r="7286" spans="1:5" x14ac:dyDescent="0.25">
      <c r="A7286">
        <v>12103</v>
      </c>
      <c r="B7286">
        <v>1777</v>
      </c>
      <c r="C7286" t="s">
        <v>6752</v>
      </c>
      <c r="D7286">
        <v>12103</v>
      </c>
      <c r="E7286" t="s">
        <v>1510</v>
      </c>
    </row>
    <row r="7287" spans="1:5" x14ac:dyDescent="0.25">
      <c r="A7287">
        <v>11906</v>
      </c>
      <c r="B7287">
        <v>13680</v>
      </c>
      <c r="C7287" t="s">
        <v>6753</v>
      </c>
      <c r="D7287">
        <v>11906</v>
      </c>
      <c r="E7287" t="s">
        <v>1510</v>
      </c>
    </row>
    <row r="7288" spans="1:5" x14ac:dyDescent="0.25">
      <c r="A7288">
        <v>13457</v>
      </c>
      <c r="B7288">
        <v>1340</v>
      </c>
      <c r="C7288" t="s">
        <v>6754</v>
      </c>
      <c r="D7288">
        <v>13457</v>
      </c>
      <c r="E7288" t="s">
        <v>1510</v>
      </c>
    </row>
    <row r="7289" spans="1:5" x14ac:dyDescent="0.25">
      <c r="A7289">
        <v>15531</v>
      </c>
      <c r="B7289">
        <v>11286</v>
      </c>
      <c r="C7289" t="s">
        <v>6755</v>
      </c>
      <c r="D7289">
        <v>17887</v>
      </c>
      <c r="E7289" t="s">
        <v>1511</v>
      </c>
    </row>
    <row r="7290" spans="1:5" x14ac:dyDescent="0.25">
      <c r="A7290">
        <v>15531</v>
      </c>
      <c r="B7290">
        <v>2484</v>
      </c>
      <c r="C7290" t="s">
        <v>6755</v>
      </c>
      <c r="D7290">
        <v>15531</v>
      </c>
      <c r="E7290" t="s">
        <v>1510</v>
      </c>
    </row>
    <row r="7291" spans="1:5" x14ac:dyDescent="0.25">
      <c r="A7291">
        <v>15589</v>
      </c>
      <c r="B7291">
        <v>9477</v>
      </c>
      <c r="C7291" t="s">
        <v>6756</v>
      </c>
      <c r="D7291">
        <v>15589</v>
      </c>
      <c r="E7291" t="s">
        <v>1511</v>
      </c>
    </row>
    <row r="7292" spans="1:5" x14ac:dyDescent="0.25">
      <c r="A7292">
        <v>12278</v>
      </c>
      <c r="B7292">
        <v>1157</v>
      </c>
      <c r="C7292" t="s">
        <v>6757</v>
      </c>
      <c r="D7292">
        <v>12278</v>
      </c>
      <c r="E7292" t="s">
        <v>1510</v>
      </c>
    </row>
    <row r="7293" spans="1:5" x14ac:dyDescent="0.25">
      <c r="A7293">
        <v>18968</v>
      </c>
      <c r="B7293">
        <v>7001</v>
      </c>
      <c r="C7293" t="s">
        <v>6758</v>
      </c>
      <c r="D7293">
        <v>18968</v>
      </c>
      <c r="E7293" t="s">
        <v>1511</v>
      </c>
    </row>
    <row r="7294" spans="1:5" x14ac:dyDescent="0.25">
      <c r="A7294">
        <v>17295</v>
      </c>
      <c r="B7294">
        <v>2401</v>
      </c>
      <c r="C7294" t="s">
        <v>6759</v>
      </c>
      <c r="D7294">
        <v>17295</v>
      </c>
      <c r="E7294" t="s">
        <v>1511</v>
      </c>
    </row>
    <row r="7295" spans="1:5" x14ac:dyDescent="0.25">
      <c r="A7295">
        <v>14768</v>
      </c>
      <c r="B7295">
        <v>83</v>
      </c>
      <c r="C7295" t="s">
        <v>6760</v>
      </c>
      <c r="D7295">
        <v>14768</v>
      </c>
      <c r="E7295" t="s">
        <v>1510</v>
      </c>
    </row>
    <row r="7296" spans="1:5" x14ac:dyDescent="0.25">
      <c r="A7296">
        <v>11950</v>
      </c>
      <c r="B7296">
        <v>8150</v>
      </c>
      <c r="C7296" t="s">
        <v>6761</v>
      </c>
      <c r="D7296">
        <v>13256</v>
      </c>
      <c r="E7296" t="s">
        <v>1510</v>
      </c>
    </row>
    <row r="7297" spans="1:5" x14ac:dyDescent="0.25">
      <c r="A7297">
        <v>11950</v>
      </c>
      <c r="B7297">
        <v>1979</v>
      </c>
      <c r="C7297" t="s">
        <v>6761</v>
      </c>
      <c r="D7297">
        <v>14729</v>
      </c>
      <c r="E7297" t="s">
        <v>1510</v>
      </c>
    </row>
    <row r="7298" spans="1:5" x14ac:dyDescent="0.25">
      <c r="A7298">
        <v>11950</v>
      </c>
      <c r="B7298">
        <v>5635</v>
      </c>
      <c r="C7298" t="s">
        <v>6761</v>
      </c>
      <c r="D7298">
        <v>11950</v>
      </c>
      <c r="E7298" t="s">
        <v>1510</v>
      </c>
    </row>
    <row r="7299" spans="1:5" x14ac:dyDescent="0.25">
      <c r="A7299">
        <v>16843</v>
      </c>
      <c r="B7299">
        <v>12661</v>
      </c>
      <c r="C7299" t="s">
        <v>6762</v>
      </c>
      <c r="D7299">
        <v>16843</v>
      </c>
      <c r="E7299" t="s">
        <v>1511</v>
      </c>
    </row>
    <row r="7300" spans="1:5" x14ac:dyDescent="0.25">
      <c r="A7300">
        <v>12058</v>
      </c>
      <c r="B7300">
        <v>3907</v>
      </c>
      <c r="C7300" t="s">
        <v>6763</v>
      </c>
      <c r="D7300">
        <v>12058</v>
      </c>
      <c r="E7300" t="s">
        <v>1510</v>
      </c>
    </row>
    <row r="7301" spans="1:5" x14ac:dyDescent="0.25">
      <c r="A7301">
        <v>18340</v>
      </c>
      <c r="B7301">
        <v>11284</v>
      </c>
      <c r="C7301" t="s">
        <v>6764</v>
      </c>
      <c r="D7301">
        <v>18340</v>
      </c>
      <c r="E7301" t="s">
        <v>1511</v>
      </c>
    </row>
    <row r="7302" spans="1:5" x14ac:dyDescent="0.25">
      <c r="A7302">
        <v>16965</v>
      </c>
      <c r="B7302">
        <v>2195</v>
      </c>
      <c r="C7302" t="s">
        <v>6765</v>
      </c>
      <c r="D7302">
        <v>16965</v>
      </c>
      <c r="E7302" t="s">
        <v>1511</v>
      </c>
    </row>
    <row r="7303" spans="1:5" x14ac:dyDescent="0.25">
      <c r="A7303">
        <v>12894</v>
      </c>
      <c r="B7303">
        <v>3277</v>
      </c>
      <c r="C7303" t="s">
        <v>6766</v>
      </c>
      <c r="D7303">
        <v>12894</v>
      </c>
      <c r="E7303" t="s">
        <v>1510</v>
      </c>
    </row>
    <row r="7304" spans="1:5" x14ac:dyDescent="0.25">
      <c r="A7304">
        <v>19001</v>
      </c>
      <c r="B7304">
        <v>9371</v>
      </c>
      <c r="C7304" t="s">
        <v>6767</v>
      </c>
      <c r="D7304">
        <v>19001</v>
      </c>
      <c r="E7304" t="s">
        <v>1511</v>
      </c>
    </row>
    <row r="7305" spans="1:5" x14ac:dyDescent="0.25">
      <c r="A7305">
        <v>18205</v>
      </c>
      <c r="B7305">
        <v>11164</v>
      </c>
      <c r="C7305" t="s">
        <v>6768</v>
      </c>
      <c r="D7305">
        <v>18205</v>
      </c>
      <c r="E7305" t="s">
        <v>1511</v>
      </c>
    </row>
    <row r="7306" spans="1:5" x14ac:dyDescent="0.25">
      <c r="A7306">
        <v>11003</v>
      </c>
      <c r="B7306">
        <v>2406</v>
      </c>
      <c r="C7306" t="s">
        <v>6769</v>
      </c>
      <c r="D7306">
        <v>11003</v>
      </c>
      <c r="E7306" t="s">
        <v>1510</v>
      </c>
    </row>
    <row r="7307" spans="1:5" x14ac:dyDescent="0.25">
      <c r="A7307">
        <v>11005</v>
      </c>
      <c r="B7307">
        <v>1243</v>
      </c>
      <c r="C7307" t="s">
        <v>6770</v>
      </c>
      <c r="D7307">
        <v>11005</v>
      </c>
      <c r="E7307" t="s">
        <v>1510</v>
      </c>
    </row>
    <row r="7308" spans="1:5" x14ac:dyDescent="0.25">
      <c r="A7308">
        <v>12215</v>
      </c>
      <c r="B7308">
        <v>2693</v>
      </c>
      <c r="C7308" t="s">
        <v>6771</v>
      </c>
      <c r="D7308">
        <v>12215</v>
      </c>
      <c r="E7308" t="s">
        <v>1510</v>
      </c>
    </row>
    <row r="7309" spans="1:5" x14ac:dyDescent="0.25">
      <c r="A7309">
        <v>11213</v>
      </c>
      <c r="B7309">
        <v>570</v>
      </c>
      <c r="C7309" t="s">
        <v>6772</v>
      </c>
      <c r="D7309">
        <v>11213</v>
      </c>
      <c r="E7309" t="s">
        <v>1510</v>
      </c>
    </row>
    <row r="7310" spans="1:5" x14ac:dyDescent="0.25">
      <c r="A7310">
        <v>11214</v>
      </c>
      <c r="B7310">
        <v>3407</v>
      </c>
      <c r="C7310" t="s">
        <v>6773</v>
      </c>
      <c r="D7310">
        <v>11214</v>
      </c>
      <c r="E7310" t="s">
        <v>1510</v>
      </c>
    </row>
    <row r="7311" spans="1:5" x14ac:dyDescent="0.25">
      <c r="A7311">
        <v>12244</v>
      </c>
      <c r="B7311">
        <v>7628</v>
      </c>
      <c r="C7311" t="s">
        <v>6774</v>
      </c>
      <c r="D7311">
        <v>17517</v>
      </c>
      <c r="E7311" t="s">
        <v>1511</v>
      </c>
    </row>
    <row r="7312" spans="1:5" x14ac:dyDescent="0.25">
      <c r="A7312">
        <v>11004</v>
      </c>
      <c r="B7312">
        <v>3119</v>
      </c>
      <c r="C7312" t="s">
        <v>6775</v>
      </c>
      <c r="D7312">
        <v>11004</v>
      </c>
      <c r="E7312" t="s">
        <v>1510</v>
      </c>
    </row>
    <row r="7313" spans="1:5" x14ac:dyDescent="0.25">
      <c r="A7313">
        <v>13608</v>
      </c>
      <c r="B7313">
        <v>2387</v>
      </c>
      <c r="C7313" t="s">
        <v>6776</v>
      </c>
      <c r="D7313">
        <v>15094</v>
      </c>
      <c r="E7313" t="s">
        <v>1510</v>
      </c>
    </row>
    <row r="7314" spans="1:5" x14ac:dyDescent="0.25">
      <c r="A7314">
        <v>13608</v>
      </c>
      <c r="B7314">
        <v>3813</v>
      </c>
      <c r="C7314" t="s">
        <v>6776</v>
      </c>
      <c r="D7314">
        <v>13608</v>
      </c>
      <c r="E7314" t="s">
        <v>1510</v>
      </c>
    </row>
    <row r="7315" spans="1:5" x14ac:dyDescent="0.25">
      <c r="A7315">
        <v>12185</v>
      </c>
      <c r="B7315">
        <v>7556</v>
      </c>
      <c r="C7315" t="s">
        <v>6777</v>
      </c>
      <c r="D7315">
        <v>12185</v>
      </c>
      <c r="E7315" t="s">
        <v>1510</v>
      </c>
    </row>
    <row r="7316" spans="1:5" x14ac:dyDescent="0.25">
      <c r="A7316">
        <v>15711</v>
      </c>
      <c r="B7316">
        <v>7619</v>
      </c>
      <c r="C7316" t="s">
        <v>865</v>
      </c>
      <c r="D7316">
        <v>16868</v>
      </c>
      <c r="E7316" t="s">
        <v>1511</v>
      </c>
    </row>
    <row r="7317" spans="1:5" x14ac:dyDescent="0.25">
      <c r="A7317">
        <v>15711</v>
      </c>
      <c r="B7317">
        <v>4394</v>
      </c>
      <c r="C7317" t="s">
        <v>865</v>
      </c>
      <c r="D7317">
        <v>15711</v>
      </c>
      <c r="E7317" t="s">
        <v>1510</v>
      </c>
    </row>
    <row r="7318" spans="1:5" x14ac:dyDescent="0.25">
      <c r="A7318">
        <v>11905</v>
      </c>
      <c r="B7318">
        <v>5803</v>
      </c>
      <c r="C7318" t="s">
        <v>6778</v>
      </c>
      <c r="D7318">
        <v>11905</v>
      </c>
      <c r="E7318" t="s">
        <v>1510</v>
      </c>
    </row>
    <row r="7319" spans="1:5" x14ac:dyDescent="0.25">
      <c r="A7319">
        <v>10013</v>
      </c>
      <c r="B7319">
        <v>7312</v>
      </c>
      <c r="C7319" t="s">
        <v>6779</v>
      </c>
      <c r="D7319">
        <v>10013</v>
      </c>
      <c r="E7319" t="s">
        <v>1510</v>
      </c>
    </row>
    <row r="7320" spans="1:5" x14ac:dyDescent="0.25">
      <c r="A7320">
        <v>15712</v>
      </c>
      <c r="B7320">
        <v>12060</v>
      </c>
      <c r="C7320" t="s">
        <v>6780</v>
      </c>
      <c r="D7320">
        <v>16536</v>
      </c>
      <c r="E7320" t="s">
        <v>1511</v>
      </c>
    </row>
    <row r="7321" spans="1:5" x14ac:dyDescent="0.25">
      <c r="A7321">
        <v>15712</v>
      </c>
      <c r="B7321">
        <v>3096</v>
      </c>
      <c r="C7321" t="s">
        <v>6780</v>
      </c>
      <c r="D7321">
        <v>15712</v>
      </c>
      <c r="E7321" t="s">
        <v>1510</v>
      </c>
    </row>
    <row r="7322" spans="1:5" x14ac:dyDescent="0.25">
      <c r="A7322">
        <v>15713</v>
      </c>
      <c r="B7322">
        <v>7394</v>
      </c>
      <c r="C7322" t="s">
        <v>825</v>
      </c>
      <c r="D7322">
        <v>16867</v>
      </c>
      <c r="E7322" t="s">
        <v>1511</v>
      </c>
    </row>
    <row r="7323" spans="1:5" x14ac:dyDescent="0.25">
      <c r="A7323">
        <v>15713</v>
      </c>
      <c r="B7323">
        <v>4018</v>
      </c>
      <c r="C7323" t="s">
        <v>825</v>
      </c>
      <c r="D7323">
        <v>15713</v>
      </c>
      <c r="E7323" t="s">
        <v>1510</v>
      </c>
    </row>
    <row r="7324" spans="1:5" x14ac:dyDescent="0.25">
      <c r="A7324">
        <v>11118</v>
      </c>
      <c r="B7324">
        <v>5537</v>
      </c>
      <c r="C7324" t="s">
        <v>6781</v>
      </c>
      <c r="D7324">
        <v>11118</v>
      </c>
      <c r="E7324" t="s">
        <v>1510</v>
      </c>
    </row>
    <row r="7325" spans="1:5" x14ac:dyDescent="0.25">
      <c r="A7325">
        <v>15714</v>
      </c>
      <c r="B7325">
        <v>2394</v>
      </c>
      <c r="C7325" t="s">
        <v>6782</v>
      </c>
      <c r="D7325">
        <v>16512</v>
      </c>
      <c r="E7325" t="s">
        <v>1510</v>
      </c>
    </row>
    <row r="7326" spans="1:5" x14ac:dyDescent="0.25">
      <c r="A7326">
        <v>15714</v>
      </c>
      <c r="B7326">
        <v>3841</v>
      </c>
      <c r="C7326" t="s">
        <v>6782</v>
      </c>
      <c r="D7326">
        <v>15714</v>
      </c>
      <c r="E7326" t="s">
        <v>1510</v>
      </c>
    </row>
    <row r="7327" spans="1:5" x14ac:dyDescent="0.25">
      <c r="A7327">
        <v>12101</v>
      </c>
      <c r="B7327">
        <v>8338</v>
      </c>
      <c r="C7327" t="s">
        <v>6783</v>
      </c>
      <c r="D7327">
        <v>12101</v>
      </c>
      <c r="E7327" t="s">
        <v>1510</v>
      </c>
    </row>
    <row r="7328" spans="1:5" x14ac:dyDescent="0.25">
      <c r="A7328">
        <v>17306</v>
      </c>
      <c r="B7328">
        <v>5429</v>
      </c>
      <c r="C7328" t="s">
        <v>6784</v>
      </c>
      <c r="D7328">
        <v>18216</v>
      </c>
      <c r="E7328" t="s">
        <v>1510</v>
      </c>
    </row>
    <row r="7329" spans="1:5" x14ac:dyDescent="0.25">
      <c r="A7329">
        <v>15715</v>
      </c>
      <c r="B7329">
        <v>7634</v>
      </c>
      <c r="C7329" t="s">
        <v>869</v>
      </c>
      <c r="D7329">
        <v>16865</v>
      </c>
      <c r="E7329" t="s">
        <v>1511</v>
      </c>
    </row>
    <row r="7330" spans="1:5" x14ac:dyDescent="0.25">
      <c r="A7330">
        <v>15715</v>
      </c>
      <c r="B7330">
        <v>1542</v>
      </c>
      <c r="C7330" t="s">
        <v>869</v>
      </c>
      <c r="D7330">
        <v>15715</v>
      </c>
      <c r="E7330" t="s">
        <v>1510</v>
      </c>
    </row>
    <row r="7331" spans="1:5" x14ac:dyDescent="0.25">
      <c r="A7331">
        <v>11739</v>
      </c>
      <c r="B7331">
        <v>229</v>
      </c>
      <c r="C7331" t="s">
        <v>6785</v>
      </c>
      <c r="D7331">
        <v>11739</v>
      </c>
      <c r="E7331" t="s">
        <v>1511</v>
      </c>
    </row>
    <row r="7332" spans="1:5" x14ac:dyDescent="0.25">
      <c r="A7332">
        <v>11480</v>
      </c>
      <c r="B7332">
        <v>2702</v>
      </c>
      <c r="C7332" t="s">
        <v>6786</v>
      </c>
      <c r="D7332">
        <v>11856</v>
      </c>
      <c r="E7332" t="s">
        <v>1511</v>
      </c>
    </row>
    <row r="7333" spans="1:5" x14ac:dyDescent="0.25">
      <c r="A7333">
        <v>11480</v>
      </c>
      <c r="B7333">
        <v>6128</v>
      </c>
      <c r="C7333" t="s">
        <v>6786</v>
      </c>
      <c r="D7333">
        <v>11480</v>
      </c>
      <c r="E7333" t="s">
        <v>1510</v>
      </c>
    </row>
    <row r="7334" spans="1:5" x14ac:dyDescent="0.25">
      <c r="A7334">
        <v>11763</v>
      </c>
      <c r="B7334">
        <v>13560</v>
      </c>
      <c r="C7334" t="s">
        <v>6787</v>
      </c>
      <c r="D7334">
        <v>11763</v>
      </c>
      <c r="E7334" t="s">
        <v>1511</v>
      </c>
    </row>
    <row r="7335" spans="1:5" x14ac:dyDescent="0.25">
      <c r="A7335">
        <v>16441</v>
      </c>
      <c r="B7335">
        <v>3491</v>
      </c>
      <c r="C7335" t="s">
        <v>6788</v>
      </c>
      <c r="D7335">
        <v>16441</v>
      </c>
      <c r="E7335" t="s">
        <v>1511</v>
      </c>
    </row>
    <row r="7336" spans="1:5" x14ac:dyDescent="0.25">
      <c r="A7336">
        <v>11855</v>
      </c>
      <c r="B7336">
        <v>10023</v>
      </c>
      <c r="C7336" t="s">
        <v>6789</v>
      </c>
      <c r="D7336">
        <v>11855</v>
      </c>
      <c r="E7336" t="s">
        <v>1510</v>
      </c>
    </row>
    <row r="7337" spans="1:5" x14ac:dyDescent="0.25">
      <c r="A7337">
        <v>16120</v>
      </c>
      <c r="B7337">
        <v>3533</v>
      </c>
      <c r="C7337" t="s">
        <v>6790</v>
      </c>
      <c r="D7337">
        <v>16120</v>
      </c>
      <c r="E7337" t="s">
        <v>1510</v>
      </c>
    </row>
    <row r="7338" spans="1:5" x14ac:dyDescent="0.25">
      <c r="A7338">
        <v>12357</v>
      </c>
      <c r="B7338">
        <v>3164</v>
      </c>
      <c r="C7338" t="s">
        <v>6791</v>
      </c>
      <c r="D7338">
        <v>12357</v>
      </c>
      <c r="E7338" t="s">
        <v>1510</v>
      </c>
    </row>
    <row r="7339" spans="1:5" x14ac:dyDescent="0.25">
      <c r="A7339">
        <v>12357</v>
      </c>
      <c r="B7339">
        <v>9479</v>
      </c>
      <c r="C7339" t="s">
        <v>6791</v>
      </c>
      <c r="D7339">
        <v>13996</v>
      </c>
      <c r="E7339" t="s">
        <v>1510</v>
      </c>
    </row>
    <row r="7340" spans="1:5" x14ac:dyDescent="0.25">
      <c r="A7340">
        <v>12339</v>
      </c>
      <c r="B7340">
        <v>4289</v>
      </c>
      <c r="C7340" t="s">
        <v>6792</v>
      </c>
      <c r="D7340">
        <v>14210</v>
      </c>
      <c r="E7340" t="s">
        <v>1511</v>
      </c>
    </row>
    <row r="7341" spans="1:5" x14ac:dyDescent="0.25">
      <c r="A7341">
        <v>12339</v>
      </c>
      <c r="B7341">
        <v>2741</v>
      </c>
      <c r="C7341" t="s">
        <v>6792</v>
      </c>
      <c r="D7341">
        <v>12339</v>
      </c>
      <c r="E7341" t="s">
        <v>1510</v>
      </c>
    </row>
    <row r="7342" spans="1:5" x14ac:dyDescent="0.25">
      <c r="A7342">
        <v>13829</v>
      </c>
      <c r="B7342">
        <v>13561</v>
      </c>
      <c r="C7342" t="s">
        <v>6793</v>
      </c>
      <c r="D7342">
        <v>13829</v>
      </c>
      <c r="E7342" t="s">
        <v>1510</v>
      </c>
    </row>
    <row r="7343" spans="1:5" x14ac:dyDescent="0.25">
      <c r="A7343">
        <v>12849</v>
      </c>
      <c r="B7343">
        <v>4583</v>
      </c>
      <c r="C7343" t="s">
        <v>6794</v>
      </c>
      <c r="D7343">
        <v>18878</v>
      </c>
      <c r="E7343" t="s">
        <v>1511</v>
      </c>
    </row>
    <row r="7344" spans="1:5" x14ac:dyDescent="0.25">
      <c r="A7344">
        <v>11098</v>
      </c>
      <c r="B7344">
        <v>1341</v>
      </c>
      <c r="C7344" t="s">
        <v>6795</v>
      </c>
      <c r="D7344">
        <v>14741</v>
      </c>
      <c r="E7344" t="s">
        <v>1510</v>
      </c>
    </row>
    <row r="7345" spans="1:5" x14ac:dyDescent="0.25">
      <c r="A7345">
        <v>11098</v>
      </c>
      <c r="B7345">
        <v>4363</v>
      </c>
      <c r="C7345" t="s">
        <v>6795</v>
      </c>
      <c r="D7345">
        <v>11098</v>
      </c>
      <c r="E7345" t="s">
        <v>1510</v>
      </c>
    </row>
    <row r="7346" spans="1:5" x14ac:dyDescent="0.25">
      <c r="A7346">
        <v>16081</v>
      </c>
      <c r="B7346">
        <v>7085</v>
      </c>
      <c r="C7346" t="s">
        <v>6796</v>
      </c>
      <c r="D7346">
        <v>16081</v>
      </c>
      <c r="E7346" t="s">
        <v>1511</v>
      </c>
    </row>
    <row r="7347" spans="1:5" x14ac:dyDescent="0.25">
      <c r="A7347">
        <v>14390</v>
      </c>
      <c r="B7347">
        <v>8292</v>
      </c>
      <c r="C7347" t="s">
        <v>6797</v>
      </c>
      <c r="D7347">
        <v>14390</v>
      </c>
      <c r="E7347" t="s">
        <v>1510</v>
      </c>
    </row>
    <row r="7348" spans="1:5" x14ac:dyDescent="0.25">
      <c r="A7348">
        <v>11408</v>
      </c>
      <c r="B7348">
        <v>3339</v>
      </c>
      <c r="C7348" t="s">
        <v>6798</v>
      </c>
      <c r="D7348">
        <v>11408</v>
      </c>
      <c r="E7348" t="s">
        <v>1510</v>
      </c>
    </row>
    <row r="7349" spans="1:5" x14ac:dyDescent="0.25">
      <c r="A7349">
        <v>14017</v>
      </c>
      <c r="B7349">
        <v>6612</v>
      </c>
      <c r="C7349" t="s">
        <v>6799</v>
      </c>
      <c r="D7349">
        <v>16621</v>
      </c>
      <c r="E7349" t="s">
        <v>1511</v>
      </c>
    </row>
    <row r="7350" spans="1:5" x14ac:dyDescent="0.25">
      <c r="A7350">
        <v>14017</v>
      </c>
      <c r="B7350">
        <v>2369</v>
      </c>
      <c r="C7350" t="s">
        <v>6799</v>
      </c>
      <c r="D7350">
        <v>14017</v>
      </c>
      <c r="E7350" t="s">
        <v>1510</v>
      </c>
    </row>
    <row r="7351" spans="1:5" x14ac:dyDescent="0.25">
      <c r="A7351">
        <v>17858</v>
      </c>
      <c r="B7351">
        <v>5746</v>
      </c>
      <c r="C7351" t="s">
        <v>6800</v>
      </c>
      <c r="D7351">
        <v>18022</v>
      </c>
      <c r="E7351" t="s">
        <v>1510</v>
      </c>
    </row>
    <row r="7352" spans="1:5" x14ac:dyDescent="0.25">
      <c r="A7352">
        <v>17858</v>
      </c>
      <c r="B7352">
        <v>11226</v>
      </c>
      <c r="C7352" t="s">
        <v>6800</v>
      </c>
      <c r="D7352">
        <v>17858</v>
      </c>
      <c r="E7352" t="s">
        <v>1510</v>
      </c>
    </row>
    <row r="7353" spans="1:5" x14ac:dyDescent="0.25">
      <c r="A7353">
        <v>14025</v>
      </c>
      <c r="B7353">
        <v>1881</v>
      </c>
      <c r="C7353" t="s">
        <v>6801</v>
      </c>
      <c r="D7353">
        <v>14025</v>
      </c>
      <c r="E7353" t="s">
        <v>1510</v>
      </c>
    </row>
    <row r="7354" spans="1:5" x14ac:dyDescent="0.25">
      <c r="A7354">
        <v>14177</v>
      </c>
      <c r="B7354">
        <v>2550</v>
      </c>
      <c r="C7354" t="s">
        <v>6802</v>
      </c>
      <c r="D7354">
        <v>14177</v>
      </c>
      <c r="E7354" t="s">
        <v>1511</v>
      </c>
    </row>
    <row r="7355" spans="1:5" x14ac:dyDescent="0.25">
      <c r="A7355">
        <v>14506</v>
      </c>
      <c r="B7355">
        <v>10377</v>
      </c>
      <c r="C7355" t="s">
        <v>6803</v>
      </c>
      <c r="D7355">
        <v>14506</v>
      </c>
      <c r="E7355" t="s">
        <v>1510</v>
      </c>
    </row>
    <row r="7356" spans="1:5" x14ac:dyDescent="0.25">
      <c r="A7356">
        <v>17329</v>
      </c>
      <c r="B7356">
        <v>4417</v>
      </c>
      <c r="C7356" t="s">
        <v>6804</v>
      </c>
      <c r="D7356">
        <v>17329</v>
      </c>
      <c r="E7356" t="s">
        <v>1511</v>
      </c>
    </row>
    <row r="7357" spans="1:5" x14ac:dyDescent="0.25">
      <c r="A7357">
        <v>11400</v>
      </c>
      <c r="B7357">
        <v>2020</v>
      </c>
      <c r="C7357" t="s">
        <v>6805</v>
      </c>
      <c r="D7357">
        <v>11400</v>
      </c>
      <c r="E7357" t="s">
        <v>1510</v>
      </c>
    </row>
    <row r="7358" spans="1:5" x14ac:dyDescent="0.25">
      <c r="A7358">
        <v>17688</v>
      </c>
      <c r="B7358">
        <v>4035</v>
      </c>
      <c r="C7358" t="s">
        <v>6806</v>
      </c>
      <c r="D7358">
        <v>17688</v>
      </c>
      <c r="E7358" t="s">
        <v>1510</v>
      </c>
    </row>
    <row r="7359" spans="1:5" x14ac:dyDescent="0.25">
      <c r="A7359">
        <v>15350</v>
      </c>
      <c r="B7359">
        <v>3562</v>
      </c>
      <c r="C7359" t="s">
        <v>6807</v>
      </c>
      <c r="D7359">
        <v>15350</v>
      </c>
      <c r="E7359" t="s">
        <v>1510</v>
      </c>
    </row>
    <row r="7360" spans="1:5" x14ac:dyDescent="0.25">
      <c r="A7360">
        <v>17005</v>
      </c>
      <c r="B7360">
        <v>440</v>
      </c>
      <c r="C7360" t="s">
        <v>6808</v>
      </c>
      <c r="D7360">
        <v>17005</v>
      </c>
      <c r="E7360" t="s">
        <v>1511</v>
      </c>
    </row>
    <row r="7361" spans="1:5" x14ac:dyDescent="0.25">
      <c r="A7361">
        <v>10306</v>
      </c>
      <c r="B7361">
        <v>8469</v>
      </c>
      <c r="C7361" t="s">
        <v>6809</v>
      </c>
      <c r="D7361">
        <v>14933</v>
      </c>
      <c r="E7361" t="s">
        <v>1511</v>
      </c>
    </row>
    <row r="7362" spans="1:5" x14ac:dyDescent="0.25">
      <c r="A7362">
        <v>10306</v>
      </c>
      <c r="B7362">
        <v>3631</v>
      </c>
      <c r="C7362" t="s">
        <v>6809</v>
      </c>
      <c r="D7362">
        <v>14574</v>
      </c>
      <c r="E7362" t="s">
        <v>1510</v>
      </c>
    </row>
    <row r="7363" spans="1:5" x14ac:dyDescent="0.25">
      <c r="A7363">
        <v>10306</v>
      </c>
      <c r="B7363">
        <v>2858</v>
      </c>
      <c r="C7363" t="s">
        <v>6809</v>
      </c>
      <c r="D7363">
        <v>10306</v>
      </c>
      <c r="E7363" t="s">
        <v>1510</v>
      </c>
    </row>
    <row r="7364" spans="1:5" x14ac:dyDescent="0.25">
      <c r="A7364">
        <v>14862</v>
      </c>
      <c r="B7364">
        <v>3811</v>
      </c>
      <c r="C7364" t="s">
        <v>6810</v>
      </c>
      <c r="D7364">
        <v>14862</v>
      </c>
      <c r="E7364" t="s">
        <v>1511</v>
      </c>
    </row>
    <row r="7365" spans="1:5" x14ac:dyDescent="0.25">
      <c r="A7365">
        <v>12966</v>
      </c>
      <c r="B7365">
        <v>9010</v>
      </c>
      <c r="C7365" t="s">
        <v>6811</v>
      </c>
      <c r="D7365">
        <v>13800</v>
      </c>
      <c r="E7365" t="s">
        <v>1511</v>
      </c>
    </row>
    <row r="7366" spans="1:5" x14ac:dyDescent="0.25">
      <c r="A7366">
        <v>12966</v>
      </c>
      <c r="B7366">
        <v>3270</v>
      </c>
      <c r="C7366" t="s">
        <v>6811</v>
      </c>
      <c r="D7366">
        <v>12966</v>
      </c>
      <c r="E7366" t="s">
        <v>1510</v>
      </c>
    </row>
    <row r="7367" spans="1:5" x14ac:dyDescent="0.25">
      <c r="A7367">
        <v>11915</v>
      </c>
      <c r="B7367">
        <v>9471</v>
      </c>
      <c r="C7367" t="s">
        <v>6811</v>
      </c>
      <c r="D7367">
        <v>11915</v>
      </c>
      <c r="E7367" t="s">
        <v>1510</v>
      </c>
    </row>
    <row r="7368" spans="1:5" x14ac:dyDescent="0.25">
      <c r="A7368">
        <v>11915</v>
      </c>
      <c r="B7368">
        <v>269</v>
      </c>
      <c r="C7368" t="s">
        <v>6811</v>
      </c>
      <c r="D7368">
        <v>13777</v>
      </c>
      <c r="E7368" t="s">
        <v>1510</v>
      </c>
    </row>
    <row r="7369" spans="1:5" x14ac:dyDescent="0.25">
      <c r="A7369">
        <v>10052</v>
      </c>
      <c r="B7369">
        <v>8954</v>
      </c>
      <c r="C7369" t="s">
        <v>6812</v>
      </c>
      <c r="D7369">
        <v>10052</v>
      </c>
      <c r="E7369" t="s">
        <v>1510</v>
      </c>
    </row>
    <row r="7370" spans="1:5" x14ac:dyDescent="0.25">
      <c r="A7370">
        <v>12949</v>
      </c>
      <c r="B7370">
        <v>866</v>
      </c>
      <c r="C7370" t="s">
        <v>6813</v>
      </c>
      <c r="D7370">
        <v>16084</v>
      </c>
      <c r="E7370" t="s">
        <v>1511</v>
      </c>
    </row>
    <row r="7371" spans="1:5" x14ac:dyDescent="0.25">
      <c r="A7371">
        <v>13660</v>
      </c>
      <c r="B7371">
        <v>182</v>
      </c>
      <c r="C7371" t="s">
        <v>6814</v>
      </c>
      <c r="D7371">
        <v>13660</v>
      </c>
      <c r="E7371" t="s">
        <v>1510</v>
      </c>
    </row>
    <row r="7372" spans="1:5" x14ac:dyDescent="0.25">
      <c r="A7372">
        <v>12459</v>
      </c>
      <c r="B7372">
        <v>3824</v>
      </c>
      <c r="C7372" t="s">
        <v>6815</v>
      </c>
      <c r="D7372">
        <v>12459</v>
      </c>
      <c r="E7372" t="s">
        <v>1510</v>
      </c>
    </row>
    <row r="7373" spans="1:5" x14ac:dyDescent="0.25">
      <c r="A7373">
        <v>14931</v>
      </c>
      <c r="B7373">
        <v>10566</v>
      </c>
      <c r="C7373" t="s">
        <v>6816</v>
      </c>
      <c r="D7373">
        <v>14931</v>
      </c>
      <c r="E7373" t="s">
        <v>1510</v>
      </c>
    </row>
    <row r="7374" spans="1:5" x14ac:dyDescent="0.25">
      <c r="A7374">
        <v>7712</v>
      </c>
      <c r="B7374">
        <v>2038</v>
      </c>
      <c r="C7374" t="s">
        <v>6817</v>
      </c>
      <c r="D7374">
        <v>7712</v>
      </c>
      <c r="E7374" t="s">
        <v>1510</v>
      </c>
    </row>
    <row r="7375" spans="1:5" x14ac:dyDescent="0.25">
      <c r="A7375">
        <v>12406</v>
      </c>
      <c r="B7375">
        <v>3961</v>
      </c>
      <c r="C7375" t="s">
        <v>6818</v>
      </c>
      <c r="D7375">
        <v>15970</v>
      </c>
      <c r="E7375" t="s">
        <v>1511</v>
      </c>
    </row>
    <row r="7376" spans="1:5" x14ac:dyDescent="0.25">
      <c r="A7376">
        <v>12406</v>
      </c>
      <c r="B7376">
        <v>7610</v>
      </c>
      <c r="C7376" t="s">
        <v>6818</v>
      </c>
      <c r="D7376">
        <v>13953</v>
      </c>
      <c r="E7376" t="s">
        <v>1510</v>
      </c>
    </row>
    <row r="7377" spans="1:5" x14ac:dyDescent="0.25">
      <c r="A7377">
        <v>12406</v>
      </c>
      <c r="B7377">
        <v>941</v>
      </c>
      <c r="C7377" t="s">
        <v>6818</v>
      </c>
      <c r="D7377">
        <v>12406</v>
      </c>
      <c r="E7377" t="s">
        <v>1510</v>
      </c>
    </row>
    <row r="7378" spans="1:5" x14ac:dyDescent="0.25">
      <c r="A7378">
        <v>13795</v>
      </c>
      <c r="B7378">
        <v>7855</v>
      </c>
      <c r="C7378" t="s">
        <v>6818</v>
      </c>
      <c r="D7378">
        <v>13795</v>
      </c>
      <c r="E7378" t="s">
        <v>1510</v>
      </c>
    </row>
    <row r="7379" spans="1:5" x14ac:dyDescent="0.25">
      <c r="A7379">
        <v>9131</v>
      </c>
      <c r="B7379">
        <v>4411</v>
      </c>
      <c r="C7379" t="s">
        <v>6818</v>
      </c>
      <c r="D7379">
        <v>9131</v>
      </c>
      <c r="E7379" t="s">
        <v>1510</v>
      </c>
    </row>
    <row r="7380" spans="1:5" x14ac:dyDescent="0.25">
      <c r="A7380">
        <v>18622</v>
      </c>
      <c r="B7380">
        <v>1757</v>
      </c>
      <c r="C7380" t="s">
        <v>6819</v>
      </c>
      <c r="D7380">
        <v>18622</v>
      </c>
      <c r="E7380" t="s">
        <v>1511</v>
      </c>
    </row>
    <row r="7381" spans="1:5" x14ac:dyDescent="0.25">
      <c r="A7381">
        <v>17694</v>
      </c>
      <c r="B7381">
        <v>864</v>
      </c>
      <c r="C7381" t="s">
        <v>6820</v>
      </c>
      <c r="D7381">
        <v>17694</v>
      </c>
      <c r="E7381" t="s">
        <v>1510</v>
      </c>
    </row>
    <row r="7382" spans="1:5" x14ac:dyDescent="0.25">
      <c r="A7382">
        <v>14839</v>
      </c>
      <c r="B7382">
        <v>1260</v>
      </c>
      <c r="C7382" t="s">
        <v>6821</v>
      </c>
      <c r="D7382">
        <v>15409</v>
      </c>
      <c r="E7382" t="s">
        <v>1511</v>
      </c>
    </row>
    <row r="7383" spans="1:5" x14ac:dyDescent="0.25">
      <c r="A7383">
        <v>14839</v>
      </c>
      <c r="B7383">
        <v>5458</v>
      </c>
      <c r="C7383" t="s">
        <v>6821</v>
      </c>
      <c r="D7383">
        <v>14839</v>
      </c>
      <c r="E7383" t="s">
        <v>1510</v>
      </c>
    </row>
    <row r="7384" spans="1:5" x14ac:dyDescent="0.25">
      <c r="A7384">
        <v>11677</v>
      </c>
      <c r="B7384">
        <v>8092</v>
      </c>
      <c r="C7384" t="s">
        <v>6822</v>
      </c>
      <c r="D7384">
        <v>11677</v>
      </c>
      <c r="E7384" t="s">
        <v>1510</v>
      </c>
    </row>
    <row r="7385" spans="1:5" x14ac:dyDescent="0.25">
      <c r="A7385">
        <v>14841</v>
      </c>
      <c r="B7385">
        <v>2159</v>
      </c>
      <c r="C7385" t="s">
        <v>6823</v>
      </c>
      <c r="D7385">
        <v>14841</v>
      </c>
      <c r="E7385" t="s">
        <v>1510</v>
      </c>
    </row>
    <row r="7386" spans="1:5" x14ac:dyDescent="0.25">
      <c r="A7386">
        <v>16845</v>
      </c>
      <c r="B7386">
        <v>6184</v>
      </c>
      <c r="C7386" t="s">
        <v>6824</v>
      </c>
      <c r="D7386">
        <v>16845</v>
      </c>
      <c r="E7386" t="s">
        <v>1510</v>
      </c>
    </row>
    <row r="7387" spans="1:5" x14ac:dyDescent="0.25">
      <c r="A7387">
        <v>13209</v>
      </c>
      <c r="B7387">
        <v>4796</v>
      </c>
      <c r="C7387" t="s">
        <v>6825</v>
      </c>
      <c r="D7387">
        <v>13209</v>
      </c>
      <c r="E7387" t="s">
        <v>1510</v>
      </c>
    </row>
    <row r="7388" spans="1:5" x14ac:dyDescent="0.25">
      <c r="A7388">
        <v>16595</v>
      </c>
      <c r="B7388">
        <v>12066</v>
      </c>
      <c r="C7388" t="s">
        <v>6826</v>
      </c>
      <c r="D7388">
        <v>16595</v>
      </c>
      <c r="E7388" t="s">
        <v>1510</v>
      </c>
    </row>
    <row r="7389" spans="1:5" x14ac:dyDescent="0.25">
      <c r="A7389">
        <v>16565</v>
      </c>
      <c r="B7389">
        <v>4756</v>
      </c>
      <c r="C7389" t="s">
        <v>6827</v>
      </c>
      <c r="D7389">
        <v>16565</v>
      </c>
      <c r="E7389" t="s">
        <v>1511</v>
      </c>
    </row>
    <row r="7390" spans="1:5" x14ac:dyDescent="0.25">
      <c r="A7390">
        <v>10016</v>
      </c>
      <c r="B7390">
        <v>2486</v>
      </c>
      <c r="C7390" t="s">
        <v>6828</v>
      </c>
      <c r="D7390">
        <v>10016</v>
      </c>
      <c r="E7390" t="s">
        <v>1510</v>
      </c>
    </row>
    <row r="7391" spans="1:5" x14ac:dyDescent="0.25">
      <c r="A7391">
        <v>13087</v>
      </c>
      <c r="B7391">
        <v>5335</v>
      </c>
      <c r="C7391" t="s">
        <v>6829</v>
      </c>
      <c r="D7391">
        <v>13273</v>
      </c>
      <c r="E7391" t="s">
        <v>1510</v>
      </c>
    </row>
    <row r="7392" spans="1:5" x14ac:dyDescent="0.25">
      <c r="A7392">
        <v>13087</v>
      </c>
      <c r="B7392">
        <v>6582</v>
      </c>
      <c r="C7392" t="s">
        <v>6829</v>
      </c>
      <c r="D7392">
        <v>13087</v>
      </c>
      <c r="E7392" t="s">
        <v>1510</v>
      </c>
    </row>
    <row r="7393" spans="1:5" x14ac:dyDescent="0.25">
      <c r="A7393">
        <v>14276</v>
      </c>
      <c r="B7393">
        <v>4631</v>
      </c>
      <c r="C7393" t="s">
        <v>6830</v>
      </c>
      <c r="D7393">
        <v>14276</v>
      </c>
      <c r="E7393" t="s">
        <v>1511</v>
      </c>
    </row>
    <row r="7394" spans="1:5" x14ac:dyDescent="0.25">
      <c r="A7394">
        <v>11271</v>
      </c>
      <c r="B7394">
        <v>5308</v>
      </c>
      <c r="C7394" t="s">
        <v>6831</v>
      </c>
      <c r="D7394">
        <v>11271</v>
      </c>
      <c r="E7394" t="s">
        <v>1510</v>
      </c>
    </row>
    <row r="7395" spans="1:5" x14ac:dyDescent="0.25">
      <c r="A7395">
        <v>11475</v>
      </c>
      <c r="B7395">
        <v>9181</v>
      </c>
      <c r="C7395" t="s">
        <v>6832</v>
      </c>
      <c r="D7395">
        <v>11475</v>
      </c>
      <c r="E7395" t="s">
        <v>1510</v>
      </c>
    </row>
    <row r="7396" spans="1:5" x14ac:dyDescent="0.25">
      <c r="A7396">
        <v>14183</v>
      </c>
      <c r="B7396">
        <v>1909</v>
      </c>
      <c r="C7396" t="s">
        <v>909</v>
      </c>
      <c r="D7396">
        <v>15972</v>
      </c>
      <c r="E7396" t="s">
        <v>1511</v>
      </c>
    </row>
    <row r="7397" spans="1:5" x14ac:dyDescent="0.25">
      <c r="A7397">
        <v>15433</v>
      </c>
      <c r="B7397">
        <v>10501</v>
      </c>
      <c r="C7397" t="s">
        <v>909</v>
      </c>
      <c r="D7397">
        <v>16022</v>
      </c>
      <c r="E7397" t="s">
        <v>1511</v>
      </c>
    </row>
    <row r="7398" spans="1:5" x14ac:dyDescent="0.25">
      <c r="A7398">
        <v>14183</v>
      </c>
      <c r="B7398">
        <v>1660</v>
      </c>
      <c r="C7398" t="s">
        <v>909</v>
      </c>
      <c r="D7398">
        <v>14945</v>
      </c>
      <c r="E7398" t="s">
        <v>1510</v>
      </c>
    </row>
    <row r="7399" spans="1:5" x14ac:dyDescent="0.25">
      <c r="A7399">
        <v>15433</v>
      </c>
      <c r="B7399">
        <v>5830</v>
      </c>
      <c r="C7399" t="s">
        <v>909</v>
      </c>
      <c r="D7399">
        <v>15433</v>
      </c>
      <c r="E7399" t="s">
        <v>1510</v>
      </c>
    </row>
    <row r="7400" spans="1:5" x14ac:dyDescent="0.25">
      <c r="A7400">
        <v>14183</v>
      </c>
      <c r="B7400">
        <v>668</v>
      </c>
      <c r="C7400" t="s">
        <v>909</v>
      </c>
      <c r="D7400">
        <v>14183</v>
      </c>
      <c r="E7400" t="s">
        <v>1510</v>
      </c>
    </row>
    <row r="7401" spans="1:5" x14ac:dyDescent="0.25">
      <c r="A7401">
        <v>17127</v>
      </c>
      <c r="B7401">
        <v>8110</v>
      </c>
      <c r="C7401" t="s">
        <v>6833</v>
      </c>
      <c r="D7401">
        <v>17127</v>
      </c>
      <c r="E7401" t="s">
        <v>1511</v>
      </c>
    </row>
    <row r="7402" spans="1:5" x14ac:dyDescent="0.25">
      <c r="A7402">
        <v>17090</v>
      </c>
      <c r="B7402">
        <v>5318</v>
      </c>
      <c r="C7402" t="s">
        <v>6834</v>
      </c>
      <c r="D7402">
        <v>17996</v>
      </c>
      <c r="E7402" t="s">
        <v>1510</v>
      </c>
    </row>
    <row r="7403" spans="1:5" x14ac:dyDescent="0.25">
      <c r="A7403">
        <v>17090</v>
      </c>
      <c r="B7403">
        <v>4656</v>
      </c>
      <c r="C7403" t="s">
        <v>6834</v>
      </c>
      <c r="D7403">
        <v>17090</v>
      </c>
      <c r="E7403" t="s">
        <v>1510</v>
      </c>
    </row>
    <row r="7404" spans="1:5" x14ac:dyDescent="0.25">
      <c r="A7404">
        <v>13065</v>
      </c>
      <c r="B7404">
        <v>4750</v>
      </c>
      <c r="C7404" t="s">
        <v>6835</v>
      </c>
      <c r="D7404">
        <v>13065</v>
      </c>
      <c r="E7404" t="s">
        <v>1510</v>
      </c>
    </row>
    <row r="7405" spans="1:5" x14ac:dyDescent="0.25">
      <c r="A7405">
        <v>13597</v>
      </c>
      <c r="B7405">
        <v>8161</v>
      </c>
      <c r="C7405" t="s">
        <v>6836</v>
      </c>
      <c r="D7405">
        <v>13597</v>
      </c>
      <c r="E7405" t="s">
        <v>1510</v>
      </c>
    </row>
    <row r="7406" spans="1:5" x14ac:dyDescent="0.25">
      <c r="A7406">
        <v>14765</v>
      </c>
      <c r="B7406">
        <v>10558</v>
      </c>
      <c r="C7406" t="s">
        <v>6837</v>
      </c>
      <c r="D7406">
        <v>16055</v>
      </c>
      <c r="E7406" t="s">
        <v>1511</v>
      </c>
    </row>
    <row r="7407" spans="1:5" x14ac:dyDescent="0.25">
      <c r="A7407">
        <v>14765</v>
      </c>
      <c r="B7407">
        <v>2816</v>
      </c>
      <c r="C7407" t="s">
        <v>6837</v>
      </c>
      <c r="D7407">
        <v>14765</v>
      </c>
      <c r="E7407" t="s">
        <v>1510</v>
      </c>
    </row>
    <row r="7408" spans="1:5" x14ac:dyDescent="0.25">
      <c r="A7408">
        <v>16612</v>
      </c>
      <c r="B7408">
        <v>12122</v>
      </c>
      <c r="C7408" t="s">
        <v>6838</v>
      </c>
      <c r="D7408">
        <v>16612</v>
      </c>
      <c r="E7408" t="s">
        <v>1510</v>
      </c>
    </row>
    <row r="7409" spans="1:5" x14ac:dyDescent="0.25">
      <c r="A7409">
        <v>11453</v>
      </c>
      <c r="B7409">
        <v>4188</v>
      </c>
      <c r="C7409" t="s">
        <v>6839</v>
      </c>
      <c r="D7409">
        <v>11453</v>
      </c>
      <c r="E7409" t="s">
        <v>1510</v>
      </c>
    </row>
    <row r="7410" spans="1:5" x14ac:dyDescent="0.25">
      <c r="A7410">
        <v>13399</v>
      </c>
      <c r="B7410">
        <v>762</v>
      </c>
      <c r="C7410" t="s">
        <v>6840</v>
      </c>
      <c r="D7410">
        <v>13399</v>
      </c>
      <c r="E7410" t="s">
        <v>1510</v>
      </c>
    </row>
    <row r="7411" spans="1:5" x14ac:dyDescent="0.25">
      <c r="A7411">
        <v>12281</v>
      </c>
      <c r="B7411">
        <v>4815</v>
      </c>
      <c r="C7411" t="s">
        <v>6841</v>
      </c>
      <c r="D7411">
        <v>12281</v>
      </c>
      <c r="E7411" t="s">
        <v>1511</v>
      </c>
    </row>
    <row r="7412" spans="1:5" x14ac:dyDescent="0.25">
      <c r="A7412">
        <v>17031</v>
      </c>
      <c r="B7412">
        <v>6886</v>
      </c>
      <c r="C7412" t="s">
        <v>6842</v>
      </c>
      <c r="D7412">
        <v>18695</v>
      </c>
      <c r="E7412" t="s">
        <v>1511</v>
      </c>
    </row>
    <row r="7413" spans="1:5" x14ac:dyDescent="0.25">
      <c r="A7413">
        <v>17031</v>
      </c>
      <c r="B7413">
        <v>4596</v>
      </c>
      <c r="C7413" t="s">
        <v>6842</v>
      </c>
      <c r="D7413">
        <v>17031</v>
      </c>
      <c r="E7413" t="s">
        <v>1510</v>
      </c>
    </row>
    <row r="7414" spans="1:5" x14ac:dyDescent="0.25">
      <c r="A7414">
        <v>18757</v>
      </c>
      <c r="B7414">
        <v>14159</v>
      </c>
      <c r="C7414" t="s">
        <v>6843</v>
      </c>
      <c r="D7414">
        <v>18757</v>
      </c>
      <c r="E7414" t="s">
        <v>1511</v>
      </c>
    </row>
    <row r="7415" spans="1:5" x14ac:dyDescent="0.25">
      <c r="A7415">
        <v>17915</v>
      </c>
      <c r="B7415">
        <v>4242</v>
      </c>
      <c r="C7415" t="s">
        <v>6844</v>
      </c>
      <c r="D7415">
        <v>17915</v>
      </c>
      <c r="E7415" t="s">
        <v>1511</v>
      </c>
    </row>
    <row r="7416" spans="1:5" x14ac:dyDescent="0.25">
      <c r="A7416">
        <v>18523</v>
      </c>
      <c r="B7416">
        <v>3805</v>
      </c>
      <c r="C7416" t="s">
        <v>6845</v>
      </c>
      <c r="D7416">
        <v>18523</v>
      </c>
      <c r="E7416" t="s">
        <v>1511</v>
      </c>
    </row>
    <row r="7417" spans="1:5" x14ac:dyDescent="0.25">
      <c r="A7417">
        <v>12983</v>
      </c>
      <c r="B7417">
        <v>6350</v>
      </c>
      <c r="C7417" t="s">
        <v>6846</v>
      </c>
      <c r="D7417">
        <v>16023</v>
      </c>
      <c r="E7417" t="s">
        <v>1511</v>
      </c>
    </row>
    <row r="7418" spans="1:5" x14ac:dyDescent="0.25">
      <c r="A7418">
        <v>12983</v>
      </c>
      <c r="B7418">
        <v>2173</v>
      </c>
      <c r="C7418" t="s">
        <v>6846</v>
      </c>
      <c r="D7418">
        <v>14602</v>
      </c>
      <c r="E7418" t="s">
        <v>1510</v>
      </c>
    </row>
    <row r="7419" spans="1:5" x14ac:dyDescent="0.25">
      <c r="A7419">
        <v>12983</v>
      </c>
      <c r="B7419">
        <v>4855</v>
      </c>
      <c r="C7419" t="s">
        <v>6846</v>
      </c>
      <c r="D7419">
        <v>12983</v>
      </c>
      <c r="E7419" t="s">
        <v>1510</v>
      </c>
    </row>
    <row r="7420" spans="1:5" x14ac:dyDescent="0.25">
      <c r="A7420">
        <v>12983</v>
      </c>
      <c r="B7420">
        <v>4901</v>
      </c>
      <c r="C7420" t="s">
        <v>6846</v>
      </c>
      <c r="D7420">
        <v>15143</v>
      </c>
      <c r="E7420" t="s">
        <v>1510</v>
      </c>
    </row>
    <row r="7421" spans="1:5" x14ac:dyDescent="0.25">
      <c r="A7421">
        <v>17693</v>
      </c>
      <c r="B7421">
        <v>7313</v>
      </c>
      <c r="C7421" t="s">
        <v>6847</v>
      </c>
      <c r="D7421">
        <v>18602</v>
      </c>
      <c r="E7421" t="s">
        <v>1511</v>
      </c>
    </row>
    <row r="7422" spans="1:5" x14ac:dyDescent="0.25">
      <c r="A7422">
        <v>17693</v>
      </c>
      <c r="B7422">
        <v>2451</v>
      </c>
      <c r="C7422" t="s">
        <v>6847</v>
      </c>
      <c r="D7422">
        <v>17693</v>
      </c>
      <c r="E7422" t="s">
        <v>1510</v>
      </c>
    </row>
    <row r="7423" spans="1:5" x14ac:dyDescent="0.25">
      <c r="A7423">
        <v>14625</v>
      </c>
      <c r="B7423">
        <v>5149</v>
      </c>
      <c r="C7423" t="s">
        <v>6847</v>
      </c>
      <c r="D7423">
        <v>14625</v>
      </c>
      <c r="E7423" t="s">
        <v>1510</v>
      </c>
    </row>
    <row r="7424" spans="1:5" x14ac:dyDescent="0.25">
      <c r="A7424">
        <v>8211</v>
      </c>
      <c r="B7424">
        <v>9116</v>
      </c>
      <c r="C7424" t="s">
        <v>6848</v>
      </c>
      <c r="D7424">
        <v>8211</v>
      </c>
      <c r="E7424" t="s">
        <v>1510</v>
      </c>
    </row>
    <row r="7425" spans="1:5" x14ac:dyDescent="0.25">
      <c r="A7425">
        <v>15719</v>
      </c>
      <c r="B7425">
        <v>1890</v>
      </c>
      <c r="C7425" t="s">
        <v>791</v>
      </c>
      <c r="D7425">
        <v>16503</v>
      </c>
      <c r="E7425" t="s">
        <v>1510</v>
      </c>
    </row>
    <row r="7426" spans="1:5" x14ac:dyDescent="0.25">
      <c r="A7426">
        <v>15719</v>
      </c>
      <c r="B7426">
        <v>12004</v>
      </c>
      <c r="C7426" t="s">
        <v>791</v>
      </c>
      <c r="D7426">
        <v>15719</v>
      </c>
      <c r="E7426" t="s">
        <v>1510</v>
      </c>
    </row>
    <row r="7427" spans="1:5" x14ac:dyDescent="0.25">
      <c r="A7427">
        <v>13344</v>
      </c>
      <c r="B7427">
        <v>648</v>
      </c>
      <c r="C7427" t="s">
        <v>6849</v>
      </c>
      <c r="D7427">
        <v>16305</v>
      </c>
      <c r="E7427" t="s">
        <v>1511</v>
      </c>
    </row>
    <row r="7428" spans="1:5" x14ac:dyDescent="0.25">
      <c r="A7428">
        <v>13344</v>
      </c>
      <c r="B7428">
        <v>4306</v>
      </c>
      <c r="C7428" t="s">
        <v>6849</v>
      </c>
      <c r="D7428">
        <v>13344</v>
      </c>
      <c r="E7428" t="s">
        <v>1510</v>
      </c>
    </row>
    <row r="7429" spans="1:5" x14ac:dyDescent="0.25">
      <c r="A7429">
        <v>12208</v>
      </c>
      <c r="B7429">
        <v>605</v>
      </c>
      <c r="C7429" t="s">
        <v>6850</v>
      </c>
      <c r="D7429">
        <v>12208</v>
      </c>
      <c r="E7429" t="s">
        <v>1510</v>
      </c>
    </row>
    <row r="7430" spans="1:5" x14ac:dyDescent="0.25">
      <c r="A7430">
        <v>11395</v>
      </c>
      <c r="B7430">
        <v>3467</v>
      </c>
      <c r="C7430" t="s">
        <v>6851</v>
      </c>
      <c r="D7430">
        <v>11395</v>
      </c>
      <c r="E7430" t="s">
        <v>1510</v>
      </c>
    </row>
    <row r="7431" spans="1:5" x14ac:dyDescent="0.25">
      <c r="A7431">
        <v>11554</v>
      </c>
      <c r="B7431">
        <v>3360</v>
      </c>
      <c r="C7431" t="s">
        <v>6852</v>
      </c>
      <c r="D7431">
        <v>11554</v>
      </c>
      <c r="E7431" t="s">
        <v>1510</v>
      </c>
    </row>
    <row r="7432" spans="1:5" x14ac:dyDescent="0.25">
      <c r="A7432">
        <v>13730</v>
      </c>
      <c r="B7432">
        <v>10621</v>
      </c>
      <c r="C7432" t="s">
        <v>6853</v>
      </c>
      <c r="D7432">
        <v>16037</v>
      </c>
      <c r="E7432" t="s">
        <v>1511</v>
      </c>
    </row>
    <row r="7433" spans="1:5" x14ac:dyDescent="0.25">
      <c r="A7433">
        <v>13730</v>
      </c>
      <c r="B7433">
        <v>1258</v>
      </c>
      <c r="C7433" t="s">
        <v>6853</v>
      </c>
      <c r="D7433">
        <v>14215</v>
      </c>
      <c r="E7433" t="s">
        <v>1510</v>
      </c>
    </row>
    <row r="7434" spans="1:5" x14ac:dyDescent="0.25">
      <c r="A7434">
        <v>13730</v>
      </c>
      <c r="B7434">
        <v>2708</v>
      </c>
      <c r="C7434" t="s">
        <v>6853</v>
      </c>
      <c r="D7434">
        <v>13730</v>
      </c>
      <c r="E7434" t="s">
        <v>1510</v>
      </c>
    </row>
    <row r="7435" spans="1:5" x14ac:dyDescent="0.25">
      <c r="A7435">
        <v>16494</v>
      </c>
      <c r="B7435">
        <v>6900</v>
      </c>
      <c r="C7435" t="s">
        <v>6854</v>
      </c>
      <c r="D7435">
        <v>16494</v>
      </c>
      <c r="E7435" t="s">
        <v>1511</v>
      </c>
    </row>
    <row r="7436" spans="1:5" x14ac:dyDescent="0.25">
      <c r="A7436">
        <v>12493</v>
      </c>
      <c r="B7436">
        <v>4364</v>
      </c>
      <c r="C7436" t="s">
        <v>6855</v>
      </c>
      <c r="D7436">
        <v>12493</v>
      </c>
      <c r="E7436" t="s">
        <v>1510</v>
      </c>
    </row>
    <row r="7437" spans="1:5" x14ac:dyDescent="0.25">
      <c r="A7437">
        <v>10420</v>
      </c>
      <c r="B7437">
        <v>8100</v>
      </c>
      <c r="C7437" t="s">
        <v>6855</v>
      </c>
      <c r="D7437">
        <v>10420</v>
      </c>
      <c r="E7437" t="s">
        <v>1510</v>
      </c>
    </row>
    <row r="7438" spans="1:5" x14ac:dyDescent="0.25">
      <c r="A7438">
        <v>12493</v>
      </c>
      <c r="B7438">
        <v>12604</v>
      </c>
      <c r="C7438" t="s">
        <v>6855</v>
      </c>
      <c r="D7438">
        <v>14589</v>
      </c>
      <c r="E7438" t="s">
        <v>1510</v>
      </c>
    </row>
    <row r="7439" spans="1:5" x14ac:dyDescent="0.25">
      <c r="A7439">
        <v>12493</v>
      </c>
      <c r="B7439">
        <v>2588</v>
      </c>
      <c r="C7439" t="s">
        <v>6855</v>
      </c>
      <c r="D7439">
        <v>13701</v>
      </c>
      <c r="E7439" t="s">
        <v>1510</v>
      </c>
    </row>
    <row r="7440" spans="1:5" x14ac:dyDescent="0.25">
      <c r="A7440">
        <v>11036</v>
      </c>
      <c r="B7440">
        <v>3889</v>
      </c>
      <c r="C7440" t="s">
        <v>6856</v>
      </c>
      <c r="D7440">
        <v>11036</v>
      </c>
      <c r="E7440" t="s">
        <v>1510</v>
      </c>
    </row>
    <row r="7441" spans="1:5" x14ac:dyDescent="0.25">
      <c r="A7441">
        <v>10112</v>
      </c>
      <c r="B7441">
        <v>1131</v>
      </c>
      <c r="C7441" t="s">
        <v>6857</v>
      </c>
      <c r="D7441">
        <v>10112</v>
      </c>
      <c r="E7441" t="s">
        <v>1510</v>
      </c>
    </row>
    <row r="7442" spans="1:5" x14ac:dyDescent="0.25">
      <c r="A7442">
        <v>17323</v>
      </c>
      <c r="B7442">
        <v>8173</v>
      </c>
      <c r="C7442" t="s">
        <v>6858</v>
      </c>
      <c r="D7442">
        <v>17323</v>
      </c>
      <c r="E7442" t="s">
        <v>1511</v>
      </c>
    </row>
    <row r="7443" spans="1:5" x14ac:dyDescent="0.25">
      <c r="A7443">
        <v>12605</v>
      </c>
      <c r="B7443">
        <v>3211</v>
      </c>
      <c r="C7443" t="s">
        <v>6859</v>
      </c>
      <c r="D7443">
        <v>18282</v>
      </c>
      <c r="E7443" t="s">
        <v>1511</v>
      </c>
    </row>
    <row r="7444" spans="1:5" x14ac:dyDescent="0.25">
      <c r="A7444">
        <v>12605</v>
      </c>
      <c r="B7444">
        <v>1352</v>
      </c>
      <c r="C7444" t="s">
        <v>6859</v>
      </c>
      <c r="D7444">
        <v>13019</v>
      </c>
      <c r="E7444" t="s">
        <v>1510</v>
      </c>
    </row>
    <row r="7445" spans="1:5" x14ac:dyDescent="0.25">
      <c r="A7445">
        <v>12605</v>
      </c>
      <c r="B7445">
        <v>2151</v>
      </c>
      <c r="C7445" t="s">
        <v>6859</v>
      </c>
      <c r="D7445">
        <v>17443</v>
      </c>
      <c r="E7445" t="s">
        <v>1510</v>
      </c>
    </row>
    <row r="7446" spans="1:5" x14ac:dyDescent="0.25">
      <c r="A7446">
        <v>12605</v>
      </c>
      <c r="B7446">
        <v>6481</v>
      </c>
      <c r="C7446" t="s">
        <v>6860</v>
      </c>
      <c r="D7446">
        <v>12605</v>
      </c>
      <c r="E7446" t="s">
        <v>1510</v>
      </c>
    </row>
    <row r="7447" spans="1:5" x14ac:dyDescent="0.25">
      <c r="A7447">
        <v>18377</v>
      </c>
      <c r="B7447">
        <v>5236</v>
      </c>
      <c r="C7447" t="s">
        <v>6861</v>
      </c>
      <c r="D7447">
        <v>18377</v>
      </c>
      <c r="E7447" t="s">
        <v>1511</v>
      </c>
    </row>
    <row r="7448" spans="1:5" x14ac:dyDescent="0.25">
      <c r="A7448">
        <v>17381</v>
      </c>
      <c r="B7448">
        <v>6267</v>
      </c>
      <c r="C7448" t="s">
        <v>6862</v>
      </c>
      <c r="D7448">
        <v>17381</v>
      </c>
      <c r="E7448" t="s">
        <v>1511</v>
      </c>
    </row>
    <row r="7449" spans="1:5" x14ac:dyDescent="0.25">
      <c r="A7449">
        <v>13694</v>
      </c>
      <c r="B7449">
        <v>6427</v>
      </c>
      <c r="C7449" t="s">
        <v>6863</v>
      </c>
      <c r="D7449">
        <v>16780</v>
      </c>
      <c r="E7449" t="s">
        <v>1511</v>
      </c>
    </row>
    <row r="7450" spans="1:5" x14ac:dyDescent="0.25">
      <c r="A7450">
        <v>13694</v>
      </c>
      <c r="B7450">
        <v>247</v>
      </c>
      <c r="C7450" t="s">
        <v>6863</v>
      </c>
      <c r="D7450">
        <v>13694</v>
      </c>
      <c r="E7450" t="s">
        <v>1510</v>
      </c>
    </row>
    <row r="7451" spans="1:5" x14ac:dyDescent="0.25">
      <c r="A7451">
        <v>12619</v>
      </c>
      <c r="B7451">
        <v>9254</v>
      </c>
      <c r="C7451" t="s">
        <v>6864</v>
      </c>
      <c r="D7451">
        <v>18690</v>
      </c>
      <c r="E7451" t="s">
        <v>1511</v>
      </c>
    </row>
    <row r="7452" spans="1:5" x14ac:dyDescent="0.25">
      <c r="A7452">
        <v>12619</v>
      </c>
      <c r="B7452">
        <v>983</v>
      </c>
      <c r="C7452" t="s">
        <v>6864</v>
      </c>
      <c r="D7452">
        <v>17237</v>
      </c>
      <c r="E7452" t="s">
        <v>1510</v>
      </c>
    </row>
    <row r="7453" spans="1:5" x14ac:dyDescent="0.25">
      <c r="A7453">
        <v>12952</v>
      </c>
      <c r="B7453">
        <v>8349</v>
      </c>
      <c r="C7453" t="s">
        <v>6865</v>
      </c>
      <c r="D7453">
        <v>12952</v>
      </c>
      <c r="E7453" t="s">
        <v>1510</v>
      </c>
    </row>
    <row r="7454" spans="1:5" x14ac:dyDescent="0.25">
      <c r="A7454">
        <v>11452</v>
      </c>
      <c r="B7454">
        <v>5476</v>
      </c>
      <c r="C7454" t="s">
        <v>6865</v>
      </c>
      <c r="D7454">
        <v>11452</v>
      </c>
      <c r="E7454" t="s">
        <v>1510</v>
      </c>
    </row>
    <row r="7455" spans="1:5" x14ac:dyDescent="0.25">
      <c r="A7455">
        <v>12952</v>
      </c>
      <c r="B7455">
        <v>4921</v>
      </c>
      <c r="C7455" t="s">
        <v>6865</v>
      </c>
      <c r="D7455">
        <v>15813</v>
      </c>
      <c r="E7455" t="s">
        <v>1510</v>
      </c>
    </row>
    <row r="7456" spans="1:5" x14ac:dyDescent="0.25">
      <c r="A7456">
        <v>12952</v>
      </c>
      <c r="B7456">
        <v>2989</v>
      </c>
      <c r="C7456" t="s">
        <v>6865</v>
      </c>
      <c r="D7456">
        <v>13721</v>
      </c>
      <c r="E7456" t="s">
        <v>1510</v>
      </c>
    </row>
    <row r="7457" spans="1:5" x14ac:dyDescent="0.25">
      <c r="A7457">
        <v>13307</v>
      </c>
      <c r="B7457">
        <v>1652</v>
      </c>
      <c r="C7457" t="s">
        <v>6866</v>
      </c>
      <c r="D7457">
        <v>13307</v>
      </c>
      <c r="E7457" t="s">
        <v>1511</v>
      </c>
    </row>
    <row r="7458" spans="1:5" x14ac:dyDescent="0.25">
      <c r="A7458">
        <v>17070</v>
      </c>
      <c r="B7458">
        <v>7813</v>
      </c>
      <c r="C7458" t="s">
        <v>6867</v>
      </c>
      <c r="D7458">
        <v>17070</v>
      </c>
      <c r="E7458" t="s">
        <v>1510</v>
      </c>
    </row>
    <row r="7459" spans="1:5" x14ac:dyDescent="0.25">
      <c r="A7459">
        <v>12178</v>
      </c>
      <c r="B7459">
        <v>2644</v>
      </c>
      <c r="C7459" t="s">
        <v>6868</v>
      </c>
      <c r="D7459">
        <v>12178</v>
      </c>
      <c r="E7459" t="s">
        <v>1510</v>
      </c>
    </row>
    <row r="7460" spans="1:5" x14ac:dyDescent="0.25">
      <c r="A7460">
        <v>18325</v>
      </c>
      <c r="B7460">
        <v>5176</v>
      </c>
      <c r="C7460" t="s">
        <v>6869</v>
      </c>
      <c r="D7460">
        <v>18325</v>
      </c>
      <c r="E7460" t="s">
        <v>1511</v>
      </c>
    </row>
    <row r="7461" spans="1:5" x14ac:dyDescent="0.25">
      <c r="A7461">
        <v>11107</v>
      </c>
      <c r="B7461">
        <v>5406</v>
      </c>
      <c r="C7461" t="s">
        <v>6870</v>
      </c>
      <c r="D7461">
        <v>11107</v>
      </c>
      <c r="E7461" t="s">
        <v>1510</v>
      </c>
    </row>
    <row r="7462" spans="1:5" x14ac:dyDescent="0.25">
      <c r="A7462">
        <v>16442</v>
      </c>
      <c r="B7462">
        <v>8875</v>
      </c>
      <c r="C7462" t="s">
        <v>6871</v>
      </c>
      <c r="D7462">
        <v>16442</v>
      </c>
      <c r="E7462" t="s">
        <v>1511</v>
      </c>
    </row>
    <row r="7463" spans="1:5" x14ac:dyDescent="0.25">
      <c r="A7463">
        <v>11454</v>
      </c>
      <c r="B7463">
        <v>2365</v>
      </c>
      <c r="C7463" t="s">
        <v>6872</v>
      </c>
      <c r="D7463">
        <v>11454</v>
      </c>
      <c r="E7463" t="s">
        <v>1510</v>
      </c>
    </row>
    <row r="7464" spans="1:5" x14ac:dyDescent="0.25">
      <c r="A7464">
        <v>11075</v>
      </c>
      <c r="B7464">
        <v>4009</v>
      </c>
      <c r="C7464" t="s">
        <v>6873</v>
      </c>
      <c r="D7464">
        <v>11075</v>
      </c>
      <c r="E7464" t="s">
        <v>1510</v>
      </c>
    </row>
    <row r="7465" spans="1:5" x14ac:dyDescent="0.25">
      <c r="A7465">
        <v>14011</v>
      </c>
      <c r="B7465">
        <v>8042</v>
      </c>
      <c r="C7465" t="s">
        <v>6874</v>
      </c>
      <c r="D7465">
        <v>14011</v>
      </c>
      <c r="E7465" t="s">
        <v>1510</v>
      </c>
    </row>
    <row r="7466" spans="1:5" x14ac:dyDescent="0.25">
      <c r="A7466">
        <v>18462</v>
      </c>
      <c r="B7466">
        <v>5296</v>
      </c>
      <c r="C7466" t="s">
        <v>6875</v>
      </c>
      <c r="D7466">
        <v>18462</v>
      </c>
      <c r="E7466" t="s">
        <v>1511</v>
      </c>
    </row>
    <row r="7467" spans="1:5" x14ac:dyDescent="0.25">
      <c r="A7467">
        <v>18229</v>
      </c>
      <c r="B7467">
        <v>142</v>
      </c>
      <c r="C7467" t="s">
        <v>6876</v>
      </c>
      <c r="D7467">
        <v>18229</v>
      </c>
      <c r="E7467" t="s">
        <v>1511</v>
      </c>
    </row>
    <row r="7468" spans="1:5" x14ac:dyDescent="0.25">
      <c r="A7468">
        <v>13325</v>
      </c>
      <c r="B7468">
        <v>10436</v>
      </c>
      <c r="C7468" t="s">
        <v>6877</v>
      </c>
      <c r="D7468">
        <v>18885</v>
      </c>
      <c r="E7468" t="s">
        <v>1511</v>
      </c>
    </row>
    <row r="7469" spans="1:5" x14ac:dyDescent="0.25">
      <c r="A7469">
        <v>13325</v>
      </c>
      <c r="B7469">
        <v>6969</v>
      </c>
      <c r="C7469" t="s">
        <v>6877</v>
      </c>
      <c r="D7469">
        <v>13325</v>
      </c>
      <c r="E7469" t="s">
        <v>1510</v>
      </c>
    </row>
    <row r="7470" spans="1:5" x14ac:dyDescent="0.25">
      <c r="A7470">
        <v>16382</v>
      </c>
      <c r="B7470">
        <v>10982</v>
      </c>
      <c r="C7470" t="s">
        <v>6878</v>
      </c>
      <c r="D7470">
        <v>16382</v>
      </c>
      <c r="E7470" t="s">
        <v>1511</v>
      </c>
    </row>
    <row r="7471" spans="1:5" x14ac:dyDescent="0.25">
      <c r="A7471">
        <v>13242</v>
      </c>
      <c r="B7471">
        <v>9900</v>
      </c>
      <c r="C7471" t="s">
        <v>6879</v>
      </c>
      <c r="D7471">
        <v>13242</v>
      </c>
      <c r="E7471" t="s">
        <v>1510</v>
      </c>
    </row>
    <row r="7472" spans="1:5" x14ac:dyDescent="0.25">
      <c r="A7472">
        <v>14723</v>
      </c>
      <c r="B7472">
        <v>6843</v>
      </c>
      <c r="C7472" t="s">
        <v>6880</v>
      </c>
      <c r="D7472">
        <v>14723</v>
      </c>
      <c r="E7472" t="s">
        <v>1510</v>
      </c>
    </row>
    <row r="7473" spans="1:5" x14ac:dyDescent="0.25">
      <c r="A7473">
        <v>15076</v>
      </c>
      <c r="B7473">
        <v>3262</v>
      </c>
      <c r="C7473" t="s">
        <v>6881</v>
      </c>
      <c r="D7473">
        <v>15076</v>
      </c>
      <c r="E7473" t="s">
        <v>1510</v>
      </c>
    </row>
    <row r="7474" spans="1:5" x14ac:dyDescent="0.25">
      <c r="A7474">
        <v>18258</v>
      </c>
      <c r="B7474">
        <v>2792</v>
      </c>
      <c r="C7474" t="s">
        <v>6882</v>
      </c>
      <c r="D7474">
        <v>18258</v>
      </c>
      <c r="E7474" t="s">
        <v>1510</v>
      </c>
    </row>
    <row r="7475" spans="1:5" x14ac:dyDescent="0.25">
      <c r="A7475">
        <v>18046</v>
      </c>
      <c r="B7475">
        <v>1358</v>
      </c>
      <c r="C7475" t="s">
        <v>6883</v>
      </c>
      <c r="D7475">
        <v>18046</v>
      </c>
      <c r="E7475" t="s">
        <v>1511</v>
      </c>
    </row>
    <row r="7476" spans="1:5" x14ac:dyDescent="0.25">
      <c r="A7476">
        <v>12328</v>
      </c>
      <c r="B7476">
        <v>8232</v>
      </c>
      <c r="C7476" t="s">
        <v>6884</v>
      </c>
      <c r="D7476">
        <v>14326</v>
      </c>
      <c r="E7476" t="s">
        <v>1510</v>
      </c>
    </row>
    <row r="7477" spans="1:5" x14ac:dyDescent="0.25">
      <c r="A7477">
        <v>12328</v>
      </c>
      <c r="B7477">
        <v>3104</v>
      </c>
      <c r="C7477" t="s">
        <v>6884</v>
      </c>
      <c r="D7477">
        <v>12328</v>
      </c>
      <c r="E7477" t="s">
        <v>1510</v>
      </c>
    </row>
    <row r="7478" spans="1:5" x14ac:dyDescent="0.25">
      <c r="A7478">
        <v>15439</v>
      </c>
      <c r="B7478">
        <v>7684</v>
      </c>
      <c r="C7478" t="s">
        <v>6885</v>
      </c>
      <c r="D7478">
        <v>16247</v>
      </c>
      <c r="E7478" t="s">
        <v>1511</v>
      </c>
    </row>
    <row r="7479" spans="1:5" x14ac:dyDescent="0.25">
      <c r="A7479">
        <v>15439</v>
      </c>
      <c r="B7479">
        <v>5893</v>
      </c>
      <c r="C7479" t="s">
        <v>6885</v>
      </c>
      <c r="D7479">
        <v>15439</v>
      </c>
      <c r="E7479" t="s">
        <v>1510</v>
      </c>
    </row>
    <row r="7480" spans="1:5" x14ac:dyDescent="0.25">
      <c r="A7480">
        <v>15728</v>
      </c>
      <c r="B7480">
        <v>5341</v>
      </c>
      <c r="C7480" t="s">
        <v>745</v>
      </c>
      <c r="D7480">
        <v>16653</v>
      </c>
      <c r="E7480" t="s">
        <v>1511</v>
      </c>
    </row>
    <row r="7481" spans="1:5" x14ac:dyDescent="0.25">
      <c r="A7481">
        <v>16903</v>
      </c>
      <c r="B7481">
        <v>1188</v>
      </c>
      <c r="C7481" t="s">
        <v>745</v>
      </c>
      <c r="D7481">
        <v>16903</v>
      </c>
      <c r="E7481" t="s">
        <v>1511</v>
      </c>
    </row>
    <row r="7482" spans="1:5" x14ac:dyDescent="0.25">
      <c r="A7482">
        <v>15728</v>
      </c>
      <c r="B7482">
        <v>4259</v>
      </c>
      <c r="C7482" t="s">
        <v>745</v>
      </c>
      <c r="D7482">
        <v>15728</v>
      </c>
      <c r="E7482" t="s">
        <v>1510</v>
      </c>
    </row>
    <row r="7483" spans="1:5" x14ac:dyDescent="0.25">
      <c r="A7483">
        <v>10102</v>
      </c>
      <c r="B7483">
        <v>10252</v>
      </c>
      <c r="C7483" t="s">
        <v>6886</v>
      </c>
      <c r="D7483">
        <v>14742</v>
      </c>
      <c r="E7483" t="s">
        <v>1510</v>
      </c>
    </row>
    <row r="7484" spans="1:5" x14ac:dyDescent="0.25">
      <c r="A7484">
        <v>10102</v>
      </c>
      <c r="B7484">
        <v>5025</v>
      </c>
      <c r="C7484" t="s">
        <v>6886</v>
      </c>
      <c r="D7484">
        <v>10102</v>
      </c>
      <c r="E7484" t="s">
        <v>1510</v>
      </c>
    </row>
    <row r="7485" spans="1:5" x14ac:dyDescent="0.25">
      <c r="A7485">
        <v>10102</v>
      </c>
      <c r="B7485">
        <v>1770</v>
      </c>
      <c r="C7485" t="s">
        <v>6886</v>
      </c>
      <c r="D7485">
        <v>15113</v>
      </c>
      <c r="E7485" t="s">
        <v>1510</v>
      </c>
    </row>
    <row r="7486" spans="1:5" x14ac:dyDescent="0.25">
      <c r="A7486">
        <v>14953</v>
      </c>
      <c r="B7486">
        <v>4334</v>
      </c>
      <c r="C7486" t="s">
        <v>6887</v>
      </c>
      <c r="D7486">
        <v>15465</v>
      </c>
      <c r="E7486" t="s">
        <v>1511</v>
      </c>
    </row>
    <row r="7487" spans="1:5" x14ac:dyDescent="0.25">
      <c r="A7487">
        <v>14953</v>
      </c>
      <c r="B7487">
        <v>4847</v>
      </c>
      <c r="C7487" t="s">
        <v>6887</v>
      </c>
      <c r="D7487">
        <v>14953</v>
      </c>
      <c r="E7487" t="s">
        <v>1510</v>
      </c>
    </row>
    <row r="7488" spans="1:5" x14ac:dyDescent="0.25">
      <c r="A7488">
        <v>14984</v>
      </c>
      <c r="B7488">
        <v>1883</v>
      </c>
      <c r="C7488" t="s">
        <v>6888</v>
      </c>
      <c r="D7488">
        <v>14984</v>
      </c>
      <c r="E7488" t="s">
        <v>1510</v>
      </c>
    </row>
    <row r="7489" spans="1:5" x14ac:dyDescent="0.25">
      <c r="A7489">
        <v>14984</v>
      </c>
      <c r="B7489">
        <v>5069</v>
      </c>
      <c r="C7489" t="s">
        <v>6888</v>
      </c>
      <c r="D7489">
        <v>15846</v>
      </c>
      <c r="E7489" t="s">
        <v>1510</v>
      </c>
    </row>
    <row r="7490" spans="1:5" x14ac:dyDescent="0.25">
      <c r="A7490">
        <v>11725</v>
      </c>
      <c r="B7490">
        <v>3867</v>
      </c>
      <c r="C7490" t="s">
        <v>6888</v>
      </c>
      <c r="D7490">
        <v>11725</v>
      </c>
      <c r="E7490" t="s">
        <v>1510</v>
      </c>
    </row>
    <row r="7491" spans="1:5" x14ac:dyDescent="0.25">
      <c r="A7491">
        <v>10569</v>
      </c>
      <c r="B7491">
        <v>9185</v>
      </c>
      <c r="C7491" t="s">
        <v>6888</v>
      </c>
      <c r="D7491">
        <v>10569</v>
      </c>
      <c r="E7491" t="s">
        <v>1510</v>
      </c>
    </row>
    <row r="7492" spans="1:5" x14ac:dyDescent="0.25">
      <c r="A7492">
        <v>10034</v>
      </c>
      <c r="B7492">
        <v>8991</v>
      </c>
      <c r="C7492" t="s">
        <v>6889</v>
      </c>
      <c r="D7492">
        <v>10034</v>
      </c>
      <c r="E7492" t="s">
        <v>1510</v>
      </c>
    </row>
    <row r="7493" spans="1:5" x14ac:dyDescent="0.25">
      <c r="A7493">
        <v>11096</v>
      </c>
      <c r="B7493">
        <v>7492</v>
      </c>
      <c r="C7493" t="s">
        <v>6890</v>
      </c>
      <c r="D7493">
        <v>10194</v>
      </c>
      <c r="E7493" t="s">
        <v>1510</v>
      </c>
    </row>
    <row r="7494" spans="1:5" x14ac:dyDescent="0.25">
      <c r="A7494">
        <v>11096</v>
      </c>
      <c r="B7494">
        <v>736</v>
      </c>
      <c r="C7494" t="s">
        <v>6891</v>
      </c>
      <c r="D7494">
        <v>11096</v>
      </c>
      <c r="E7494" t="s">
        <v>1510</v>
      </c>
    </row>
    <row r="7495" spans="1:5" x14ac:dyDescent="0.25">
      <c r="A7495">
        <v>17551</v>
      </c>
      <c r="B7495">
        <v>1286</v>
      </c>
      <c r="C7495" t="s">
        <v>6892</v>
      </c>
      <c r="D7495">
        <v>17551</v>
      </c>
      <c r="E7495" t="s">
        <v>1510</v>
      </c>
    </row>
    <row r="7496" spans="1:5" x14ac:dyDescent="0.25">
      <c r="A7496">
        <v>13015</v>
      </c>
      <c r="B7496">
        <v>11946</v>
      </c>
      <c r="C7496" t="s">
        <v>6893</v>
      </c>
      <c r="D7496">
        <v>16426</v>
      </c>
      <c r="E7496" t="s">
        <v>1511</v>
      </c>
    </row>
    <row r="7497" spans="1:5" x14ac:dyDescent="0.25">
      <c r="A7497">
        <v>13015</v>
      </c>
      <c r="B7497">
        <v>2900</v>
      </c>
      <c r="C7497" t="s">
        <v>6893</v>
      </c>
      <c r="D7497">
        <v>13015</v>
      </c>
      <c r="E7497" t="s">
        <v>1510</v>
      </c>
    </row>
    <row r="7498" spans="1:5" x14ac:dyDescent="0.25">
      <c r="A7498">
        <v>13015</v>
      </c>
      <c r="B7498">
        <v>7447</v>
      </c>
      <c r="C7498" t="s">
        <v>6893</v>
      </c>
      <c r="D7498">
        <v>13810</v>
      </c>
      <c r="E7498" t="s">
        <v>1510</v>
      </c>
    </row>
    <row r="7499" spans="1:5" x14ac:dyDescent="0.25">
      <c r="A7499">
        <v>12997</v>
      </c>
      <c r="B7499">
        <v>11</v>
      </c>
      <c r="C7499" t="s">
        <v>6894</v>
      </c>
      <c r="D7499">
        <v>12997</v>
      </c>
      <c r="E7499" t="s">
        <v>1510</v>
      </c>
    </row>
    <row r="7500" spans="1:5" x14ac:dyDescent="0.25">
      <c r="A7500">
        <v>13084</v>
      </c>
      <c r="B7500">
        <v>6522</v>
      </c>
      <c r="C7500" t="s">
        <v>6895</v>
      </c>
      <c r="D7500">
        <v>13084</v>
      </c>
      <c r="E7500" t="s">
        <v>1510</v>
      </c>
    </row>
    <row r="7501" spans="1:5" x14ac:dyDescent="0.25">
      <c r="A7501">
        <v>17876</v>
      </c>
      <c r="B7501">
        <v>2281</v>
      </c>
      <c r="C7501" t="s">
        <v>6896</v>
      </c>
      <c r="D7501">
        <v>17876</v>
      </c>
      <c r="E7501" t="s">
        <v>1511</v>
      </c>
    </row>
    <row r="7502" spans="1:5" x14ac:dyDescent="0.25">
      <c r="A7502">
        <v>17955</v>
      </c>
      <c r="B7502">
        <v>9362</v>
      </c>
      <c r="C7502" t="s">
        <v>6897</v>
      </c>
      <c r="D7502">
        <v>17955</v>
      </c>
      <c r="E7502" t="s">
        <v>1511</v>
      </c>
    </row>
    <row r="7503" spans="1:5" x14ac:dyDescent="0.25">
      <c r="A7503">
        <v>18045</v>
      </c>
      <c r="B7503">
        <v>7511</v>
      </c>
      <c r="C7503" t="s">
        <v>6898</v>
      </c>
      <c r="D7503">
        <v>18045</v>
      </c>
      <c r="E7503" t="s">
        <v>1511</v>
      </c>
    </row>
    <row r="7504" spans="1:5" x14ac:dyDescent="0.25">
      <c r="A7504">
        <v>17706</v>
      </c>
      <c r="B7504">
        <v>4956</v>
      </c>
      <c r="C7504" t="s">
        <v>6899</v>
      </c>
      <c r="D7504">
        <v>17706</v>
      </c>
      <c r="E7504" t="s">
        <v>1510</v>
      </c>
    </row>
    <row r="7505" spans="1:5" x14ac:dyDescent="0.25">
      <c r="A7505">
        <v>12048</v>
      </c>
      <c r="B7505">
        <v>8758</v>
      </c>
      <c r="C7505" t="s">
        <v>6900</v>
      </c>
      <c r="D7505">
        <v>13491</v>
      </c>
      <c r="E7505" t="s">
        <v>1510</v>
      </c>
    </row>
    <row r="7506" spans="1:5" x14ac:dyDescent="0.25">
      <c r="A7506">
        <v>12048</v>
      </c>
      <c r="B7506">
        <v>5915</v>
      </c>
      <c r="C7506" t="s">
        <v>6900</v>
      </c>
      <c r="D7506">
        <v>12048</v>
      </c>
      <c r="E7506" t="s">
        <v>1510</v>
      </c>
    </row>
    <row r="7507" spans="1:5" x14ac:dyDescent="0.25">
      <c r="A7507">
        <v>11630</v>
      </c>
      <c r="B7507">
        <v>5503</v>
      </c>
      <c r="C7507" t="s">
        <v>6901</v>
      </c>
      <c r="D7507">
        <v>11630</v>
      </c>
      <c r="E7507" t="s">
        <v>1510</v>
      </c>
    </row>
    <row r="7508" spans="1:5" x14ac:dyDescent="0.25">
      <c r="A7508">
        <v>17774</v>
      </c>
      <c r="B7508">
        <v>9062</v>
      </c>
      <c r="C7508" t="s">
        <v>6902</v>
      </c>
      <c r="D7508">
        <v>17774</v>
      </c>
      <c r="E7508" t="s">
        <v>1510</v>
      </c>
    </row>
    <row r="7509" spans="1:5" x14ac:dyDescent="0.25">
      <c r="A7509">
        <v>11991</v>
      </c>
      <c r="B7509">
        <v>7389</v>
      </c>
      <c r="C7509" t="s">
        <v>6903</v>
      </c>
      <c r="D7509">
        <v>17997</v>
      </c>
      <c r="E7509" t="s">
        <v>1511</v>
      </c>
    </row>
    <row r="7510" spans="1:5" x14ac:dyDescent="0.25">
      <c r="A7510">
        <v>11991</v>
      </c>
      <c r="B7510">
        <v>1747</v>
      </c>
      <c r="C7510" t="s">
        <v>6903</v>
      </c>
      <c r="D7510">
        <v>17100</v>
      </c>
      <c r="E7510" t="s">
        <v>1510</v>
      </c>
    </row>
    <row r="7511" spans="1:5" x14ac:dyDescent="0.25">
      <c r="A7511">
        <v>12068</v>
      </c>
      <c r="B7511">
        <v>911</v>
      </c>
      <c r="C7511" t="s">
        <v>6904</v>
      </c>
      <c r="D7511">
        <v>13492</v>
      </c>
      <c r="E7511" t="s">
        <v>1510</v>
      </c>
    </row>
    <row r="7512" spans="1:5" x14ac:dyDescent="0.25">
      <c r="A7512">
        <v>12068</v>
      </c>
      <c r="B7512">
        <v>5224</v>
      </c>
      <c r="C7512" t="s">
        <v>6904</v>
      </c>
      <c r="D7512">
        <v>12068</v>
      </c>
      <c r="E7512" t="s">
        <v>1510</v>
      </c>
    </row>
    <row r="7513" spans="1:5" x14ac:dyDescent="0.25">
      <c r="A7513">
        <v>10012</v>
      </c>
      <c r="B7513">
        <v>7924</v>
      </c>
      <c r="C7513" t="s">
        <v>6905</v>
      </c>
      <c r="D7513">
        <v>10012</v>
      </c>
      <c r="E7513" t="s">
        <v>1510</v>
      </c>
    </row>
    <row r="7514" spans="1:5" x14ac:dyDescent="0.25">
      <c r="A7514">
        <v>8632</v>
      </c>
      <c r="B7514">
        <v>8811</v>
      </c>
      <c r="C7514" t="s">
        <v>6905</v>
      </c>
      <c r="D7514">
        <v>8632</v>
      </c>
      <c r="E7514" t="s">
        <v>1510</v>
      </c>
    </row>
    <row r="7515" spans="1:5" x14ac:dyDescent="0.25">
      <c r="A7515">
        <v>12262</v>
      </c>
      <c r="B7515">
        <v>12843</v>
      </c>
      <c r="C7515" t="s">
        <v>6906</v>
      </c>
      <c r="D7515">
        <v>13417</v>
      </c>
      <c r="E7515" t="s">
        <v>1510</v>
      </c>
    </row>
    <row r="7516" spans="1:5" x14ac:dyDescent="0.25">
      <c r="A7516">
        <v>12262</v>
      </c>
      <c r="B7516">
        <v>3992</v>
      </c>
      <c r="C7516" t="s">
        <v>6906</v>
      </c>
      <c r="D7516">
        <v>12262</v>
      </c>
      <c r="E7516" t="s">
        <v>1510</v>
      </c>
    </row>
    <row r="7517" spans="1:5" x14ac:dyDescent="0.25">
      <c r="A7517">
        <v>10195</v>
      </c>
      <c r="B7517">
        <v>3351</v>
      </c>
      <c r="C7517" t="s">
        <v>6907</v>
      </c>
      <c r="D7517">
        <v>10195</v>
      </c>
      <c r="E7517" t="s">
        <v>1510</v>
      </c>
    </row>
    <row r="7518" spans="1:5" x14ac:dyDescent="0.25">
      <c r="A7518">
        <v>18286</v>
      </c>
      <c r="B7518">
        <v>1287</v>
      </c>
      <c r="C7518" t="s">
        <v>6908</v>
      </c>
      <c r="D7518">
        <v>18286</v>
      </c>
      <c r="E7518" t="s">
        <v>1510</v>
      </c>
    </row>
    <row r="7519" spans="1:5" x14ac:dyDescent="0.25">
      <c r="A7519">
        <v>11927</v>
      </c>
      <c r="B7519">
        <v>3465</v>
      </c>
      <c r="C7519" t="s">
        <v>6909</v>
      </c>
      <c r="D7519">
        <v>15914</v>
      </c>
      <c r="E7519" t="s">
        <v>1511</v>
      </c>
    </row>
    <row r="7520" spans="1:5" x14ac:dyDescent="0.25">
      <c r="A7520">
        <v>11927</v>
      </c>
      <c r="B7520">
        <v>6177</v>
      </c>
      <c r="C7520" t="s">
        <v>6909</v>
      </c>
      <c r="D7520">
        <v>13276</v>
      </c>
      <c r="E7520" t="s">
        <v>1510</v>
      </c>
    </row>
    <row r="7521" spans="1:5" x14ac:dyDescent="0.25">
      <c r="A7521">
        <v>11927</v>
      </c>
      <c r="B7521">
        <v>2609</v>
      </c>
      <c r="C7521" t="s">
        <v>6909</v>
      </c>
      <c r="D7521">
        <v>11927</v>
      </c>
      <c r="E7521" t="s">
        <v>1510</v>
      </c>
    </row>
    <row r="7522" spans="1:5" x14ac:dyDescent="0.25">
      <c r="A7522">
        <v>13136</v>
      </c>
      <c r="B7522">
        <v>5247</v>
      </c>
      <c r="C7522" t="s">
        <v>6910</v>
      </c>
      <c r="D7522">
        <v>13221</v>
      </c>
      <c r="E7522" t="s">
        <v>1510</v>
      </c>
    </row>
    <row r="7523" spans="1:5" x14ac:dyDescent="0.25">
      <c r="A7523">
        <v>13136</v>
      </c>
      <c r="B7523">
        <v>8404</v>
      </c>
      <c r="C7523" t="s">
        <v>6910</v>
      </c>
      <c r="D7523">
        <v>13854</v>
      </c>
      <c r="E7523" t="s">
        <v>1510</v>
      </c>
    </row>
    <row r="7524" spans="1:5" x14ac:dyDescent="0.25">
      <c r="A7524">
        <v>7016</v>
      </c>
      <c r="B7524">
        <v>1301</v>
      </c>
      <c r="C7524" t="s">
        <v>6911</v>
      </c>
      <c r="D7524">
        <v>7016</v>
      </c>
      <c r="E7524" t="s">
        <v>1510</v>
      </c>
    </row>
    <row r="7525" spans="1:5" x14ac:dyDescent="0.25">
      <c r="A7525">
        <v>10989</v>
      </c>
      <c r="B7525">
        <v>3769</v>
      </c>
      <c r="C7525" t="s">
        <v>6912</v>
      </c>
      <c r="D7525">
        <v>10989</v>
      </c>
      <c r="E7525" t="s">
        <v>1510</v>
      </c>
    </row>
    <row r="7526" spans="1:5" x14ac:dyDescent="0.25">
      <c r="A7526">
        <v>10989</v>
      </c>
      <c r="B7526">
        <v>5872</v>
      </c>
      <c r="C7526" t="s">
        <v>6912</v>
      </c>
      <c r="D7526">
        <v>13539</v>
      </c>
      <c r="E7526" t="s">
        <v>1510</v>
      </c>
    </row>
    <row r="7527" spans="1:5" x14ac:dyDescent="0.25">
      <c r="A7527">
        <v>12152</v>
      </c>
      <c r="B7527">
        <v>2617</v>
      </c>
      <c r="C7527" t="s">
        <v>6913</v>
      </c>
      <c r="D7527">
        <v>13377</v>
      </c>
      <c r="E7527" t="s">
        <v>1510</v>
      </c>
    </row>
    <row r="7528" spans="1:5" x14ac:dyDescent="0.25">
      <c r="A7528">
        <v>12152</v>
      </c>
      <c r="B7528">
        <v>5827</v>
      </c>
      <c r="C7528" t="s">
        <v>6913</v>
      </c>
      <c r="D7528">
        <v>12152</v>
      </c>
      <c r="E7528" t="s">
        <v>1510</v>
      </c>
    </row>
    <row r="7529" spans="1:5" x14ac:dyDescent="0.25">
      <c r="A7529">
        <v>12152</v>
      </c>
      <c r="B7529">
        <v>2768</v>
      </c>
      <c r="C7529" t="s">
        <v>6913</v>
      </c>
      <c r="D7529">
        <v>13760</v>
      </c>
      <c r="E7529" t="s">
        <v>1510</v>
      </c>
    </row>
    <row r="7530" spans="1:5" x14ac:dyDescent="0.25">
      <c r="A7530">
        <v>12152</v>
      </c>
      <c r="B7530">
        <v>1940</v>
      </c>
      <c r="C7530" t="s">
        <v>6914</v>
      </c>
      <c r="D7530">
        <v>13376</v>
      </c>
      <c r="E7530" t="s">
        <v>1510</v>
      </c>
    </row>
    <row r="7531" spans="1:5" x14ac:dyDescent="0.25">
      <c r="A7531">
        <v>12152</v>
      </c>
      <c r="B7531">
        <v>14461</v>
      </c>
      <c r="C7531" t="s">
        <v>6914</v>
      </c>
      <c r="D7531">
        <v>12172</v>
      </c>
      <c r="E7531" t="s">
        <v>1510</v>
      </c>
    </row>
    <row r="7532" spans="1:5" x14ac:dyDescent="0.25">
      <c r="A7532">
        <v>15592</v>
      </c>
      <c r="B7532">
        <v>5285</v>
      </c>
      <c r="C7532" t="s">
        <v>6915</v>
      </c>
      <c r="D7532">
        <v>16241</v>
      </c>
      <c r="E7532" t="s">
        <v>1511</v>
      </c>
    </row>
    <row r="7533" spans="1:5" x14ac:dyDescent="0.25">
      <c r="A7533">
        <v>15592</v>
      </c>
      <c r="B7533">
        <v>5509</v>
      </c>
      <c r="C7533" t="s">
        <v>6915</v>
      </c>
      <c r="D7533">
        <v>15592</v>
      </c>
      <c r="E7533" t="s">
        <v>1510</v>
      </c>
    </row>
    <row r="7534" spans="1:5" x14ac:dyDescent="0.25">
      <c r="A7534">
        <v>10919</v>
      </c>
      <c r="B7534">
        <v>13026</v>
      </c>
      <c r="C7534" t="s">
        <v>6916</v>
      </c>
      <c r="D7534">
        <v>14739</v>
      </c>
      <c r="E7534" t="s">
        <v>1511</v>
      </c>
    </row>
    <row r="7535" spans="1:5" x14ac:dyDescent="0.25">
      <c r="A7535">
        <v>10919</v>
      </c>
      <c r="B7535">
        <v>454</v>
      </c>
      <c r="C7535" t="s">
        <v>6916</v>
      </c>
      <c r="D7535">
        <v>10919</v>
      </c>
      <c r="E7535" t="s">
        <v>1510</v>
      </c>
    </row>
    <row r="7536" spans="1:5" x14ac:dyDescent="0.25">
      <c r="A7536">
        <v>18796</v>
      </c>
      <c r="B7536">
        <v>6617</v>
      </c>
      <c r="C7536" t="s">
        <v>193</v>
      </c>
      <c r="D7536">
        <v>18796</v>
      </c>
      <c r="E7536" t="s">
        <v>1511</v>
      </c>
    </row>
    <row r="7537" spans="1:5" x14ac:dyDescent="0.25">
      <c r="A7537">
        <v>17826</v>
      </c>
      <c r="B7537">
        <v>4090</v>
      </c>
      <c r="C7537" t="s">
        <v>6917</v>
      </c>
      <c r="D7537">
        <v>17826</v>
      </c>
      <c r="E7537" t="s">
        <v>1511</v>
      </c>
    </row>
    <row r="7538" spans="1:5" x14ac:dyDescent="0.25">
      <c r="A7538">
        <v>13312</v>
      </c>
      <c r="B7538">
        <v>1712</v>
      </c>
      <c r="C7538" t="s">
        <v>6918</v>
      </c>
      <c r="D7538">
        <v>13312</v>
      </c>
      <c r="E7538" t="s">
        <v>1510</v>
      </c>
    </row>
    <row r="7539" spans="1:5" x14ac:dyDescent="0.25">
      <c r="A7539">
        <v>11290</v>
      </c>
      <c r="B7539">
        <v>1529</v>
      </c>
      <c r="C7539" t="s">
        <v>6919</v>
      </c>
      <c r="D7539">
        <v>11815</v>
      </c>
      <c r="E7539" t="s">
        <v>1510</v>
      </c>
    </row>
    <row r="7540" spans="1:5" x14ac:dyDescent="0.25">
      <c r="A7540">
        <v>11290</v>
      </c>
      <c r="B7540">
        <v>1794</v>
      </c>
      <c r="C7540" t="s">
        <v>6919</v>
      </c>
      <c r="D7540">
        <v>11290</v>
      </c>
      <c r="E7540" t="s">
        <v>1510</v>
      </c>
    </row>
    <row r="7541" spans="1:5" x14ac:dyDescent="0.25">
      <c r="A7541">
        <v>10077</v>
      </c>
      <c r="B7541">
        <v>4818</v>
      </c>
      <c r="C7541" t="s">
        <v>6920</v>
      </c>
      <c r="D7541">
        <v>18393</v>
      </c>
      <c r="E7541" t="s">
        <v>1511</v>
      </c>
    </row>
    <row r="7542" spans="1:5" x14ac:dyDescent="0.25">
      <c r="A7542">
        <v>10077</v>
      </c>
      <c r="B7542">
        <v>10385</v>
      </c>
      <c r="C7542" t="s">
        <v>6920</v>
      </c>
      <c r="D7542">
        <v>17332</v>
      </c>
      <c r="E7542" t="s">
        <v>1510</v>
      </c>
    </row>
    <row r="7543" spans="1:5" x14ac:dyDescent="0.25">
      <c r="A7543">
        <v>10988</v>
      </c>
      <c r="B7543">
        <v>6179</v>
      </c>
      <c r="C7543" t="s">
        <v>6921</v>
      </c>
      <c r="D7543">
        <v>10988</v>
      </c>
      <c r="E7543" t="s">
        <v>1510</v>
      </c>
    </row>
    <row r="7544" spans="1:5" x14ac:dyDescent="0.25">
      <c r="A7544">
        <v>12160</v>
      </c>
      <c r="B7544">
        <v>8520</v>
      </c>
      <c r="C7544" t="s">
        <v>6922</v>
      </c>
      <c r="D7544">
        <v>12160</v>
      </c>
      <c r="E7544" t="s">
        <v>1510</v>
      </c>
    </row>
    <row r="7545" spans="1:5" x14ac:dyDescent="0.25">
      <c r="A7545">
        <v>11652</v>
      </c>
      <c r="B7545">
        <v>4099</v>
      </c>
      <c r="C7545" t="s">
        <v>6923</v>
      </c>
      <c r="D7545">
        <v>13005</v>
      </c>
      <c r="E7545" t="s">
        <v>1510</v>
      </c>
    </row>
    <row r="7546" spans="1:5" x14ac:dyDescent="0.25">
      <c r="A7546">
        <v>11652</v>
      </c>
      <c r="B7546">
        <v>6163</v>
      </c>
      <c r="C7546" t="s">
        <v>6923</v>
      </c>
      <c r="D7546">
        <v>14071</v>
      </c>
      <c r="E7546" t="s">
        <v>1510</v>
      </c>
    </row>
    <row r="7547" spans="1:5" x14ac:dyDescent="0.25">
      <c r="A7547">
        <v>13014</v>
      </c>
      <c r="B7547">
        <v>4435</v>
      </c>
      <c r="C7547" t="s">
        <v>6924</v>
      </c>
      <c r="D7547">
        <v>13014</v>
      </c>
      <c r="E7547" t="s">
        <v>1510</v>
      </c>
    </row>
    <row r="7548" spans="1:5" x14ac:dyDescent="0.25">
      <c r="A7548">
        <v>11827</v>
      </c>
      <c r="B7548">
        <v>11220</v>
      </c>
      <c r="C7548" t="s">
        <v>6925</v>
      </c>
      <c r="D7548">
        <v>11827</v>
      </c>
      <c r="E7548" t="s">
        <v>1510</v>
      </c>
    </row>
    <row r="7549" spans="1:5" x14ac:dyDescent="0.25">
      <c r="A7549">
        <v>12331</v>
      </c>
      <c r="B7549">
        <v>302</v>
      </c>
      <c r="C7549" t="s">
        <v>6926</v>
      </c>
      <c r="D7549">
        <v>13873</v>
      </c>
      <c r="E7549" t="s">
        <v>1510</v>
      </c>
    </row>
    <row r="7550" spans="1:5" x14ac:dyDescent="0.25">
      <c r="A7550">
        <v>12331</v>
      </c>
      <c r="B7550">
        <v>6108</v>
      </c>
      <c r="C7550" t="s">
        <v>6926</v>
      </c>
      <c r="D7550">
        <v>12331</v>
      </c>
      <c r="E7550" t="s">
        <v>1510</v>
      </c>
    </row>
    <row r="7551" spans="1:5" x14ac:dyDescent="0.25">
      <c r="A7551">
        <v>12850</v>
      </c>
      <c r="B7551">
        <v>6015</v>
      </c>
      <c r="C7551" t="s">
        <v>6927</v>
      </c>
      <c r="D7551">
        <v>16172</v>
      </c>
      <c r="E7551" t="s">
        <v>1511</v>
      </c>
    </row>
    <row r="7552" spans="1:5" x14ac:dyDescent="0.25">
      <c r="A7552">
        <v>12850</v>
      </c>
      <c r="B7552">
        <v>3125</v>
      </c>
      <c r="C7552" t="s">
        <v>6927</v>
      </c>
      <c r="D7552">
        <v>12850</v>
      </c>
      <c r="E7552" t="s">
        <v>1510</v>
      </c>
    </row>
    <row r="7553" spans="1:5" x14ac:dyDescent="0.25">
      <c r="A7553">
        <v>12850</v>
      </c>
      <c r="B7553">
        <v>8578</v>
      </c>
      <c r="C7553" t="s">
        <v>6927</v>
      </c>
      <c r="D7553">
        <v>13374</v>
      </c>
      <c r="E7553" t="s">
        <v>1510</v>
      </c>
    </row>
    <row r="7554" spans="1:5" x14ac:dyDescent="0.25">
      <c r="A7554">
        <v>10241</v>
      </c>
      <c r="B7554">
        <v>7755</v>
      </c>
      <c r="C7554" t="s">
        <v>6928</v>
      </c>
      <c r="D7554">
        <v>10241</v>
      </c>
      <c r="E7554" t="s">
        <v>1510</v>
      </c>
    </row>
    <row r="7555" spans="1:5" x14ac:dyDescent="0.25">
      <c r="A7555">
        <v>12078</v>
      </c>
      <c r="B7555">
        <v>1676</v>
      </c>
      <c r="C7555" t="s">
        <v>6929</v>
      </c>
      <c r="D7555">
        <v>12078</v>
      </c>
      <c r="E7555" t="s">
        <v>1510</v>
      </c>
    </row>
    <row r="7556" spans="1:5" x14ac:dyDescent="0.25">
      <c r="A7556">
        <v>11227</v>
      </c>
      <c r="B7556">
        <v>1922</v>
      </c>
      <c r="C7556" t="s">
        <v>6930</v>
      </c>
      <c r="D7556">
        <v>11227</v>
      </c>
      <c r="E7556" t="s">
        <v>1511</v>
      </c>
    </row>
    <row r="7557" spans="1:5" x14ac:dyDescent="0.25">
      <c r="A7557">
        <v>12092</v>
      </c>
      <c r="B7557">
        <v>1817</v>
      </c>
      <c r="C7557" t="s">
        <v>6931</v>
      </c>
      <c r="D7557">
        <v>12092</v>
      </c>
      <c r="E7557" t="s">
        <v>1510</v>
      </c>
    </row>
    <row r="7558" spans="1:5" x14ac:dyDescent="0.25">
      <c r="A7558">
        <v>9113</v>
      </c>
      <c r="B7558">
        <v>4404</v>
      </c>
      <c r="C7558" t="s">
        <v>6932</v>
      </c>
      <c r="D7558">
        <v>9113</v>
      </c>
      <c r="E7558" t="s">
        <v>1510</v>
      </c>
    </row>
    <row r="7559" spans="1:5" x14ac:dyDescent="0.25">
      <c r="A7559">
        <v>15537</v>
      </c>
      <c r="B7559">
        <v>3000</v>
      </c>
      <c r="C7559" t="s">
        <v>6933</v>
      </c>
      <c r="D7559">
        <v>15537</v>
      </c>
      <c r="E7559" t="s">
        <v>1511</v>
      </c>
    </row>
    <row r="7560" spans="1:5" x14ac:dyDescent="0.25">
      <c r="A7560">
        <v>14826</v>
      </c>
      <c r="B7560">
        <v>3203</v>
      </c>
      <c r="C7560" t="s">
        <v>6933</v>
      </c>
      <c r="D7560">
        <v>14826</v>
      </c>
      <c r="E7560" t="s">
        <v>1510</v>
      </c>
    </row>
    <row r="7561" spans="1:5" x14ac:dyDescent="0.25">
      <c r="A7561">
        <v>12414</v>
      </c>
      <c r="B7561">
        <v>456</v>
      </c>
      <c r="C7561" t="s">
        <v>6933</v>
      </c>
      <c r="D7561">
        <v>12414</v>
      </c>
      <c r="E7561" t="s">
        <v>1510</v>
      </c>
    </row>
    <row r="7562" spans="1:5" x14ac:dyDescent="0.25">
      <c r="A7562">
        <v>13301</v>
      </c>
      <c r="B7562">
        <v>7016</v>
      </c>
      <c r="C7562" t="s">
        <v>6933</v>
      </c>
      <c r="D7562">
        <v>13301</v>
      </c>
      <c r="E7562" t="s">
        <v>1510</v>
      </c>
    </row>
    <row r="7563" spans="1:5" x14ac:dyDescent="0.25">
      <c r="A7563">
        <v>13301</v>
      </c>
      <c r="B7563">
        <v>8111</v>
      </c>
      <c r="C7563" t="s">
        <v>6934</v>
      </c>
      <c r="D7563">
        <v>14648</v>
      </c>
      <c r="E7563" t="s">
        <v>1510</v>
      </c>
    </row>
    <row r="7564" spans="1:5" x14ac:dyDescent="0.25">
      <c r="A7564">
        <v>17982</v>
      </c>
      <c r="B7564">
        <v>5258</v>
      </c>
      <c r="C7564" t="s">
        <v>6935</v>
      </c>
      <c r="D7564">
        <v>17982</v>
      </c>
      <c r="E7564" t="s">
        <v>1511</v>
      </c>
    </row>
    <row r="7565" spans="1:5" x14ac:dyDescent="0.25">
      <c r="A7565">
        <v>10999</v>
      </c>
      <c r="B7565">
        <v>1048</v>
      </c>
      <c r="C7565" t="s">
        <v>6936</v>
      </c>
      <c r="D7565">
        <v>10999</v>
      </c>
      <c r="E7565" t="s">
        <v>1510</v>
      </c>
    </row>
    <row r="7566" spans="1:5" x14ac:dyDescent="0.25">
      <c r="A7566">
        <v>14997</v>
      </c>
      <c r="B7566">
        <v>3550</v>
      </c>
      <c r="C7566" t="s">
        <v>1057</v>
      </c>
      <c r="D7566">
        <v>15819</v>
      </c>
      <c r="E7566" t="s">
        <v>1511</v>
      </c>
    </row>
    <row r="7567" spans="1:5" x14ac:dyDescent="0.25">
      <c r="A7567">
        <v>14997</v>
      </c>
      <c r="B7567">
        <v>1720</v>
      </c>
      <c r="C7567" t="s">
        <v>1057</v>
      </c>
      <c r="D7567">
        <v>14997</v>
      </c>
      <c r="E7567" t="s">
        <v>1510</v>
      </c>
    </row>
    <row r="7568" spans="1:5" x14ac:dyDescent="0.25">
      <c r="A7568">
        <v>14997</v>
      </c>
      <c r="B7568">
        <v>5329</v>
      </c>
      <c r="C7568" t="s">
        <v>1057</v>
      </c>
      <c r="D7568">
        <v>15172</v>
      </c>
      <c r="E7568" t="s">
        <v>1510</v>
      </c>
    </row>
    <row r="7569" spans="1:5" x14ac:dyDescent="0.25">
      <c r="A7569">
        <v>11300</v>
      </c>
      <c r="B7569">
        <v>10920</v>
      </c>
      <c r="C7569" t="s">
        <v>6937</v>
      </c>
      <c r="D7569">
        <v>11300</v>
      </c>
      <c r="E7569" t="s">
        <v>1510</v>
      </c>
    </row>
    <row r="7570" spans="1:5" x14ac:dyDescent="0.25">
      <c r="A7570">
        <v>11477</v>
      </c>
      <c r="B7570">
        <v>1863</v>
      </c>
      <c r="C7570" t="s">
        <v>6938</v>
      </c>
      <c r="D7570">
        <v>11477</v>
      </c>
      <c r="E7570" t="s">
        <v>1510</v>
      </c>
    </row>
    <row r="7571" spans="1:5" x14ac:dyDescent="0.25">
      <c r="A7571">
        <v>17168</v>
      </c>
      <c r="B7571">
        <v>2773</v>
      </c>
      <c r="C7571" t="s">
        <v>6939</v>
      </c>
      <c r="D7571">
        <v>17168</v>
      </c>
      <c r="E7571" t="s">
        <v>1511</v>
      </c>
    </row>
    <row r="7572" spans="1:5" x14ac:dyDescent="0.25">
      <c r="A7572">
        <v>18575</v>
      </c>
      <c r="B7572">
        <v>7013</v>
      </c>
      <c r="C7572" t="s">
        <v>6940</v>
      </c>
      <c r="D7572">
        <v>18575</v>
      </c>
      <c r="E7572" t="s">
        <v>1511</v>
      </c>
    </row>
    <row r="7573" spans="1:5" x14ac:dyDescent="0.25">
      <c r="A7573">
        <v>10642</v>
      </c>
      <c r="B7573">
        <v>4712</v>
      </c>
      <c r="C7573" t="s">
        <v>6940</v>
      </c>
      <c r="D7573">
        <v>10642</v>
      </c>
      <c r="E7573" t="s">
        <v>1510</v>
      </c>
    </row>
    <row r="7574" spans="1:5" x14ac:dyDescent="0.25">
      <c r="A7574">
        <v>11562</v>
      </c>
      <c r="B7574">
        <v>4597</v>
      </c>
      <c r="C7574" t="s">
        <v>6941</v>
      </c>
      <c r="D7574">
        <v>17646</v>
      </c>
      <c r="E7574" t="s">
        <v>1511</v>
      </c>
    </row>
    <row r="7575" spans="1:5" x14ac:dyDescent="0.25">
      <c r="A7575">
        <v>11562</v>
      </c>
      <c r="B7575">
        <v>7981</v>
      </c>
      <c r="C7575" t="s">
        <v>6941</v>
      </c>
      <c r="D7575">
        <v>13304</v>
      </c>
      <c r="E7575" t="s">
        <v>1510</v>
      </c>
    </row>
    <row r="7576" spans="1:5" x14ac:dyDescent="0.25">
      <c r="A7576">
        <v>11562</v>
      </c>
      <c r="B7576">
        <v>1923</v>
      </c>
      <c r="C7576" t="s">
        <v>6941</v>
      </c>
      <c r="D7576">
        <v>11562</v>
      </c>
      <c r="E7576" t="s">
        <v>1510</v>
      </c>
    </row>
    <row r="7577" spans="1:5" x14ac:dyDescent="0.25">
      <c r="A7577">
        <v>16954</v>
      </c>
      <c r="B7577">
        <v>5233</v>
      </c>
      <c r="C7577" t="s">
        <v>6942</v>
      </c>
      <c r="D7577">
        <v>16954</v>
      </c>
      <c r="E7577" t="s">
        <v>1510</v>
      </c>
    </row>
    <row r="7578" spans="1:5" x14ac:dyDescent="0.25">
      <c r="A7578">
        <v>15924</v>
      </c>
      <c r="B7578">
        <v>244</v>
      </c>
      <c r="C7578" t="s">
        <v>6943</v>
      </c>
      <c r="D7578">
        <v>15924</v>
      </c>
      <c r="E7578" t="s">
        <v>1510</v>
      </c>
    </row>
    <row r="7579" spans="1:5" x14ac:dyDescent="0.25">
      <c r="A7579">
        <v>17969</v>
      </c>
      <c r="B7579">
        <v>5256</v>
      </c>
      <c r="C7579" t="s">
        <v>6944</v>
      </c>
      <c r="D7579">
        <v>17969</v>
      </c>
      <c r="E7579" t="s">
        <v>1511</v>
      </c>
    </row>
    <row r="7580" spans="1:5" x14ac:dyDescent="0.25">
      <c r="A7580">
        <v>17925</v>
      </c>
      <c r="B7580">
        <v>2572</v>
      </c>
      <c r="C7580" t="s">
        <v>6945</v>
      </c>
      <c r="D7580">
        <v>17925</v>
      </c>
      <c r="E7580" t="s">
        <v>1511</v>
      </c>
    </row>
    <row r="7581" spans="1:5" x14ac:dyDescent="0.25">
      <c r="A7581">
        <v>16984</v>
      </c>
      <c r="B7581">
        <v>9310</v>
      </c>
      <c r="C7581" t="s">
        <v>6946</v>
      </c>
      <c r="D7581">
        <v>16984</v>
      </c>
      <c r="E7581" t="s">
        <v>1511</v>
      </c>
    </row>
    <row r="7582" spans="1:5" x14ac:dyDescent="0.25">
      <c r="A7582">
        <v>17612</v>
      </c>
      <c r="B7582">
        <v>1996</v>
      </c>
      <c r="C7582" t="s">
        <v>6947</v>
      </c>
      <c r="D7582">
        <v>17612</v>
      </c>
      <c r="E7582" t="s">
        <v>1510</v>
      </c>
    </row>
    <row r="7583" spans="1:5" x14ac:dyDescent="0.25">
      <c r="A7583">
        <v>16456</v>
      </c>
      <c r="B7583">
        <v>163</v>
      </c>
      <c r="C7583" t="s">
        <v>6947</v>
      </c>
      <c r="D7583">
        <v>16456</v>
      </c>
      <c r="E7583" t="s">
        <v>1510</v>
      </c>
    </row>
    <row r="7584" spans="1:5" x14ac:dyDescent="0.25">
      <c r="A7584">
        <v>10466</v>
      </c>
      <c r="B7584">
        <v>9536</v>
      </c>
      <c r="C7584" t="s">
        <v>6948</v>
      </c>
      <c r="D7584">
        <v>10466</v>
      </c>
      <c r="E7584" t="s">
        <v>1511</v>
      </c>
    </row>
    <row r="7585" spans="1:5" x14ac:dyDescent="0.25">
      <c r="A7585">
        <v>11555</v>
      </c>
      <c r="B7585">
        <v>70</v>
      </c>
      <c r="C7585" t="s">
        <v>6949</v>
      </c>
      <c r="D7585">
        <v>11555</v>
      </c>
      <c r="E7585" t="s">
        <v>1510</v>
      </c>
    </row>
    <row r="7586" spans="1:5" x14ac:dyDescent="0.25">
      <c r="A7586">
        <v>16336</v>
      </c>
      <c r="B7586">
        <v>4919</v>
      </c>
      <c r="C7586" t="s">
        <v>6950</v>
      </c>
      <c r="D7586">
        <v>16336</v>
      </c>
      <c r="E7586" t="s">
        <v>1511</v>
      </c>
    </row>
    <row r="7587" spans="1:5" x14ac:dyDescent="0.25">
      <c r="A7587">
        <v>15308</v>
      </c>
      <c r="B7587">
        <v>11824</v>
      </c>
      <c r="C7587" t="s">
        <v>6951</v>
      </c>
      <c r="D7587">
        <v>15308</v>
      </c>
      <c r="E7587" t="s">
        <v>1511</v>
      </c>
    </row>
    <row r="7588" spans="1:5" x14ac:dyDescent="0.25">
      <c r="A7588">
        <v>15499</v>
      </c>
      <c r="B7588">
        <v>614</v>
      </c>
      <c r="C7588" t="s">
        <v>6952</v>
      </c>
      <c r="D7588">
        <v>15499</v>
      </c>
      <c r="E7588" t="s">
        <v>1511</v>
      </c>
    </row>
    <row r="7589" spans="1:5" x14ac:dyDescent="0.25">
      <c r="A7589">
        <v>16829</v>
      </c>
      <c r="B7589">
        <v>6461</v>
      </c>
      <c r="C7589" t="s">
        <v>6953</v>
      </c>
      <c r="D7589">
        <v>16829</v>
      </c>
      <c r="E7589" t="s">
        <v>1510</v>
      </c>
    </row>
    <row r="7590" spans="1:5" x14ac:dyDescent="0.25">
      <c r="A7590">
        <v>12333</v>
      </c>
      <c r="B7590">
        <v>718</v>
      </c>
      <c r="C7590" t="s">
        <v>6954</v>
      </c>
      <c r="D7590">
        <v>13934</v>
      </c>
      <c r="E7590" t="s">
        <v>1511</v>
      </c>
    </row>
    <row r="7591" spans="1:5" x14ac:dyDescent="0.25">
      <c r="A7591">
        <v>12333</v>
      </c>
      <c r="B7591">
        <v>2599</v>
      </c>
      <c r="C7591" t="s">
        <v>6954</v>
      </c>
      <c r="D7591">
        <v>12333</v>
      </c>
      <c r="E7591" t="s">
        <v>1510</v>
      </c>
    </row>
    <row r="7592" spans="1:5" x14ac:dyDescent="0.25">
      <c r="A7592">
        <v>17488</v>
      </c>
      <c r="B7592">
        <v>4202</v>
      </c>
      <c r="C7592" t="s">
        <v>6955</v>
      </c>
      <c r="D7592">
        <v>17488</v>
      </c>
      <c r="E7592" t="s">
        <v>1511</v>
      </c>
    </row>
    <row r="7593" spans="1:5" x14ac:dyDescent="0.25">
      <c r="A7593">
        <v>16115</v>
      </c>
      <c r="B7593">
        <v>9188</v>
      </c>
      <c r="C7593" t="s">
        <v>6956</v>
      </c>
      <c r="D7593">
        <v>16115</v>
      </c>
      <c r="E7593" t="s">
        <v>1511</v>
      </c>
    </row>
    <row r="7594" spans="1:5" x14ac:dyDescent="0.25">
      <c r="A7594">
        <v>10882</v>
      </c>
      <c r="B7594">
        <v>900</v>
      </c>
      <c r="C7594" t="s">
        <v>6957</v>
      </c>
      <c r="D7594">
        <v>10882</v>
      </c>
      <c r="E7594" t="s">
        <v>1510</v>
      </c>
    </row>
    <row r="7595" spans="1:5" x14ac:dyDescent="0.25">
      <c r="A7595">
        <v>18008</v>
      </c>
      <c r="B7595">
        <v>7451</v>
      </c>
      <c r="C7595" t="s">
        <v>6958</v>
      </c>
      <c r="D7595">
        <v>18008</v>
      </c>
      <c r="E7595" t="s">
        <v>1511</v>
      </c>
    </row>
    <row r="7596" spans="1:5" x14ac:dyDescent="0.25">
      <c r="A7596">
        <v>15134</v>
      </c>
      <c r="B7596">
        <v>5103</v>
      </c>
      <c r="C7596" t="s">
        <v>6959</v>
      </c>
      <c r="D7596">
        <v>15134</v>
      </c>
      <c r="E7596" t="s">
        <v>1511</v>
      </c>
    </row>
    <row r="7597" spans="1:5" x14ac:dyDescent="0.25">
      <c r="A7597">
        <v>12366</v>
      </c>
      <c r="B7597">
        <v>4839</v>
      </c>
      <c r="C7597" t="s">
        <v>6960</v>
      </c>
      <c r="D7597">
        <v>14630</v>
      </c>
      <c r="E7597" t="s">
        <v>1511</v>
      </c>
    </row>
    <row r="7598" spans="1:5" x14ac:dyDescent="0.25">
      <c r="A7598">
        <v>15792</v>
      </c>
      <c r="B7598">
        <v>1626</v>
      </c>
      <c r="C7598" t="s">
        <v>6960</v>
      </c>
      <c r="D7598">
        <v>15792</v>
      </c>
      <c r="E7598" t="s">
        <v>1510</v>
      </c>
    </row>
    <row r="7599" spans="1:5" x14ac:dyDescent="0.25">
      <c r="A7599">
        <v>11050</v>
      </c>
      <c r="B7599">
        <v>3986</v>
      </c>
      <c r="C7599" t="s">
        <v>6961</v>
      </c>
      <c r="D7599">
        <v>11050</v>
      </c>
      <c r="E7599" t="s">
        <v>1510</v>
      </c>
    </row>
    <row r="7600" spans="1:5" x14ac:dyDescent="0.25">
      <c r="A7600">
        <v>16667</v>
      </c>
      <c r="B7600">
        <v>2902</v>
      </c>
      <c r="C7600" t="s">
        <v>6962</v>
      </c>
      <c r="D7600">
        <v>16667</v>
      </c>
      <c r="E7600" t="s">
        <v>1511</v>
      </c>
    </row>
    <row r="7601" spans="1:5" x14ac:dyDescent="0.25">
      <c r="A7601">
        <v>6975</v>
      </c>
      <c r="B7601">
        <v>4421</v>
      </c>
      <c r="C7601" t="s">
        <v>6963</v>
      </c>
      <c r="D7601">
        <v>6975</v>
      </c>
      <c r="E7601" t="s">
        <v>1510</v>
      </c>
    </row>
    <row r="7602" spans="1:5" x14ac:dyDescent="0.25">
      <c r="A7602">
        <v>11944</v>
      </c>
      <c r="B7602">
        <v>4798</v>
      </c>
      <c r="C7602" t="s">
        <v>6964</v>
      </c>
      <c r="D7602">
        <v>11944</v>
      </c>
      <c r="E7602" t="s">
        <v>1510</v>
      </c>
    </row>
    <row r="7603" spans="1:5" x14ac:dyDescent="0.25">
      <c r="A7603">
        <v>11944</v>
      </c>
      <c r="B7603">
        <v>344</v>
      </c>
      <c r="C7603" t="s">
        <v>6964</v>
      </c>
      <c r="D7603">
        <v>14352</v>
      </c>
      <c r="E7603" t="s">
        <v>1510</v>
      </c>
    </row>
    <row r="7604" spans="1:5" x14ac:dyDescent="0.25">
      <c r="A7604">
        <v>17041</v>
      </c>
      <c r="B7604">
        <v>2250</v>
      </c>
      <c r="C7604" t="s">
        <v>6965</v>
      </c>
      <c r="D7604">
        <v>17041</v>
      </c>
      <c r="E7604" t="s">
        <v>1511</v>
      </c>
    </row>
    <row r="7605" spans="1:5" x14ac:dyDescent="0.25">
      <c r="A7605">
        <v>16225</v>
      </c>
      <c r="B7605">
        <v>5165</v>
      </c>
      <c r="C7605" t="s">
        <v>6966</v>
      </c>
      <c r="D7605">
        <v>16225</v>
      </c>
      <c r="E7605" t="s">
        <v>1511</v>
      </c>
    </row>
    <row r="7606" spans="1:5" x14ac:dyDescent="0.25">
      <c r="A7606">
        <v>11297</v>
      </c>
      <c r="B7606">
        <v>2162</v>
      </c>
      <c r="C7606" t="s">
        <v>6967</v>
      </c>
      <c r="D7606">
        <v>11297</v>
      </c>
      <c r="E7606" t="s">
        <v>1510</v>
      </c>
    </row>
    <row r="7607" spans="1:5" x14ac:dyDescent="0.25">
      <c r="A7607">
        <v>10250</v>
      </c>
      <c r="B7607">
        <v>9364</v>
      </c>
      <c r="C7607" t="s">
        <v>6968</v>
      </c>
      <c r="D7607">
        <v>10250</v>
      </c>
      <c r="E7607" t="s">
        <v>1510</v>
      </c>
    </row>
    <row r="7608" spans="1:5" x14ac:dyDescent="0.25">
      <c r="A7608">
        <v>17337</v>
      </c>
      <c r="B7608">
        <v>1324</v>
      </c>
      <c r="C7608" t="s">
        <v>6969</v>
      </c>
      <c r="D7608">
        <v>17337</v>
      </c>
      <c r="E7608" t="s">
        <v>1511</v>
      </c>
    </row>
    <row r="7609" spans="1:5" x14ac:dyDescent="0.25">
      <c r="A7609">
        <v>7931</v>
      </c>
      <c r="B7609">
        <v>4067</v>
      </c>
      <c r="C7609" t="s">
        <v>6970</v>
      </c>
      <c r="D7609">
        <v>7931</v>
      </c>
      <c r="E7609" t="s">
        <v>1510</v>
      </c>
    </row>
    <row r="7610" spans="1:5" x14ac:dyDescent="0.25">
      <c r="A7610">
        <v>16443</v>
      </c>
      <c r="B7610">
        <v>5133</v>
      </c>
      <c r="C7610" t="s">
        <v>6971</v>
      </c>
      <c r="D7610">
        <v>16443</v>
      </c>
      <c r="E7610" t="s">
        <v>1511</v>
      </c>
    </row>
    <row r="7611" spans="1:5" x14ac:dyDescent="0.25">
      <c r="A7611">
        <v>10836</v>
      </c>
      <c r="B7611">
        <v>2418</v>
      </c>
      <c r="C7611" t="s">
        <v>6972</v>
      </c>
      <c r="D7611">
        <v>10836</v>
      </c>
      <c r="E7611" t="s">
        <v>1510</v>
      </c>
    </row>
    <row r="7612" spans="1:5" x14ac:dyDescent="0.25">
      <c r="A7612">
        <v>17300</v>
      </c>
      <c r="B7612">
        <v>7002</v>
      </c>
      <c r="C7612" t="s">
        <v>6973</v>
      </c>
      <c r="D7612">
        <v>18752</v>
      </c>
      <c r="E7612" t="s">
        <v>1511</v>
      </c>
    </row>
    <row r="7613" spans="1:5" x14ac:dyDescent="0.25">
      <c r="A7613">
        <v>17300</v>
      </c>
      <c r="B7613">
        <v>3843</v>
      </c>
      <c r="C7613" t="s">
        <v>6974</v>
      </c>
      <c r="D7613">
        <v>17300</v>
      </c>
      <c r="E7613" t="s">
        <v>1510</v>
      </c>
    </row>
    <row r="7614" spans="1:5" x14ac:dyDescent="0.25">
      <c r="A7614">
        <v>18328</v>
      </c>
      <c r="B7614">
        <v>4698</v>
      </c>
      <c r="C7614" t="s">
        <v>6975</v>
      </c>
      <c r="D7614">
        <v>18328</v>
      </c>
      <c r="E7614" t="s">
        <v>1511</v>
      </c>
    </row>
    <row r="7615" spans="1:5" x14ac:dyDescent="0.25">
      <c r="A7615">
        <v>10886</v>
      </c>
      <c r="B7615">
        <v>6948</v>
      </c>
      <c r="C7615" t="s">
        <v>6976</v>
      </c>
      <c r="D7615">
        <v>11792</v>
      </c>
      <c r="E7615" t="s">
        <v>1511</v>
      </c>
    </row>
    <row r="7616" spans="1:5" x14ac:dyDescent="0.25">
      <c r="A7616">
        <v>10886</v>
      </c>
      <c r="B7616">
        <v>330</v>
      </c>
      <c r="C7616" t="s">
        <v>6976</v>
      </c>
      <c r="D7616">
        <v>10886</v>
      </c>
      <c r="E7616" t="s">
        <v>1510</v>
      </c>
    </row>
    <row r="7617" spans="1:5" x14ac:dyDescent="0.25">
      <c r="A7617">
        <v>17463</v>
      </c>
      <c r="B7617">
        <v>6387</v>
      </c>
      <c r="C7617" t="s">
        <v>6977</v>
      </c>
      <c r="D7617">
        <v>17462</v>
      </c>
      <c r="E7617" t="s">
        <v>1510</v>
      </c>
    </row>
    <row r="7618" spans="1:5" x14ac:dyDescent="0.25">
      <c r="A7618">
        <v>11682</v>
      </c>
      <c r="B7618">
        <v>2429</v>
      </c>
      <c r="C7618" t="s">
        <v>6978</v>
      </c>
      <c r="D7618">
        <v>11682</v>
      </c>
      <c r="E7618" t="s">
        <v>1510</v>
      </c>
    </row>
    <row r="7619" spans="1:5" x14ac:dyDescent="0.25">
      <c r="A7619">
        <v>12062</v>
      </c>
      <c r="B7619">
        <v>1064</v>
      </c>
      <c r="C7619" t="s">
        <v>6979</v>
      </c>
      <c r="D7619">
        <v>12062</v>
      </c>
      <c r="E7619" t="s">
        <v>1510</v>
      </c>
    </row>
    <row r="7620" spans="1:5" x14ac:dyDescent="0.25">
      <c r="A7620">
        <v>18073</v>
      </c>
      <c r="B7620">
        <v>4936</v>
      </c>
      <c r="C7620" t="s">
        <v>6980</v>
      </c>
      <c r="D7620">
        <v>18073</v>
      </c>
      <c r="E7620" t="s">
        <v>1511</v>
      </c>
    </row>
    <row r="7621" spans="1:5" x14ac:dyDescent="0.25">
      <c r="A7621">
        <v>16692</v>
      </c>
      <c r="B7621">
        <v>3195</v>
      </c>
      <c r="C7621" t="s">
        <v>6981</v>
      </c>
      <c r="D7621">
        <v>18572</v>
      </c>
      <c r="E7621" t="s">
        <v>1511</v>
      </c>
    </row>
    <row r="7622" spans="1:5" x14ac:dyDescent="0.25">
      <c r="A7622">
        <v>16692</v>
      </c>
      <c r="B7622">
        <v>5253</v>
      </c>
      <c r="C7622" t="s">
        <v>6981</v>
      </c>
      <c r="D7622">
        <v>16692</v>
      </c>
      <c r="E7622" t="s">
        <v>1510</v>
      </c>
    </row>
    <row r="7623" spans="1:5" x14ac:dyDescent="0.25">
      <c r="A7623">
        <v>11798</v>
      </c>
      <c r="B7623">
        <v>2582</v>
      </c>
      <c r="C7623" t="s">
        <v>6982</v>
      </c>
      <c r="D7623">
        <v>11798</v>
      </c>
      <c r="E7623" t="s">
        <v>1510</v>
      </c>
    </row>
    <row r="7624" spans="1:5" x14ac:dyDescent="0.25">
      <c r="A7624">
        <v>11097</v>
      </c>
      <c r="B7624">
        <v>3561</v>
      </c>
      <c r="C7624" t="s">
        <v>6983</v>
      </c>
      <c r="D7624">
        <v>14322</v>
      </c>
      <c r="E7624" t="s">
        <v>1510</v>
      </c>
    </row>
    <row r="7625" spans="1:5" x14ac:dyDescent="0.25">
      <c r="A7625">
        <v>11097</v>
      </c>
      <c r="B7625">
        <v>4617</v>
      </c>
      <c r="C7625" t="s">
        <v>6983</v>
      </c>
      <c r="D7625">
        <v>11097</v>
      </c>
      <c r="E7625" t="s">
        <v>1510</v>
      </c>
    </row>
    <row r="7626" spans="1:5" x14ac:dyDescent="0.25">
      <c r="A7626">
        <v>11097</v>
      </c>
      <c r="B7626">
        <v>7812</v>
      </c>
      <c r="C7626" t="s">
        <v>6983</v>
      </c>
      <c r="D7626">
        <v>15408</v>
      </c>
      <c r="E7626" t="s">
        <v>1510</v>
      </c>
    </row>
    <row r="7627" spans="1:5" x14ac:dyDescent="0.25">
      <c r="A7627">
        <v>11043</v>
      </c>
      <c r="B7627">
        <v>4732</v>
      </c>
      <c r="C7627" t="s">
        <v>6984</v>
      </c>
      <c r="D7627">
        <v>11043</v>
      </c>
      <c r="E7627" t="s">
        <v>1510</v>
      </c>
    </row>
    <row r="7628" spans="1:5" x14ac:dyDescent="0.25">
      <c r="A7628">
        <v>10290</v>
      </c>
      <c r="B7628">
        <v>2124</v>
      </c>
      <c r="C7628" t="s">
        <v>6985</v>
      </c>
      <c r="D7628">
        <v>10290</v>
      </c>
      <c r="E7628" t="s">
        <v>1510</v>
      </c>
    </row>
    <row r="7629" spans="1:5" x14ac:dyDescent="0.25">
      <c r="A7629">
        <v>12017</v>
      </c>
      <c r="B7629">
        <v>4848</v>
      </c>
      <c r="C7629" t="s">
        <v>6986</v>
      </c>
      <c r="D7629">
        <v>13991</v>
      </c>
      <c r="E7629" t="s">
        <v>1510</v>
      </c>
    </row>
    <row r="7630" spans="1:5" x14ac:dyDescent="0.25">
      <c r="A7630">
        <v>12017</v>
      </c>
      <c r="B7630">
        <v>2464</v>
      </c>
      <c r="C7630" t="s">
        <v>6986</v>
      </c>
      <c r="D7630">
        <v>12017</v>
      </c>
      <c r="E7630" t="s">
        <v>1510</v>
      </c>
    </row>
    <row r="7631" spans="1:5" x14ac:dyDescent="0.25">
      <c r="A7631">
        <v>11165</v>
      </c>
      <c r="B7631">
        <v>2673</v>
      </c>
      <c r="C7631" t="s">
        <v>6987</v>
      </c>
      <c r="D7631">
        <v>11165</v>
      </c>
      <c r="E7631" t="s">
        <v>1510</v>
      </c>
    </row>
    <row r="7632" spans="1:5" x14ac:dyDescent="0.25">
      <c r="A7632">
        <v>16045</v>
      </c>
      <c r="B7632">
        <v>5531</v>
      </c>
      <c r="C7632" t="s">
        <v>6988</v>
      </c>
      <c r="D7632">
        <v>16045</v>
      </c>
      <c r="E7632" t="s">
        <v>1510</v>
      </c>
    </row>
    <row r="7633" spans="1:5" x14ac:dyDescent="0.25">
      <c r="A7633">
        <v>12494</v>
      </c>
      <c r="B7633">
        <v>5809</v>
      </c>
      <c r="C7633" t="s">
        <v>6989</v>
      </c>
      <c r="D7633">
        <v>16038</v>
      </c>
      <c r="E7633" t="s">
        <v>1511</v>
      </c>
    </row>
    <row r="7634" spans="1:5" x14ac:dyDescent="0.25">
      <c r="A7634">
        <v>12494</v>
      </c>
      <c r="B7634">
        <v>422</v>
      </c>
      <c r="C7634" t="s">
        <v>6989</v>
      </c>
      <c r="D7634">
        <v>14216</v>
      </c>
      <c r="E7634" t="s">
        <v>1510</v>
      </c>
    </row>
    <row r="7635" spans="1:5" x14ac:dyDescent="0.25">
      <c r="A7635">
        <v>12494</v>
      </c>
      <c r="B7635">
        <v>13682</v>
      </c>
      <c r="C7635" t="s">
        <v>6989</v>
      </c>
      <c r="D7635">
        <v>12494</v>
      </c>
      <c r="E7635" t="s">
        <v>1510</v>
      </c>
    </row>
    <row r="7636" spans="1:5" x14ac:dyDescent="0.25">
      <c r="A7636">
        <v>10296</v>
      </c>
      <c r="B7636">
        <v>4367</v>
      </c>
      <c r="C7636" t="s">
        <v>6990</v>
      </c>
      <c r="D7636">
        <v>10296</v>
      </c>
      <c r="E7636" t="s">
        <v>1510</v>
      </c>
    </row>
    <row r="7637" spans="1:5" x14ac:dyDescent="0.25">
      <c r="A7637">
        <v>13070</v>
      </c>
      <c r="B7637">
        <v>8513</v>
      </c>
      <c r="C7637" t="s">
        <v>6991</v>
      </c>
      <c r="D7637">
        <v>13070</v>
      </c>
      <c r="E7637" t="s">
        <v>1511</v>
      </c>
    </row>
    <row r="7638" spans="1:5" x14ac:dyDescent="0.25">
      <c r="A7638">
        <v>15354</v>
      </c>
      <c r="B7638">
        <v>3212</v>
      </c>
      <c r="C7638" t="s">
        <v>6992</v>
      </c>
      <c r="D7638">
        <v>15354</v>
      </c>
      <c r="E7638" t="s">
        <v>1511</v>
      </c>
    </row>
    <row r="7639" spans="1:5" x14ac:dyDescent="0.25">
      <c r="A7639">
        <v>10557</v>
      </c>
      <c r="B7639">
        <v>6110</v>
      </c>
      <c r="C7639" t="s">
        <v>6993</v>
      </c>
      <c r="D7639">
        <v>15415</v>
      </c>
      <c r="E7639" t="s">
        <v>1510</v>
      </c>
    </row>
    <row r="7640" spans="1:5" x14ac:dyDescent="0.25">
      <c r="A7640">
        <v>10557</v>
      </c>
      <c r="B7640">
        <v>11945</v>
      </c>
      <c r="C7640" t="s">
        <v>6993</v>
      </c>
      <c r="D7640">
        <v>10557</v>
      </c>
      <c r="E7640" t="s">
        <v>1510</v>
      </c>
    </row>
    <row r="7641" spans="1:5" x14ac:dyDescent="0.25">
      <c r="A7641">
        <v>10557</v>
      </c>
      <c r="B7641">
        <v>5637</v>
      </c>
      <c r="C7641" t="s">
        <v>6993</v>
      </c>
      <c r="D7641">
        <v>14310</v>
      </c>
      <c r="E7641" t="s">
        <v>1510</v>
      </c>
    </row>
    <row r="7642" spans="1:5" x14ac:dyDescent="0.25">
      <c r="A7642">
        <v>17179</v>
      </c>
      <c r="B7642">
        <v>4528</v>
      </c>
      <c r="C7642" t="s">
        <v>6994</v>
      </c>
      <c r="D7642">
        <v>17179</v>
      </c>
      <c r="E7642" t="s">
        <v>1510</v>
      </c>
    </row>
    <row r="7643" spans="1:5" x14ac:dyDescent="0.25">
      <c r="A7643">
        <v>10796</v>
      </c>
      <c r="B7643">
        <v>2487</v>
      </c>
      <c r="C7643" t="s">
        <v>6995</v>
      </c>
      <c r="D7643">
        <v>10796</v>
      </c>
      <c r="E7643" t="s">
        <v>1510</v>
      </c>
    </row>
    <row r="7644" spans="1:5" x14ac:dyDescent="0.25">
      <c r="A7644">
        <v>10957</v>
      </c>
      <c r="B7644">
        <v>3554</v>
      </c>
      <c r="C7644" t="s">
        <v>6996</v>
      </c>
      <c r="D7644">
        <v>10957</v>
      </c>
      <c r="E7644" t="s">
        <v>1510</v>
      </c>
    </row>
    <row r="7645" spans="1:5" x14ac:dyDescent="0.25">
      <c r="A7645">
        <v>12423</v>
      </c>
      <c r="B7645">
        <v>6549</v>
      </c>
      <c r="C7645" t="s">
        <v>6997</v>
      </c>
      <c r="D7645">
        <v>12423</v>
      </c>
      <c r="E7645" t="s">
        <v>1510</v>
      </c>
    </row>
    <row r="7646" spans="1:5" x14ac:dyDescent="0.25">
      <c r="A7646">
        <v>12423</v>
      </c>
      <c r="B7646">
        <v>11338</v>
      </c>
      <c r="C7646" t="s">
        <v>6997</v>
      </c>
      <c r="D7646">
        <v>14471</v>
      </c>
      <c r="E7646" t="s">
        <v>1510</v>
      </c>
    </row>
    <row r="7647" spans="1:5" x14ac:dyDescent="0.25">
      <c r="A7647">
        <v>8231</v>
      </c>
      <c r="B7647">
        <v>1850</v>
      </c>
      <c r="C7647" t="s">
        <v>6998</v>
      </c>
      <c r="D7647">
        <v>8231</v>
      </c>
      <c r="E7647" t="s">
        <v>1510</v>
      </c>
    </row>
    <row r="7648" spans="1:5" x14ac:dyDescent="0.25">
      <c r="A7648">
        <v>15349</v>
      </c>
      <c r="B7648">
        <v>2728</v>
      </c>
      <c r="C7648" t="s">
        <v>6999</v>
      </c>
      <c r="D7648">
        <v>15349</v>
      </c>
      <c r="E7648" t="s">
        <v>1510</v>
      </c>
    </row>
    <row r="7649" spans="1:5" x14ac:dyDescent="0.25">
      <c r="A7649">
        <v>10662</v>
      </c>
      <c r="B7649">
        <v>4467</v>
      </c>
      <c r="C7649" t="s">
        <v>7000</v>
      </c>
      <c r="D7649">
        <v>10662</v>
      </c>
      <c r="E7649" t="s">
        <v>1510</v>
      </c>
    </row>
    <row r="7650" spans="1:5" x14ac:dyDescent="0.25">
      <c r="A7650">
        <v>13705</v>
      </c>
      <c r="B7650">
        <v>9239</v>
      </c>
      <c r="C7650" t="s">
        <v>7001</v>
      </c>
      <c r="D7650">
        <v>13705</v>
      </c>
      <c r="E7650" t="s">
        <v>1510</v>
      </c>
    </row>
    <row r="7651" spans="1:5" x14ac:dyDescent="0.25">
      <c r="A7651">
        <v>16743</v>
      </c>
      <c r="B7651">
        <v>7454</v>
      </c>
      <c r="C7651" t="s">
        <v>7002</v>
      </c>
      <c r="D7651">
        <v>16743</v>
      </c>
      <c r="E7651" t="s">
        <v>1511</v>
      </c>
    </row>
    <row r="7652" spans="1:5" x14ac:dyDescent="0.25">
      <c r="A7652">
        <v>14818</v>
      </c>
      <c r="B7652">
        <v>5999</v>
      </c>
      <c r="C7652" t="s">
        <v>7003</v>
      </c>
      <c r="D7652">
        <v>14818</v>
      </c>
      <c r="E7652" t="s">
        <v>1511</v>
      </c>
    </row>
    <row r="7653" spans="1:5" x14ac:dyDescent="0.25">
      <c r="A7653">
        <v>16808</v>
      </c>
      <c r="B7653">
        <v>4157</v>
      </c>
      <c r="C7653" t="s">
        <v>7004</v>
      </c>
      <c r="D7653">
        <v>18625</v>
      </c>
      <c r="E7653" t="s">
        <v>1511</v>
      </c>
    </row>
    <row r="7654" spans="1:5" x14ac:dyDescent="0.25">
      <c r="A7654">
        <v>16732</v>
      </c>
      <c r="B7654">
        <v>1107</v>
      </c>
      <c r="C7654" t="s">
        <v>7005</v>
      </c>
      <c r="D7654">
        <v>16732</v>
      </c>
      <c r="E7654" t="s">
        <v>1511</v>
      </c>
    </row>
    <row r="7655" spans="1:5" x14ac:dyDescent="0.25">
      <c r="A7655">
        <v>12611</v>
      </c>
      <c r="B7655">
        <v>3529</v>
      </c>
      <c r="C7655" t="s">
        <v>7006</v>
      </c>
      <c r="D7655">
        <v>12611</v>
      </c>
      <c r="E7655" t="s">
        <v>1510</v>
      </c>
    </row>
    <row r="7656" spans="1:5" x14ac:dyDescent="0.25">
      <c r="A7656">
        <v>13908</v>
      </c>
      <c r="B7656">
        <v>3368</v>
      </c>
      <c r="C7656" t="s">
        <v>7007</v>
      </c>
      <c r="D7656">
        <v>14436</v>
      </c>
      <c r="E7656" t="s">
        <v>1511</v>
      </c>
    </row>
    <row r="7657" spans="1:5" x14ac:dyDescent="0.25">
      <c r="A7657">
        <v>13588</v>
      </c>
      <c r="B7657">
        <v>3476</v>
      </c>
      <c r="C7657" t="s">
        <v>7007</v>
      </c>
      <c r="D7657">
        <v>13588</v>
      </c>
      <c r="E7657" t="s">
        <v>1510</v>
      </c>
    </row>
    <row r="7658" spans="1:5" x14ac:dyDescent="0.25">
      <c r="A7658">
        <v>13908</v>
      </c>
      <c r="B7658">
        <v>2189</v>
      </c>
      <c r="C7658" t="s">
        <v>7007</v>
      </c>
      <c r="D7658">
        <v>13908</v>
      </c>
      <c r="E7658" t="s">
        <v>1510</v>
      </c>
    </row>
    <row r="7659" spans="1:5" x14ac:dyDescent="0.25">
      <c r="A7659">
        <v>12370</v>
      </c>
      <c r="B7659">
        <v>4786</v>
      </c>
      <c r="C7659" t="s">
        <v>7008</v>
      </c>
      <c r="D7659">
        <v>13956</v>
      </c>
      <c r="E7659" t="s">
        <v>1511</v>
      </c>
    </row>
    <row r="7660" spans="1:5" x14ac:dyDescent="0.25">
      <c r="A7660">
        <v>12370</v>
      </c>
      <c r="B7660">
        <v>472</v>
      </c>
      <c r="C7660" t="s">
        <v>7008</v>
      </c>
      <c r="D7660">
        <v>12431</v>
      </c>
      <c r="E7660" t="s">
        <v>1510</v>
      </c>
    </row>
    <row r="7661" spans="1:5" x14ac:dyDescent="0.25">
      <c r="A7661">
        <v>10863</v>
      </c>
      <c r="B7661">
        <v>6436</v>
      </c>
      <c r="C7661" t="s">
        <v>7009</v>
      </c>
      <c r="D7661">
        <v>10863</v>
      </c>
      <c r="E7661" t="s">
        <v>1510</v>
      </c>
    </row>
    <row r="7662" spans="1:5" x14ac:dyDescent="0.25">
      <c r="A7662">
        <v>11595</v>
      </c>
      <c r="B7662">
        <v>1256</v>
      </c>
      <c r="C7662" t="s">
        <v>7010</v>
      </c>
      <c r="D7662">
        <v>11595</v>
      </c>
      <c r="E7662" t="s">
        <v>1510</v>
      </c>
    </row>
    <row r="7663" spans="1:5" x14ac:dyDescent="0.25">
      <c r="A7663">
        <v>10490</v>
      </c>
      <c r="B7663">
        <v>1130</v>
      </c>
      <c r="C7663" t="s">
        <v>7011</v>
      </c>
      <c r="D7663">
        <v>10490</v>
      </c>
      <c r="E7663" t="s">
        <v>1510</v>
      </c>
    </row>
    <row r="7664" spans="1:5" x14ac:dyDescent="0.25">
      <c r="A7664">
        <v>12619</v>
      </c>
      <c r="B7664">
        <v>6175</v>
      </c>
      <c r="C7664" t="s">
        <v>7012</v>
      </c>
      <c r="D7664">
        <v>12619</v>
      </c>
      <c r="E7664" t="s">
        <v>1510</v>
      </c>
    </row>
    <row r="7665" spans="1:5" x14ac:dyDescent="0.25">
      <c r="A7665">
        <v>6131</v>
      </c>
      <c r="B7665">
        <v>3029</v>
      </c>
      <c r="C7665" t="s">
        <v>7013</v>
      </c>
      <c r="D7665">
        <v>6131</v>
      </c>
      <c r="E7665" t="s">
        <v>1510</v>
      </c>
    </row>
    <row r="7666" spans="1:5" x14ac:dyDescent="0.25">
      <c r="A7666">
        <v>10364</v>
      </c>
      <c r="B7666">
        <v>3681</v>
      </c>
      <c r="C7666" t="s">
        <v>7014</v>
      </c>
      <c r="D7666">
        <v>10364</v>
      </c>
      <c r="E7666" t="s">
        <v>1510</v>
      </c>
    </row>
    <row r="7667" spans="1:5" x14ac:dyDescent="0.25">
      <c r="A7667">
        <v>10364</v>
      </c>
      <c r="B7667">
        <v>2735</v>
      </c>
      <c r="C7667" t="s">
        <v>7014</v>
      </c>
      <c r="D7667">
        <v>14708</v>
      </c>
      <c r="E7667" t="s">
        <v>1510</v>
      </c>
    </row>
    <row r="7668" spans="1:5" x14ac:dyDescent="0.25">
      <c r="A7668">
        <v>10364</v>
      </c>
      <c r="B7668">
        <v>415</v>
      </c>
      <c r="C7668" t="s">
        <v>7014</v>
      </c>
      <c r="D7668">
        <v>15033</v>
      </c>
      <c r="E7668" t="s">
        <v>1510</v>
      </c>
    </row>
    <row r="7669" spans="1:5" x14ac:dyDescent="0.25">
      <c r="A7669">
        <v>10364</v>
      </c>
      <c r="B7669">
        <v>10317</v>
      </c>
      <c r="C7669" t="s">
        <v>7014</v>
      </c>
      <c r="D7669">
        <v>14501</v>
      </c>
      <c r="E7669" t="s">
        <v>1510</v>
      </c>
    </row>
    <row r="7670" spans="1:5" x14ac:dyDescent="0.25">
      <c r="A7670">
        <v>18161</v>
      </c>
      <c r="B7670">
        <v>11044</v>
      </c>
      <c r="C7670" t="s">
        <v>7015</v>
      </c>
      <c r="D7670">
        <v>18161</v>
      </c>
      <c r="E7670" t="s">
        <v>1511</v>
      </c>
    </row>
    <row r="7671" spans="1:5" x14ac:dyDescent="0.25">
      <c r="A7671">
        <v>12084</v>
      </c>
      <c r="B7671">
        <v>2171</v>
      </c>
      <c r="C7671" t="s">
        <v>7016</v>
      </c>
      <c r="D7671">
        <v>15217</v>
      </c>
      <c r="E7671" t="s">
        <v>1511</v>
      </c>
    </row>
    <row r="7672" spans="1:5" x14ac:dyDescent="0.25">
      <c r="A7672">
        <v>12084</v>
      </c>
      <c r="B7672">
        <v>7149</v>
      </c>
      <c r="C7672" t="s">
        <v>7016</v>
      </c>
      <c r="D7672">
        <v>13569</v>
      </c>
      <c r="E7672" t="s">
        <v>1510</v>
      </c>
    </row>
    <row r="7673" spans="1:5" x14ac:dyDescent="0.25">
      <c r="A7673">
        <v>12084</v>
      </c>
      <c r="B7673">
        <v>12543</v>
      </c>
      <c r="C7673" t="s">
        <v>7016</v>
      </c>
      <c r="D7673">
        <v>13140</v>
      </c>
      <c r="E7673" t="s">
        <v>1510</v>
      </c>
    </row>
    <row r="7674" spans="1:5" x14ac:dyDescent="0.25">
      <c r="A7674">
        <v>17334</v>
      </c>
      <c r="B7674">
        <v>13021</v>
      </c>
      <c r="C7674" t="s">
        <v>7017</v>
      </c>
      <c r="D7674">
        <v>17334</v>
      </c>
      <c r="E7674" t="s">
        <v>1510</v>
      </c>
    </row>
    <row r="7675" spans="1:5" x14ac:dyDescent="0.25">
      <c r="A7675">
        <v>11384</v>
      </c>
      <c r="B7675">
        <v>7793</v>
      </c>
      <c r="C7675" t="s">
        <v>7018</v>
      </c>
      <c r="D7675">
        <v>11384</v>
      </c>
      <c r="E7675" t="s">
        <v>1510</v>
      </c>
    </row>
    <row r="7676" spans="1:5" x14ac:dyDescent="0.25">
      <c r="A7676">
        <v>15084</v>
      </c>
      <c r="B7676">
        <v>132</v>
      </c>
      <c r="C7676" t="s">
        <v>7019</v>
      </c>
      <c r="D7676">
        <v>15084</v>
      </c>
      <c r="E7676" t="s">
        <v>1511</v>
      </c>
    </row>
    <row r="7677" spans="1:5" x14ac:dyDescent="0.25">
      <c r="A7677">
        <v>17458</v>
      </c>
      <c r="B7677">
        <v>3288</v>
      </c>
      <c r="C7677" t="s">
        <v>7020</v>
      </c>
      <c r="D7677">
        <v>17458</v>
      </c>
      <c r="E7677" t="s">
        <v>1510</v>
      </c>
    </row>
    <row r="7678" spans="1:5" x14ac:dyDescent="0.25">
      <c r="A7678">
        <v>14318</v>
      </c>
      <c r="B7678">
        <v>2122</v>
      </c>
      <c r="C7678" t="s">
        <v>7021</v>
      </c>
      <c r="D7678">
        <v>14318</v>
      </c>
      <c r="E7678" t="s">
        <v>1511</v>
      </c>
    </row>
    <row r="7679" spans="1:5" x14ac:dyDescent="0.25">
      <c r="A7679">
        <v>15935</v>
      </c>
      <c r="B7679">
        <v>5715</v>
      </c>
      <c r="C7679" t="s">
        <v>7022</v>
      </c>
      <c r="D7679">
        <v>15935</v>
      </c>
      <c r="E7679" t="s">
        <v>1511</v>
      </c>
    </row>
    <row r="7680" spans="1:5" x14ac:dyDescent="0.25">
      <c r="A7680">
        <v>17070</v>
      </c>
      <c r="B7680">
        <v>10372</v>
      </c>
      <c r="C7680" t="s">
        <v>7023</v>
      </c>
      <c r="D7680">
        <v>18751</v>
      </c>
      <c r="E7680" t="s">
        <v>1511</v>
      </c>
    </row>
    <row r="7681" spans="1:5" x14ac:dyDescent="0.25">
      <c r="A7681">
        <v>12637</v>
      </c>
      <c r="B7681">
        <v>10144</v>
      </c>
      <c r="C7681" t="s">
        <v>7024</v>
      </c>
      <c r="D7681">
        <v>12637</v>
      </c>
      <c r="E7681" t="s">
        <v>1510</v>
      </c>
    </row>
    <row r="7682" spans="1:5" x14ac:dyDescent="0.25">
      <c r="A7682">
        <v>12637</v>
      </c>
      <c r="B7682">
        <v>8638</v>
      </c>
      <c r="C7682" t="s">
        <v>7024</v>
      </c>
      <c r="D7682">
        <v>13380</v>
      </c>
      <c r="E7682" t="s">
        <v>1510</v>
      </c>
    </row>
    <row r="7683" spans="1:5" x14ac:dyDescent="0.25">
      <c r="A7683">
        <v>11476</v>
      </c>
      <c r="B7683">
        <v>9231</v>
      </c>
      <c r="C7683" t="s">
        <v>7025</v>
      </c>
      <c r="D7683">
        <v>11476</v>
      </c>
      <c r="E7683" t="s">
        <v>1511</v>
      </c>
    </row>
    <row r="7684" spans="1:5" x14ac:dyDescent="0.25">
      <c r="A7684">
        <v>16620</v>
      </c>
      <c r="B7684">
        <v>517</v>
      </c>
      <c r="C7684" t="s">
        <v>7026</v>
      </c>
      <c r="D7684">
        <v>16620</v>
      </c>
      <c r="E7684" t="s">
        <v>1511</v>
      </c>
    </row>
    <row r="7685" spans="1:5" x14ac:dyDescent="0.25">
      <c r="A7685">
        <v>11909</v>
      </c>
      <c r="B7685">
        <v>563</v>
      </c>
      <c r="C7685" t="s">
        <v>7027</v>
      </c>
      <c r="D7685">
        <v>15343</v>
      </c>
      <c r="E7685" t="s">
        <v>1511</v>
      </c>
    </row>
    <row r="7686" spans="1:5" x14ac:dyDescent="0.25">
      <c r="A7686">
        <v>11909</v>
      </c>
      <c r="B7686">
        <v>4200</v>
      </c>
      <c r="C7686" t="s">
        <v>7027</v>
      </c>
      <c r="D7686">
        <v>11909</v>
      </c>
      <c r="E7686" t="s">
        <v>1510</v>
      </c>
    </row>
    <row r="7687" spans="1:5" x14ac:dyDescent="0.25">
      <c r="A7687">
        <v>11909</v>
      </c>
      <c r="B7687">
        <v>4709</v>
      </c>
      <c r="C7687" t="s">
        <v>7027</v>
      </c>
      <c r="D7687">
        <v>14620</v>
      </c>
      <c r="E7687" t="s">
        <v>1510</v>
      </c>
    </row>
    <row r="7688" spans="1:5" x14ac:dyDescent="0.25">
      <c r="A7688">
        <v>10273</v>
      </c>
      <c r="B7688">
        <v>4115</v>
      </c>
      <c r="C7688" t="s">
        <v>7028</v>
      </c>
      <c r="D7688">
        <v>10273</v>
      </c>
      <c r="E7688" t="s">
        <v>1510</v>
      </c>
    </row>
    <row r="7689" spans="1:5" x14ac:dyDescent="0.25">
      <c r="A7689">
        <v>13262</v>
      </c>
      <c r="B7689">
        <v>1957</v>
      </c>
      <c r="C7689" t="s">
        <v>7029</v>
      </c>
      <c r="D7689">
        <v>13262</v>
      </c>
      <c r="E7689" t="s">
        <v>1510</v>
      </c>
    </row>
    <row r="7690" spans="1:5" x14ac:dyDescent="0.25">
      <c r="A7690">
        <v>10817</v>
      </c>
      <c r="B7690">
        <v>5212</v>
      </c>
      <c r="C7690" t="s">
        <v>7030</v>
      </c>
      <c r="D7690">
        <v>10817</v>
      </c>
      <c r="E7690" t="s">
        <v>1510</v>
      </c>
    </row>
    <row r="7691" spans="1:5" x14ac:dyDescent="0.25">
      <c r="A7691">
        <v>14906</v>
      </c>
      <c r="B7691">
        <v>3274</v>
      </c>
      <c r="C7691" t="s">
        <v>7031</v>
      </c>
      <c r="D7691">
        <v>14906</v>
      </c>
      <c r="E7691" t="s">
        <v>1510</v>
      </c>
    </row>
    <row r="7692" spans="1:5" x14ac:dyDescent="0.25">
      <c r="A7692">
        <v>14709</v>
      </c>
      <c r="B7692">
        <v>55</v>
      </c>
      <c r="C7692" t="s">
        <v>7032</v>
      </c>
      <c r="D7692">
        <v>14709</v>
      </c>
      <c r="E7692" t="s">
        <v>1510</v>
      </c>
    </row>
    <row r="7693" spans="1:5" x14ac:dyDescent="0.25">
      <c r="A7693">
        <v>15882</v>
      </c>
      <c r="B7693">
        <v>2471</v>
      </c>
      <c r="C7693" t="s">
        <v>7033</v>
      </c>
      <c r="D7693">
        <v>15882</v>
      </c>
      <c r="E7693" t="s">
        <v>1511</v>
      </c>
    </row>
    <row r="7694" spans="1:5" x14ac:dyDescent="0.25">
      <c r="A7694">
        <v>10178</v>
      </c>
      <c r="B7694">
        <v>2338</v>
      </c>
      <c r="C7694" t="s">
        <v>7034</v>
      </c>
      <c r="D7694">
        <v>10178</v>
      </c>
      <c r="E7694" t="s">
        <v>1510</v>
      </c>
    </row>
    <row r="7695" spans="1:5" x14ac:dyDescent="0.25">
      <c r="A7695">
        <v>10178</v>
      </c>
      <c r="B7695">
        <v>6123</v>
      </c>
      <c r="C7695" t="s">
        <v>7034</v>
      </c>
      <c r="D7695">
        <v>14686</v>
      </c>
      <c r="E7695" t="s">
        <v>1510</v>
      </c>
    </row>
    <row r="7696" spans="1:5" x14ac:dyDescent="0.25">
      <c r="A7696">
        <v>10178</v>
      </c>
      <c r="B7696">
        <v>4145</v>
      </c>
      <c r="C7696" t="s">
        <v>7034</v>
      </c>
      <c r="D7696">
        <v>14917</v>
      </c>
      <c r="E7696" t="s">
        <v>1510</v>
      </c>
    </row>
    <row r="7697" spans="1:5" x14ac:dyDescent="0.25">
      <c r="A7697">
        <v>12130</v>
      </c>
      <c r="B7697">
        <v>6418</v>
      </c>
      <c r="C7697" t="s">
        <v>7035</v>
      </c>
      <c r="D7697">
        <v>16550</v>
      </c>
      <c r="E7697" t="s">
        <v>1511</v>
      </c>
    </row>
    <row r="7698" spans="1:5" x14ac:dyDescent="0.25">
      <c r="A7698">
        <v>12130</v>
      </c>
      <c r="B7698">
        <v>1937</v>
      </c>
      <c r="C7698" t="s">
        <v>7035</v>
      </c>
      <c r="D7698">
        <v>12130</v>
      </c>
      <c r="E7698" t="s">
        <v>1510</v>
      </c>
    </row>
    <row r="7699" spans="1:5" x14ac:dyDescent="0.25">
      <c r="A7699">
        <v>10069</v>
      </c>
      <c r="B7699">
        <v>7005</v>
      </c>
      <c r="C7699" t="s">
        <v>7036</v>
      </c>
      <c r="D7699">
        <v>10069</v>
      </c>
      <c r="E7699" t="s">
        <v>1510</v>
      </c>
    </row>
    <row r="7700" spans="1:5" x14ac:dyDescent="0.25">
      <c r="A7700">
        <v>11192</v>
      </c>
      <c r="B7700">
        <v>1206</v>
      </c>
      <c r="C7700" t="s">
        <v>7037</v>
      </c>
      <c r="D7700">
        <v>11192</v>
      </c>
      <c r="E7700" t="s">
        <v>1510</v>
      </c>
    </row>
    <row r="7701" spans="1:5" x14ac:dyDescent="0.25">
      <c r="A7701">
        <v>11959</v>
      </c>
      <c r="B7701">
        <v>11340</v>
      </c>
      <c r="C7701" t="s">
        <v>7038</v>
      </c>
      <c r="D7701">
        <v>11959</v>
      </c>
      <c r="E7701" t="s">
        <v>1510</v>
      </c>
    </row>
    <row r="7702" spans="1:5" x14ac:dyDescent="0.25">
      <c r="A7702">
        <v>11959</v>
      </c>
      <c r="B7702">
        <v>5511</v>
      </c>
      <c r="C7702" t="s">
        <v>7039</v>
      </c>
      <c r="D7702">
        <v>12964</v>
      </c>
      <c r="E7702" t="s">
        <v>1510</v>
      </c>
    </row>
    <row r="7703" spans="1:5" x14ac:dyDescent="0.25">
      <c r="A7703">
        <v>11963</v>
      </c>
      <c r="B7703">
        <v>11400</v>
      </c>
      <c r="C7703" t="s">
        <v>7040</v>
      </c>
      <c r="D7703">
        <v>11963</v>
      </c>
      <c r="E7703" t="s">
        <v>1510</v>
      </c>
    </row>
    <row r="7704" spans="1:5" x14ac:dyDescent="0.25">
      <c r="A7704">
        <v>16963</v>
      </c>
      <c r="B7704">
        <v>9836</v>
      </c>
      <c r="C7704" t="s">
        <v>7041</v>
      </c>
      <c r="D7704">
        <v>16963</v>
      </c>
      <c r="E7704" t="s">
        <v>1511</v>
      </c>
    </row>
    <row r="7705" spans="1:5" x14ac:dyDescent="0.25">
      <c r="A7705">
        <v>16341</v>
      </c>
      <c r="B7705">
        <v>75</v>
      </c>
      <c r="C7705" t="s">
        <v>7042</v>
      </c>
      <c r="D7705">
        <v>16341</v>
      </c>
      <c r="E7705" t="s">
        <v>1511</v>
      </c>
    </row>
    <row r="7706" spans="1:5" x14ac:dyDescent="0.25">
      <c r="A7706">
        <v>17273</v>
      </c>
      <c r="B7706">
        <v>6713</v>
      </c>
      <c r="C7706" t="s">
        <v>7043</v>
      </c>
      <c r="D7706">
        <v>18336</v>
      </c>
      <c r="E7706" t="s">
        <v>1511</v>
      </c>
    </row>
    <row r="7707" spans="1:5" x14ac:dyDescent="0.25">
      <c r="A7707">
        <v>17273</v>
      </c>
      <c r="B7707">
        <v>678</v>
      </c>
      <c r="C7707" t="s">
        <v>7043</v>
      </c>
      <c r="D7707">
        <v>17273</v>
      </c>
      <c r="E7707" t="s">
        <v>1510</v>
      </c>
    </row>
    <row r="7708" spans="1:5" x14ac:dyDescent="0.25">
      <c r="A7708">
        <v>15264</v>
      </c>
      <c r="B7708">
        <v>3793</v>
      </c>
      <c r="C7708" t="s">
        <v>7044</v>
      </c>
      <c r="D7708">
        <v>16150</v>
      </c>
      <c r="E7708" t="s">
        <v>1511</v>
      </c>
    </row>
    <row r="7709" spans="1:5" x14ac:dyDescent="0.25">
      <c r="A7709">
        <v>15264</v>
      </c>
      <c r="B7709">
        <v>7141</v>
      </c>
      <c r="C7709" t="s">
        <v>7044</v>
      </c>
      <c r="D7709">
        <v>15264</v>
      </c>
      <c r="E7709" t="s">
        <v>1510</v>
      </c>
    </row>
    <row r="7710" spans="1:5" x14ac:dyDescent="0.25">
      <c r="A7710">
        <v>17623</v>
      </c>
      <c r="B7710">
        <v>134</v>
      </c>
      <c r="C7710" t="s">
        <v>7045</v>
      </c>
      <c r="D7710">
        <v>17623</v>
      </c>
      <c r="E7710" t="s">
        <v>1511</v>
      </c>
    </row>
    <row r="7711" spans="1:5" x14ac:dyDescent="0.25">
      <c r="A7711">
        <v>10932</v>
      </c>
      <c r="B7711">
        <v>6591</v>
      </c>
      <c r="C7711" t="s">
        <v>7046</v>
      </c>
      <c r="D7711">
        <v>10932</v>
      </c>
      <c r="E7711" t="s">
        <v>1510</v>
      </c>
    </row>
    <row r="7712" spans="1:5" x14ac:dyDescent="0.25">
      <c r="A7712">
        <v>16312</v>
      </c>
      <c r="B7712">
        <v>11826</v>
      </c>
      <c r="C7712" t="s">
        <v>7047</v>
      </c>
      <c r="D7712">
        <v>16312</v>
      </c>
      <c r="E7712" t="s">
        <v>1511</v>
      </c>
    </row>
    <row r="7713" spans="1:5" x14ac:dyDescent="0.25">
      <c r="A7713">
        <v>18584</v>
      </c>
      <c r="B7713">
        <v>7749</v>
      </c>
      <c r="C7713" t="s">
        <v>7048</v>
      </c>
      <c r="D7713">
        <v>18584</v>
      </c>
      <c r="E7713" t="s">
        <v>1511</v>
      </c>
    </row>
    <row r="7714" spans="1:5" x14ac:dyDescent="0.25">
      <c r="A7714">
        <v>10481</v>
      </c>
      <c r="B7714">
        <v>8104</v>
      </c>
      <c r="C7714" t="s">
        <v>7049</v>
      </c>
      <c r="D7714">
        <v>10055</v>
      </c>
      <c r="E7714" t="s">
        <v>1510</v>
      </c>
    </row>
    <row r="7715" spans="1:5" x14ac:dyDescent="0.25">
      <c r="A7715">
        <v>10481</v>
      </c>
      <c r="B7715">
        <v>7680</v>
      </c>
      <c r="C7715" t="s">
        <v>7050</v>
      </c>
      <c r="D7715">
        <v>10481</v>
      </c>
      <c r="E7715" t="s">
        <v>1510</v>
      </c>
    </row>
    <row r="7716" spans="1:5" x14ac:dyDescent="0.25">
      <c r="A7716">
        <v>11091</v>
      </c>
      <c r="B7716">
        <v>773</v>
      </c>
      <c r="C7716" t="s">
        <v>7051</v>
      </c>
      <c r="D7716">
        <v>11091</v>
      </c>
      <c r="E7716" t="s">
        <v>1510</v>
      </c>
    </row>
    <row r="7717" spans="1:5" x14ac:dyDescent="0.25">
      <c r="A7717">
        <v>11261</v>
      </c>
      <c r="B7717">
        <v>1194</v>
      </c>
      <c r="C7717" t="s">
        <v>7052</v>
      </c>
      <c r="D7717">
        <v>11261</v>
      </c>
      <c r="E7717" t="s">
        <v>1511</v>
      </c>
    </row>
    <row r="7718" spans="1:5" x14ac:dyDescent="0.25">
      <c r="A7718">
        <v>16985</v>
      </c>
      <c r="B7718">
        <v>5472</v>
      </c>
      <c r="C7718" t="s">
        <v>7053</v>
      </c>
      <c r="D7718">
        <v>16985</v>
      </c>
      <c r="E7718" t="s">
        <v>1511</v>
      </c>
    </row>
    <row r="7719" spans="1:5" x14ac:dyDescent="0.25">
      <c r="A7719">
        <v>13625</v>
      </c>
      <c r="B7719">
        <v>5492</v>
      </c>
      <c r="C7719" t="s">
        <v>7054</v>
      </c>
      <c r="D7719">
        <v>13880</v>
      </c>
      <c r="E7719" t="s">
        <v>1510</v>
      </c>
    </row>
    <row r="7720" spans="1:5" x14ac:dyDescent="0.25">
      <c r="A7720">
        <v>13625</v>
      </c>
      <c r="B7720">
        <v>5046</v>
      </c>
      <c r="C7720" t="s">
        <v>7054</v>
      </c>
      <c r="D7720">
        <v>13625</v>
      </c>
      <c r="E7720" t="s">
        <v>1510</v>
      </c>
    </row>
    <row r="7721" spans="1:5" x14ac:dyDescent="0.25">
      <c r="A7721">
        <v>14793</v>
      </c>
      <c r="B7721">
        <v>8171</v>
      </c>
      <c r="C7721" t="s">
        <v>7055</v>
      </c>
      <c r="D7721">
        <v>14793</v>
      </c>
      <c r="E7721" t="s">
        <v>1510</v>
      </c>
    </row>
    <row r="7722" spans="1:5" x14ac:dyDescent="0.25">
      <c r="A7722">
        <v>18080</v>
      </c>
      <c r="B7722">
        <v>1099</v>
      </c>
      <c r="C7722" t="s">
        <v>7056</v>
      </c>
      <c r="D7722">
        <v>18080</v>
      </c>
      <c r="E7722" t="s">
        <v>1511</v>
      </c>
    </row>
    <row r="7723" spans="1:5" x14ac:dyDescent="0.25">
      <c r="A7723">
        <v>10365</v>
      </c>
      <c r="B7723">
        <v>3194</v>
      </c>
      <c r="C7723" t="s">
        <v>7057</v>
      </c>
      <c r="D7723">
        <v>10365</v>
      </c>
      <c r="E7723" t="s">
        <v>1510</v>
      </c>
    </row>
    <row r="7724" spans="1:5" x14ac:dyDescent="0.25">
      <c r="A7724">
        <v>10443</v>
      </c>
      <c r="B7724">
        <v>872</v>
      </c>
      <c r="C7724" t="s">
        <v>7058</v>
      </c>
      <c r="D7724">
        <v>10443</v>
      </c>
      <c r="E7724" t="s">
        <v>1510</v>
      </c>
    </row>
    <row r="7725" spans="1:5" x14ac:dyDescent="0.25">
      <c r="A7725">
        <v>14824</v>
      </c>
      <c r="B7725">
        <v>1088</v>
      </c>
      <c r="C7725" t="s">
        <v>7059</v>
      </c>
      <c r="D7725">
        <v>14824</v>
      </c>
      <c r="E7725" t="s">
        <v>1511</v>
      </c>
    </row>
    <row r="7726" spans="1:5" x14ac:dyDescent="0.25">
      <c r="A7726">
        <v>17071</v>
      </c>
      <c r="B7726">
        <v>5399</v>
      </c>
      <c r="C7726" t="s">
        <v>7060</v>
      </c>
      <c r="D7726">
        <v>17071</v>
      </c>
      <c r="E7726" t="s">
        <v>1510</v>
      </c>
    </row>
    <row r="7727" spans="1:5" x14ac:dyDescent="0.25">
      <c r="A7727">
        <v>8251</v>
      </c>
      <c r="B7727">
        <v>9662</v>
      </c>
      <c r="C7727" t="s">
        <v>7061</v>
      </c>
      <c r="D7727">
        <v>18392</v>
      </c>
      <c r="E7727" t="s">
        <v>1511</v>
      </c>
    </row>
    <row r="7728" spans="1:5" x14ac:dyDescent="0.25">
      <c r="A7728">
        <v>8251</v>
      </c>
      <c r="B7728">
        <v>2517</v>
      </c>
      <c r="C7728" t="s">
        <v>7061</v>
      </c>
      <c r="D7728">
        <v>8251</v>
      </c>
      <c r="E7728" t="s">
        <v>1510</v>
      </c>
    </row>
    <row r="7729" spans="1:5" x14ac:dyDescent="0.25">
      <c r="A7729">
        <v>8251</v>
      </c>
      <c r="B7729">
        <v>2795</v>
      </c>
      <c r="C7729" t="s">
        <v>7061</v>
      </c>
      <c r="D7729">
        <v>14775</v>
      </c>
      <c r="E7729" t="s">
        <v>1510</v>
      </c>
    </row>
    <row r="7730" spans="1:5" x14ac:dyDescent="0.25">
      <c r="A7730">
        <v>8251</v>
      </c>
      <c r="B7730">
        <v>594</v>
      </c>
      <c r="C7730" t="s">
        <v>7061</v>
      </c>
      <c r="D7730">
        <v>12967</v>
      </c>
      <c r="E7730" t="s">
        <v>1510</v>
      </c>
    </row>
    <row r="7731" spans="1:5" x14ac:dyDescent="0.25">
      <c r="A7731">
        <v>8251</v>
      </c>
      <c r="B7731">
        <v>6373</v>
      </c>
      <c r="C7731" t="s">
        <v>7061</v>
      </c>
      <c r="D7731">
        <v>17409</v>
      </c>
      <c r="E7731" t="s">
        <v>1510</v>
      </c>
    </row>
    <row r="7732" spans="1:5" x14ac:dyDescent="0.25">
      <c r="A7732">
        <v>11075</v>
      </c>
      <c r="B7732">
        <v>9785</v>
      </c>
      <c r="C7732" t="s">
        <v>7062</v>
      </c>
      <c r="D7732">
        <v>12936</v>
      </c>
      <c r="E7732" t="s">
        <v>1510</v>
      </c>
    </row>
    <row r="7733" spans="1:5" x14ac:dyDescent="0.25">
      <c r="A7733">
        <v>11030</v>
      </c>
      <c r="B7733">
        <v>9538</v>
      </c>
      <c r="C7733" t="s">
        <v>7063</v>
      </c>
      <c r="D7733">
        <v>11030</v>
      </c>
      <c r="E7733" t="s">
        <v>1510</v>
      </c>
    </row>
    <row r="7734" spans="1:5" x14ac:dyDescent="0.25">
      <c r="A7734">
        <v>14902</v>
      </c>
      <c r="B7734">
        <v>598</v>
      </c>
      <c r="C7734" t="s">
        <v>7064</v>
      </c>
      <c r="D7734">
        <v>14902</v>
      </c>
      <c r="E7734" t="s">
        <v>1510</v>
      </c>
    </row>
    <row r="7735" spans="1:5" x14ac:dyDescent="0.25">
      <c r="A7735">
        <v>18077</v>
      </c>
      <c r="B7735">
        <v>7009</v>
      </c>
      <c r="C7735" t="s">
        <v>7065</v>
      </c>
      <c r="D7735">
        <v>18077</v>
      </c>
      <c r="E7735" t="s">
        <v>1510</v>
      </c>
    </row>
    <row r="7736" spans="1:5" x14ac:dyDescent="0.25">
      <c r="A7736">
        <v>18081</v>
      </c>
      <c r="B7736">
        <v>3567</v>
      </c>
      <c r="C7736" t="s">
        <v>7066</v>
      </c>
      <c r="D7736">
        <v>18081</v>
      </c>
      <c r="E7736" t="s">
        <v>1510</v>
      </c>
    </row>
    <row r="7737" spans="1:5" x14ac:dyDescent="0.25">
      <c r="A7737">
        <v>11263</v>
      </c>
      <c r="B7737">
        <v>2446</v>
      </c>
      <c r="C7737" t="s">
        <v>7067</v>
      </c>
      <c r="D7737">
        <v>11263</v>
      </c>
      <c r="E7737" t="s">
        <v>1510</v>
      </c>
    </row>
    <row r="7738" spans="1:5" x14ac:dyDescent="0.25">
      <c r="A7738">
        <v>16000</v>
      </c>
      <c r="B7738">
        <v>3525</v>
      </c>
      <c r="C7738" t="s">
        <v>7068</v>
      </c>
      <c r="D7738">
        <v>16000</v>
      </c>
      <c r="E7738" t="s">
        <v>1510</v>
      </c>
    </row>
    <row r="7739" spans="1:5" x14ac:dyDescent="0.25">
      <c r="A7739">
        <v>11090</v>
      </c>
      <c r="B7739">
        <v>265</v>
      </c>
      <c r="C7739" t="s">
        <v>7069</v>
      </c>
      <c r="D7739">
        <v>11090</v>
      </c>
      <c r="E7739" t="s">
        <v>1511</v>
      </c>
    </row>
    <row r="7740" spans="1:5" x14ac:dyDescent="0.25">
      <c r="A7740">
        <v>11738</v>
      </c>
      <c r="B7740">
        <v>1469</v>
      </c>
      <c r="C7740" t="s">
        <v>7070</v>
      </c>
      <c r="D7740">
        <v>11738</v>
      </c>
      <c r="E7740" t="s">
        <v>1511</v>
      </c>
    </row>
    <row r="7741" spans="1:5" x14ac:dyDescent="0.25">
      <c r="A7741">
        <v>11962</v>
      </c>
      <c r="B7741">
        <v>1657</v>
      </c>
      <c r="C7741" t="s">
        <v>7071</v>
      </c>
      <c r="D7741">
        <v>11962</v>
      </c>
      <c r="E7741" t="s">
        <v>1510</v>
      </c>
    </row>
    <row r="7742" spans="1:5" x14ac:dyDescent="0.25">
      <c r="A7742">
        <v>16108</v>
      </c>
      <c r="B7742">
        <v>6000</v>
      </c>
      <c r="C7742" t="s">
        <v>7072</v>
      </c>
      <c r="D7742">
        <v>17642</v>
      </c>
      <c r="E7742" t="s">
        <v>1510</v>
      </c>
    </row>
    <row r="7743" spans="1:5" x14ac:dyDescent="0.25">
      <c r="A7743">
        <v>16108</v>
      </c>
      <c r="B7743">
        <v>4368</v>
      </c>
      <c r="C7743" t="s">
        <v>7072</v>
      </c>
      <c r="D7743">
        <v>16108</v>
      </c>
      <c r="E7743" t="s">
        <v>1510</v>
      </c>
    </row>
    <row r="7744" spans="1:5" x14ac:dyDescent="0.25">
      <c r="A7744">
        <v>16108</v>
      </c>
      <c r="B7744">
        <v>1284</v>
      </c>
      <c r="C7744" t="s">
        <v>7073</v>
      </c>
      <c r="D7744">
        <v>16111</v>
      </c>
      <c r="E7744" t="s">
        <v>1510</v>
      </c>
    </row>
    <row r="7745" spans="1:5" x14ac:dyDescent="0.25">
      <c r="A7745">
        <v>10117</v>
      </c>
      <c r="B7745">
        <v>2628</v>
      </c>
      <c r="C7745" t="s">
        <v>7074</v>
      </c>
      <c r="D7745">
        <v>10117</v>
      </c>
      <c r="E7745" t="s">
        <v>1510</v>
      </c>
    </row>
    <row r="7746" spans="1:5" x14ac:dyDescent="0.25">
      <c r="A7746">
        <v>12226</v>
      </c>
      <c r="B7746">
        <v>635</v>
      </c>
      <c r="C7746" t="s">
        <v>7075</v>
      </c>
      <c r="D7746">
        <v>14504</v>
      </c>
      <c r="E7746" t="s">
        <v>1511</v>
      </c>
    </row>
    <row r="7747" spans="1:5" x14ac:dyDescent="0.25">
      <c r="A7747">
        <v>12226</v>
      </c>
      <c r="B7747">
        <v>4560</v>
      </c>
      <c r="C7747" t="s">
        <v>7075</v>
      </c>
      <c r="D7747">
        <v>12226</v>
      </c>
      <c r="E7747" t="s">
        <v>1510</v>
      </c>
    </row>
    <row r="7748" spans="1:5" x14ac:dyDescent="0.25">
      <c r="A7748">
        <v>16011</v>
      </c>
      <c r="B7748">
        <v>5463</v>
      </c>
      <c r="C7748" t="s">
        <v>7076</v>
      </c>
      <c r="D7748">
        <v>16011</v>
      </c>
      <c r="E7748" t="s">
        <v>1511</v>
      </c>
    </row>
    <row r="7749" spans="1:5" x14ac:dyDescent="0.25">
      <c r="A7749">
        <v>12599</v>
      </c>
      <c r="B7749">
        <v>6777</v>
      </c>
      <c r="C7749" t="s">
        <v>7077</v>
      </c>
      <c r="D7749">
        <v>13932</v>
      </c>
      <c r="E7749" t="s">
        <v>1510</v>
      </c>
    </row>
    <row r="7750" spans="1:5" x14ac:dyDescent="0.25">
      <c r="A7750">
        <v>12599</v>
      </c>
      <c r="B7750">
        <v>1758</v>
      </c>
      <c r="C7750" t="s">
        <v>7077</v>
      </c>
      <c r="D7750">
        <v>12599</v>
      </c>
      <c r="E7750" t="s">
        <v>1510</v>
      </c>
    </row>
    <row r="7751" spans="1:5" x14ac:dyDescent="0.25">
      <c r="A7751">
        <v>17358</v>
      </c>
      <c r="B7751">
        <v>3941</v>
      </c>
      <c r="C7751" t="s">
        <v>7078</v>
      </c>
      <c r="D7751">
        <v>17358</v>
      </c>
      <c r="E7751" t="s">
        <v>1510</v>
      </c>
    </row>
    <row r="7752" spans="1:5" x14ac:dyDescent="0.25">
      <c r="A7752">
        <v>11778</v>
      </c>
      <c r="B7752">
        <v>8152</v>
      </c>
      <c r="C7752" t="s">
        <v>7079</v>
      </c>
      <c r="D7752">
        <v>11778</v>
      </c>
      <c r="E7752" t="s">
        <v>1510</v>
      </c>
    </row>
    <row r="7753" spans="1:5" x14ac:dyDescent="0.25">
      <c r="A7753">
        <v>16222</v>
      </c>
      <c r="B7753">
        <v>1370</v>
      </c>
      <c r="C7753" t="s">
        <v>7080</v>
      </c>
      <c r="D7753">
        <v>16222</v>
      </c>
      <c r="E7753" t="s">
        <v>1511</v>
      </c>
    </row>
    <row r="7754" spans="1:5" x14ac:dyDescent="0.25">
      <c r="A7754">
        <v>11710</v>
      </c>
      <c r="B7754">
        <v>6774</v>
      </c>
      <c r="C7754" t="s">
        <v>7081</v>
      </c>
      <c r="D7754">
        <v>11710</v>
      </c>
      <c r="E7754" t="s">
        <v>1510</v>
      </c>
    </row>
    <row r="7755" spans="1:5" x14ac:dyDescent="0.25">
      <c r="A7755">
        <v>12614</v>
      </c>
      <c r="B7755">
        <v>5693</v>
      </c>
      <c r="C7755" t="s">
        <v>7082</v>
      </c>
      <c r="D7755">
        <v>12614</v>
      </c>
      <c r="E7755" t="s">
        <v>1510</v>
      </c>
    </row>
    <row r="7756" spans="1:5" x14ac:dyDescent="0.25">
      <c r="A7756">
        <v>12614</v>
      </c>
      <c r="B7756">
        <v>875</v>
      </c>
      <c r="C7756" t="s">
        <v>7082</v>
      </c>
      <c r="D7756">
        <v>14519</v>
      </c>
      <c r="E7756" t="s">
        <v>1510</v>
      </c>
    </row>
    <row r="7757" spans="1:5" x14ac:dyDescent="0.25">
      <c r="A7757">
        <v>17352</v>
      </c>
      <c r="B7757">
        <v>4325</v>
      </c>
      <c r="C7757" t="s">
        <v>7083</v>
      </c>
      <c r="D7757">
        <v>17352</v>
      </c>
      <c r="E7757" t="s">
        <v>1511</v>
      </c>
    </row>
    <row r="7758" spans="1:5" x14ac:dyDescent="0.25">
      <c r="A7758">
        <v>16481</v>
      </c>
      <c r="B7758">
        <v>7031</v>
      </c>
      <c r="C7758" t="s">
        <v>7084</v>
      </c>
      <c r="D7758">
        <v>16481</v>
      </c>
      <c r="E7758" t="s">
        <v>1511</v>
      </c>
    </row>
    <row r="7759" spans="1:5" x14ac:dyDescent="0.25">
      <c r="A7759">
        <v>14167</v>
      </c>
      <c r="B7759">
        <v>519</v>
      </c>
      <c r="C7759" t="s">
        <v>7085</v>
      </c>
      <c r="D7759">
        <v>14167</v>
      </c>
      <c r="E7759" t="s">
        <v>1511</v>
      </c>
    </row>
    <row r="7760" spans="1:5" x14ac:dyDescent="0.25">
      <c r="A7760">
        <v>12055</v>
      </c>
      <c r="B7760">
        <v>5854</v>
      </c>
      <c r="C7760" t="s">
        <v>7086</v>
      </c>
      <c r="D7760">
        <v>12055</v>
      </c>
      <c r="E7760" t="s">
        <v>1510</v>
      </c>
    </row>
    <row r="7761" spans="1:5" x14ac:dyDescent="0.25">
      <c r="A7761">
        <v>11930</v>
      </c>
      <c r="B7761">
        <v>8699</v>
      </c>
      <c r="C7761" t="s">
        <v>7087</v>
      </c>
      <c r="D7761">
        <v>11930</v>
      </c>
      <c r="E7761" t="s">
        <v>1510</v>
      </c>
    </row>
    <row r="7762" spans="1:5" x14ac:dyDescent="0.25">
      <c r="A7762">
        <v>10724</v>
      </c>
      <c r="B7762">
        <v>2699</v>
      </c>
      <c r="C7762" t="s">
        <v>7088</v>
      </c>
      <c r="D7762">
        <v>10724</v>
      </c>
      <c r="E7762" t="s">
        <v>1510</v>
      </c>
    </row>
    <row r="7763" spans="1:5" x14ac:dyDescent="0.25">
      <c r="A7763">
        <v>12220</v>
      </c>
      <c r="B7763">
        <v>156</v>
      </c>
      <c r="C7763" t="s">
        <v>7089</v>
      </c>
      <c r="D7763">
        <v>12220</v>
      </c>
      <c r="E7763" t="s">
        <v>1510</v>
      </c>
    </row>
    <row r="7764" spans="1:5" x14ac:dyDescent="0.25">
      <c r="A7764">
        <v>13306</v>
      </c>
      <c r="B7764">
        <v>1605</v>
      </c>
      <c r="C7764" t="s">
        <v>7090</v>
      </c>
      <c r="D7764">
        <v>13306</v>
      </c>
      <c r="E7764" t="s">
        <v>1510</v>
      </c>
    </row>
    <row r="7765" spans="1:5" x14ac:dyDescent="0.25">
      <c r="A7765">
        <v>12854</v>
      </c>
      <c r="B7765">
        <v>9059</v>
      </c>
      <c r="C7765" t="s">
        <v>7091</v>
      </c>
      <c r="D7765">
        <v>13537</v>
      </c>
      <c r="E7765" t="s">
        <v>1510</v>
      </c>
    </row>
    <row r="7766" spans="1:5" x14ac:dyDescent="0.25">
      <c r="A7766">
        <v>12854</v>
      </c>
      <c r="B7766">
        <v>4566</v>
      </c>
      <c r="C7766" t="s">
        <v>7091</v>
      </c>
      <c r="D7766">
        <v>12854</v>
      </c>
      <c r="E7766" t="s">
        <v>1510</v>
      </c>
    </row>
    <row r="7767" spans="1:5" x14ac:dyDescent="0.25">
      <c r="A7767">
        <v>11166</v>
      </c>
      <c r="B7767">
        <v>110</v>
      </c>
      <c r="C7767" t="s">
        <v>7092</v>
      </c>
      <c r="D7767">
        <v>11166</v>
      </c>
      <c r="E7767" t="s">
        <v>1510</v>
      </c>
    </row>
    <row r="7768" spans="1:5" x14ac:dyDescent="0.25">
      <c r="A7768">
        <v>12886</v>
      </c>
      <c r="B7768">
        <v>3782</v>
      </c>
      <c r="C7768" t="s">
        <v>7093</v>
      </c>
      <c r="D7768">
        <v>12886</v>
      </c>
      <c r="E7768" t="s">
        <v>1510</v>
      </c>
    </row>
    <row r="7769" spans="1:5" x14ac:dyDescent="0.25">
      <c r="A7769">
        <v>15799</v>
      </c>
      <c r="B7769">
        <v>3342</v>
      </c>
      <c r="C7769" t="s">
        <v>7094</v>
      </c>
      <c r="D7769">
        <v>15799</v>
      </c>
      <c r="E7769" t="s">
        <v>1511</v>
      </c>
    </row>
    <row r="7770" spans="1:5" x14ac:dyDescent="0.25">
      <c r="A7770">
        <v>12036</v>
      </c>
      <c r="B7770">
        <v>1878</v>
      </c>
      <c r="C7770" t="s">
        <v>7095</v>
      </c>
      <c r="D7770">
        <v>12036</v>
      </c>
      <c r="E7770" t="s">
        <v>1510</v>
      </c>
    </row>
    <row r="7771" spans="1:5" x14ac:dyDescent="0.25">
      <c r="A7771">
        <v>16390</v>
      </c>
      <c r="B7771">
        <v>5113</v>
      </c>
      <c r="C7771" t="s">
        <v>7096</v>
      </c>
      <c r="D7771">
        <v>16390</v>
      </c>
      <c r="E7771" t="s">
        <v>1511</v>
      </c>
    </row>
    <row r="7772" spans="1:5" x14ac:dyDescent="0.25">
      <c r="A7772">
        <v>17128</v>
      </c>
      <c r="B7772">
        <v>2481</v>
      </c>
      <c r="C7772" t="s">
        <v>7097</v>
      </c>
      <c r="D7772">
        <v>17128</v>
      </c>
      <c r="E7772" t="s">
        <v>1511</v>
      </c>
    </row>
    <row r="7773" spans="1:5" x14ac:dyDescent="0.25">
      <c r="A7773">
        <v>16801</v>
      </c>
      <c r="B7773">
        <v>1407</v>
      </c>
      <c r="C7773" t="s">
        <v>7098</v>
      </c>
      <c r="D7773">
        <v>18318</v>
      </c>
      <c r="E7773" t="s">
        <v>1511</v>
      </c>
    </row>
    <row r="7774" spans="1:5" x14ac:dyDescent="0.25">
      <c r="A7774">
        <v>16402</v>
      </c>
      <c r="B7774">
        <v>2722</v>
      </c>
      <c r="C7774" t="s">
        <v>534</v>
      </c>
      <c r="D7774">
        <v>16402</v>
      </c>
      <c r="E7774" t="s">
        <v>1511</v>
      </c>
    </row>
    <row r="7775" spans="1:5" x14ac:dyDescent="0.25">
      <c r="A7775">
        <v>15597</v>
      </c>
      <c r="B7775">
        <v>259</v>
      </c>
      <c r="C7775" t="s">
        <v>7099</v>
      </c>
      <c r="D7775">
        <v>15597</v>
      </c>
      <c r="E7775" t="s">
        <v>1511</v>
      </c>
    </row>
    <row r="7776" spans="1:5" x14ac:dyDescent="0.25">
      <c r="A7776">
        <v>17007</v>
      </c>
      <c r="B7776">
        <v>5279</v>
      </c>
      <c r="C7776" t="s">
        <v>674</v>
      </c>
      <c r="D7776">
        <v>17007</v>
      </c>
      <c r="E7776" t="s">
        <v>1511</v>
      </c>
    </row>
    <row r="7777" spans="1:5" x14ac:dyDescent="0.25">
      <c r="A7777">
        <v>15695</v>
      </c>
      <c r="B7777">
        <v>10562</v>
      </c>
      <c r="C7777" t="s">
        <v>7100</v>
      </c>
      <c r="D7777">
        <v>16532</v>
      </c>
      <c r="E7777" t="s">
        <v>1511</v>
      </c>
    </row>
    <row r="7778" spans="1:5" x14ac:dyDescent="0.25">
      <c r="A7778">
        <v>18268</v>
      </c>
      <c r="B7778">
        <v>7212</v>
      </c>
      <c r="C7778" t="s">
        <v>7101</v>
      </c>
      <c r="D7778">
        <v>18268</v>
      </c>
      <c r="E7778" t="s">
        <v>1511</v>
      </c>
    </row>
    <row r="7779" spans="1:5" x14ac:dyDescent="0.25">
      <c r="A7779">
        <v>16437</v>
      </c>
      <c r="B7779">
        <v>12599</v>
      </c>
      <c r="C7779" t="s">
        <v>778</v>
      </c>
      <c r="D7779">
        <v>16437</v>
      </c>
      <c r="E7779" t="s">
        <v>1511</v>
      </c>
    </row>
    <row r="7780" spans="1:5" x14ac:dyDescent="0.25">
      <c r="A7780">
        <v>16403</v>
      </c>
      <c r="B7780">
        <v>20</v>
      </c>
      <c r="C7780" t="s">
        <v>767</v>
      </c>
      <c r="D7780">
        <v>16403</v>
      </c>
      <c r="E7780" t="s">
        <v>1511</v>
      </c>
    </row>
    <row r="7781" spans="1:5" x14ac:dyDescent="0.25">
      <c r="A7781">
        <v>17772</v>
      </c>
      <c r="B7781">
        <v>5826</v>
      </c>
      <c r="C7781" t="s">
        <v>592</v>
      </c>
      <c r="D7781">
        <v>17772</v>
      </c>
      <c r="E7781" t="s">
        <v>1511</v>
      </c>
    </row>
    <row r="7782" spans="1:5" x14ac:dyDescent="0.25">
      <c r="A7782">
        <v>15720</v>
      </c>
      <c r="B7782">
        <v>10329</v>
      </c>
      <c r="C7782" t="s">
        <v>750</v>
      </c>
      <c r="D7782">
        <v>16514</v>
      </c>
      <c r="E7782" t="s">
        <v>1511</v>
      </c>
    </row>
    <row r="7783" spans="1:5" x14ac:dyDescent="0.25">
      <c r="A7783">
        <v>15720</v>
      </c>
      <c r="B7783">
        <v>1463</v>
      </c>
      <c r="C7783" t="s">
        <v>750</v>
      </c>
      <c r="D7783">
        <v>15720</v>
      </c>
      <c r="E7783" t="s">
        <v>1510</v>
      </c>
    </row>
    <row r="7784" spans="1:5" x14ac:dyDescent="0.25">
      <c r="A7784">
        <v>15721</v>
      </c>
      <c r="B7784">
        <v>9067</v>
      </c>
      <c r="C7784" t="s">
        <v>781</v>
      </c>
      <c r="D7784">
        <v>16534</v>
      </c>
      <c r="E7784" t="s">
        <v>1511</v>
      </c>
    </row>
    <row r="7785" spans="1:5" x14ac:dyDescent="0.25">
      <c r="A7785">
        <v>15721</v>
      </c>
      <c r="B7785">
        <v>13499</v>
      </c>
      <c r="C7785" t="s">
        <v>781</v>
      </c>
      <c r="D7785">
        <v>15721</v>
      </c>
      <c r="E7785" t="s">
        <v>1510</v>
      </c>
    </row>
    <row r="7786" spans="1:5" x14ac:dyDescent="0.25">
      <c r="A7786">
        <v>16160</v>
      </c>
      <c r="B7786">
        <v>13979</v>
      </c>
      <c r="C7786" t="s">
        <v>7102</v>
      </c>
      <c r="D7786">
        <v>16160</v>
      </c>
      <c r="E7786" t="s">
        <v>1510</v>
      </c>
    </row>
    <row r="7787" spans="1:5" x14ac:dyDescent="0.25">
      <c r="A7787">
        <v>15722</v>
      </c>
      <c r="B7787">
        <v>463</v>
      </c>
      <c r="C7787" t="s">
        <v>733</v>
      </c>
      <c r="D7787">
        <v>16830</v>
      </c>
      <c r="E7787" t="s">
        <v>1511</v>
      </c>
    </row>
    <row r="7788" spans="1:5" x14ac:dyDescent="0.25">
      <c r="A7788">
        <v>15722</v>
      </c>
      <c r="B7788">
        <v>12064</v>
      </c>
      <c r="C7788" t="s">
        <v>733</v>
      </c>
      <c r="D7788">
        <v>15722</v>
      </c>
      <c r="E7788" t="s">
        <v>1510</v>
      </c>
    </row>
    <row r="7789" spans="1:5" x14ac:dyDescent="0.25">
      <c r="A7789">
        <v>18591</v>
      </c>
      <c r="B7789">
        <v>7073</v>
      </c>
      <c r="C7789" t="s">
        <v>1407</v>
      </c>
      <c r="D7789">
        <v>18591</v>
      </c>
      <c r="E7789" t="s">
        <v>1511</v>
      </c>
    </row>
    <row r="7790" spans="1:5" x14ac:dyDescent="0.25">
      <c r="A7790">
        <v>4235</v>
      </c>
      <c r="B7790">
        <v>1963</v>
      </c>
      <c r="C7790" t="s">
        <v>7103</v>
      </c>
      <c r="D7790">
        <v>16625</v>
      </c>
      <c r="E7790" t="s">
        <v>1511</v>
      </c>
    </row>
    <row r="7791" spans="1:5" x14ac:dyDescent="0.25">
      <c r="A7791">
        <v>4235</v>
      </c>
      <c r="B7791">
        <v>8571</v>
      </c>
      <c r="C7791" t="s">
        <v>7103</v>
      </c>
      <c r="D7791">
        <v>4235</v>
      </c>
      <c r="E7791" t="s">
        <v>1510</v>
      </c>
    </row>
    <row r="7792" spans="1:5" x14ac:dyDescent="0.25">
      <c r="A7792">
        <v>10865</v>
      </c>
      <c r="B7792">
        <v>5272</v>
      </c>
      <c r="C7792" t="s">
        <v>7104</v>
      </c>
      <c r="D7792">
        <v>10865</v>
      </c>
      <c r="E7792" t="s">
        <v>1510</v>
      </c>
    </row>
    <row r="7793" spans="1:5" x14ac:dyDescent="0.25">
      <c r="A7793">
        <v>13072</v>
      </c>
      <c r="B7793">
        <v>3744</v>
      </c>
      <c r="C7793" t="s">
        <v>7105</v>
      </c>
      <c r="D7793">
        <v>15095</v>
      </c>
      <c r="E7793" t="s">
        <v>1511</v>
      </c>
    </row>
    <row r="7794" spans="1:5" x14ac:dyDescent="0.25">
      <c r="A7794">
        <v>13072</v>
      </c>
      <c r="B7794">
        <v>994</v>
      </c>
      <c r="C7794" t="s">
        <v>7105</v>
      </c>
      <c r="D7794">
        <v>14235</v>
      </c>
      <c r="E7794" t="s">
        <v>1510</v>
      </c>
    </row>
    <row r="7795" spans="1:5" x14ac:dyDescent="0.25">
      <c r="A7795">
        <v>13072</v>
      </c>
      <c r="B7795">
        <v>131</v>
      </c>
      <c r="C7795" t="s">
        <v>7105</v>
      </c>
      <c r="D7795">
        <v>13072</v>
      </c>
      <c r="E7795" t="s">
        <v>1510</v>
      </c>
    </row>
    <row r="7796" spans="1:5" x14ac:dyDescent="0.25">
      <c r="A7796">
        <v>15723</v>
      </c>
      <c r="B7796">
        <v>3241</v>
      </c>
      <c r="C7796" t="s">
        <v>1299</v>
      </c>
      <c r="D7796">
        <v>17979</v>
      </c>
      <c r="E7796" t="s">
        <v>1511</v>
      </c>
    </row>
    <row r="7797" spans="1:5" x14ac:dyDescent="0.25">
      <c r="A7797">
        <v>15723</v>
      </c>
      <c r="B7797">
        <v>3490</v>
      </c>
      <c r="C7797" t="s">
        <v>1299</v>
      </c>
      <c r="D7797">
        <v>15723</v>
      </c>
      <c r="E7797" t="s">
        <v>1510</v>
      </c>
    </row>
    <row r="7798" spans="1:5" x14ac:dyDescent="0.25">
      <c r="A7798">
        <v>15723</v>
      </c>
      <c r="B7798">
        <v>5891</v>
      </c>
      <c r="C7798" t="s">
        <v>1299</v>
      </c>
      <c r="D7798">
        <v>16839</v>
      </c>
      <c r="E7798" t="s">
        <v>1510</v>
      </c>
    </row>
    <row r="7799" spans="1:5" x14ac:dyDescent="0.25">
      <c r="A7799">
        <v>15724</v>
      </c>
      <c r="B7799">
        <v>6827</v>
      </c>
      <c r="C7799" t="s">
        <v>7106</v>
      </c>
      <c r="D7799">
        <v>16763</v>
      </c>
      <c r="E7799" t="s">
        <v>1510</v>
      </c>
    </row>
    <row r="7800" spans="1:5" x14ac:dyDescent="0.25">
      <c r="A7800">
        <v>15724</v>
      </c>
      <c r="B7800">
        <v>5556</v>
      </c>
      <c r="C7800" t="s">
        <v>7106</v>
      </c>
      <c r="D7800">
        <v>15724</v>
      </c>
      <c r="E7800" t="s">
        <v>1510</v>
      </c>
    </row>
    <row r="7801" spans="1:5" x14ac:dyDescent="0.25">
      <c r="A7801">
        <v>11304</v>
      </c>
      <c r="B7801">
        <v>35</v>
      </c>
      <c r="C7801" t="s">
        <v>7107</v>
      </c>
      <c r="D7801">
        <v>11304</v>
      </c>
      <c r="E7801" t="s">
        <v>1510</v>
      </c>
    </row>
    <row r="7802" spans="1:5" x14ac:dyDescent="0.25">
      <c r="A7802">
        <v>15725</v>
      </c>
      <c r="B7802">
        <v>4874</v>
      </c>
      <c r="C7802" t="s">
        <v>748</v>
      </c>
      <c r="D7802">
        <v>16654</v>
      </c>
      <c r="E7802" t="s">
        <v>1511</v>
      </c>
    </row>
    <row r="7803" spans="1:5" x14ac:dyDescent="0.25">
      <c r="A7803">
        <v>15725</v>
      </c>
      <c r="B7803">
        <v>4078</v>
      </c>
      <c r="C7803" t="s">
        <v>748</v>
      </c>
      <c r="D7803">
        <v>15725</v>
      </c>
      <c r="E7803" t="s">
        <v>1510</v>
      </c>
    </row>
    <row r="7804" spans="1:5" x14ac:dyDescent="0.25">
      <c r="A7804">
        <v>14353</v>
      </c>
      <c r="B7804">
        <v>5918</v>
      </c>
      <c r="C7804" t="s">
        <v>7108</v>
      </c>
      <c r="D7804">
        <v>14353</v>
      </c>
      <c r="E7804" t="s">
        <v>1510</v>
      </c>
    </row>
    <row r="7805" spans="1:5" x14ac:dyDescent="0.25">
      <c r="A7805">
        <v>15737</v>
      </c>
      <c r="B7805">
        <v>2842</v>
      </c>
      <c r="C7805" t="s">
        <v>7109</v>
      </c>
      <c r="D7805">
        <v>16655</v>
      </c>
      <c r="E7805" t="s">
        <v>1511</v>
      </c>
    </row>
    <row r="7806" spans="1:5" x14ac:dyDescent="0.25">
      <c r="A7806">
        <v>15737</v>
      </c>
      <c r="B7806">
        <v>4454</v>
      </c>
      <c r="C7806" t="s">
        <v>7109</v>
      </c>
      <c r="D7806">
        <v>15737</v>
      </c>
      <c r="E7806" t="s">
        <v>1510</v>
      </c>
    </row>
    <row r="7807" spans="1:5" x14ac:dyDescent="0.25">
      <c r="A7807">
        <v>15738</v>
      </c>
      <c r="B7807">
        <v>1844</v>
      </c>
      <c r="C7807" t="s">
        <v>822</v>
      </c>
      <c r="D7807">
        <v>16879</v>
      </c>
      <c r="E7807" t="s">
        <v>1511</v>
      </c>
    </row>
    <row r="7808" spans="1:5" x14ac:dyDescent="0.25">
      <c r="A7808">
        <v>15738</v>
      </c>
      <c r="B7808">
        <v>7143</v>
      </c>
      <c r="C7808" t="s">
        <v>822</v>
      </c>
      <c r="D7808">
        <v>15738</v>
      </c>
      <c r="E7808" t="s">
        <v>1510</v>
      </c>
    </row>
    <row r="7809" spans="1:5" x14ac:dyDescent="0.25">
      <c r="A7809">
        <v>12664</v>
      </c>
      <c r="B7809">
        <v>7850</v>
      </c>
      <c r="C7809" t="s">
        <v>7110</v>
      </c>
      <c r="D7809">
        <v>12664</v>
      </c>
      <c r="E7809" t="s">
        <v>1510</v>
      </c>
    </row>
    <row r="7810" spans="1:5" x14ac:dyDescent="0.25">
      <c r="A7810">
        <v>10728</v>
      </c>
      <c r="B7810">
        <v>3046</v>
      </c>
      <c r="C7810" t="s">
        <v>7111</v>
      </c>
      <c r="D7810">
        <v>10728</v>
      </c>
      <c r="E7810" t="s">
        <v>1510</v>
      </c>
    </row>
    <row r="7811" spans="1:5" x14ac:dyDescent="0.25">
      <c r="A7811">
        <v>14117</v>
      </c>
      <c r="B7811">
        <v>5337</v>
      </c>
      <c r="C7811" t="s">
        <v>7112</v>
      </c>
      <c r="D7811">
        <v>14117</v>
      </c>
      <c r="E7811" t="s">
        <v>1510</v>
      </c>
    </row>
    <row r="7812" spans="1:5" x14ac:dyDescent="0.25">
      <c r="A7812">
        <v>15726</v>
      </c>
      <c r="B7812">
        <v>1068</v>
      </c>
      <c r="C7812" t="s">
        <v>7113</v>
      </c>
      <c r="D7812">
        <v>16766</v>
      </c>
      <c r="E7812" t="s">
        <v>1511</v>
      </c>
    </row>
    <row r="7813" spans="1:5" x14ac:dyDescent="0.25">
      <c r="A7813">
        <v>15726</v>
      </c>
      <c r="B7813">
        <v>5561</v>
      </c>
      <c r="C7813" t="s">
        <v>7113</v>
      </c>
      <c r="D7813">
        <v>15726</v>
      </c>
      <c r="E7813" t="s">
        <v>1510</v>
      </c>
    </row>
    <row r="7814" spans="1:5" x14ac:dyDescent="0.25">
      <c r="A7814">
        <v>17574</v>
      </c>
      <c r="B7814">
        <v>8531</v>
      </c>
      <c r="C7814" t="s">
        <v>7114</v>
      </c>
      <c r="D7814">
        <v>17574</v>
      </c>
      <c r="E7814" t="s">
        <v>1511</v>
      </c>
    </row>
    <row r="7815" spans="1:5" x14ac:dyDescent="0.25">
      <c r="A7815">
        <v>10122</v>
      </c>
      <c r="B7815">
        <v>1139</v>
      </c>
      <c r="C7815" t="s">
        <v>7115</v>
      </c>
      <c r="D7815">
        <v>15321</v>
      </c>
      <c r="E7815" t="s">
        <v>1511</v>
      </c>
    </row>
    <row r="7816" spans="1:5" x14ac:dyDescent="0.25">
      <c r="A7816">
        <v>10122</v>
      </c>
      <c r="B7816">
        <v>1368</v>
      </c>
      <c r="C7816" t="s">
        <v>7115</v>
      </c>
      <c r="D7816">
        <v>13470</v>
      </c>
      <c r="E7816" t="s">
        <v>1510</v>
      </c>
    </row>
    <row r="7817" spans="1:5" x14ac:dyDescent="0.25">
      <c r="A7817">
        <v>10122</v>
      </c>
      <c r="B7817">
        <v>11758</v>
      </c>
      <c r="C7817" t="s">
        <v>7115</v>
      </c>
      <c r="D7817">
        <v>10122</v>
      </c>
      <c r="E7817" t="s">
        <v>1510</v>
      </c>
    </row>
    <row r="7818" spans="1:5" x14ac:dyDescent="0.25">
      <c r="A7818">
        <v>17722</v>
      </c>
      <c r="B7818">
        <v>10090</v>
      </c>
      <c r="C7818" t="s">
        <v>7116</v>
      </c>
      <c r="D7818">
        <v>18843</v>
      </c>
      <c r="E7818" t="s">
        <v>1511</v>
      </c>
    </row>
    <row r="7819" spans="1:5" x14ac:dyDescent="0.25">
      <c r="A7819">
        <v>17722</v>
      </c>
      <c r="B7819">
        <v>5016</v>
      </c>
      <c r="C7819" t="s">
        <v>7116</v>
      </c>
      <c r="D7819">
        <v>17722</v>
      </c>
      <c r="E7819" t="s">
        <v>1510</v>
      </c>
    </row>
    <row r="7820" spans="1:5" x14ac:dyDescent="0.25">
      <c r="A7820">
        <v>12069</v>
      </c>
      <c r="B7820">
        <v>5825</v>
      </c>
      <c r="C7820" t="s">
        <v>7117</v>
      </c>
      <c r="D7820">
        <v>15903</v>
      </c>
      <c r="E7820" t="s">
        <v>1511</v>
      </c>
    </row>
    <row r="7821" spans="1:5" x14ac:dyDescent="0.25">
      <c r="A7821">
        <v>12069</v>
      </c>
      <c r="B7821">
        <v>1539</v>
      </c>
      <c r="C7821" t="s">
        <v>7117</v>
      </c>
      <c r="D7821">
        <v>14603</v>
      </c>
      <c r="E7821" t="s">
        <v>1510</v>
      </c>
    </row>
    <row r="7822" spans="1:5" x14ac:dyDescent="0.25">
      <c r="A7822">
        <v>12069</v>
      </c>
      <c r="B7822">
        <v>7068</v>
      </c>
      <c r="C7822" t="s">
        <v>7117</v>
      </c>
      <c r="D7822">
        <v>12069</v>
      </c>
      <c r="E7822" t="s">
        <v>1510</v>
      </c>
    </row>
    <row r="7823" spans="1:5" x14ac:dyDescent="0.25">
      <c r="A7823">
        <v>16279</v>
      </c>
      <c r="B7823">
        <v>3085</v>
      </c>
      <c r="C7823" t="s">
        <v>7118</v>
      </c>
      <c r="D7823">
        <v>16279</v>
      </c>
      <c r="E7823" t="s">
        <v>1511</v>
      </c>
    </row>
    <row r="7824" spans="1:5" x14ac:dyDescent="0.25">
      <c r="A7824">
        <v>13270</v>
      </c>
      <c r="B7824">
        <v>2017</v>
      </c>
      <c r="C7824" t="s">
        <v>7119</v>
      </c>
      <c r="D7824">
        <v>13270</v>
      </c>
      <c r="E7824" t="s">
        <v>1510</v>
      </c>
    </row>
    <row r="7825" spans="1:5" x14ac:dyDescent="0.25">
      <c r="A7825">
        <v>10221</v>
      </c>
      <c r="B7825">
        <v>3393</v>
      </c>
      <c r="C7825" t="s">
        <v>7120</v>
      </c>
      <c r="D7825">
        <v>10221</v>
      </c>
      <c r="E7825" t="s">
        <v>1510</v>
      </c>
    </row>
    <row r="7826" spans="1:5" x14ac:dyDescent="0.25">
      <c r="A7826">
        <v>16316</v>
      </c>
      <c r="B7826">
        <v>2142</v>
      </c>
      <c r="C7826" t="s">
        <v>7121</v>
      </c>
      <c r="D7826">
        <v>16316</v>
      </c>
      <c r="E7826" t="s">
        <v>1511</v>
      </c>
    </row>
    <row r="7827" spans="1:5" x14ac:dyDescent="0.25">
      <c r="A7827">
        <v>12975</v>
      </c>
      <c r="B7827">
        <v>462</v>
      </c>
      <c r="C7827" t="s">
        <v>7122</v>
      </c>
      <c r="D7827">
        <v>12975</v>
      </c>
      <c r="E7827" t="s">
        <v>1510</v>
      </c>
    </row>
    <row r="7828" spans="1:5" x14ac:dyDescent="0.25">
      <c r="A7828">
        <v>14580</v>
      </c>
      <c r="B7828">
        <v>3802</v>
      </c>
      <c r="C7828" t="s">
        <v>7123</v>
      </c>
      <c r="D7828">
        <v>14580</v>
      </c>
      <c r="E7828" t="s">
        <v>1510</v>
      </c>
    </row>
    <row r="7829" spans="1:5" x14ac:dyDescent="0.25">
      <c r="A7829">
        <v>10123</v>
      </c>
      <c r="B7829">
        <v>3213</v>
      </c>
      <c r="C7829" t="s">
        <v>7124</v>
      </c>
      <c r="D7829">
        <v>10123</v>
      </c>
      <c r="E7829" t="s">
        <v>1510</v>
      </c>
    </row>
    <row r="7830" spans="1:5" x14ac:dyDescent="0.25">
      <c r="A7830">
        <v>12436</v>
      </c>
      <c r="B7830">
        <v>14701</v>
      </c>
      <c r="C7830" t="s">
        <v>7125</v>
      </c>
      <c r="D7830">
        <v>12436</v>
      </c>
      <c r="E7830" t="s">
        <v>1510</v>
      </c>
    </row>
    <row r="7831" spans="1:5" x14ac:dyDescent="0.25">
      <c r="A7831">
        <v>17220</v>
      </c>
      <c r="B7831">
        <v>7448</v>
      </c>
      <c r="C7831" t="s">
        <v>7126</v>
      </c>
      <c r="D7831">
        <v>17220</v>
      </c>
      <c r="E7831" t="s">
        <v>1511</v>
      </c>
    </row>
    <row r="7832" spans="1:5" x14ac:dyDescent="0.25">
      <c r="A7832">
        <v>12859</v>
      </c>
      <c r="B7832">
        <v>2616</v>
      </c>
      <c r="C7832" t="s">
        <v>7126</v>
      </c>
      <c r="D7832">
        <v>12859</v>
      </c>
      <c r="E7832" t="s">
        <v>1510</v>
      </c>
    </row>
    <row r="7833" spans="1:5" x14ac:dyDescent="0.25">
      <c r="A7833">
        <v>18903</v>
      </c>
      <c r="B7833">
        <v>7036</v>
      </c>
      <c r="C7833" t="s">
        <v>7127</v>
      </c>
      <c r="D7833">
        <v>18903</v>
      </c>
      <c r="E7833" t="s">
        <v>1511</v>
      </c>
    </row>
    <row r="7834" spans="1:5" x14ac:dyDescent="0.25">
      <c r="A7834">
        <v>18904</v>
      </c>
      <c r="B7834">
        <v>15001</v>
      </c>
      <c r="C7834" t="s">
        <v>7128</v>
      </c>
      <c r="D7834">
        <v>18904</v>
      </c>
      <c r="E7834" t="s">
        <v>1511</v>
      </c>
    </row>
    <row r="7835" spans="1:5" x14ac:dyDescent="0.25">
      <c r="A7835">
        <v>17795</v>
      </c>
      <c r="B7835">
        <v>4503</v>
      </c>
      <c r="C7835" t="s">
        <v>7129</v>
      </c>
      <c r="D7835">
        <v>17795</v>
      </c>
      <c r="E7835" t="s">
        <v>1511</v>
      </c>
    </row>
    <row r="7836" spans="1:5" x14ac:dyDescent="0.25">
      <c r="A7836">
        <v>12273</v>
      </c>
      <c r="B7836">
        <v>6956</v>
      </c>
      <c r="C7836" t="s">
        <v>7130</v>
      </c>
      <c r="D7836">
        <v>13266</v>
      </c>
      <c r="E7836" t="s">
        <v>1510</v>
      </c>
    </row>
    <row r="7837" spans="1:5" x14ac:dyDescent="0.25">
      <c r="A7837">
        <v>12273</v>
      </c>
      <c r="B7837">
        <v>2681</v>
      </c>
      <c r="C7837" t="s">
        <v>7130</v>
      </c>
      <c r="D7837">
        <v>12273</v>
      </c>
      <c r="E7837" t="s">
        <v>1510</v>
      </c>
    </row>
    <row r="7838" spans="1:5" x14ac:dyDescent="0.25">
      <c r="A7838">
        <v>12083</v>
      </c>
      <c r="B7838">
        <v>2604</v>
      </c>
      <c r="C7838" t="s">
        <v>7131</v>
      </c>
      <c r="D7838">
        <v>15576</v>
      </c>
      <c r="E7838" t="s">
        <v>1511</v>
      </c>
    </row>
    <row r="7839" spans="1:5" x14ac:dyDescent="0.25">
      <c r="A7839">
        <v>12083</v>
      </c>
      <c r="B7839">
        <v>436</v>
      </c>
      <c r="C7839" t="s">
        <v>7131</v>
      </c>
      <c r="D7839">
        <v>13488</v>
      </c>
      <c r="E7839" t="s">
        <v>1510</v>
      </c>
    </row>
    <row r="7840" spans="1:5" x14ac:dyDescent="0.25">
      <c r="A7840">
        <v>12083</v>
      </c>
      <c r="B7840">
        <v>4886</v>
      </c>
      <c r="C7840" t="s">
        <v>7131</v>
      </c>
      <c r="D7840">
        <v>12083</v>
      </c>
      <c r="E7840" t="s">
        <v>1510</v>
      </c>
    </row>
    <row r="7841" spans="1:5" x14ac:dyDescent="0.25">
      <c r="A7841">
        <v>15727</v>
      </c>
      <c r="B7841">
        <v>3158</v>
      </c>
      <c r="C7841" t="s">
        <v>859</v>
      </c>
      <c r="D7841">
        <v>16880</v>
      </c>
      <c r="E7841" t="s">
        <v>1511</v>
      </c>
    </row>
    <row r="7842" spans="1:5" x14ac:dyDescent="0.25">
      <c r="A7842">
        <v>15727</v>
      </c>
      <c r="B7842">
        <v>1523</v>
      </c>
      <c r="C7842" t="s">
        <v>859</v>
      </c>
      <c r="D7842">
        <v>15727</v>
      </c>
      <c r="E7842" t="s">
        <v>1510</v>
      </c>
    </row>
    <row r="7843" spans="1:5" x14ac:dyDescent="0.25">
      <c r="A7843">
        <v>13585</v>
      </c>
      <c r="B7843">
        <v>491</v>
      </c>
      <c r="C7843" t="s">
        <v>7132</v>
      </c>
      <c r="D7843">
        <v>13585</v>
      </c>
      <c r="E7843" t="s">
        <v>1510</v>
      </c>
    </row>
    <row r="7844" spans="1:5" x14ac:dyDescent="0.25">
      <c r="A7844">
        <v>10620</v>
      </c>
      <c r="B7844">
        <v>5386</v>
      </c>
      <c r="C7844" t="s">
        <v>7133</v>
      </c>
      <c r="D7844">
        <v>14334</v>
      </c>
      <c r="E7844" t="s">
        <v>1510</v>
      </c>
    </row>
    <row r="7845" spans="1:5" x14ac:dyDescent="0.25">
      <c r="A7845">
        <v>10620</v>
      </c>
      <c r="B7845">
        <v>5012</v>
      </c>
      <c r="C7845" t="s">
        <v>7133</v>
      </c>
      <c r="D7845">
        <v>15416</v>
      </c>
      <c r="E7845" t="s">
        <v>1510</v>
      </c>
    </row>
    <row r="7846" spans="1:5" x14ac:dyDescent="0.25">
      <c r="A7846">
        <v>10620</v>
      </c>
      <c r="B7846">
        <v>4585</v>
      </c>
      <c r="C7846" t="s">
        <v>7133</v>
      </c>
      <c r="D7846">
        <v>10620</v>
      </c>
      <c r="E7846" t="s">
        <v>1510</v>
      </c>
    </row>
    <row r="7847" spans="1:5" x14ac:dyDescent="0.25">
      <c r="A7847">
        <v>10264</v>
      </c>
      <c r="B7847">
        <v>942</v>
      </c>
      <c r="C7847" t="s">
        <v>7134</v>
      </c>
      <c r="D7847">
        <v>10264</v>
      </c>
      <c r="E7847" t="s">
        <v>1510</v>
      </c>
    </row>
    <row r="7848" spans="1:5" x14ac:dyDescent="0.25">
      <c r="A7848">
        <v>10421</v>
      </c>
      <c r="B7848">
        <v>2877</v>
      </c>
      <c r="C7848" t="s">
        <v>7135</v>
      </c>
      <c r="D7848">
        <v>10421</v>
      </c>
      <c r="E7848" t="s">
        <v>1510</v>
      </c>
    </row>
    <row r="7849" spans="1:5" x14ac:dyDescent="0.25">
      <c r="A7849">
        <v>11564</v>
      </c>
      <c r="B7849">
        <v>1735</v>
      </c>
      <c r="C7849" t="s">
        <v>7136</v>
      </c>
      <c r="D7849">
        <v>11564</v>
      </c>
      <c r="E7849" t="s">
        <v>1510</v>
      </c>
    </row>
    <row r="7850" spans="1:5" x14ac:dyDescent="0.25">
      <c r="A7850">
        <v>11564</v>
      </c>
      <c r="B7850">
        <v>6422</v>
      </c>
      <c r="C7850" t="s">
        <v>7136</v>
      </c>
      <c r="D7850">
        <v>14727</v>
      </c>
      <c r="E7850" t="s">
        <v>1510</v>
      </c>
    </row>
    <row r="7851" spans="1:5" x14ac:dyDescent="0.25">
      <c r="A7851">
        <v>16723</v>
      </c>
      <c r="B7851">
        <v>2905</v>
      </c>
      <c r="C7851" t="s">
        <v>7137</v>
      </c>
      <c r="D7851">
        <v>16723</v>
      </c>
      <c r="E7851" t="s">
        <v>1511</v>
      </c>
    </row>
    <row r="7852" spans="1:5" x14ac:dyDescent="0.25">
      <c r="A7852">
        <v>10698</v>
      </c>
      <c r="B7852">
        <v>210</v>
      </c>
      <c r="C7852" t="s">
        <v>7138</v>
      </c>
      <c r="D7852">
        <v>10698</v>
      </c>
      <c r="E7852" t="s">
        <v>1510</v>
      </c>
    </row>
    <row r="7853" spans="1:5" x14ac:dyDescent="0.25">
      <c r="A7853">
        <v>15923</v>
      </c>
      <c r="B7853">
        <v>1662</v>
      </c>
      <c r="C7853" t="s">
        <v>7139</v>
      </c>
      <c r="D7853">
        <v>15923</v>
      </c>
      <c r="E7853" t="s">
        <v>1511</v>
      </c>
    </row>
    <row r="7854" spans="1:5" x14ac:dyDescent="0.25">
      <c r="A7854">
        <v>15561</v>
      </c>
      <c r="B7854">
        <v>734</v>
      </c>
      <c r="C7854" t="s">
        <v>7140</v>
      </c>
      <c r="D7854">
        <v>15561</v>
      </c>
      <c r="E7854" t="s">
        <v>1511</v>
      </c>
    </row>
    <row r="7855" spans="1:5" x14ac:dyDescent="0.25">
      <c r="A7855">
        <v>18573</v>
      </c>
      <c r="B7855">
        <v>13379</v>
      </c>
      <c r="C7855" t="s">
        <v>7141</v>
      </c>
      <c r="D7855">
        <v>18573</v>
      </c>
      <c r="E7855" t="s">
        <v>1510</v>
      </c>
    </row>
    <row r="7856" spans="1:5" x14ac:dyDescent="0.25">
      <c r="A7856">
        <v>13442</v>
      </c>
      <c r="B7856">
        <v>3853</v>
      </c>
      <c r="C7856" t="s">
        <v>7142</v>
      </c>
      <c r="D7856">
        <v>16378</v>
      </c>
      <c r="E7856" t="s">
        <v>1510</v>
      </c>
    </row>
    <row r="7857" spans="1:5" x14ac:dyDescent="0.25">
      <c r="A7857">
        <v>13442</v>
      </c>
      <c r="B7857">
        <v>5791</v>
      </c>
      <c r="C7857" t="s">
        <v>7142</v>
      </c>
      <c r="D7857">
        <v>13442</v>
      </c>
      <c r="E7857" t="s">
        <v>1510</v>
      </c>
    </row>
    <row r="7858" spans="1:5" x14ac:dyDescent="0.25">
      <c r="A7858">
        <v>13442</v>
      </c>
      <c r="B7858">
        <v>3332</v>
      </c>
      <c r="C7858" t="s">
        <v>7142</v>
      </c>
      <c r="D7858">
        <v>15540</v>
      </c>
      <c r="E7858" t="s">
        <v>1510</v>
      </c>
    </row>
    <row r="7859" spans="1:5" x14ac:dyDescent="0.25">
      <c r="A7859">
        <v>14994</v>
      </c>
      <c r="B7859">
        <v>12722</v>
      </c>
      <c r="C7859" t="s">
        <v>973</v>
      </c>
      <c r="D7859">
        <v>15890</v>
      </c>
      <c r="E7859" t="s">
        <v>1511</v>
      </c>
    </row>
    <row r="7860" spans="1:5" x14ac:dyDescent="0.25">
      <c r="A7860">
        <v>14994</v>
      </c>
      <c r="B7860">
        <v>3035</v>
      </c>
      <c r="C7860" t="s">
        <v>973</v>
      </c>
      <c r="D7860">
        <v>14994</v>
      </c>
      <c r="E7860" t="s">
        <v>1510</v>
      </c>
    </row>
    <row r="7861" spans="1:5" x14ac:dyDescent="0.25">
      <c r="A7861">
        <v>14994</v>
      </c>
      <c r="B7861">
        <v>13804</v>
      </c>
      <c r="C7861" t="s">
        <v>973</v>
      </c>
      <c r="D7861">
        <v>15169</v>
      </c>
      <c r="E7861" t="s">
        <v>1510</v>
      </c>
    </row>
    <row r="7862" spans="1:5" x14ac:dyDescent="0.25">
      <c r="A7862">
        <v>18206</v>
      </c>
      <c r="B7862">
        <v>1164</v>
      </c>
      <c r="C7862" t="s">
        <v>7143</v>
      </c>
      <c r="D7862">
        <v>18206</v>
      </c>
      <c r="E7862" t="s">
        <v>1511</v>
      </c>
    </row>
    <row r="7863" spans="1:5" x14ac:dyDescent="0.25">
      <c r="A7863">
        <v>13003</v>
      </c>
      <c r="B7863">
        <v>1828</v>
      </c>
      <c r="C7863" t="s">
        <v>7144</v>
      </c>
      <c r="D7863">
        <v>13636</v>
      </c>
      <c r="E7863" t="s">
        <v>1510</v>
      </c>
    </row>
    <row r="7864" spans="1:5" x14ac:dyDescent="0.25">
      <c r="A7864">
        <v>13003</v>
      </c>
      <c r="B7864">
        <v>5037</v>
      </c>
      <c r="C7864" t="s">
        <v>7144</v>
      </c>
      <c r="D7864">
        <v>17529</v>
      </c>
      <c r="E7864" t="s">
        <v>1510</v>
      </c>
    </row>
    <row r="7865" spans="1:5" x14ac:dyDescent="0.25">
      <c r="A7865">
        <v>13003</v>
      </c>
      <c r="B7865">
        <v>5111</v>
      </c>
      <c r="C7865" t="s">
        <v>7144</v>
      </c>
      <c r="D7865">
        <v>14440</v>
      </c>
      <c r="E7865" t="s">
        <v>1510</v>
      </c>
    </row>
    <row r="7866" spans="1:5" x14ac:dyDescent="0.25">
      <c r="A7866">
        <v>13003</v>
      </c>
      <c r="B7866">
        <v>8090</v>
      </c>
      <c r="C7866" t="s">
        <v>7144</v>
      </c>
      <c r="D7866">
        <v>13003</v>
      </c>
      <c r="E7866" t="s">
        <v>1510</v>
      </c>
    </row>
    <row r="7867" spans="1:5" x14ac:dyDescent="0.25">
      <c r="A7867">
        <v>17428</v>
      </c>
      <c r="B7867">
        <v>9312</v>
      </c>
      <c r="C7867" t="s">
        <v>7145</v>
      </c>
      <c r="D7867">
        <v>18908</v>
      </c>
      <c r="E7867" t="s">
        <v>1511</v>
      </c>
    </row>
    <row r="7868" spans="1:5" x14ac:dyDescent="0.25">
      <c r="A7868">
        <v>17428</v>
      </c>
      <c r="B7868">
        <v>2615</v>
      </c>
      <c r="C7868" t="s">
        <v>7145</v>
      </c>
      <c r="D7868">
        <v>17429</v>
      </c>
      <c r="E7868" t="s">
        <v>1510</v>
      </c>
    </row>
    <row r="7869" spans="1:5" x14ac:dyDescent="0.25">
      <c r="A7869">
        <v>17428</v>
      </c>
      <c r="B7869">
        <v>11037</v>
      </c>
      <c r="C7869" t="s">
        <v>7146</v>
      </c>
      <c r="D7869">
        <v>18907</v>
      </c>
      <c r="E7869" t="s">
        <v>1511</v>
      </c>
    </row>
    <row r="7870" spans="1:5" x14ac:dyDescent="0.25">
      <c r="A7870">
        <v>17428</v>
      </c>
      <c r="B7870">
        <v>2594</v>
      </c>
      <c r="C7870" t="s">
        <v>7146</v>
      </c>
      <c r="D7870">
        <v>17428</v>
      </c>
      <c r="E7870" t="s">
        <v>1510</v>
      </c>
    </row>
    <row r="7871" spans="1:5" x14ac:dyDescent="0.25">
      <c r="A7871">
        <v>17547</v>
      </c>
      <c r="B7871">
        <v>1226</v>
      </c>
      <c r="C7871" t="s">
        <v>7147</v>
      </c>
      <c r="D7871">
        <v>17547</v>
      </c>
      <c r="E7871" t="s">
        <v>1511</v>
      </c>
    </row>
    <row r="7872" spans="1:5" x14ac:dyDescent="0.25">
      <c r="A7872">
        <v>17078</v>
      </c>
      <c r="B7872">
        <v>1388</v>
      </c>
      <c r="C7872" t="s">
        <v>7148</v>
      </c>
      <c r="D7872">
        <v>17078</v>
      </c>
      <c r="E7872" t="s">
        <v>1511</v>
      </c>
    </row>
    <row r="7873" spans="1:5" x14ac:dyDescent="0.25">
      <c r="A7873">
        <v>18918</v>
      </c>
      <c r="B7873">
        <v>10150</v>
      </c>
      <c r="C7873" t="s">
        <v>7149</v>
      </c>
      <c r="D7873">
        <v>18918</v>
      </c>
      <c r="E7873" t="s">
        <v>1511</v>
      </c>
    </row>
    <row r="7874" spans="1:5" x14ac:dyDescent="0.25">
      <c r="A7874">
        <v>18935</v>
      </c>
      <c r="B7874">
        <v>10611</v>
      </c>
      <c r="C7874" t="s">
        <v>7150</v>
      </c>
      <c r="D7874">
        <v>18935</v>
      </c>
      <c r="E7874" t="s">
        <v>1511</v>
      </c>
    </row>
    <row r="7875" spans="1:5" x14ac:dyDescent="0.25">
      <c r="A7875">
        <v>15897</v>
      </c>
      <c r="B7875">
        <v>1771</v>
      </c>
      <c r="C7875" t="s">
        <v>7150</v>
      </c>
      <c r="D7875">
        <v>15897</v>
      </c>
      <c r="E7875" t="s">
        <v>1511</v>
      </c>
    </row>
    <row r="7876" spans="1:5" x14ac:dyDescent="0.25">
      <c r="A7876">
        <v>13355</v>
      </c>
      <c r="B7876">
        <v>158</v>
      </c>
      <c r="C7876" t="s">
        <v>7150</v>
      </c>
      <c r="D7876">
        <v>13355</v>
      </c>
      <c r="E7876" t="s">
        <v>1510</v>
      </c>
    </row>
    <row r="7877" spans="1:5" x14ac:dyDescent="0.25">
      <c r="A7877">
        <v>16818</v>
      </c>
      <c r="B7877">
        <v>1764</v>
      </c>
      <c r="C7877" t="s">
        <v>7151</v>
      </c>
      <c r="D7877">
        <v>16818</v>
      </c>
      <c r="E7877" t="s">
        <v>1511</v>
      </c>
    </row>
    <row r="7878" spans="1:5" x14ac:dyDescent="0.25">
      <c r="A7878">
        <v>17768</v>
      </c>
      <c r="B7878">
        <v>10625</v>
      </c>
      <c r="C7878" t="s">
        <v>7152</v>
      </c>
      <c r="D7878">
        <v>17768</v>
      </c>
      <c r="E7878" t="s">
        <v>1511</v>
      </c>
    </row>
    <row r="7879" spans="1:5" x14ac:dyDescent="0.25">
      <c r="A7879">
        <v>12255</v>
      </c>
      <c r="B7879">
        <v>331</v>
      </c>
      <c r="C7879" t="s">
        <v>7153</v>
      </c>
      <c r="D7879">
        <v>13751</v>
      </c>
      <c r="E7879" t="s">
        <v>1511</v>
      </c>
    </row>
    <row r="7880" spans="1:5" x14ac:dyDescent="0.25">
      <c r="A7880">
        <v>12255</v>
      </c>
      <c r="B7880">
        <v>8048</v>
      </c>
      <c r="C7880" t="s">
        <v>7153</v>
      </c>
      <c r="D7880">
        <v>12255</v>
      </c>
      <c r="E7880" t="s">
        <v>1510</v>
      </c>
    </row>
    <row r="7881" spans="1:5" x14ac:dyDescent="0.25">
      <c r="A7881">
        <v>10838</v>
      </c>
      <c r="B7881">
        <v>11218</v>
      </c>
      <c r="C7881" t="s">
        <v>7154</v>
      </c>
      <c r="D7881">
        <v>14396</v>
      </c>
      <c r="E7881" t="s">
        <v>1510</v>
      </c>
    </row>
    <row r="7882" spans="1:5" x14ac:dyDescent="0.25">
      <c r="A7882">
        <v>10838</v>
      </c>
      <c r="B7882">
        <v>1112</v>
      </c>
      <c r="C7882" t="s">
        <v>7154</v>
      </c>
      <c r="D7882">
        <v>10838</v>
      </c>
      <c r="E7882" t="s">
        <v>1510</v>
      </c>
    </row>
    <row r="7883" spans="1:5" x14ac:dyDescent="0.25">
      <c r="A7883">
        <v>13310</v>
      </c>
      <c r="B7883">
        <v>7450</v>
      </c>
      <c r="C7883" t="s">
        <v>7154</v>
      </c>
      <c r="D7883">
        <v>13310</v>
      </c>
      <c r="E7883" t="s">
        <v>1510</v>
      </c>
    </row>
    <row r="7884" spans="1:5" x14ac:dyDescent="0.25">
      <c r="A7884">
        <v>10838</v>
      </c>
      <c r="B7884">
        <v>1399</v>
      </c>
      <c r="C7884" t="s">
        <v>7154</v>
      </c>
      <c r="D7884">
        <v>12475</v>
      </c>
      <c r="E7884" t="s">
        <v>1510</v>
      </c>
    </row>
    <row r="7885" spans="1:5" x14ac:dyDescent="0.25">
      <c r="A7885">
        <v>12229</v>
      </c>
      <c r="B7885">
        <v>4272</v>
      </c>
      <c r="C7885" t="s">
        <v>7155</v>
      </c>
      <c r="D7885">
        <v>13986</v>
      </c>
      <c r="E7885" t="s">
        <v>1511</v>
      </c>
    </row>
    <row r="7886" spans="1:5" x14ac:dyDescent="0.25">
      <c r="A7886">
        <v>12229</v>
      </c>
      <c r="B7886">
        <v>4501</v>
      </c>
      <c r="C7886" t="s">
        <v>7155</v>
      </c>
      <c r="D7886">
        <v>12229</v>
      </c>
      <c r="E7886" t="s">
        <v>1510</v>
      </c>
    </row>
    <row r="7887" spans="1:5" x14ac:dyDescent="0.25">
      <c r="A7887">
        <v>11582</v>
      </c>
      <c r="B7887">
        <v>1983</v>
      </c>
      <c r="C7887" t="s">
        <v>7156</v>
      </c>
      <c r="D7887">
        <v>11582</v>
      </c>
      <c r="E7887" t="s">
        <v>1510</v>
      </c>
    </row>
    <row r="7888" spans="1:5" x14ac:dyDescent="0.25">
      <c r="A7888">
        <v>15817</v>
      </c>
      <c r="B7888">
        <v>5705</v>
      </c>
      <c r="C7888" t="s">
        <v>7157</v>
      </c>
      <c r="D7888">
        <v>15817</v>
      </c>
      <c r="E7888" t="s">
        <v>1511</v>
      </c>
    </row>
    <row r="7889" spans="1:5" x14ac:dyDescent="0.25">
      <c r="A7889">
        <v>12833</v>
      </c>
      <c r="B7889">
        <v>6221</v>
      </c>
      <c r="C7889" t="s">
        <v>7158</v>
      </c>
      <c r="D7889">
        <v>16415</v>
      </c>
      <c r="E7889" t="s">
        <v>1511</v>
      </c>
    </row>
    <row r="7890" spans="1:5" x14ac:dyDescent="0.25">
      <c r="A7890">
        <v>12833</v>
      </c>
      <c r="B7890">
        <v>12363</v>
      </c>
      <c r="C7890" t="s">
        <v>7158</v>
      </c>
      <c r="D7890">
        <v>14202</v>
      </c>
      <c r="E7890" t="s">
        <v>1510</v>
      </c>
    </row>
    <row r="7891" spans="1:5" x14ac:dyDescent="0.25">
      <c r="A7891">
        <v>12833</v>
      </c>
      <c r="B7891">
        <v>4064</v>
      </c>
      <c r="C7891" t="s">
        <v>7159</v>
      </c>
      <c r="D7891">
        <v>12833</v>
      </c>
      <c r="E7891" t="s">
        <v>1510</v>
      </c>
    </row>
    <row r="7892" spans="1:5" x14ac:dyDescent="0.25">
      <c r="A7892">
        <v>10060</v>
      </c>
      <c r="B7892">
        <v>7979</v>
      </c>
      <c r="C7892" t="s">
        <v>7160</v>
      </c>
      <c r="D7892">
        <v>10060</v>
      </c>
      <c r="E7892" t="s">
        <v>1510</v>
      </c>
    </row>
    <row r="7893" spans="1:5" x14ac:dyDescent="0.25">
      <c r="A7893">
        <v>11550</v>
      </c>
      <c r="B7893">
        <v>2155</v>
      </c>
      <c r="C7893" t="s">
        <v>7161</v>
      </c>
      <c r="D7893">
        <v>11550</v>
      </c>
      <c r="E7893" t="s">
        <v>1510</v>
      </c>
    </row>
    <row r="7894" spans="1:5" x14ac:dyDescent="0.25">
      <c r="A7894">
        <v>7751</v>
      </c>
      <c r="B7894">
        <v>3073</v>
      </c>
      <c r="C7894" t="s">
        <v>7162</v>
      </c>
      <c r="D7894">
        <v>7751</v>
      </c>
      <c r="E7894" t="s">
        <v>1510</v>
      </c>
    </row>
    <row r="7895" spans="1:5" x14ac:dyDescent="0.25">
      <c r="A7895">
        <v>17405</v>
      </c>
      <c r="B7895">
        <v>1163</v>
      </c>
      <c r="C7895" t="s">
        <v>7163</v>
      </c>
      <c r="D7895">
        <v>17405</v>
      </c>
      <c r="E7895" t="s">
        <v>1510</v>
      </c>
    </row>
    <row r="7896" spans="1:5" x14ac:dyDescent="0.25">
      <c r="A7896">
        <v>17567</v>
      </c>
      <c r="B7896">
        <v>2560</v>
      </c>
      <c r="C7896" t="s">
        <v>7164</v>
      </c>
      <c r="D7896">
        <v>17567</v>
      </c>
      <c r="E7896" t="s">
        <v>1510</v>
      </c>
    </row>
    <row r="7897" spans="1:5" x14ac:dyDescent="0.25">
      <c r="A7897">
        <v>14963</v>
      </c>
      <c r="B7897">
        <v>3358</v>
      </c>
      <c r="C7897" t="s">
        <v>7165</v>
      </c>
      <c r="D7897">
        <v>16635</v>
      </c>
      <c r="E7897" t="s">
        <v>1511</v>
      </c>
    </row>
    <row r="7898" spans="1:5" x14ac:dyDescent="0.25">
      <c r="A7898">
        <v>14963</v>
      </c>
      <c r="B7898">
        <v>1860</v>
      </c>
      <c r="C7898" t="s">
        <v>7165</v>
      </c>
      <c r="D7898">
        <v>14963</v>
      </c>
      <c r="E7898" t="s">
        <v>1510</v>
      </c>
    </row>
    <row r="7899" spans="1:5" x14ac:dyDescent="0.25">
      <c r="A7899">
        <v>16357</v>
      </c>
      <c r="B7899">
        <v>1430</v>
      </c>
      <c r="C7899" t="s">
        <v>7166</v>
      </c>
      <c r="D7899">
        <v>16357</v>
      </c>
      <c r="E7899" t="s">
        <v>1511</v>
      </c>
    </row>
    <row r="7900" spans="1:5" x14ac:dyDescent="0.25">
      <c r="A7900">
        <v>18083</v>
      </c>
      <c r="B7900">
        <v>11460</v>
      </c>
      <c r="C7900" t="s">
        <v>7167</v>
      </c>
      <c r="D7900">
        <v>18083</v>
      </c>
      <c r="E7900" t="s">
        <v>1511</v>
      </c>
    </row>
    <row r="7901" spans="1:5" x14ac:dyDescent="0.25">
      <c r="A7901">
        <v>18561</v>
      </c>
      <c r="B7901">
        <v>562</v>
      </c>
      <c r="C7901" t="s">
        <v>7168</v>
      </c>
      <c r="D7901">
        <v>18561</v>
      </c>
      <c r="E7901" t="s">
        <v>1511</v>
      </c>
    </row>
    <row r="7902" spans="1:5" x14ac:dyDescent="0.25">
      <c r="A7902">
        <v>11138</v>
      </c>
      <c r="B7902">
        <v>6419</v>
      </c>
      <c r="C7902" t="s">
        <v>7169</v>
      </c>
      <c r="D7902">
        <v>11138</v>
      </c>
      <c r="E7902" t="s">
        <v>1510</v>
      </c>
    </row>
    <row r="7903" spans="1:5" x14ac:dyDescent="0.25">
      <c r="A7903">
        <v>11138</v>
      </c>
      <c r="B7903">
        <v>2000</v>
      </c>
      <c r="C7903" t="s">
        <v>7169</v>
      </c>
      <c r="D7903">
        <v>13490</v>
      </c>
      <c r="E7903" t="s">
        <v>1510</v>
      </c>
    </row>
    <row r="7904" spans="1:5" x14ac:dyDescent="0.25">
      <c r="A7904">
        <v>14988</v>
      </c>
      <c r="B7904">
        <v>4694</v>
      </c>
      <c r="C7904" t="s">
        <v>7170</v>
      </c>
      <c r="D7904">
        <v>15921</v>
      </c>
      <c r="E7904" t="s">
        <v>1511</v>
      </c>
    </row>
    <row r="7905" spans="1:5" x14ac:dyDescent="0.25">
      <c r="A7905">
        <v>14988</v>
      </c>
      <c r="B7905">
        <v>2975</v>
      </c>
      <c r="C7905" t="s">
        <v>7170</v>
      </c>
      <c r="D7905">
        <v>14988</v>
      </c>
      <c r="E7905" t="s">
        <v>1510</v>
      </c>
    </row>
    <row r="7906" spans="1:5" x14ac:dyDescent="0.25">
      <c r="A7906">
        <v>18129</v>
      </c>
      <c r="B7906">
        <v>5158</v>
      </c>
      <c r="C7906" t="s">
        <v>7171</v>
      </c>
      <c r="D7906">
        <v>18129</v>
      </c>
      <c r="E7906" t="s">
        <v>1511</v>
      </c>
    </row>
    <row r="7907" spans="1:5" x14ac:dyDescent="0.25">
      <c r="A7907">
        <v>10630</v>
      </c>
      <c r="B7907">
        <v>657</v>
      </c>
      <c r="C7907" t="s">
        <v>7172</v>
      </c>
      <c r="D7907">
        <v>10630</v>
      </c>
      <c r="E7907" t="s">
        <v>1510</v>
      </c>
    </row>
    <row r="7908" spans="1:5" x14ac:dyDescent="0.25">
      <c r="A7908">
        <v>16356</v>
      </c>
      <c r="B7908">
        <v>6466</v>
      </c>
      <c r="C7908" t="s">
        <v>7173</v>
      </c>
      <c r="D7908">
        <v>16356</v>
      </c>
      <c r="E7908" t="s">
        <v>1511</v>
      </c>
    </row>
    <row r="7909" spans="1:5" x14ac:dyDescent="0.25">
      <c r="A7909">
        <v>10991</v>
      </c>
      <c r="B7909">
        <v>205</v>
      </c>
      <c r="C7909" t="s">
        <v>7174</v>
      </c>
      <c r="D7909">
        <v>10991</v>
      </c>
      <c r="E7909" t="s">
        <v>1510</v>
      </c>
    </row>
    <row r="7910" spans="1:5" x14ac:dyDescent="0.25">
      <c r="A7910">
        <v>10993</v>
      </c>
      <c r="B7910">
        <v>3107</v>
      </c>
      <c r="C7910" t="s">
        <v>7175</v>
      </c>
      <c r="D7910">
        <v>10993</v>
      </c>
      <c r="E7910" t="s">
        <v>1510</v>
      </c>
    </row>
    <row r="7911" spans="1:5" x14ac:dyDescent="0.25">
      <c r="A7911">
        <v>10726</v>
      </c>
      <c r="B7911">
        <v>6196</v>
      </c>
      <c r="C7911" t="s">
        <v>7176</v>
      </c>
      <c r="D7911">
        <v>10726</v>
      </c>
      <c r="E7911" t="s">
        <v>1510</v>
      </c>
    </row>
    <row r="7912" spans="1:5" x14ac:dyDescent="0.25">
      <c r="A7912">
        <v>10726</v>
      </c>
      <c r="B7912">
        <v>693</v>
      </c>
      <c r="C7912" t="s">
        <v>7176</v>
      </c>
      <c r="D7912">
        <v>15912</v>
      </c>
      <c r="E7912" t="s">
        <v>1510</v>
      </c>
    </row>
    <row r="7913" spans="1:5" x14ac:dyDescent="0.25">
      <c r="A7913">
        <v>7113</v>
      </c>
      <c r="B7913">
        <v>3171</v>
      </c>
      <c r="C7913" t="s">
        <v>7177</v>
      </c>
      <c r="D7913">
        <v>7113</v>
      </c>
      <c r="E7913" t="s">
        <v>1510</v>
      </c>
    </row>
    <row r="7914" spans="1:5" x14ac:dyDescent="0.25">
      <c r="A7914">
        <v>18653</v>
      </c>
      <c r="B7914">
        <v>10737</v>
      </c>
      <c r="C7914" t="s">
        <v>7178</v>
      </c>
      <c r="D7914">
        <v>18653</v>
      </c>
      <c r="E7914" t="s">
        <v>1511</v>
      </c>
    </row>
    <row r="7915" spans="1:5" x14ac:dyDescent="0.25">
      <c r="A7915">
        <v>12434</v>
      </c>
      <c r="B7915">
        <v>10506</v>
      </c>
      <c r="C7915" t="s">
        <v>7179</v>
      </c>
      <c r="D7915">
        <v>13555</v>
      </c>
      <c r="E7915" t="s">
        <v>1510</v>
      </c>
    </row>
    <row r="7916" spans="1:5" x14ac:dyDescent="0.25">
      <c r="A7916">
        <v>12434</v>
      </c>
      <c r="B7916">
        <v>1377</v>
      </c>
      <c r="C7916" t="s">
        <v>7179</v>
      </c>
      <c r="D7916">
        <v>12434</v>
      </c>
      <c r="E7916" t="s">
        <v>1510</v>
      </c>
    </row>
    <row r="7917" spans="1:5" x14ac:dyDescent="0.25">
      <c r="A7917">
        <v>12434</v>
      </c>
      <c r="B7917">
        <v>89</v>
      </c>
      <c r="C7917" t="s">
        <v>7179</v>
      </c>
      <c r="D7917">
        <v>13433</v>
      </c>
      <c r="E7917" t="s">
        <v>1510</v>
      </c>
    </row>
    <row r="7918" spans="1:5" x14ac:dyDescent="0.25">
      <c r="A7918">
        <v>13785</v>
      </c>
      <c r="B7918">
        <v>7387</v>
      </c>
      <c r="C7918" t="s">
        <v>7180</v>
      </c>
      <c r="D7918">
        <v>13785</v>
      </c>
      <c r="E7918" t="s">
        <v>1510</v>
      </c>
    </row>
    <row r="7919" spans="1:5" x14ac:dyDescent="0.25">
      <c r="A7919">
        <v>13785</v>
      </c>
      <c r="B7919">
        <v>12544</v>
      </c>
      <c r="C7919" t="s">
        <v>7180</v>
      </c>
      <c r="D7919">
        <v>14563</v>
      </c>
      <c r="E7919" t="s">
        <v>1510</v>
      </c>
    </row>
    <row r="7920" spans="1:5" x14ac:dyDescent="0.25">
      <c r="A7920">
        <v>14388</v>
      </c>
      <c r="B7920">
        <v>2378</v>
      </c>
      <c r="C7920" t="s">
        <v>7181</v>
      </c>
      <c r="D7920">
        <v>14388</v>
      </c>
      <c r="E7920" t="s">
        <v>1510</v>
      </c>
    </row>
    <row r="7921" spans="1:5" x14ac:dyDescent="0.25">
      <c r="A7921">
        <v>12479</v>
      </c>
      <c r="B7921">
        <v>1039</v>
      </c>
      <c r="C7921" t="s">
        <v>7182</v>
      </c>
      <c r="D7921">
        <v>18018</v>
      </c>
      <c r="E7921" t="s">
        <v>1511</v>
      </c>
    </row>
    <row r="7922" spans="1:5" x14ac:dyDescent="0.25">
      <c r="A7922">
        <v>12391</v>
      </c>
      <c r="B7922">
        <v>749</v>
      </c>
      <c r="C7922" t="s">
        <v>7183</v>
      </c>
      <c r="D7922">
        <v>12391</v>
      </c>
      <c r="E7922" t="s">
        <v>1511</v>
      </c>
    </row>
    <row r="7923" spans="1:5" x14ac:dyDescent="0.25">
      <c r="A7923">
        <v>18371</v>
      </c>
      <c r="B7923">
        <v>5077</v>
      </c>
      <c r="C7923" t="s">
        <v>7184</v>
      </c>
      <c r="D7923">
        <v>18371</v>
      </c>
      <c r="E7923" t="s">
        <v>1511</v>
      </c>
    </row>
    <row r="7924" spans="1:5" x14ac:dyDescent="0.25">
      <c r="A7924">
        <v>18917</v>
      </c>
      <c r="B7924">
        <v>6626</v>
      </c>
      <c r="C7924" t="s">
        <v>197</v>
      </c>
      <c r="D7924">
        <v>18917</v>
      </c>
      <c r="E7924" t="s">
        <v>1511</v>
      </c>
    </row>
    <row r="7925" spans="1:5" x14ac:dyDescent="0.25">
      <c r="A7925">
        <v>14633</v>
      </c>
      <c r="B7925">
        <v>9420</v>
      </c>
      <c r="C7925" t="s">
        <v>7185</v>
      </c>
      <c r="D7925">
        <v>14633</v>
      </c>
      <c r="E7925" t="s">
        <v>1510</v>
      </c>
    </row>
    <row r="7926" spans="1:5" x14ac:dyDescent="0.25">
      <c r="A7926">
        <v>17578</v>
      </c>
      <c r="B7926">
        <v>1876</v>
      </c>
      <c r="C7926" t="s">
        <v>7186</v>
      </c>
      <c r="D7926">
        <v>17578</v>
      </c>
      <c r="E7926" t="s">
        <v>1510</v>
      </c>
    </row>
    <row r="7927" spans="1:5" x14ac:dyDescent="0.25">
      <c r="A7927">
        <v>17366</v>
      </c>
      <c r="B7927">
        <v>6277</v>
      </c>
      <c r="C7927" t="s">
        <v>7187</v>
      </c>
      <c r="D7927">
        <v>18815</v>
      </c>
      <c r="E7927" t="s">
        <v>1511</v>
      </c>
    </row>
    <row r="7928" spans="1:5" x14ac:dyDescent="0.25">
      <c r="A7928">
        <v>17366</v>
      </c>
      <c r="B7928">
        <v>3705</v>
      </c>
      <c r="C7928" t="s">
        <v>7187</v>
      </c>
      <c r="D7928">
        <v>17366</v>
      </c>
      <c r="E7928" t="s">
        <v>1510</v>
      </c>
    </row>
    <row r="7929" spans="1:5" x14ac:dyDescent="0.25">
      <c r="A7929">
        <v>10609</v>
      </c>
      <c r="B7929">
        <v>6171</v>
      </c>
      <c r="C7929" t="s">
        <v>7188</v>
      </c>
      <c r="D7929">
        <v>10609</v>
      </c>
      <c r="E7929" t="s">
        <v>1510</v>
      </c>
    </row>
    <row r="7930" spans="1:5" x14ac:dyDescent="0.25">
      <c r="A7930">
        <v>14261</v>
      </c>
      <c r="B7930">
        <v>284</v>
      </c>
      <c r="C7930" t="s">
        <v>7189</v>
      </c>
      <c r="D7930">
        <v>14261</v>
      </c>
      <c r="E7930" t="s">
        <v>1511</v>
      </c>
    </row>
    <row r="7931" spans="1:5" x14ac:dyDescent="0.25">
      <c r="A7931">
        <v>11937</v>
      </c>
      <c r="B7931">
        <v>508</v>
      </c>
      <c r="C7931" t="s">
        <v>7190</v>
      </c>
      <c r="D7931">
        <v>11937</v>
      </c>
      <c r="E7931" t="s">
        <v>1510</v>
      </c>
    </row>
    <row r="7932" spans="1:5" x14ac:dyDescent="0.25">
      <c r="A7932">
        <v>16918</v>
      </c>
      <c r="B7932">
        <v>2135</v>
      </c>
      <c r="C7932" t="s">
        <v>7191</v>
      </c>
      <c r="D7932">
        <v>16918</v>
      </c>
      <c r="E7932" t="s">
        <v>1511</v>
      </c>
    </row>
    <row r="7933" spans="1:5" x14ac:dyDescent="0.25">
      <c r="A7933">
        <v>10879</v>
      </c>
      <c r="B7933">
        <v>270</v>
      </c>
      <c r="C7933" t="s">
        <v>7192</v>
      </c>
      <c r="D7933">
        <v>10879</v>
      </c>
      <c r="E7933" t="s">
        <v>1510</v>
      </c>
    </row>
    <row r="7934" spans="1:5" x14ac:dyDescent="0.25">
      <c r="A7934">
        <v>10231</v>
      </c>
      <c r="B7934">
        <v>3493</v>
      </c>
      <c r="C7934" t="s">
        <v>7193</v>
      </c>
      <c r="D7934">
        <v>10231</v>
      </c>
      <c r="E7934" t="s">
        <v>1510</v>
      </c>
    </row>
    <row r="7935" spans="1:5" x14ac:dyDescent="0.25">
      <c r="A7935">
        <v>10231</v>
      </c>
      <c r="B7935">
        <v>8708</v>
      </c>
      <c r="C7935" t="s">
        <v>7193</v>
      </c>
      <c r="D7935">
        <v>14577</v>
      </c>
      <c r="E7935" t="s">
        <v>1510</v>
      </c>
    </row>
    <row r="7936" spans="1:5" x14ac:dyDescent="0.25">
      <c r="A7936">
        <v>10283</v>
      </c>
      <c r="B7936">
        <v>7065</v>
      </c>
      <c r="C7936" t="s">
        <v>7194</v>
      </c>
      <c r="D7936">
        <v>10283</v>
      </c>
      <c r="E7936" t="s">
        <v>1510</v>
      </c>
    </row>
    <row r="7937" spans="1:5" x14ac:dyDescent="0.25">
      <c r="A7937">
        <v>17230</v>
      </c>
      <c r="B7937">
        <v>3666</v>
      </c>
      <c r="C7937" t="s">
        <v>7195</v>
      </c>
      <c r="D7937">
        <v>18425</v>
      </c>
      <c r="E7937" t="s">
        <v>1511</v>
      </c>
    </row>
    <row r="7938" spans="1:5" x14ac:dyDescent="0.25">
      <c r="A7938">
        <v>17230</v>
      </c>
      <c r="B7938">
        <v>9850</v>
      </c>
      <c r="C7938" t="s">
        <v>7195</v>
      </c>
      <c r="D7938">
        <v>17230</v>
      </c>
      <c r="E7938" t="s">
        <v>1510</v>
      </c>
    </row>
    <row r="7939" spans="1:5" x14ac:dyDescent="0.25">
      <c r="A7939">
        <v>13300</v>
      </c>
      <c r="B7939">
        <v>2077</v>
      </c>
      <c r="C7939" t="s">
        <v>7196</v>
      </c>
      <c r="D7939">
        <v>13349</v>
      </c>
      <c r="E7939" t="s">
        <v>1510</v>
      </c>
    </row>
    <row r="7940" spans="1:5" x14ac:dyDescent="0.25">
      <c r="A7940">
        <v>13300</v>
      </c>
      <c r="B7940">
        <v>9969</v>
      </c>
      <c r="C7940" t="s">
        <v>7197</v>
      </c>
      <c r="D7940">
        <v>13300</v>
      </c>
      <c r="E7940" t="s">
        <v>1510</v>
      </c>
    </row>
    <row r="7941" spans="1:5" x14ac:dyDescent="0.25">
      <c r="A7941">
        <v>17697</v>
      </c>
      <c r="B7941">
        <v>7487</v>
      </c>
      <c r="C7941" t="s">
        <v>7198</v>
      </c>
      <c r="D7941">
        <v>18816</v>
      </c>
      <c r="E7941" t="s">
        <v>1511</v>
      </c>
    </row>
    <row r="7942" spans="1:5" x14ac:dyDescent="0.25">
      <c r="A7942">
        <v>17697</v>
      </c>
      <c r="B7942">
        <v>4005</v>
      </c>
      <c r="C7942" t="s">
        <v>7198</v>
      </c>
      <c r="D7942">
        <v>17697</v>
      </c>
      <c r="E7942" t="s">
        <v>1510</v>
      </c>
    </row>
    <row r="7943" spans="1:5" x14ac:dyDescent="0.25">
      <c r="A7943">
        <v>18189</v>
      </c>
      <c r="B7943">
        <v>3731</v>
      </c>
      <c r="C7943" t="s">
        <v>7199</v>
      </c>
      <c r="D7943">
        <v>18189</v>
      </c>
      <c r="E7943" t="s">
        <v>1510</v>
      </c>
    </row>
    <row r="7944" spans="1:5" x14ac:dyDescent="0.25">
      <c r="A7944">
        <v>10492</v>
      </c>
      <c r="B7944">
        <v>8512</v>
      </c>
      <c r="C7944" t="s">
        <v>7200</v>
      </c>
      <c r="D7944">
        <v>10492</v>
      </c>
      <c r="E7944" t="s">
        <v>1510</v>
      </c>
    </row>
    <row r="7945" spans="1:5" x14ac:dyDescent="0.25">
      <c r="A7945">
        <v>11205</v>
      </c>
      <c r="B7945">
        <v>5287</v>
      </c>
      <c r="C7945" t="s">
        <v>7201</v>
      </c>
      <c r="D7945">
        <v>11205</v>
      </c>
      <c r="E7945" t="s">
        <v>1510</v>
      </c>
    </row>
    <row r="7946" spans="1:5" x14ac:dyDescent="0.25">
      <c r="A7946">
        <v>17674</v>
      </c>
      <c r="B7946">
        <v>4034</v>
      </c>
      <c r="C7946" t="s">
        <v>7202</v>
      </c>
      <c r="D7946">
        <v>17674</v>
      </c>
      <c r="E7946" t="s">
        <v>1511</v>
      </c>
    </row>
    <row r="7947" spans="1:5" x14ac:dyDescent="0.25">
      <c r="A7947">
        <v>17991</v>
      </c>
      <c r="B7947">
        <v>2229</v>
      </c>
      <c r="C7947" t="s">
        <v>7203</v>
      </c>
      <c r="D7947">
        <v>17991</v>
      </c>
      <c r="E7947" t="s">
        <v>1511</v>
      </c>
    </row>
    <row r="7948" spans="1:5" x14ac:dyDescent="0.25">
      <c r="A7948">
        <v>12066</v>
      </c>
      <c r="B7948">
        <v>8939</v>
      </c>
      <c r="C7948" t="s">
        <v>7204</v>
      </c>
      <c r="D7948">
        <v>12066</v>
      </c>
      <c r="E7948" t="s">
        <v>1510</v>
      </c>
    </row>
    <row r="7949" spans="1:5" x14ac:dyDescent="0.25">
      <c r="A7949">
        <v>17019</v>
      </c>
      <c r="B7949">
        <v>980</v>
      </c>
      <c r="C7949" t="s">
        <v>7205</v>
      </c>
      <c r="D7949">
        <v>18533</v>
      </c>
      <c r="E7949" t="s">
        <v>1511</v>
      </c>
    </row>
    <row r="7950" spans="1:5" x14ac:dyDescent="0.25">
      <c r="A7950">
        <v>17019</v>
      </c>
      <c r="B7950">
        <v>10444</v>
      </c>
      <c r="C7950" t="s">
        <v>7205</v>
      </c>
      <c r="D7950">
        <v>17019</v>
      </c>
      <c r="E7950" t="s">
        <v>1510</v>
      </c>
    </row>
    <row r="7951" spans="1:5" x14ac:dyDescent="0.25">
      <c r="A7951">
        <v>13117</v>
      </c>
      <c r="B7951">
        <v>4725</v>
      </c>
      <c r="C7951" t="s">
        <v>7206</v>
      </c>
      <c r="D7951">
        <v>13853</v>
      </c>
      <c r="E7951" t="s">
        <v>1511</v>
      </c>
    </row>
    <row r="7952" spans="1:5" x14ac:dyDescent="0.25">
      <c r="A7952">
        <v>13117</v>
      </c>
      <c r="B7952">
        <v>9849</v>
      </c>
      <c r="C7952" t="s">
        <v>7206</v>
      </c>
      <c r="D7952">
        <v>13117</v>
      </c>
      <c r="E7952" t="s">
        <v>1510</v>
      </c>
    </row>
    <row r="7953" spans="1:5" x14ac:dyDescent="0.25">
      <c r="A7953">
        <v>17293</v>
      </c>
      <c r="B7953">
        <v>5908</v>
      </c>
      <c r="C7953" t="s">
        <v>7207</v>
      </c>
      <c r="D7953">
        <v>18651</v>
      </c>
      <c r="E7953" t="s">
        <v>1511</v>
      </c>
    </row>
    <row r="7954" spans="1:5" x14ac:dyDescent="0.25">
      <c r="A7954">
        <v>17416</v>
      </c>
      <c r="B7954">
        <v>4653</v>
      </c>
      <c r="C7954" t="s">
        <v>7208</v>
      </c>
      <c r="D7954">
        <v>17416</v>
      </c>
      <c r="E7954" t="s">
        <v>1510</v>
      </c>
    </row>
    <row r="7955" spans="1:5" x14ac:dyDescent="0.25">
      <c r="A7955">
        <v>12006</v>
      </c>
      <c r="B7955">
        <v>748</v>
      </c>
      <c r="C7955" t="s">
        <v>7209</v>
      </c>
      <c r="D7955">
        <v>12006</v>
      </c>
      <c r="E7955" t="s">
        <v>1510</v>
      </c>
    </row>
    <row r="7956" spans="1:5" x14ac:dyDescent="0.25">
      <c r="A7956">
        <v>11179</v>
      </c>
      <c r="B7956">
        <v>1674</v>
      </c>
      <c r="C7956" t="s">
        <v>7210</v>
      </c>
      <c r="D7956">
        <v>11179</v>
      </c>
      <c r="E7956" t="s">
        <v>1510</v>
      </c>
    </row>
    <row r="7957" spans="1:5" x14ac:dyDescent="0.25">
      <c r="A7957">
        <v>11092</v>
      </c>
      <c r="B7957">
        <v>3062</v>
      </c>
      <c r="C7957" t="s">
        <v>7211</v>
      </c>
      <c r="D7957">
        <v>11092</v>
      </c>
      <c r="E7957" t="s">
        <v>1510</v>
      </c>
    </row>
    <row r="7958" spans="1:5" x14ac:dyDescent="0.25">
      <c r="A7958">
        <v>12945</v>
      </c>
      <c r="B7958">
        <v>5310</v>
      </c>
      <c r="C7958" t="s">
        <v>7212</v>
      </c>
      <c r="D7958">
        <v>12945</v>
      </c>
      <c r="E7958" t="s">
        <v>1510</v>
      </c>
    </row>
    <row r="7959" spans="1:5" x14ac:dyDescent="0.25">
      <c r="A7959">
        <v>13371</v>
      </c>
      <c r="B7959">
        <v>5282</v>
      </c>
      <c r="C7959" t="s">
        <v>7213</v>
      </c>
      <c r="D7959">
        <v>13371</v>
      </c>
      <c r="E7959" t="s">
        <v>1510</v>
      </c>
    </row>
    <row r="7960" spans="1:5" x14ac:dyDescent="0.25">
      <c r="A7960">
        <v>13371</v>
      </c>
      <c r="B7960">
        <v>449</v>
      </c>
      <c r="C7960" t="s">
        <v>7213</v>
      </c>
      <c r="D7960">
        <v>13838</v>
      </c>
      <c r="E7960" t="s">
        <v>1510</v>
      </c>
    </row>
    <row r="7961" spans="1:5" x14ac:dyDescent="0.25">
      <c r="A7961">
        <v>12286</v>
      </c>
      <c r="B7961">
        <v>3735</v>
      </c>
      <c r="C7961" t="s">
        <v>7214</v>
      </c>
      <c r="D7961">
        <v>16474</v>
      </c>
      <c r="E7961" t="s">
        <v>1511</v>
      </c>
    </row>
    <row r="7962" spans="1:5" x14ac:dyDescent="0.25">
      <c r="A7962">
        <v>12286</v>
      </c>
      <c r="B7962">
        <v>631</v>
      </c>
      <c r="C7962" t="s">
        <v>7215</v>
      </c>
      <c r="D7962">
        <v>12286</v>
      </c>
      <c r="E7962" t="s">
        <v>1510</v>
      </c>
    </row>
    <row r="7963" spans="1:5" x14ac:dyDescent="0.25">
      <c r="A7963">
        <v>10482</v>
      </c>
      <c r="B7963">
        <v>5172</v>
      </c>
      <c r="C7963" t="s">
        <v>7216</v>
      </c>
      <c r="D7963">
        <v>10482</v>
      </c>
      <c r="E7963" t="s">
        <v>1510</v>
      </c>
    </row>
    <row r="7964" spans="1:5" x14ac:dyDescent="0.25">
      <c r="A7964">
        <v>13319</v>
      </c>
      <c r="B7964">
        <v>251</v>
      </c>
      <c r="C7964" t="s">
        <v>7217</v>
      </c>
      <c r="D7964">
        <v>13319</v>
      </c>
      <c r="E7964" t="s">
        <v>1510</v>
      </c>
    </row>
    <row r="7965" spans="1:5" x14ac:dyDescent="0.25">
      <c r="A7965">
        <v>11244</v>
      </c>
      <c r="B7965">
        <v>3878</v>
      </c>
      <c r="C7965" t="s">
        <v>7218</v>
      </c>
      <c r="D7965">
        <v>11244</v>
      </c>
      <c r="E7965" t="s">
        <v>1510</v>
      </c>
    </row>
    <row r="7966" spans="1:5" x14ac:dyDescent="0.25">
      <c r="A7966">
        <v>10252</v>
      </c>
      <c r="B7966">
        <v>2868</v>
      </c>
      <c r="C7966" t="s">
        <v>7219</v>
      </c>
      <c r="D7966">
        <v>10252</v>
      </c>
      <c r="E7966" t="s">
        <v>1510</v>
      </c>
    </row>
    <row r="7967" spans="1:5" x14ac:dyDescent="0.25">
      <c r="A7967">
        <v>10252</v>
      </c>
      <c r="B7967">
        <v>2689</v>
      </c>
      <c r="C7967" t="s">
        <v>7219</v>
      </c>
      <c r="D7967">
        <v>13554</v>
      </c>
      <c r="E7967" t="s">
        <v>1510</v>
      </c>
    </row>
    <row r="7968" spans="1:5" x14ac:dyDescent="0.25">
      <c r="A7968">
        <v>10180</v>
      </c>
      <c r="B7968">
        <v>830</v>
      </c>
      <c r="C7968" t="s">
        <v>7220</v>
      </c>
      <c r="D7968">
        <v>10180</v>
      </c>
      <c r="E7968" t="s">
        <v>1510</v>
      </c>
    </row>
    <row r="7969" spans="1:5" x14ac:dyDescent="0.25">
      <c r="A7969">
        <v>13761</v>
      </c>
      <c r="B7969">
        <v>12063</v>
      </c>
      <c r="C7969" t="s">
        <v>7221</v>
      </c>
      <c r="D7969">
        <v>13761</v>
      </c>
      <c r="E7969" t="s">
        <v>1510</v>
      </c>
    </row>
    <row r="7970" spans="1:5" x14ac:dyDescent="0.25">
      <c r="A7970">
        <v>17186</v>
      </c>
      <c r="B7970">
        <v>5098</v>
      </c>
      <c r="C7970" t="s">
        <v>7222</v>
      </c>
      <c r="D7970">
        <v>18024</v>
      </c>
      <c r="E7970" t="s">
        <v>1511</v>
      </c>
    </row>
    <row r="7971" spans="1:5" x14ac:dyDescent="0.25">
      <c r="A7971">
        <v>17186</v>
      </c>
      <c r="B7971">
        <v>1508</v>
      </c>
      <c r="C7971" t="s">
        <v>7222</v>
      </c>
      <c r="D7971">
        <v>17186</v>
      </c>
      <c r="E7971" t="s">
        <v>1510</v>
      </c>
    </row>
    <row r="7972" spans="1:5" x14ac:dyDescent="0.25">
      <c r="A7972">
        <v>17954</v>
      </c>
      <c r="B7972">
        <v>4054</v>
      </c>
      <c r="C7972" t="s">
        <v>7223</v>
      </c>
      <c r="D7972">
        <v>17954</v>
      </c>
      <c r="E7972" t="s">
        <v>1511</v>
      </c>
    </row>
    <row r="7973" spans="1:5" x14ac:dyDescent="0.25">
      <c r="A7973">
        <v>12539</v>
      </c>
      <c r="B7973">
        <v>1902</v>
      </c>
      <c r="C7973" t="s">
        <v>7224</v>
      </c>
      <c r="D7973">
        <v>16066</v>
      </c>
      <c r="E7973" t="s">
        <v>1511</v>
      </c>
    </row>
    <row r="7974" spans="1:5" x14ac:dyDescent="0.25">
      <c r="A7974">
        <v>12539</v>
      </c>
      <c r="B7974">
        <v>9652</v>
      </c>
      <c r="C7974" t="s">
        <v>7224</v>
      </c>
      <c r="D7974">
        <v>12539</v>
      </c>
      <c r="E7974" t="s">
        <v>1510</v>
      </c>
    </row>
    <row r="7975" spans="1:5" x14ac:dyDescent="0.25">
      <c r="A7975">
        <v>12539</v>
      </c>
      <c r="B7975">
        <v>7322</v>
      </c>
      <c r="C7975" t="s">
        <v>7224</v>
      </c>
      <c r="D7975">
        <v>14070</v>
      </c>
      <c r="E7975" t="s">
        <v>1510</v>
      </c>
    </row>
    <row r="7976" spans="1:5" x14ac:dyDescent="0.25">
      <c r="A7976">
        <v>11451</v>
      </c>
      <c r="B7976">
        <v>590</v>
      </c>
      <c r="C7976" t="s">
        <v>7225</v>
      </c>
      <c r="D7976">
        <v>11451</v>
      </c>
      <c r="E7976" t="s">
        <v>1510</v>
      </c>
    </row>
    <row r="7977" spans="1:5" x14ac:dyDescent="0.25">
      <c r="A7977">
        <v>12047</v>
      </c>
      <c r="B7977">
        <v>823</v>
      </c>
      <c r="C7977" t="s">
        <v>7226</v>
      </c>
      <c r="D7977">
        <v>13562</v>
      </c>
      <c r="E7977" t="s">
        <v>1511</v>
      </c>
    </row>
    <row r="7978" spans="1:5" x14ac:dyDescent="0.25">
      <c r="A7978">
        <v>12047</v>
      </c>
      <c r="B7978">
        <v>5956</v>
      </c>
      <c r="C7978" t="s">
        <v>7226</v>
      </c>
      <c r="D7978">
        <v>12047</v>
      </c>
      <c r="E7978" t="s">
        <v>1510</v>
      </c>
    </row>
    <row r="7979" spans="1:5" x14ac:dyDescent="0.25">
      <c r="A7979">
        <v>11385</v>
      </c>
      <c r="B7979">
        <v>7853</v>
      </c>
      <c r="C7979" t="s">
        <v>7227</v>
      </c>
      <c r="D7979">
        <v>11385</v>
      </c>
      <c r="E7979" t="s">
        <v>1510</v>
      </c>
    </row>
    <row r="7980" spans="1:5" x14ac:dyDescent="0.25">
      <c r="A7980">
        <v>14833</v>
      </c>
      <c r="B7980">
        <v>8877</v>
      </c>
      <c r="C7980" t="s">
        <v>7228</v>
      </c>
      <c r="D7980">
        <v>14833</v>
      </c>
      <c r="E7980" t="s">
        <v>1511</v>
      </c>
    </row>
    <row r="7981" spans="1:5" x14ac:dyDescent="0.25">
      <c r="A7981">
        <v>11675</v>
      </c>
      <c r="B7981">
        <v>1417</v>
      </c>
      <c r="C7981" t="s">
        <v>7229</v>
      </c>
      <c r="D7981">
        <v>11675</v>
      </c>
      <c r="E7981" t="s">
        <v>1510</v>
      </c>
    </row>
    <row r="7982" spans="1:5" x14ac:dyDescent="0.25">
      <c r="A7982">
        <v>11675</v>
      </c>
      <c r="B7982">
        <v>1162</v>
      </c>
      <c r="C7982" t="s">
        <v>7229</v>
      </c>
      <c r="D7982">
        <v>14706</v>
      </c>
      <c r="E7982" t="s">
        <v>1510</v>
      </c>
    </row>
    <row r="7983" spans="1:5" x14ac:dyDescent="0.25">
      <c r="A7983">
        <v>12538</v>
      </c>
      <c r="B7983">
        <v>14941</v>
      </c>
      <c r="C7983" t="s">
        <v>7230</v>
      </c>
      <c r="D7983">
        <v>12538</v>
      </c>
      <c r="E7983" t="s">
        <v>1510</v>
      </c>
    </row>
    <row r="7984" spans="1:5" x14ac:dyDescent="0.25">
      <c r="A7984">
        <v>12329</v>
      </c>
      <c r="B7984">
        <v>691</v>
      </c>
      <c r="C7984" t="s">
        <v>7231</v>
      </c>
      <c r="D7984">
        <v>12329</v>
      </c>
      <c r="E7984" t="s">
        <v>1510</v>
      </c>
    </row>
    <row r="7985" spans="1:5" x14ac:dyDescent="0.25">
      <c r="A7985">
        <v>18795</v>
      </c>
      <c r="B7985">
        <v>10387</v>
      </c>
      <c r="C7985" t="s">
        <v>195</v>
      </c>
      <c r="D7985">
        <v>18795</v>
      </c>
      <c r="E7985" t="s">
        <v>1511</v>
      </c>
    </row>
    <row r="7986" spans="1:5" x14ac:dyDescent="0.25">
      <c r="A7986">
        <v>10435</v>
      </c>
      <c r="B7986">
        <v>2686</v>
      </c>
      <c r="C7986" t="s">
        <v>7232</v>
      </c>
      <c r="D7986">
        <v>10435</v>
      </c>
      <c r="E7986" t="s">
        <v>1510</v>
      </c>
    </row>
    <row r="7987" spans="1:5" x14ac:dyDescent="0.25">
      <c r="A7987">
        <v>12292</v>
      </c>
      <c r="B7987">
        <v>3243</v>
      </c>
      <c r="C7987" t="s">
        <v>7233</v>
      </c>
      <c r="D7987">
        <v>16638</v>
      </c>
      <c r="E7987" t="s">
        <v>1511</v>
      </c>
    </row>
    <row r="7988" spans="1:5" x14ac:dyDescent="0.25">
      <c r="A7988">
        <v>12292</v>
      </c>
      <c r="B7988">
        <v>5156</v>
      </c>
      <c r="C7988" t="s">
        <v>7233</v>
      </c>
      <c r="D7988">
        <v>13816</v>
      </c>
      <c r="E7988" t="s">
        <v>1510</v>
      </c>
    </row>
    <row r="7989" spans="1:5" x14ac:dyDescent="0.25">
      <c r="A7989">
        <v>12292</v>
      </c>
      <c r="B7989">
        <v>5066</v>
      </c>
      <c r="C7989" t="s">
        <v>7233</v>
      </c>
      <c r="D7989">
        <v>12292</v>
      </c>
      <c r="E7989" t="s">
        <v>1510</v>
      </c>
    </row>
    <row r="7990" spans="1:5" x14ac:dyDescent="0.25">
      <c r="A7990">
        <v>16196</v>
      </c>
      <c r="B7990">
        <v>6247</v>
      </c>
      <c r="C7990" t="s">
        <v>7234</v>
      </c>
      <c r="D7990">
        <v>16642</v>
      </c>
      <c r="E7990" t="s">
        <v>1511</v>
      </c>
    </row>
    <row r="7991" spans="1:5" x14ac:dyDescent="0.25">
      <c r="A7991">
        <v>10809</v>
      </c>
      <c r="B7991">
        <v>5262</v>
      </c>
      <c r="C7991" t="s">
        <v>7234</v>
      </c>
      <c r="D7991">
        <v>10809</v>
      </c>
      <c r="E7991" t="s">
        <v>1510</v>
      </c>
    </row>
    <row r="7992" spans="1:5" x14ac:dyDescent="0.25">
      <c r="A7992">
        <v>16196</v>
      </c>
      <c r="B7992">
        <v>5651</v>
      </c>
      <c r="C7992" t="s">
        <v>7234</v>
      </c>
      <c r="D7992">
        <v>16196</v>
      </c>
      <c r="E7992" t="s">
        <v>1510</v>
      </c>
    </row>
    <row r="7993" spans="1:5" x14ac:dyDescent="0.25">
      <c r="A7993">
        <v>10621</v>
      </c>
      <c r="B7993">
        <v>8401</v>
      </c>
      <c r="C7993" t="s">
        <v>7235</v>
      </c>
      <c r="D7993">
        <v>10621</v>
      </c>
      <c r="E7993" t="s">
        <v>1510</v>
      </c>
    </row>
    <row r="7994" spans="1:5" x14ac:dyDescent="0.25">
      <c r="A7994">
        <v>17586</v>
      </c>
      <c r="B7994">
        <v>8293</v>
      </c>
      <c r="C7994" t="s">
        <v>7236</v>
      </c>
      <c r="D7994">
        <v>17586</v>
      </c>
      <c r="E7994" t="s">
        <v>1510</v>
      </c>
    </row>
    <row r="7995" spans="1:5" x14ac:dyDescent="0.25">
      <c r="A7995">
        <v>10732</v>
      </c>
      <c r="B7995">
        <v>3768</v>
      </c>
      <c r="C7995" t="s">
        <v>7237</v>
      </c>
      <c r="D7995">
        <v>10732</v>
      </c>
      <c r="E7995" t="s">
        <v>1510</v>
      </c>
    </row>
    <row r="7996" spans="1:5" x14ac:dyDescent="0.25">
      <c r="A7996">
        <v>17079</v>
      </c>
      <c r="B7996">
        <v>1474</v>
      </c>
      <c r="C7996" t="s">
        <v>7238</v>
      </c>
      <c r="D7996">
        <v>17079</v>
      </c>
      <c r="E7996" t="s">
        <v>1510</v>
      </c>
    </row>
    <row r="7997" spans="1:5" x14ac:dyDescent="0.25">
      <c r="A7997">
        <v>12574</v>
      </c>
      <c r="B7997">
        <v>5633</v>
      </c>
      <c r="C7997" t="s">
        <v>7239</v>
      </c>
      <c r="D7997">
        <v>12574</v>
      </c>
      <c r="E7997" t="s">
        <v>1510</v>
      </c>
    </row>
    <row r="7998" spans="1:5" x14ac:dyDescent="0.25">
      <c r="A7998">
        <v>18794</v>
      </c>
      <c r="B7998">
        <v>5499</v>
      </c>
      <c r="C7998" t="s">
        <v>169</v>
      </c>
      <c r="D7998">
        <v>18794</v>
      </c>
      <c r="E7998" t="s">
        <v>1511</v>
      </c>
    </row>
    <row r="7999" spans="1:5" x14ac:dyDescent="0.25">
      <c r="A7999">
        <v>12113</v>
      </c>
      <c r="B7999">
        <v>9112</v>
      </c>
      <c r="C7999" t="s">
        <v>7240</v>
      </c>
      <c r="D7999">
        <v>12113</v>
      </c>
      <c r="E7999" t="s">
        <v>1510</v>
      </c>
    </row>
    <row r="8000" spans="1:5" x14ac:dyDescent="0.25">
      <c r="A8000">
        <v>10172</v>
      </c>
      <c r="B8000">
        <v>2218</v>
      </c>
      <c r="C8000" t="s">
        <v>7241</v>
      </c>
      <c r="D8000">
        <v>10172</v>
      </c>
      <c r="E8000" t="s">
        <v>1510</v>
      </c>
    </row>
    <row r="8001" spans="1:5" x14ac:dyDescent="0.25">
      <c r="A8001">
        <v>16677</v>
      </c>
      <c r="B8001">
        <v>2623</v>
      </c>
      <c r="C8001" t="s">
        <v>7242</v>
      </c>
      <c r="D8001">
        <v>16677</v>
      </c>
      <c r="E8001" t="s">
        <v>1511</v>
      </c>
    </row>
    <row r="8002" spans="1:5" x14ac:dyDescent="0.25">
      <c r="A8002">
        <v>12003</v>
      </c>
      <c r="B8002">
        <v>628</v>
      </c>
      <c r="C8002" t="s">
        <v>7243</v>
      </c>
      <c r="D8002">
        <v>12003</v>
      </c>
      <c r="E8002" t="s">
        <v>1510</v>
      </c>
    </row>
    <row r="8003" spans="1:5" x14ac:dyDescent="0.25">
      <c r="A8003">
        <v>10407</v>
      </c>
      <c r="B8003">
        <v>7925</v>
      </c>
      <c r="C8003" t="s">
        <v>7243</v>
      </c>
      <c r="D8003">
        <v>10407</v>
      </c>
      <c r="E8003" t="s">
        <v>1510</v>
      </c>
    </row>
    <row r="8004" spans="1:5" x14ac:dyDescent="0.25">
      <c r="A8004">
        <v>10880</v>
      </c>
      <c r="B8004">
        <v>9298</v>
      </c>
      <c r="C8004" t="s">
        <v>7244</v>
      </c>
      <c r="D8004">
        <v>10880</v>
      </c>
      <c r="E8004" t="s">
        <v>1510</v>
      </c>
    </row>
    <row r="8005" spans="1:5" x14ac:dyDescent="0.25">
      <c r="A8005">
        <v>10880</v>
      </c>
      <c r="B8005">
        <v>1807</v>
      </c>
      <c r="C8005" t="s">
        <v>7244</v>
      </c>
      <c r="D8005">
        <v>13222</v>
      </c>
      <c r="E8005" t="s">
        <v>1510</v>
      </c>
    </row>
    <row r="8006" spans="1:5" x14ac:dyDescent="0.25">
      <c r="A8006">
        <v>10880</v>
      </c>
      <c r="B8006">
        <v>6245</v>
      </c>
      <c r="C8006" t="s">
        <v>7244</v>
      </c>
      <c r="D8006">
        <v>14335</v>
      </c>
      <c r="E8006" t="s">
        <v>1510</v>
      </c>
    </row>
    <row r="8007" spans="1:5" x14ac:dyDescent="0.25">
      <c r="A8007">
        <v>10880</v>
      </c>
      <c r="B8007">
        <v>4214</v>
      </c>
      <c r="C8007" t="s">
        <v>7244</v>
      </c>
      <c r="D8007">
        <v>15399</v>
      </c>
      <c r="E8007" t="s">
        <v>1510</v>
      </c>
    </row>
    <row r="8008" spans="1:5" x14ac:dyDescent="0.25">
      <c r="A8008">
        <v>11897</v>
      </c>
      <c r="B8008">
        <v>746</v>
      </c>
      <c r="C8008" t="s">
        <v>7245</v>
      </c>
      <c r="D8008">
        <v>15915</v>
      </c>
      <c r="E8008" t="s">
        <v>1511</v>
      </c>
    </row>
    <row r="8009" spans="1:5" x14ac:dyDescent="0.25">
      <c r="A8009">
        <v>11897</v>
      </c>
      <c r="B8009">
        <v>250</v>
      </c>
      <c r="C8009" t="s">
        <v>7245</v>
      </c>
      <c r="D8009">
        <v>11897</v>
      </c>
      <c r="E8009" t="s">
        <v>1510</v>
      </c>
    </row>
    <row r="8010" spans="1:5" x14ac:dyDescent="0.25">
      <c r="A8010">
        <v>11897</v>
      </c>
      <c r="B8010">
        <v>3485</v>
      </c>
      <c r="C8010" t="s">
        <v>7245</v>
      </c>
      <c r="D8010">
        <v>13125</v>
      </c>
      <c r="E8010" t="s">
        <v>1510</v>
      </c>
    </row>
    <row r="8011" spans="1:5" x14ac:dyDescent="0.25">
      <c r="A8011">
        <v>6972</v>
      </c>
      <c r="B8011">
        <v>5401</v>
      </c>
      <c r="C8011" t="s">
        <v>7246</v>
      </c>
      <c r="D8011">
        <v>6972</v>
      </c>
      <c r="E8011" t="s">
        <v>1510</v>
      </c>
    </row>
    <row r="8012" spans="1:5" x14ac:dyDescent="0.25">
      <c r="A8012">
        <v>10077</v>
      </c>
      <c r="B8012">
        <v>1481</v>
      </c>
      <c r="C8012" t="s">
        <v>7247</v>
      </c>
      <c r="D8012">
        <v>10077</v>
      </c>
      <c r="E8012" t="s">
        <v>1510</v>
      </c>
    </row>
    <row r="8013" spans="1:5" x14ac:dyDescent="0.25">
      <c r="A8013">
        <v>14941</v>
      </c>
      <c r="B8013">
        <v>7023</v>
      </c>
      <c r="C8013" t="s">
        <v>7248</v>
      </c>
      <c r="D8013">
        <v>14941</v>
      </c>
      <c r="E8013" t="s">
        <v>1511</v>
      </c>
    </row>
    <row r="8014" spans="1:5" x14ac:dyDescent="0.25">
      <c r="A8014">
        <v>11470</v>
      </c>
      <c r="B8014">
        <v>3660</v>
      </c>
      <c r="C8014" t="s">
        <v>7249</v>
      </c>
      <c r="D8014">
        <v>11470</v>
      </c>
      <c r="E8014" t="s">
        <v>1510</v>
      </c>
    </row>
    <row r="8015" spans="1:5" x14ac:dyDescent="0.25">
      <c r="A8015">
        <v>13902</v>
      </c>
      <c r="B8015">
        <v>8998</v>
      </c>
      <c r="C8015" t="s">
        <v>7250</v>
      </c>
      <c r="D8015">
        <v>13903</v>
      </c>
      <c r="E8015" t="s">
        <v>1510</v>
      </c>
    </row>
    <row r="8016" spans="1:5" x14ac:dyDescent="0.25">
      <c r="A8016">
        <v>13902</v>
      </c>
      <c r="B8016">
        <v>10191</v>
      </c>
      <c r="C8016" t="s">
        <v>7251</v>
      </c>
      <c r="D8016">
        <v>13902</v>
      </c>
      <c r="E8016" t="s">
        <v>1510</v>
      </c>
    </row>
    <row r="8017" spans="1:5" x14ac:dyDescent="0.25">
      <c r="A8017">
        <v>13902</v>
      </c>
      <c r="B8017">
        <v>6283</v>
      </c>
      <c r="C8017" t="s">
        <v>7252</v>
      </c>
      <c r="D8017">
        <v>14155</v>
      </c>
      <c r="E8017" t="s">
        <v>1510</v>
      </c>
    </row>
    <row r="8018" spans="1:5" x14ac:dyDescent="0.25">
      <c r="A8018">
        <v>12437</v>
      </c>
      <c r="B8018">
        <v>1249</v>
      </c>
      <c r="C8018" t="s">
        <v>7253</v>
      </c>
      <c r="D8018">
        <v>15177</v>
      </c>
      <c r="E8018" t="s">
        <v>1510</v>
      </c>
    </row>
    <row r="8019" spans="1:5" x14ac:dyDescent="0.25">
      <c r="A8019">
        <v>12437</v>
      </c>
      <c r="B8019">
        <v>532</v>
      </c>
      <c r="C8019" t="s">
        <v>7253</v>
      </c>
      <c r="D8019">
        <v>12437</v>
      </c>
      <c r="E8019" t="s">
        <v>1510</v>
      </c>
    </row>
    <row r="8020" spans="1:5" x14ac:dyDescent="0.25">
      <c r="A8020">
        <v>12437</v>
      </c>
      <c r="B8020">
        <v>9419</v>
      </c>
      <c r="C8020" t="s">
        <v>7253</v>
      </c>
      <c r="D8020">
        <v>13957</v>
      </c>
      <c r="E8020" t="s">
        <v>1510</v>
      </c>
    </row>
    <row r="8021" spans="1:5" x14ac:dyDescent="0.25">
      <c r="A8021">
        <v>17859</v>
      </c>
      <c r="B8021">
        <v>6763</v>
      </c>
      <c r="C8021" t="s">
        <v>7254</v>
      </c>
      <c r="D8021">
        <v>18817</v>
      </c>
      <c r="E8021" t="s">
        <v>1511</v>
      </c>
    </row>
    <row r="8022" spans="1:5" x14ac:dyDescent="0.25">
      <c r="A8022">
        <v>17859</v>
      </c>
      <c r="B8022">
        <v>10745</v>
      </c>
      <c r="C8022" t="s">
        <v>7254</v>
      </c>
      <c r="D8022">
        <v>17859</v>
      </c>
      <c r="E8022" t="s">
        <v>1510</v>
      </c>
    </row>
    <row r="8023" spans="1:5" x14ac:dyDescent="0.25">
      <c r="A8023">
        <v>11982</v>
      </c>
      <c r="B8023">
        <v>7074</v>
      </c>
      <c r="C8023" t="s">
        <v>7255</v>
      </c>
      <c r="D8023">
        <v>11982</v>
      </c>
      <c r="E8023" t="s">
        <v>1510</v>
      </c>
    </row>
    <row r="8024" spans="1:5" x14ac:dyDescent="0.25">
      <c r="A8024">
        <v>10784</v>
      </c>
      <c r="B8024">
        <v>5092</v>
      </c>
      <c r="C8024" t="s">
        <v>7256</v>
      </c>
      <c r="D8024">
        <v>10784</v>
      </c>
      <c r="E8024" t="s">
        <v>1510</v>
      </c>
    </row>
    <row r="8025" spans="1:5" x14ac:dyDescent="0.25">
      <c r="A8025">
        <v>10784</v>
      </c>
      <c r="B8025">
        <v>2234</v>
      </c>
      <c r="C8025" t="s">
        <v>7256</v>
      </c>
      <c r="D8025">
        <v>15514</v>
      </c>
      <c r="E8025" t="s">
        <v>1510</v>
      </c>
    </row>
    <row r="8026" spans="1:5" x14ac:dyDescent="0.25">
      <c r="A8026">
        <v>10793</v>
      </c>
      <c r="B8026">
        <v>9961</v>
      </c>
      <c r="C8026" t="s">
        <v>7257</v>
      </c>
      <c r="D8026">
        <v>10793</v>
      </c>
      <c r="E8026" t="s">
        <v>1510</v>
      </c>
    </row>
    <row r="8027" spans="1:5" x14ac:dyDescent="0.25">
      <c r="A8027">
        <v>11979</v>
      </c>
      <c r="B8027">
        <v>10928</v>
      </c>
      <c r="C8027" t="s">
        <v>7258</v>
      </c>
      <c r="D8027">
        <v>11979</v>
      </c>
      <c r="E8027" t="s">
        <v>1510</v>
      </c>
    </row>
    <row r="8028" spans="1:5" x14ac:dyDescent="0.25">
      <c r="A8028">
        <v>10436</v>
      </c>
      <c r="B8028">
        <v>2251</v>
      </c>
      <c r="C8028" t="s">
        <v>7259</v>
      </c>
      <c r="D8028">
        <v>15218</v>
      </c>
      <c r="E8028" t="s">
        <v>1511</v>
      </c>
    </row>
    <row r="8029" spans="1:5" x14ac:dyDescent="0.25">
      <c r="A8029">
        <v>10436</v>
      </c>
      <c r="B8029">
        <v>2257</v>
      </c>
      <c r="C8029" t="s">
        <v>7259</v>
      </c>
      <c r="D8029">
        <v>13570</v>
      </c>
      <c r="E8029" t="s">
        <v>1510</v>
      </c>
    </row>
    <row r="8030" spans="1:5" x14ac:dyDescent="0.25">
      <c r="A8030">
        <v>10436</v>
      </c>
      <c r="B8030">
        <v>2786</v>
      </c>
      <c r="C8030" t="s">
        <v>7259</v>
      </c>
      <c r="D8030">
        <v>10436</v>
      </c>
      <c r="E8030" t="s">
        <v>1510</v>
      </c>
    </row>
    <row r="8031" spans="1:5" x14ac:dyDescent="0.25">
      <c r="A8031">
        <v>10976</v>
      </c>
      <c r="B8031">
        <v>877</v>
      </c>
      <c r="C8031" t="s">
        <v>7260</v>
      </c>
      <c r="D8031">
        <v>10976</v>
      </c>
      <c r="E8031" t="s">
        <v>1510</v>
      </c>
    </row>
    <row r="8032" spans="1:5" x14ac:dyDescent="0.25">
      <c r="A8032">
        <v>12961</v>
      </c>
      <c r="B8032">
        <v>5245</v>
      </c>
      <c r="C8032" t="s">
        <v>7261</v>
      </c>
      <c r="D8032">
        <v>12961</v>
      </c>
      <c r="E8032" t="s">
        <v>1510</v>
      </c>
    </row>
    <row r="8033" spans="1:5" x14ac:dyDescent="0.25">
      <c r="A8033">
        <v>12961</v>
      </c>
      <c r="B8033">
        <v>8397</v>
      </c>
      <c r="C8033" t="s">
        <v>7261</v>
      </c>
      <c r="D8033">
        <v>14044</v>
      </c>
      <c r="E8033" t="s">
        <v>1510</v>
      </c>
    </row>
    <row r="8034" spans="1:5" x14ac:dyDescent="0.25">
      <c r="A8034">
        <v>12884</v>
      </c>
      <c r="B8034">
        <v>2796</v>
      </c>
      <c r="C8034" t="s">
        <v>7262</v>
      </c>
      <c r="D8034">
        <v>12884</v>
      </c>
      <c r="E8034" t="s">
        <v>1510</v>
      </c>
    </row>
    <row r="8035" spans="1:5" x14ac:dyDescent="0.25">
      <c r="A8035">
        <v>12884</v>
      </c>
      <c r="B8035">
        <v>1548</v>
      </c>
      <c r="C8035" t="s">
        <v>7262</v>
      </c>
      <c r="D8035">
        <v>14045</v>
      </c>
      <c r="E8035" t="s">
        <v>1510</v>
      </c>
    </row>
    <row r="8036" spans="1:5" x14ac:dyDescent="0.25">
      <c r="A8036">
        <v>15488</v>
      </c>
      <c r="B8036">
        <v>3635</v>
      </c>
      <c r="C8036" t="s">
        <v>7263</v>
      </c>
      <c r="D8036">
        <v>15488</v>
      </c>
      <c r="E8036" t="s">
        <v>1511</v>
      </c>
    </row>
    <row r="8037" spans="1:5" x14ac:dyDescent="0.25">
      <c r="A8037">
        <v>11113</v>
      </c>
      <c r="B8037">
        <v>7562</v>
      </c>
      <c r="C8037" t="s">
        <v>7264</v>
      </c>
      <c r="D8037">
        <v>14404</v>
      </c>
      <c r="E8037" t="s">
        <v>1511</v>
      </c>
    </row>
    <row r="8038" spans="1:5" x14ac:dyDescent="0.25">
      <c r="A8038">
        <v>11113</v>
      </c>
      <c r="B8038">
        <v>1596</v>
      </c>
      <c r="C8038" t="s">
        <v>7264</v>
      </c>
      <c r="D8038">
        <v>11113</v>
      </c>
      <c r="E8038" t="s">
        <v>1510</v>
      </c>
    </row>
    <row r="8039" spans="1:5" x14ac:dyDescent="0.25">
      <c r="A8039">
        <v>12570</v>
      </c>
      <c r="B8039">
        <v>1111</v>
      </c>
      <c r="C8039" t="s">
        <v>7265</v>
      </c>
      <c r="D8039">
        <v>12570</v>
      </c>
      <c r="E8039" t="s">
        <v>1510</v>
      </c>
    </row>
    <row r="8040" spans="1:5" x14ac:dyDescent="0.25">
      <c r="A8040">
        <v>17161</v>
      </c>
      <c r="B8040">
        <v>2653</v>
      </c>
      <c r="C8040" t="s">
        <v>7266</v>
      </c>
      <c r="D8040">
        <v>17161</v>
      </c>
      <c r="E8040" t="s">
        <v>1511</v>
      </c>
    </row>
    <row r="8041" spans="1:5" x14ac:dyDescent="0.25">
      <c r="A8041">
        <v>10266</v>
      </c>
      <c r="B8041">
        <v>6614</v>
      </c>
      <c r="C8041" t="s">
        <v>7267</v>
      </c>
      <c r="D8041">
        <v>10266</v>
      </c>
      <c r="E8041" t="s">
        <v>1510</v>
      </c>
    </row>
    <row r="8042" spans="1:5" x14ac:dyDescent="0.25">
      <c r="A8042">
        <v>10266</v>
      </c>
      <c r="B8042">
        <v>8175</v>
      </c>
      <c r="C8042" t="s">
        <v>7268</v>
      </c>
      <c r="D8042">
        <v>10342</v>
      </c>
      <c r="E8042" t="s">
        <v>1510</v>
      </c>
    </row>
    <row r="8043" spans="1:5" x14ac:dyDescent="0.25">
      <c r="A8043">
        <v>10897</v>
      </c>
      <c r="B8043">
        <v>444</v>
      </c>
      <c r="C8043" t="s">
        <v>7269</v>
      </c>
      <c r="D8043">
        <v>15838</v>
      </c>
      <c r="E8043" t="s">
        <v>1511</v>
      </c>
    </row>
    <row r="8044" spans="1:5" x14ac:dyDescent="0.25">
      <c r="A8044">
        <v>10897</v>
      </c>
      <c r="B8044">
        <v>2385</v>
      </c>
      <c r="C8044" t="s">
        <v>7269</v>
      </c>
      <c r="D8044">
        <v>13716</v>
      </c>
      <c r="E8044" t="s">
        <v>1510</v>
      </c>
    </row>
    <row r="8045" spans="1:5" x14ac:dyDescent="0.25">
      <c r="A8045">
        <v>10897</v>
      </c>
      <c r="B8045">
        <v>6839</v>
      </c>
      <c r="C8045" t="s">
        <v>7269</v>
      </c>
      <c r="D8045">
        <v>10897</v>
      </c>
      <c r="E8045" t="s">
        <v>1510</v>
      </c>
    </row>
    <row r="8046" spans="1:5" x14ac:dyDescent="0.25">
      <c r="A8046">
        <v>11286</v>
      </c>
      <c r="B8046">
        <v>1656</v>
      </c>
      <c r="C8046" t="s">
        <v>7270</v>
      </c>
      <c r="D8046">
        <v>11286</v>
      </c>
      <c r="E8046" t="s">
        <v>1510</v>
      </c>
    </row>
    <row r="8047" spans="1:5" x14ac:dyDescent="0.25">
      <c r="A8047">
        <v>11870</v>
      </c>
      <c r="B8047">
        <v>1769</v>
      </c>
      <c r="C8047" t="s">
        <v>7271</v>
      </c>
      <c r="D8047">
        <v>11870</v>
      </c>
      <c r="E8047" t="s">
        <v>1510</v>
      </c>
    </row>
    <row r="8048" spans="1:5" x14ac:dyDescent="0.25">
      <c r="A8048">
        <v>10177</v>
      </c>
      <c r="B8048">
        <v>6523</v>
      </c>
      <c r="C8048" t="s">
        <v>7272</v>
      </c>
      <c r="D8048">
        <v>14455</v>
      </c>
      <c r="E8048" t="s">
        <v>1511</v>
      </c>
    </row>
    <row r="8049" spans="1:5" x14ac:dyDescent="0.25">
      <c r="A8049">
        <v>10177</v>
      </c>
      <c r="B8049">
        <v>4771</v>
      </c>
      <c r="C8049" t="s">
        <v>7272</v>
      </c>
      <c r="D8049">
        <v>10177</v>
      </c>
      <c r="E8049" t="s">
        <v>1510</v>
      </c>
    </row>
    <row r="8050" spans="1:5" x14ac:dyDescent="0.25">
      <c r="A8050">
        <v>11188</v>
      </c>
      <c r="B8050">
        <v>3470</v>
      </c>
      <c r="C8050" t="s">
        <v>7273</v>
      </c>
      <c r="D8050">
        <v>11188</v>
      </c>
      <c r="E8050" t="s">
        <v>1510</v>
      </c>
    </row>
    <row r="8051" spans="1:5" x14ac:dyDescent="0.25">
      <c r="A8051">
        <v>12595</v>
      </c>
      <c r="B8051">
        <v>4174</v>
      </c>
      <c r="C8051" t="s">
        <v>7274</v>
      </c>
      <c r="D8051">
        <v>18139</v>
      </c>
      <c r="E8051" t="s">
        <v>1511</v>
      </c>
    </row>
    <row r="8052" spans="1:5" x14ac:dyDescent="0.25">
      <c r="A8052">
        <v>12595</v>
      </c>
      <c r="B8052">
        <v>2799</v>
      </c>
      <c r="C8052" t="s">
        <v>7274</v>
      </c>
      <c r="D8052">
        <v>17288</v>
      </c>
      <c r="E8052" t="s">
        <v>1510</v>
      </c>
    </row>
    <row r="8053" spans="1:5" x14ac:dyDescent="0.25">
      <c r="A8053">
        <v>12595</v>
      </c>
      <c r="B8053">
        <v>1896</v>
      </c>
      <c r="C8053" t="s">
        <v>7274</v>
      </c>
      <c r="D8053">
        <v>12595</v>
      </c>
      <c r="E8053" t="s">
        <v>1510</v>
      </c>
    </row>
    <row r="8054" spans="1:5" x14ac:dyDescent="0.25">
      <c r="A8054">
        <v>13928</v>
      </c>
      <c r="B8054">
        <v>5645</v>
      </c>
      <c r="C8054" t="s">
        <v>7275</v>
      </c>
      <c r="D8054">
        <v>15292</v>
      </c>
      <c r="E8054" t="s">
        <v>1511</v>
      </c>
    </row>
    <row r="8055" spans="1:5" x14ac:dyDescent="0.25">
      <c r="A8055">
        <v>13928</v>
      </c>
      <c r="B8055">
        <v>511</v>
      </c>
      <c r="C8055" t="s">
        <v>7275</v>
      </c>
      <c r="D8055">
        <v>13928</v>
      </c>
      <c r="E8055" t="s">
        <v>1510</v>
      </c>
    </row>
    <row r="8056" spans="1:5" x14ac:dyDescent="0.25">
      <c r="A8056">
        <v>10320</v>
      </c>
      <c r="B8056">
        <v>890</v>
      </c>
      <c r="C8056" t="s">
        <v>7276</v>
      </c>
      <c r="D8056">
        <v>10320</v>
      </c>
      <c r="E8056" t="s">
        <v>1510</v>
      </c>
    </row>
    <row r="8057" spans="1:5" x14ac:dyDescent="0.25">
      <c r="A8057">
        <v>12296</v>
      </c>
      <c r="B8057">
        <v>6305</v>
      </c>
      <c r="C8057" t="s">
        <v>7277</v>
      </c>
      <c r="D8057">
        <v>14394</v>
      </c>
      <c r="E8057" t="s">
        <v>1510</v>
      </c>
    </row>
    <row r="8058" spans="1:5" x14ac:dyDescent="0.25">
      <c r="A8058">
        <v>12296</v>
      </c>
      <c r="B8058">
        <v>6668</v>
      </c>
      <c r="C8058" t="s">
        <v>7277</v>
      </c>
      <c r="D8058">
        <v>12296</v>
      </c>
      <c r="E8058" t="s">
        <v>1510</v>
      </c>
    </row>
    <row r="8059" spans="1:5" x14ac:dyDescent="0.25">
      <c r="A8059">
        <v>10909</v>
      </c>
      <c r="B8059">
        <v>12245</v>
      </c>
      <c r="C8059" t="s">
        <v>7278</v>
      </c>
      <c r="D8059">
        <v>10909</v>
      </c>
      <c r="E8059" t="s">
        <v>1510</v>
      </c>
    </row>
    <row r="8060" spans="1:5" x14ac:dyDescent="0.25">
      <c r="A8060">
        <v>11012</v>
      </c>
      <c r="B8060">
        <v>2164</v>
      </c>
      <c r="C8060" t="s">
        <v>7279</v>
      </c>
      <c r="D8060">
        <v>14687</v>
      </c>
      <c r="E8060" t="s">
        <v>1510</v>
      </c>
    </row>
    <row r="8061" spans="1:5" x14ac:dyDescent="0.25">
      <c r="A8061">
        <v>11012</v>
      </c>
      <c r="B8061">
        <v>596</v>
      </c>
      <c r="C8061" t="s">
        <v>7279</v>
      </c>
      <c r="D8061">
        <v>15641</v>
      </c>
      <c r="E8061" t="s">
        <v>1510</v>
      </c>
    </row>
    <row r="8062" spans="1:5" x14ac:dyDescent="0.25">
      <c r="A8062">
        <v>11012</v>
      </c>
      <c r="B8062">
        <v>4303</v>
      </c>
      <c r="C8062" t="s">
        <v>7279</v>
      </c>
      <c r="D8062">
        <v>11012</v>
      </c>
      <c r="E8062" t="s">
        <v>1510</v>
      </c>
    </row>
    <row r="8063" spans="1:5" x14ac:dyDescent="0.25">
      <c r="A8063">
        <v>12433</v>
      </c>
      <c r="B8063">
        <v>1948</v>
      </c>
      <c r="C8063" t="s">
        <v>7280</v>
      </c>
      <c r="D8063">
        <v>13729</v>
      </c>
      <c r="E8063" t="s">
        <v>1510</v>
      </c>
    </row>
    <row r="8064" spans="1:5" x14ac:dyDescent="0.25">
      <c r="A8064">
        <v>12433</v>
      </c>
      <c r="B8064">
        <v>6361</v>
      </c>
      <c r="C8064" t="s">
        <v>7280</v>
      </c>
      <c r="D8064">
        <v>12433</v>
      </c>
      <c r="E8064" t="s">
        <v>1510</v>
      </c>
    </row>
    <row r="8065" spans="1:5" x14ac:dyDescent="0.25">
      <c r="A8065">
        <v>10297</v>
      </c>
      <c r="B8065">
        <v>13025</v>
      </c>
      <c r="C8065" t="s">
        <v>7281</v>
      </c>
      <c r="D8065">
        <v>10297</v>
      </c>
      <c r="E8065" t="s">
        <v>1510</v>
      </c>
    </row>
    <row r="8066" spans="1:5" x14ac:dyDescent="0.25">
      <c r="A8066">
        <v>10753</v>
      </c>
      <c r="B8066">
        <v>11638</v>
      </c>
      <c r="C8066" t="s">
        <v>7282</v>
      </c>
      <c r="D8066">
        <v>7951</v>
      </c>
      <c r="E8066" t="s">
        <v>1510</v>
      </c>
    </row>
    <row r="8067" spans="1:5" x14ac:dyDescent="0.25">
      <c r="A8067">
        <v>10753</v>
      </c>
      <c r="B8067">
        <v>3504</v>
      </c>
      <c r="C8067" t="s">
        <v>7283</v>
      </c>
      <c r="D8067">
        <v>10753</v>
      </c>
      <c r="E8067" t="s">
        <v>1510</v>
      </c>
    </row>
    <row r="8068" spans="1:5" x14ac:dyDescent="0.25">
      <c r="A8068">
        <v>17061</v>
      </c>
      <c r="B8068">
        <v>6029</v>
      </c>
      <c r="C8068" t="s">
        <v>7284</v>
      </c>
      <c r="D8068">
        <v>18681</v>
      </c>
      <c r="E8068" t="s">
        <v>1511</v>
      </c>
    </row>
    <row r="8069" spans="1:5" x14ac:dyDescent="0.25">
      <c r="A8069">
        <v>17061</v>
      </c>
      <c r="B8069">
        <v>5339</v>
      </c>
      <c r="C8069" t="s">
        <v>7284</v>
      </c>
      <c r="D8069">
        <v>17061</v>
      </c>
      <c r="E8069" t="s">
        <v>1510</v>
      </c>
    </row>
    <row r="8070" spans="1:5" x14ac:dyDescent="0.25">
      <c r="A8070">
        <v>14238</v>
      </c>
      <c r="B8070">
        <v>5938</v>
      </c>
      <c r="C8070" t="s">
        <v>7285</v>
      </c>
      <c r="D8070">
        <v>15609</v>
      </c>
      <c r="E8070" t="s">
        <v>1511</v>
      </c>
    </row>
    <row r="8071" spans="1:5" x14ac:dyDescent="0.25">
      <c r="A8071">
        <v>14238</v>
      </c>
      <c r="B8071">
        <v>2631</v>
      </c>
      <c r="C8071" t="s">
        <v>7285</v>
      </c>
      <c r="D8071">
        <v>14238</v>
      </c>
      <c r="E8071" t="s">
        <v>1510</v>
      </c>
    </row>
    <row r="8072" spans="1:5" x14ac:dyDescent="0.25">
      <c r="A8072">
        <v>17420</v>
      </c>
      <c r="B8072">
        <v>4455</v>
      </c>
      <c r="C8072" t="s">
        <v>7286</v>
      </c>
      <c r="D8072">
        <v>18518</v>
      </c>
      <c r="E8072" t="s">
        <v>1511</v>
      </c>
    </row>
    <row r="8073" spans="1:5" x14ac:dyDescent="0.25">
      <c r="A8073">
        <v>17420</v>
      </c>
      <c r="B8073">
        <v>3168</v>
      </c>
      <c r="C8073" t="s">
        <v>7286</v>
      </c>
      <c r="D8073">
        <v>17420</v>
      </c>
      <c r="E8073" t="s">
        <v>1510</v>
      </c>
    </row>
    <row r="8074" spans="1:5" x14ac:dyDescent="0.25">
      <c r="A8074">
        <v>13591</v>
      </c>
      <c r="B8074">
        <v>7734</v>
      </c>
      <c r="C8074" t="s">
        <v>7287</v>
      </c>
      <c r="D8074">
        <v>13591</v>
      </c>
      <c r="E8074" t="s">
        <v>1511</v>
      </c>
    </row>
    <row r="8075" spans="1:5" x14ac:dyDescent="0.25">
      <c r="A8075">
        <v>18663</v>
      </c>
      <c r="B8075">
        <v>7248</v>
      </c>
      <c r="C8075" t="s">
        <v>7288</v>
      </c>
      <c r="D8075">
        <v>18663</v>
      </c>
      <c r="E8075" t="s">
        <v>1511</v>
      </c>
    </row>
    <row r="8076" spans="1:5" x14ac:dyDescent="0.25">
      <c r="A8076">
        <v>10877</v>
      </c>
      <c r="B8076">
        <v>6779</v>
      </c>
      <c r="C8076" t="s">
        <v>7289</v>
      </c>
      <c r="D8076">
        <v>10877</v>
      </c>
      <c r="E8076" t="s">
        <v>1510</v>
      </c>
    </row>
    <row r="8077" spans="1:5" x14ac:dyDescent="0.25">
      <c r="A8077">
        <v>17289</v>
      </c>
      <c r="B8077">
        <v>7449</v>
      </c>
      <c r="C8077" t="s">
        <v>7290</v>
      </c>
      <c r="D8077">
        <v>18140</v>
      </c>
      <c r="E8077" t="s">
        <v>1511</v>
      </c>
    </row>
    <row r="8078" spans="1:5" x14ac:dyDescent="0.25">
      <c r="A8078">
        <v>17289</v>
      </c>
      <c r="B8078">
        <v>4297</v>
      </c>
      <c r="C8078" t="s">
        <v>7290</v>
      </c>
      <c r="D8078">
        <v>17289</v>
      </c>
      <c r="E8078" t="s">
        <v>1510</v>
      </c>
    </row>
    <row r="8079" spans="1:5" x14ac:dyDescent="0.25">
      <c r="A8079">
        <v>12077</v>
      </c>
      <c r="B8079">
        <v>7436</v>
      </c>
      <c r="C8079" t="s">
        <v>7291</v>
      </c>
      <c r="D8079">
        <v>12077</v>
      </c>
      <c r="E8079" t="s">
        <v>1510</v>
      </c>
    </row>
    <row r="8080" spans="1:5" x14ac:dyDescent="0.25">
      <c r="A8080">
        <v>18310</v>
      </c>
      <c r="B8080">
        <v>1753</v>
      </c>
      <c r="C8080" t="s">
        <v>7292</v>
      </c>
      <c r="D8080">
        <v>18310</v>
      </c>
      <c r="E8080" t="s">
        <v>1511</v>
      </c>
    </row>
    <row r="8081" spans="1:5" x14ac:dyDescent="0.25">
      <c r="A8081">
        <v>14178</v>
      </c>
      <c r="B8081">
        <v>8756</v>
      </c>
      <c r="C8081" t="s">
        <v>7293</v>
      </c>
      <c r="D8081">
        <v>14178</v>
      </c>
      <c r="E8081" t="s">
        <v>1510</v>
      </c>
    </row>
    <row r="8082" spans="1:5" x14ac:dyDescent="0.25">
      <c r="A8082">
        <v>14895</v>
      </c>
      <c r="B8082">
        <v>1521</v>
      </c>
      <c r="C8082" t="s">
        <v>7294</v>
      </c>
      <c r="D8082">
        <v>14895</v>
      </c>
      <c r="E8082" t="s">
        <v>1510</v>
      </c>
    </row>
    <row r="8083" spans="1:5" x14ac:dyDescent="0.25">
      <c r="A8083">
        <v>14269</v>
      </c>
      <c r="B8083">
        <v>557</v>
      </c>
      <c r="C8083" t="s">
        <v>7295</v>
      </c>
      <c r="D8083">
        <v>14269</v>
      </c>
      <c r="E8083" t="s">
        <v>1511</v>
      </c>
    </row>
    <row r="8084" spans="1:5" x14ac:dyDescent="0.25">
      <c r="A8084">
        <v>16184</v>
      </c>
      <c r="B8084">
        <v>1854</v>
      </c>
      <c r="C8084" t="s">
        <v>7296</v>
      </c>
      <c r="D8084">
        <v>16184</v>
      </c>
      <c r="E8084" t="s">
        <v>1510</v>
      </c>
    </row>
    <row r="8085" spans="1:5" x14ac:dyDescent="0.25">
      <c r="A8085">
        <v>11960</v>
      </c>
      <c r="B8085">
        <v>3004</v>
      </c>
      <c r="C8085" t="s">
        <v>7297</v>
      </c>
      <c r="D8085">
        <v>11960</v>
      </c>
      <c r="E8085" t="s">
        <v>1510</v>
      </c>
    </row>
    <row r="8086" spans="1:5" x14ac:dyDescent="0.25">
      <c r="A8086">
        <v>17138</v>
      </c>
      <c r="B8086">
        <v>1714</v>
      </c>
      <c r="C8086" t="s">
        <v>7298</v>
      </c>
      <c r="D8086">
        <v>17138</v>
      </c>
      <c r="E8086" t="s">
        <v>1511</v>
      </c>
    </row>
    <row r="8087" spans="1:5" x14ac:dyDescent="0.25">
      <c r="A8087">
        <v>17073</v>
      </c>
      <c r="B8087">
        <v>6232</v>
      </c>
      <c r="C8087" t="s">
        <v>7299</v>
      </c>
      <c r="D8087">
        <v>18411</v>
      </c>
      <c r="E8087" t="s">
        <v>1511</v>
      </c>
    </row>
    <row r="8088" spans="1:5" x14ac:dyDescent="0.25">
      <c r="A8088">
        <v>17073</v>
      </c>
      <c r="B8088">
        <v>1575</v>
      </c>
      <c r="C8088" t="s">
        <v>7299</v>
      </c>
      <c r="D8088">
        <v>17073</v>
      </c>
      <c r="E8088" t="s">
        <v>1510</v>
      </c>
    </row>
    <row r="8089" spans="1:5" x14ac:dyDescent="0.25">
      <c r="A8089">
        <v>12943</v>
      </c>
      <c r="B8089">
        <v>3759</v>
      </c>
      <c r="C8089" t="s">
        <v>7300</v>
      </c>
      <c r="D8089">
        <v>12943</v>
      </c>
      <c r="E8089" t="s">
        <v>1511</v>
      </c>
    </row>
    <row r="8090" spans="1:5" x14ac:dyDescent="0.25">
      <c r="A8090">
        <v>17503</v>
      </c>
      <c r="B8090">
        <v>2551</v>
      </c>
      <c r="C8090" t="s">
        <v>7301</v>
      </c>
      <c r="D8090">
        <v>17503</v>
      </c>
      <c r="E8090" t="s">
        <v>1511</v>
      </c>
    </row>
    <row r="8091" spans="1:5" x14ac:dyDescent="0.25">
      <c r="A8091">
        <v>12024</v>
      </c>
      <c r="B8091">
        <v>5393</v>
      </c>
      <c r="C8091" t="s">
        <v>7302</v>
      </c>
      <c r="D8091">
        <v>12024</v>
      </c>
      <c r="E8091" t="s">
        <v>1510</v>
      </c>
    </row>
    <row r="8092" spans="1:5" x14ac:dyDescent="0.25">
      <c r="A8092">
        <v>17380</v>
      </c>
      <c r="B8092">
        <v>1276</v>
      </c>
      <c r="C8092" t="s">
        <v>7303</v>
      </c>
      <c r="D8092">
        <v>17380</v>
      </c>
      <c r="E8092" t="s">
        <v>1511</v>
      </c>
    </row>
    <row r="8093" spans="1:5" x14ac:dyDescent="0.25">
      <c r="A8093">
        <v>10422</v>
      </c>
      <c r="B8093">
        <v>11878</v>
      </c>
      <c r="C8093" t="s">
        <v>7304</v>
      </c>
      <c r="D8093">
        <v>10422</v>
      </c>
      <c r="E8093" t="s">
        <v>1510</v>
      </c>
    </row>
    <row r="8094" spans="1:5" x14ac:dyDescent="0.25">
      <c r="A8094">
        <v>14012</v>
      </c>
      <c r="B8094">
        <v>10629</v>
      </c>
      <c r="C8094" t="s">
        <v>7305</v>
      </c>
      <c r="D8094">
        <v>16636</v>
      </c>
      <c r="E8094" t="s">
        <v>1511</v>
      </c>
    </row>
    <row r="8095" spans="1:5" x14ac:dyDescent="0.25">
      <c r="A8095">
        <v>14012</v>
      </c>
      <c r="B8095">
        <v>7262</v>
      </c>
      <c r="C8095" t="s">
        <v>7305</v>
      </c>
      <c r="D8095">
        <v>14012</v>
      </c>
      <c r="E8095" t="s">
        <v>1510</v>
      </c>
    </row>
    <row r="8096" spans="1:5" x14ac:dyDescent="0.25">
      <c r="A8096">
        <v>16303</v>
      </c>
      <c r="B8096">
        <v>3311</v>
      </c>
      <c r="C8096" t="s">
        <v>7306</v>
      </c>
      <c r="D8096">
        <v>16303</v>
      </c>
      <c r="E8096" t="s">
        <v>1511</v>
      </c>
    </row>
    <row r="8097" spans="1:5" x14ac:dyDescent="0.25">
      <c r="A8097">
        <v>13499</v>
      </c>
      <c r="B8097">
        <v>4849</v>
      </c>
      <c r="C8097" t="s">
        <v>7307</v>
      </c>
      <c r="D8097">
        <v>14350</v>
      </c>
      <c r="E8097" t="s">
        <v>1510</v>
      </c>
    </row>
    <row r="8098" spans="1:5" x14ac:dyDescent="0.25">
      <c r="A8098">
        <v>10174</v>
      </c>
      <c r="B8098">
        <v>7500</v>
      </c>
      <c r="C8098" t="s">
        <v>7307</v>
      </c>
      <c r="D8098">
        <v>10174</v>
      </c>
      <c r="E8098" t="s">
        <v>1510</v>
      </c>
    </row>
    <row r="8099" spans="1:5" x14ac:dyDescent="0.25">
      <c r="A8099">
        <v>13499</v>
      </c>
      <c r="B8099">
        <v>7089</v>
      </c>
      <c r="C8099" t="s">
        <v>7307</v>
      </c>
      <c r="D8099">
        <v>13499</v>
      </c>
      <c r="E8099" t="s">
        <v>1510</v>
      </c>
    </row>
    <row r="8100" spans="1:5" x14ac:dyDescent="0.25">
      <c r="A8100">
        <v>14733</v>
      </c>
      <c r="B8100">
        <v>3023</v>
      </c>
      <c r="C8100" t="s">
        <v>7308</v>
      </c>
      <c r="D8100">
        <v>14733</v>
      </c>
      <c r="E8100" t="s">
        <v>1511</v>
      </c>
    </row>
    <row r="8101" spans="1:5" x14ac:dyDescent="0.25">
      <c r="A8101">
        <v>18901</v>
      </c>
      <c r="B8101">
        <v>6333</v>
      </c>
      <c r="C8101" t="s">
        <v>7309</v>
      </c>
      <c r="D8101">
        <v>18901</v>
      </c>
      <c r="E8101" t="s">
        <v>1511</v>
      </c>
    </row>
    <row r="8102" spans="1:5" x14ac:dyDescent="0.25">
      <c r="A8102">
        <v>18887</v>
      </c>
      <c r="B8102">
        <v>4341</v>
      </c>
      <c r="C8102" t="s">
        <v>7310</v>
      </c>
      <c r="D8102">
        <v>18887</v>
      </c>
      <c r="E8102" t="s">
        <v>1511</v>
      </c>
    </row>
    <row r="8103" spans="1:5" x14ac:dyDescent="0.25">
      <c r="A8103">
        <v>10181</v>
      </c>
      <c r="B8103">
        <v>3313</v>
      </c>
      <c r="C8103" t="s">
        <v>7311</v>
      </c>
      <c r="D8103">
        <v>10181</v>
      </c>
      <c r="E8103" t="s">
        <v>1510</v>
      </c>
    </row>
    <row r="8104" spans="1:5" x14ac:dyDescent="0.25">
      <c r="A8104">
        <v>11223</v>
      </c>
      <c r="B8104">
        <v>9480</v>
      </c>
      <c r="C8104" t="s">
        <v>7312</v>
      </c>
      <c r="D8104">
        <v>14670</v>
      </c>
      <c r="E8104" t="s">
        <v>1511</v>
      </c>
    </row>
    <row r="8105" spans="1:5" x14ac:dyDescent="0.25">
      <c r="A8105">
        <v>11223</v>
      </c>
      <c r="B8105">
        <v>2326</v>
      </c>
      <c r="C8105" t="s">
        <v>7312</v>
      </c>
      <c r="D8105">
        <v>11223</v>
      </c>
      <c r="E8105" t="s">
        <v>1510</v>
      </c>
    </row>
    <row r="8106" spans="1:5" x14ac:dyDescent="0.25">
      <c r="A8106">
        <v>11130</v>
      </c>
      <c r="B8106">
        <v>4092</v>
      </c>
      <c r="C8106" t="s">
        <v>7313</v>
      </c>
      <c r="D8106">
        <v>18391</v>
      </c>
      <c r="E8106" t="s">
        <v>1511</v>
      </c>
    </row>
    <row r="8107" spans="1:5" x14ac:dyDescent="0.25">
      <c r="A8107">
        <v>11130</v>
      </c>
      <c r="B8107">
        <v>2295</v>
      </c>
      <c r="C8107" t="s">
        <v>7313</v>
      </c>
      <c r="D8107">
        <v>17447</v>
      </c>
      <c r="E8107" t="s">
        <v>1510</v>
      </c>
    </row>
    <row r="8108" spans="1:5" x14ac:dyDescent="0.25">
      <c r="A8108">
        <v>17157</v>
      </c>
      <c r="B8108">
        <v>5652</v>
      </c>
      <c r="C8108" t="s">
        <v>7314</v>
      </c>
      <c r="D8108">
        <v>17157</v>
      </c>
      <c r="E8108" t="s">
        <v>1511</v>
      </c>
    </row>
    <row r="8109" spans="1:5" x14ac:dyDescent="0.25">
      <c r="A8109">
        <v>10372</v>
      </c>
      <c r="B8109">
        <v>2626</v>
      </c>
      <c r="C8109" t="s">
        <v>7315</v>
      </c>
      <c r="D8109">
        <v>10372</v>
      </c>
      <c r="E8109" t="s">
        <v>1510</v>
      </c>
    </row>
    <row r="8110" spans="1:5" x14ac:dyDescent="0.25">
      <c r="A8110">
        <v>10209</v>
      </c>
      <c r="B8110">
        <v>1441</v>
      </c>
      <c r="C8110" t="s">
        <v>7316</v>
      </c>
      <c r="D8110">
        <v>10209</v>
      </c>
      <c r="E8110" t="s">
        <v>1510</v>
      </c>
    </row>
    <row r="8111" spans="1:5" x14ac:dyDescent="0.25">
      <c r="A8111">
        <v>12224</v>
      </c>
      <c r="B8111">
        <v>1796</v>
      </c>
      <c r="C8111" t="s">
        <v>7317</v>
      </c>
      <c r="D8111">
        <v>12224</v>
      </c>
      <c r="E8111" t="s">
        <v>1510</v>
      </c>
    </row>
    <row r="8112" spans="1:5" x14ac:dyDescent="0.25">
      <c r="A8112">
        <v>14386</v>
      </c>
      <c r="B8112">
        <v>2472</v>
      </c>
      <c r="C8112" t="s">
        <v>7318</v>
      </c>
      <c r="D8112">
        <v>16124</v>
      </c>
      <c r="E8112" t="s">
        <v>1511</v>
      </c>
    </row>
    <row r="8113" spans="1:5" x14ac:dyDescent="0.25">
      <c r="A8113">
        <v>14386</v>
      </c>
      <c r="B8113">
        <v>1066</v>
      </c>
      <c r="C8113" t="s">
        <v>7318</v>
      </c>
      <c r="D8113">
        <v>14386</v>
      </c>
      <c r="E8113" t="s">
        <v>1510</v>
      </c>
    </row>
    <row r="8114" spans="1:5" x14ac:dyDescent="0.25">
      <c r="A8114">
        <v>14386</v>
      </c>
      <c r="B8114">
        <v>6677</v>
      </c>
      <c r="C8114" t="s">
        <v>7318</v>
      </c>
      <c r="D8114">
        <v>18921</v>
      </c>
      <c r="E8114" t="s">
        <v>1510</v>
      </c>
    </row>
    <row r="8115" spans="1:5" x14ac:dyDescent="0.25">
      <c r="A8115">
        <v>10265</v>
      </c>
      <c r="B8115">
        <v>3411</v>
      </c>
      <c r="C8115" t="s">
        <v>7319</v>
      </c>
      <c r="D8115">
        <v>10265</v>
      </c>
      <c r="E8115" t="s">
        <v>1510</v>
      </c>
    </row>
    <row r="8116" spans="1:5" x14ac:dyDescent="0.25">
      <c r="A8116">
        <v>13155</v>
      </c>
      <c r="B8116">
        <v>1837</v>
      </c>
      <c r="C8116" t="s">
        <v>7320</v>
      </c>
      <c r="D8116">
        <v>13155</v>
      </c>
      <c r="E8116" t="s">
        <v>1510</v>
      </c>
    </row>
    <row r="8117" spans="1:5" x14ac:dyDescent="0.25">
      <c r="A8117">
        <v>10590</v>
      </c>
      <c r="B8117">
        <v>13325</v>
      </c>
      <c r="C8117" t="s">
        <v>7321</v>
      </c>
      <c r="D8117">
        <v>10590</v>
      </c>
      <c r="E8117" t="s">
        <v>1510</v>
      </c>
    </row>
    <row r="8118" spans="1:5" x14ac:dyDescent="0.25">
      <c r="A8118">
        <v>12935</v>
      </c>
      <c r="B8118">
        <v>3902</v>
      </c>
      <c r="C8118" t="s">
        <v>7322</v>
      </c>
      <c r="D8118">
        <v>12935</v>
      </c>
      <c r="E8118" t="s">
        <v>1510</v>
      </c>
    </row>
    <row r="8119" spans="1:5" x14ac:dyDescent="0.25">
      <c r="A8119">
        <v>12935</v>
      </c>
      <c r="B8119">
        <v>9537</v>
      </c>
      <c r="C8119" t="s">
        <v>7322</v>
      </c>
      <c r="D8119">
        <v>13413</v>
      </c>
      <c r="E8119" t="s">
        <v>1510</v>
      </c>
    </row>
    <row r="8120" spans="1:5" x14ac:dyDescent="0.25">
      <c r="A8120">
        <v>11981</v>
      </c>
      <c r="B8120">
        <v>13326</v>
      </c>
      <c r="C8120" t="s">
        <v>7323</v>
      </c>
      <c r="D8120">
        <v>15135</v>
      </c>
      <c r="E8120" t="s">
        <v>1511</v>
      </c>
    </row>
    <row r="8121" spans="1:5" x14ac:dyDescent="0.25">
      <c r="A8121">
        <v>11981</v>
      </c>
      <c r="B8121">
        <v>1888</v>
      </c>
      <c r="C8121" t="s">
        <v>7323</v>
      </c>
      <c r="D8121">
        <v>13710</v>
      </c>
      <c r="E8121" t="s">
        <v>1510</v>
      </c>
    </row>
    <row r="8122" spans="1:5" x14ac:dyDescent="0.25">
      <c r="A8122">
        <v>11981</v>
      </c>
      <c r="B8122">
        <v>2179</v>
      </c>
      <c r="C8122" t="s">
        <v>7323</v>
      </c>
      <c r="D8122">
        <v>11981</v>
      </c>
      <c r="E8122" t="s">
        <v>1510</v>
      </c>
    </row>
    <row r="8123" spans="1:5" x14ac:dyDescent="0.25">
      <c r="A8123">
        <v>13086</v>
      </c>
      <c r="B8123">
        <v>1091</v>
      </c>
      <c r="C8123" t="s">
        <v>7324</v>
      </c>
      <c r="D8123">
        <v>13709</v>
      </c>
      <c r="E8123" t="s">
        <v>1510</v>
      </c>
    </row>
    <row r="8124" spans="1:5" x14ac:dyDescent="0.25">
      <c r="A8124">
        <v>13086</v>
      </c>
      <c r="B8124">
        <v>3116</v>
      </c>
      <c r="C8124" t="s">
        <v>7324</v>
      </c>
      <c r="D8124">
        <v>13086</v>
      </c>
      <c r="E8124" t="s">
        <v>1510</v>
      </c>
    </row>
    <row r="8125" spans="1:5" x14ac:dyDescent="0.25">
      <c r="A8125">
        <v>10092</v>
      </c>
      <c r="B8125">
        <v>4406</v>
      </c>
      <c r="C8125" t="s">
        <v>7325</v>
      </c>
      <c r="D8125">
        <v>10092</v>
      </c>
      <c r="E8125" t="s">
        <v>1510</v>
      </c>
    </row>
    <row r="8126" spans="1:5" x14ac:dyDescent="0.25">
      <c r="A8126">
        <v>18342</v>
      </c>
      <c r="B8126">
        <v>5609</v>
      </c>
      <c r="C8126" t="s">
        <v>421</v>
      </c>
      <c r="D8126">
        <v>18342</v>
      </c>
      <c r="E8126" t="s">
        <v>1511</v>
      </c>
    </row>
    <row r="8127" spans="1:5" x14ac:dyDescent="0.25">
      <c r="A8127">
        <v>17880</v>
      </c>
      <c r="B8127">
        <v>1972</v>
      </c>
      <c r="C8127" t="s">
        <v>7326</v>
      </c>
      <c r="D8127">
        <v>17880</v>
      </c>
      <c r="E8127" t="s">
        <v>1511</v>
      </c>
    </row>
    <row r="8128" spans="1:5" x14ac:dyDescent="0.25">
      <c r="A8128">
        <v>18954</v>
      </c>
      <c r="B8128">
        <v>7369</v>
      </c>
      <c r="C8128" t="s">
        <v>7326</v>
      </c>
      <c r="D8128">
        <v>18954</v>
      </c>
      <c r="E8128" t="s">
        <v>1511</v>
      </c>
    </row>
    <row r="8129" spans="1:5" x14ac:dyDescent="0.25">
      <c r="A8129">
        <v>13264</v>
      </c>
      <c r="B8129">
        <v>7677</v>
      </c>
      <c r="C8129" t="s">
        <v>7327</v>
      </c>
      <c r="D8129">
        <v>13264</v>
      </c>
      <c r="E8129" t="s">
        <v>1510</v>
      </c>
    </row>
    <row r="8130" spans="1:5" x14ac:dyDescent="0.25">
      <c r="A8130">
        <v>17410</v>
      </c>
      <c r="B8130">
        <v>5969</v>
      </c>
      <c r="C8130" t="s">
        <v>7328</v>
      </c>
      <c r="D8130">
        <v>18670</v>
      </c>
      <c r="E8130" t="s">
        <v>1511</v>
      </c>
    </row>
    <row r="8131" spans="1:5" x14ac:dyDescent="0.25">
      <c r="A8131">
        <v>17410</v>
      </c>
      <c r="B8131">
        <v>8410</v>
      </c>
      <c r="C8131" t="s">
        <v>7328</v>
      </c>
      <c r="D8131">
        <v>17410</v>
      </c>
      <c r="E8131" t="s">
        <v>1510</v>
      </c>
    </row>
    <row r="8132" spans="1:5" x14ac:dyDescent="0.25">
      <c r="A8132">
        <v>11409</v>
      </c>
      <c r="B8132">
        <v>6830</v>
      </c>
      <c r="C8132" t="s">
        <v>7329</v>
      </c>
      <c r="D8132">
        <v>16783</v>
      </c>
      <c r="E8132" t="s">
        <v>1511</v>
      </c>
    </row>
    <row r="8133" spans="1:5" x14ac:dyDescent="0.25">
      <c r="A8133">
        <v>11409</v>
      </c>
      <c r="B8133">
        <v>6718</v>
      </c>
      <c r="C8133" t="s">
        <v>7329</v>
      </c>
      <c r="D8133">
        <v>11409</v>
      </c>
      <c r="E8133" t="s">
        <v>1510</v>
      </c>
    </row>
    <row r="8134" spans="1:5" x14ac:dyDescent="0.25">
      <c r="A8134">
        <v>11409</v>
      </c>
      <c r="B8134">
        <v>10323</v>
      </c>
      <c r="C8134" t="s">
        <v>7329</v>
      </c>
      <c r="D8134">
        <v>13864</v>
      </c>
      <c r="E8134" t="s">
        <v>1510</v>
      </c>
    </row>
    <row r="8135" spans="1:5" x14ac:dyDescent="0.25">
      <c r="A8135">
        <v>16161</v>
      </c>
      <c r="B8135">
        <v>10923</v>
      </c>
      <c r="C8135" t="s">
        <v>7330</v>
      </c>
      <c r="D8135">
        <v>16161</v>
      </c>
      <c r="E8135" t="s">
        <v>1510</v>
      </c>
    </row>
    <row r="8136" spans="1:5" x14ac:dyDescent="0.25">
      <c r="A8136">
        <v>18113</v>
      </c>
      <c r="B8136">
        <v>161</v>
      </c>
      <c r="C8136" t="s">
        <v>7331</v>
      </c>
      <c r="D8136">
        <v>18113</v>
      </c>
      <c r="E8136" t="s">
        <v>1511</v>
      </c>
    </row>
    <row r="8137" spans="1:5" x14ac:dyDescent="0.25">
      <c r="A8137">
        <v>14810</v>
      </c>
      <c r="B8137">
        <v>8817</v>
      </c>
      <c r="C8137" t="s">
        <v>7332</v>
      </c>
      <c r="D8137">
        <v>14810</v>
      </c>
      <c r="E8137" t="s">
        <v>1510</v>
      </c>
    </row>
    <row r="8138" spans="1:5" x14ac:dyDescent="0.25">
      <c r="A8138">
        <v>14810</v>
      </c>
      <c r="B8138">
        <v>2665</v>
      </c>
      <c r="C8138" t="s">
        <v>7332</v>
      </c>
      <c r="D8138">
        <v>16418</v>
      </c>
      <c r="E8138" t="s">
        <v>1510</v>
      </c>
    </row>
    <row r="8139" spans="1:5" x14ac:dyDescent="0.25">
      <c r="A8139">
        <v>17468</v>
      </c>
      <c r="B8139">
        <v>1457</v>
      </c>
      <c r="C8139" t="s">
        <v>7333</v>
      </c>
      <c r="D8139">
        <v>18246</v>
      </c>
      <c r="E8139" t="s">
        <v>1511</v>
      </c>
    </row>
    <row r="8140" spans="1:5" x14ac:dyDescent="0.25">
      <c r="A8140">
        <v>17468</v>
      </c>
      <c r="B8140">
        <v>8470</v>
      </c>
      <c r="C8140" t="s">
        <v>7333</v>
      </c>
      <c r="D8140">
        <v>17483</v>
      </c>
      <c r="E8140" t="s">
        <v>1510</v>
      </c>
    </row>
    <row r="8141" spans="1:5" x14ac:dyDescent="0.25">
      <c r="A8141">
        <v>17468</v>
      </c>
      <c r="B8141">
        <v>5690</v>
      </c>
      <c r="C8141" t="s">
        <v>7334</v>
      </c>
      <c r="D8141">
        <v>18247</v>
      </c>
      <c r="E8141" t="s">
        <v>1511</v>
      </c>
    </row>
    <row r="8142" spans="1:5" x14ac:dyDescent="0.25">
      <c r="A8142">
        <v>17468</v>
      </c>
      <c r="B8142">
        <v>4715</v>
      </c>
      <c r="C8142" t="s">
        <v>7334</v>
      </c>
      <c r="D8142">
        <v>17484</v>
      </c>
      <c r="E8142" t="s">
        <v>1510</v>
      </c>
    </row>
    <row r="8143" spans="1:5" x14ac:dyDescent="0.25">
      <c r="A8143">
        <v>17468</v>
      </c>
      <c r="B8143">
        <v>3541</v>
      </c>
      <c r="C8143" t="s">
        <v>7335</v>
      </c>
      <c r="D8143">
        <v>18248</v>
      </c>
      <c r="E8143" t="s">
        <v>1511</v>
      </c>
    </row>
    <row r="8144" spans="1:5" x14ac:dyDescent="0.25">
      <c r="A8144">
        <v>17468</v>
      </c>
      <c r="B8144">
        <v>2675</v>
      </c>
      <c r="C8144" t="s">
        <v>7335</v>
      </c>
      <c r="D8144">
        <v>17479</v>
      </c>
      <c r="E8144" t="s">
        <v>1510</v>
      </c>
    </row>
    <row r="8145" spans="1:5" x14ac:dyDescent="0.25">
      <c r="A8145">
        <v>11567</v>
      </c>
      <c r="B8145">
        <v>5407</v>
      </c>
      <c r="C8145" t="s">
        <v>7336</v>
      </c>
      <c r="D8145">
        <v>11567</v>
      </c>
      <c r="E8145" t="s">
        <v>1510</v>
      </c>
    </row>
    <row r="8146" spans="1:5" x14ac:dyDescent="0.25">
      <c r="A8146">
        <v>11567</v>
      </c>
      <c r="B8146">
        <v>3094</v>
      </c>
      <c r="C8146" t="s">
        <v>7336</v>
      </c>
      <c r="D8146">
        <v>14743</v>
      </c>
      <c r="E8146" t="s">
        <v>1510</v>
      </c>
    </row>
    <row r="8147" spans="1:5" x14ac:dyDescent="0.25">
      <c r="A8147">
        <v>12021</v>
      </c>
      <c r="B8147">
        <v>8332</v>
      </c>
      <c r="C8147" t="s">
        <v>7337</v>
      </c>
      <c r="D8147">
        <v>12021</v>
      </c>
      <c r="E8147" t="s">
        <v>1510</v>
      </c>
    </row>
    <row r="8148" spans="1:5" x14ac:dyDescent="0.25">
      <c r="A8148">
        <v>12021</v>
      </c>
      <c r="B8148">
        <v>7614</v>
      </c>
      <c r="C8148" t="s">
        <v>7337</v>
      </c>
      <c r="D8148">
        <v>13546</v>
      </c>
      <c r="E8148" t="s">
        <v>1510</v>
      </c>
    </row>
    <row r="8149" spans="1:5" x14ac:dyDescent="0.25">
      <c r="A8149">
        <v>12021</v>
      </c>
      <c r="B8149">
        <v>7512</v>
      </c>
      <c r="C8149" t="s">
        <v>7338</v>
      </c>
      <c r="D8149">
        <v>18390</v>
      </c>
      <c r="E8149" t="s">
        <v>1511</v>
      </c>
    </row>
    <row r="8150" spans="1:5" x14ac:dyDescent="0.25">
      <c r="A8150">
        <v>12021</v>
      </c>
      <c r="B8150">
        <v>2881</v>
      </c>
      <c r="C8150" t="s">
        <v>7338</v>
      </c>
      <c r="D8150">
        <v>17669</v>
      </c>
      <c r="E8150" t="s">
        <v>1510</v>
      </c>
    </row>
    <row r="8151" spans="1:5" x14ac:dyDescent="0.25">
      <c r="A8151">
        <v>12517</v>
      </c>
      <c r="B8151">
        <v>4680</v>
      </c>
      <c r="C8151" t="s">
        <v>7339</v>
      </c>
      <c r="D8151">
        <v>12517</v>
      </c>
      <c r="E8151" t="s">
        <v>1510</v>
      </c>
    </row>
    <row r="8152" spans="1:5" x14ac:dyDescent="0.25">
      <c r="A8152">
        <v>12517</v>
      </c>
      <c r="B8152">
        <v>159</v>
      </c>
      <c r="C8152" t="s">
        <v>7339</v>
      </c>
      <c r="D8152">
        <v>13819</v>
      </c>
      <c r="E8152" t="s">
        <v>1510</v>
      </c>
    </row>
    <row r="8153" spans="1:5" x14ac:dyDescent="0.25">
      <c r="A8153">
        <v>12814</v>
      </c>
      <c r="B8153">
        <v>14462</v>
      </c>
      <c r="C8153" t="s">
        <v>7340</v>
      </c>
      <c r="D8153">
        <v>12814</v>
      </c>
      <c r="E8153" t="s">
        <v>1511</v>
      </c>
    </row>
    <row r="8154" spans="1:5" x14ac:dyDescent="0.25">
      <c r="A8154">
        <v>17386</v>
      </c>
      <c r="B8154">
        <v>2332</v>
      </c>
      <c r="C8154" t="s">
        <v>7341</v>
      </c>
      <c r="D8154">
        <v>18495</v>
      </c>
      <c r="E8154" t="s">
        <v>1511</v>
      </c>
    </row>
    <row r="8155" spans="1:5" x14ac:dyDescent="0.25">
      <c r="A8155">
        <v>17386</v>
      </c>
      <c r="B8155">
        <v>5892</v>
      </c>
      <c r="C8155" t="s">
        <v>7341</v>
      </c>
      <c r="D8155">
        <v>17386</v>
      </c>
      <c r="E8155" t="s">
        <v>1510</v>
      </c>
    </row>
    <row r="8156" spans="1:5" x14ac:dyDescent="0.25">
      <c r="A8156">
        <v>17124</v>
      </c>
      <c r="B8156">
        <v>5917</v>
      </c>
      <c r="C8156" t="s">
        <v>7342</v>
      </c>
      <c r="D8156">
        <v>17124</v>
      </c>
      <c r="E8156" t="s">
        <v>1510</v>
      </c>
    </row>
    <row r="8157" spans="1:5" x14ac:dyDescent="0.25">
      <c r="A8157">
        <v>10028</v>
      </c>
      <c r="B8157">
        <v>2508</v>
      </c>
      <c r="C8157" t="s">
        <v>7343</v>
      </c>
      <c r="D8157">
        <v>10028</v>
      </c>
      <c r="E8157" t="s">
        <v>1510</v>
      </c>
    </row>
    <row r="8158" spans="1:5" x14ac:dyDescent="0.25">
      <c r="A8158">
        <v>18959</v>
      </c>
      <c r="B8158">
        <v>10330</v>
      </c>
      <c r="C8158" t="s">
        <v>7344</v>
      </c>
      <c r="D8158">
        <v>18959</v>
      </c>
      <c r="E8158" t="s">
        <v>1511</v>
      </c>
    </row>
    <row r="8159" spans="1:5" x14ac:dyDescent="0.25">
      <c r="A8159">
        <v>10024</v>
      </c>
      <c r="B8159">
        <v>7984</v>
      </c>
      <c r="C8159" t="s">
        <v>7345</v>
      </c>
      <c r="D8159">
        <v>10024</v>
      </c>
      <c r="E8159" t="s">
        <v>1510</v>
      </c>
    </row>
    <row r="8160" spans="1:5" x14ac:dyDescent="0.25">
      <c r="A8160">
        <v>10026</v>
      </c>
      <c r="B8160">
        <v>4232</v>
      </c>
      <c r="C8160" t="s">
        <v>7346</v>
      </c>
      <c r="D8160">
        <v>10026</v>
      </c>
      <c r="E8160" t="s">
        <v>1510</v>
      </c>
    </row>
    <row r="8161" spans="1:5" x14ac:dyDescent="0.25">
      <c r="A8161">
        <v>18208</v>
      </c>
      <c r="B8161">
        <v>3650</v>
      </c>
      <c r="C8161" t="s">
        <v>7347</v>
      </c>
      <c r="D8161">
        <v>18208</v>
      </c>
      <c r="E8161" t="s">
        <v>1511</v>
      </c>
    </row>
    <row r="8162" spans="1:5" x14ac:dyDescent="0.25">
      <c r="A8162">
        <v>12021</v>
      </c>
      <c r="B8162">
        <v>3391</v>
      </c>
      <c r="C8162" t="s">
        <v>7348</v>
      </c>
      <c r="D8162">
        <v>18395</v>
      </c>
      <c r="E8162" t="s">
        <v>1511</v>
      </c>
    </row>
    <row r="8163" spans="1:5" x14ac:dyDescent="0.25">
      <c r="A8163">
        <v>12021</v>
      </c>
      <c r="B8163">
        <v>4357</v>
      </c>
      <c r="C8163" t="s">
        <v>7348</v>
      </c>
      <c r="D8163">
        <v>17318</v>
      </c>
      <c r="E8163" t="s">
        <v>1510</v>
      </c>
    </row>
    <row r="8164" spans="1:5" x14ac:dyDescent="0.25">
      <c r="A8164">
        <v>13687</v>
      </c>
      <c r="B8164">
        <v>1207</v>
      </c>
      <c r="C8164" t="s">
        <v>7349</v>
      </c>
      <c r="D8164">
        <v>16644</v>
      </c>
      <c r="E8164" t="s">
        <v>1511</v>
      </c>
    </row>
    <row r="8165" spans="1:5" x14ac:dyDescent="0.25">
      <c r="A8165">
        <v>13687</v>
      </c>
      <c r="B8165">
        <v>2869</v>
      </c>
      <c r="C8165" t="s">
        <v>7349</v>
      </c>
      <c r="D8165">
        <v>13687</v>
      </c>
      <c r="E8165" t="s">
        <v>1510</v>
      </c>
    </row>
    <row r="8166" spans="1:5" x14ac:dyDescent="0.25">
      <c r="A8166">
        <v>12033</v>
      </c>
      <c r="B8166">
        <v>3870</v>
      </c>
      <c r="C8166" t="s">
        <v>7350</v>
      </c>
      <c r="D8166">
        <v>12033</v>
      </c>
      <c r="E8166" t="s">
        <v>1510</v>
      </c>
    </row>
    <row r="8167" spans="1:5" x14ac:dyDescent="0.25">
      <c r="A8167">
        <v>12033</v>
      </c>
      <c r="B8167">
        <v>11943</v>
      </c>
      <c r="C8167" t="s">
        <v>7350</v>
      </c>
      <c r="D8167">
        <v>13475</v>
      </c>
      <c r="E8167" t="s">
        <v>1510</v>
      </c>
    </row>
    <row r="8168" spans="1:5" x14ac:dyDescent="0.25">
      <c r="A8168">
        <v>12033</v>
      </c>
      <c r="B8168">
        <v>9712</v>
      </c>
      <c r="C8168" t="s">
        <v>7350</v>
      </c>
      <c r="D8168">
        <v>14036</v>
      </c>
      <c r="E8168" t="s">
        <v>1510</v>
      </c>
    </row>
    <row r="8169" spans="1:5" x14ac:dyDescent="0.25">
      <c r="A8169">
        <v>16388</v>
      </c>
      <c r="B8169">
        <v>4266</v>
      </c>
      <c r="C8169" t="s">
        <v>7351</v>
      </c>
      <c r="D8169">
        <v>16388</v>
      </c>
      <c r="E8169" t="s">
        <v>1511</v>
      </c>
    </row>
    <row r="8170" spans="1:5" x14ac:dyDescent="0.25">
      <c r="A8170">
        <v>12121</v>
      </c>
      <c r="B8170">
        <v>5343</v>
      </c>
      <c r="C8170" t="s">
        <v>7352</v>
      </c>
      <c r="D8170">
        <v>15299</v>
      </c>
      <c r="E8170" t="s">
        <v>1511</v>
      </c>
    </row>
    <row r="8171" spans="1:5" x14ac:dyDescent="0.25">
      <c r="A8171">
        <v>12121</v>
      </c>
      <c r="B8171">
        <v>641</v>
      </c>
      <c r="C8171" t="s">
        <v>7352</v>
      </c>
      <c r="D8171">
        <v>12121</v>
      </c>
      <c r="E8171" t="s">
        <v>1510</v>
      </c>
    </row>
    <row r="8172" spans="1:5" x14ac:dyDescent="0.25">
      <c r="A8172">
        <v>12121</v>
      </c>
      <c r="B8172">
        <v>7674</v>
      </c>
      <c r="C8172" t="s">
        <v>7352</v>
      </c>
      <c r="D8172">
        <v>13551</v>
      </c>
      <c r="E8172" t="s">
        <v>1510</v>
      </c>
    </row>
    <row r="8173" spans="1:5" x14ac:dyDescent="0.25">
      <c r="A8173">
        <v>17004</v>
      </c>
      <c r="B8173">
        <v>2624</v>
      </c>
      <c r="C8173" t="s">
        <v>7353</v>
      </c>
      <c r="D8173">
        <v>17004</v>
      </c>
      <c r="E8173" t="s">
        <v>1511</v>
      </c>
    </row>
    <row r="8174" spans="1:5" x14ac:dyDescent="0.25">
      <c r="A8174">
        <v>11523</v>
      </c>
      <c r="B8174">
        <v>2898</v>
      </c>
      <c r="C8174" t="s">
        <v>7354</v>
      </c>
      <c r="D8174">
        <v>11490</v>
      </c>
      <c r="E8174" t="s">
        <v>1510</v>
      </c>
    </row>
    <row r="8175" spans="1:5" x14ac:dyDescent="0.25">
      <c r="A8175">
        <v>11523</v>
      </c>
      <c r="B8175">
        <v>1700</v>
      </c>
      <c r="C8175" t="s">
        <v>7354</v>
      </c>
      <c r="D8175">
        <v>14311</v>
      </c>
      <c r="E8175" t="s">
        <v>1510</v>
      </c>
    </row>
    <row r="8176" spans="1:5" x14ac:dyDescent="0.25">
      <c r="A8176">
        <v>11523</v>
      </c>
      <c r="B8176">
        <v>3275</v>
      </c>
      <c r="C8176" t="s">
        <v>7354</v>
      </c>
      <c r="D8176">
        <v>15404</v>
      </c>
      <c r="E8176" t="s">
        <v>1510</v>
      </c>
    </row>
    <row r="8177" spans="1:5" x14ac:dyDescent="0.25">
      <c r="A8177">
        <v>11523</v>
      </c>
      <c r="B8177">
        <v>5654</v>
      </c>
      <c r="C8177" t="s">
        <v>7354</v>
      </c>
      <c r="D8177">
        <v>11523</v>
      </c>
      <c r="E8177" t="s">
        <v>1510</v>
      </c>
    </row>
    <row r="8178" spans="1:5" x14ac:dyDescent="0.25">
      <c r="A8178">
        <v>11737</v>
      </c>
      <c r="B8178">
        <v>8459</v>
      </c>
      <c r="C8178" t="s">
        <v>7355</v>
      </c>
      <c r="D8178">
        <v>11737</v>
      </c>
      <c r="E8178" t="s">
        <v>1511</v>
      </c>
    </row>
    <row r="8179" spans="1:5" x14ac:dyDescent="0.25">
      <c r="A8179">
        <v>12128</v>
      </c>
      <c r="B8179">
        <v>1736</v>
      </c>
      <c r="C8179" t="s">
        <v>7356</v>
      </c>
      <c r="D8179">
        <v>12128</v>
      </c>
      <c r="E8179" t="s">
        <v>1510</v>
      </c>
    </row>
    <row r="8180" spans="1:5" x14ac:dyDescent="0.25">
      <c r="A8180">
        <v>18297</v>
      </c>
      <c r="B8180">
        <v>6452</v>
      </c>
      <c r="C8180" t="s">
        <v>7357</v>
      </c>
      <c r="D8180">
        <v>18966</v>
      </c>
      <c r="E8180" t="s">
        <v>1511</v>
      </c>
    </row>
    <row r="8181" spans="1:5" x14ac:dyDescent="0.25">
      <c r="A8181">
        <v>18297</v>
      </c>
      <c r="B8181">
        <v>6550</v>
      </c>
      <c r="C8181" t="s">
        <v>7357</v>
      </c>
      <c r="D8181">
        <v>18297</v>
      </c>
      <c r="E8181" t="s">
        <v>1510</v>
      </c>
    </row>
    <row r="8182" spans="1:5" x14ac:dyDescent="0.25">
      <c r="A8182">
        <v>11722</v>
      </c>
      <c r="B8182">
        <v>4199</v>
      </c>
      <c r="C8182" t="s">
        <v>7358</v>
      </c>
      <c r="D8182">
        <v>11722</v>
      </c>
      <c r="E8182" t="s">
        <v>1510</v>
      </c>
    </row>
    <row r="8183" spans="1:5" x14ac:dyDescent="0.25">
      <c r="A8183">
        <v>11723</v>
      </c>
      <c r="B8183">
        <v>3953</v>
      </c>
      <c r="C8183" t="s">
        <v>7359</v>
      </c>
      <c r="D8183">
        <v>11723</v>
      </c>
      <c r="E8183" t="s">
        <v>1510</v>
      </c>
    </row>
    <row r="8184" spans="1:5" x14ac:dyDescent="0.25">
      <c r="A8184">
        <v>15220</v>
      </c>
      <c r="B8184">
        <v>4017</v>
      </c>
      <c r="C8184" t="s">
        <v>7360</v>
      </c>
      <c r="D8184">
        <v>15220</v>
      </c>
      <c r="E8184" t="s">
        <v>1511</v>
      </c>
    </row>
    <row r="8185" spans="1:5" x14ac:dyDescent="0.25">
      <c r="A8185">
        <v>13073</v>
      </c>
      <c r="B8185">
        <v>5530</v>
      </c>
      <c r="C8185" t="s">
        <v>7361</v>
      </c>
      <c r="D8185">
        <v>13073</v>
      </c>
      <c r="E8185" t="s">
        <v>1510</v>
      </c>
    </row>
    <row r="8186" spans="1:5" x14ac:dyDescent="0.25">
      <c r="A8186">
        <v>12634</v>
      </c>
      <c r="B8186">
        <v>5229</v>
      </c>
      <c r="C8186" t="s">
        <v>7362</v>
      </c>
      <c r="D8186">
        <v>12636</v>
      </c>
      <c r="E8186" t="s">
        <v>1510</v>
      </c>
    </row>
    <row r="8187" spans="1:5" x14ac:dyDescent="0.25">
      <c r="A8187">
        <v>12634</v>
      </c>
      <c r="B8187">
        <v>13324</v>
      </c>
      <c r="C8187" t="s">
        <v>7362</v>
      </c>
      <c r="D8187">
        <v>13937</v>
      </c>
      <c r="E8187" t="s">
        <v>1510</v>
      </c>
    </row>
    <row r="8188" spans="1:5" x14ac:dyDescent="0.25">
      <c r="A8188">
        <v>14147</v>
      </c>
      <c r="B8188">
        <v>15482</v>
      </c>
      <c r="C8188" t="s">
        <v>7363</v>
      </c>
      <c r="D8188">
        <v>19000</v>
      </c>
      <c r="E8188" t="s">
        <v>1511</v>
      </c>
    </row>
    <row r="8189" spans="1:5" x14ac:dyDescent="0.25">
      <c r="A8189">
        <v>14147</v>
      </c>
      <c r="B8189">
        <v>13564</v>
      </c>
      <c r="C8189" t="s">
        <v>7363</v>
      </c>
      <c r="D8189">
        <v>14147</v>
      </c>
      <c r="E8189" t="s">
        <v>1510</v>
      </c>
    </row>
    <row r="8190" spans="1:5" x14ac:dyDescent="0.25">
      <c r="A8190">
        <v>12971</v>
      </c>
      <c r="B8190">
        <v>3748</v>
      </c>
      <c r="C8190" t="s">
        <v>7364</v>
      </c>
      <c r="D8190">
        <v>12971</v>
      </c>
      <c r="E8190" t="s">
        <v>1510</v>
      </c>
    </row>
    <row r="8191" spans="1:5" x14ac:dyDescent="0.25">
      <c r="A8191">
        <v>11249</v>
      </c>
      <c r="B8191">
        <v>1609</v>
      </c>
      <c r="C8191" t="s">
        <v>7365</v>
      </c>
      <c r="D8191">
        <v>15555</v>
      </c>
      <c r="E8191" t="s">
        <v>1510</v>
      </c>
    </row>
    <row r="8192" spans="1:5" x14ac:dyDescent="0.25">
      <c r="A8192">
        <v>11249</v>
      </c>
      <c r="B8192">
        <v>1096</v>
      </c>
      <c r="C8192" t="s">
        <v>7365</v>
      </c>
      <c r="D8192">
        <v>11875</v>
      </c>
      <c r="E8192" t="s">
        <v>1510</v>
      </c>
    </row>
    <row r="8193" spans="1:5" x14ac:dyDescent="0.25">
      <c r="A8193">
        <v>11249</v>
      </c>
      <c r="B8193">
        <v>3738</v>
      </c>
      <c r="C8193" t="s">
        <v>7365</v>
      </c>
      <c r="D8193">
        <v>11759</v>
      </c>
      <c r="E8193" t="s">
        <v>1510</v>
      </c>
    </row>
    <row r="8194" spans="1:5" x14ac:dyDescent="0.25">
      <c r="A8194">
        <v>11249</v>
      </c>
      <c r="B8194">
        <v>5837</v>
      </c>
      <c r="C8194" t="s">
        <v>7365</v>
      </c>
      <c r="D8194">
        <v>11249</v>
      </c>
      <c r="E8194" t="s">
        <v>1510</v>
      </c>
    </row>
    <row r="8195" spans="1:5" x14ac:dyDescent="0.25">
      <c r="A8195">
        <v>11249</v>
      </c>
      <c r="B8195">
        <v>2769</v>
      </c>
      <c r="C8195" t="s">
        <v>7365</v>
      </c>
      <c r="D8195">
        <v>14320</v>
      </c>
      <c r="E8195" t="s">
        <v>1510</v>
      </c>
    </row>
    <row r="8196" spans="1:5" x14ac:dyDescent="0.25">
      <c r="A8196">
        <v>10642</v>
      </c>
      <c r="B8196">
        <v>5534</v>
      </c>
      <c r="C8196" t="s">
        <v>7366</v>
      </c>
      <c r="D8196">
        <v>11329</v>
      </c>
      <c r="E8196" t="s">
        <v>1510</v>
      </c>
    </row>
    <row r="8197" spans="1:5" x14ac:dyDescent="0.25">
      <c r="A8197">
        <v>11679</v>
      </c>
      <c r="B8197">
        <v>5774</v>
      </c>
      <c r="C8197" t="s">
        <v>7367</v>
      </c>
      <c r="D8197">
        <v>11679</v>
      </c>
      <c r="E8197" t="s">
        <v>1510</v>
      </c>
    </row>
    <row r="8198" spans="1:5" x14ac:dyDescent="0.25">
      <c r="A8198">
        <v>10137</v>
      </c>
      <c r="B8198">
        <v>11818</v>
      </c>
      <c r="C8198" t="s">
        <v>7368</v>
      </c>
      <c r="D8198">
        <v>10137</v>
      </c>
      <c r="E8198" t="s">
        <v>1510</v>
      </c>
    </row>
    <row r="8199" spans="1:5" x14ac:dyDescent="0.25">
      <c r="A8199">
        <v>10137</v>
      </c>
      <c r="B8199">
        <v>5848</v>
      </c>
      <c r="C8199" t="s">
        <v>7368</v>
      </c>
      <c r="D8199">
        <v>11668</v>
      </c>
      <c r="E8199" t="s">
        <v>1510</v>
      </c>
    </row>
    <row r="8200" spans="1:5" x14ac:dyDescent="0.25">
      <c r="A8200">
        <v>15590</v>
      </c>
      <c r="B8200">
        <v>3898</v>
      </c>
      <c r="C8200" t="s">
        <v>7369</v>
      </c>
      <c r="D8200">
        <v>15590</v>
      </c>
      <c r="E8200" t="s">
        <v>1511</v>
      </c>
    </row>
    <row r="8201" spans="1:5" x14ac:dyDescent="0.25">
      <c r="A8201">
        <v>17082</v>
      </c>
      <c r="B8201">
        <v>1534</v>
      </c>
      <c r="C8201" t="s">
        <v>7370</v>
      </c>
      <c r="D8201">
        <v>17082</v>
      </c>
      <c r="E8201" t="s">
        <v>1511</v>
      </c>
    </row>
    <row r="8202" spans="1:5" x14ac:dyDescent="0.25">
      <c r="A8202">
        <v>18145</v>
      </c>
      <c r="B8202">
        <v>4359</v>
      </c>
      <c r="C8202" t="s">
        <v>7371</v>
      </c>
      <c r="D8202">
        <v>18145</v>
      </c>
      <c r="E8202" t="s">
        <v>1511</v>
      </c>
    </row>
    <row r="8203" spans="1:5" x14ac:dyDescent="0.25">
      <c r="A8203">
        <v>11980</v>
      </c>
      <c r="B8203">
        <v>7933</v>
      </c>
      <c r="C8203" t="s">
        <v>7372</v>
      </c>
      <c r="D8203">
        <v>17115</v>
      </c>
      <c r="E8203" t="s">
        <v>1511</v>
      </c>
    </row>
    <row r="8204" spans="1:5" x14ac:dyDescent="0.25">
      <c r="A8204">
        <v>11830</v>
      </c>
      <c r="B8204">
        <v>395</v>
      </c>
      <c r="C8204" t="s">
        <v>7373</v>
      </c>
      <c r="D8204">
        <v>11830</v>
      </c>
      <c r="E8204" t="s">
        <v>1510</v>
      </c>
    </row>
    <row r="8205" spans="1:5" x14ac:dyDescent="0.25">
      <c r="A8205">
        <v>10837</v>
      </c>
      <c r="B8205">
        <v>653</v>
      </c>
      <c r="C8205" t="s">
        <v>7374</v>
      </c>
      <c r="D8205">
        <v>10837</v>
      </c>
      <c r="E8205" t="s">
        <v>1510</v>
      </c>
    </row>
    <row r="8206" spans="1:5" x14ac:dyDescent="0.25">
      <c r="A8206">
        <v>10136</v>
      </c>
      <c r="B8206">
        <v>1901</v>
      </c>
      <c r="C8206" t="s">
        <v>7375</v>
      </c>
      <c r="D8206">
        <v>10136</v>
      </c>
      <c r="E8206" t="s">
        <v>1510</v>
      </c>
    </row>
    <row r="8207" spans="1:5" x14ac:dyDescent="0.25">
      <c r="A8207">
        <v>10136</v>
      </c>
      <c r="B8207">
        <v>5014</v>
      </c>
      <c r="C8207" t="s">
        <v>7375</v>
      </c>
      <c r="D8207">
        <v>11669</v>
      </c>
      <c r="E8207" t="s">
        <v>1510</v>
      </c>
    </row>
    <row r="8208" spans="1:5" x14ac:dyDescent="0.25">
      <c r="A8208">
        <v>11175</v>
      </c>
      <c r="B8208">
        <v>4834</v>
      </c>
      <c r="C8208" t="s">
        <v>7376</v>
      </c>
      <c r="D8208">
        <v>11645</v>
      </c>
      <c r="E8208" t="s">
        <v>1510</v>
      </c>
    </row>
    <row r="8209" spans="1:5" x14ac:dyDescent="0.25">
      <c r="A8209">
        <v>11175</v>
      </c>
      <c r="B8209">
        <v>1802</v>
      </c>
      <c r="C8209" t="s">
        <v>7376</v>
      </c>
      <c r="D8209">
        <v>11175</v>
      </c>
      <c r="E8209" t="s">
        <v>1510</v>
      </c>
    </row>
    <row r="8210" spans="1:5" x14ac:dyDescent="0.25">
      <c r="A8210">
        <v>10447</v>
      </c>
      <c r="B8210">
        <v>7127</v>
      </c>
      <c r="C8210" t="s">
        <v>7377</v>
      </c>
      <c r="D8210">
        <v>17192</v>
      </c>
      <c r="E8210" t="s">
        <v>1511</v>
      </c>
    </row>
    <row r="8211" spans="1:5" x14ac:dyDescent="0.25">
      <c r="A8211">
        <v>17091</v>
      </c>
      <c r="B8211">
        <v>7067</v>
      </c>
      <c r="C8211" t="s">
        <v>7378</v>
      </c>
      <c r="D8211">
        <v>17091</v>
      </c>
      <c r="E8211" t="s">
        <v>1511</v>
      </c>
    </row>
    <row r="8212" spans="1:5" x14ac:dyDescent="0.25">
      <c r="A8212">
        <v>11344</v>
      </c>
      <c r="B8212">
        <v>1588</v>
      </c>
      <c r="C8212" t="s">
        <v>7379</v>
      </c>
      <c r="D8212">
        <v>11344</v>
      </c>
      <c r="E8212" t="s">
        <v>1510</v>
      </c>
    </row>
    <row r="8213" spans="1:5" x14ac:dyDescent="0.25">
      <c r="A8213">
        <v>11344</v>
      </c>
      <c r="B8213">
        <v>4280</v>
      </c>
      <c r="C8213" t="s">
        <v>7379</v>
      </c>
      <c r="D8213">
        <v>9999</v>
      </c>
      <c r="E8213" t="s">
        <v>1510</v>
      </c>
    </row>
    <row r="8214" spans="1:5" x14ac:dyDescent="0.25">
      <c r="A8214">
        <v>11080</v>
      </c>
      <c r="B8214">
        <v>4914</v>
      </c>
      <c r="C8214" t="s">
        <v>7380</v>
      </c>
      <c r="D8214">
        <v>11666</v>
      </c>
      <c r="E8214" t="s">
        <v>1510</v>
      </c>
    </row>
    <row r="8215" spans="1:5" x14ac:dyDescent="0.25">
      <c r="A8215">
        <v>11080</v>
      </c>
      <c r="B8215">
        <v>1426</v>
      </c>
      <c r="C8215" t="s">
        <v>7380</v>
      </c>
      <c r="D8215">
        <v>11080</v>
      </c>
      <c r="E8215" t="s">
        <v>1510</v>
      </c>
    </row>
    <row r="8216" spans="1:5" x14ac:dyDescent="0.25">
      <c r="A8216">
        <v>18452</v>
      </c>
      <c r="B8216">
        <v>3827</v>
      </c>
      <c r="C8216" t="s">
        <v>7381</v>
      </c>
      <c r="D8216">
        <v>18452</v>
      </c>
      <c r="E8216" t="s">
        <v>1511</v>
      </c>
    </row>
    <row r="8217" spans="1:5" x14ac:dyDescent="0.25">
      <c r="A8217">
        <v>12445</v>
      </c>
      <c r="B8217">
        <v>4195</v>
      </c>
      <c r="C8217" t="s">
        <v>7381</v>
      </c>
      <c r="D8217">
        <v>12445</v>
      </c>
      <c r="E8217" t="s">
        <v>1510</v>
      </c>
    </row>
    <row r="8218" spans="1:5" x14ac:dyDescent="0.25">
      <c r="A8218">
        <v>12445</v>
      </c>
      <c r="B8218">
        <v>2677</v>
      </c>
      <c r="C8218" t="s">
        <v>7381</v>
      </c>
      <c r="D8218">
        <v>13439</v>
      </c>
      <c r="E8218" t="s">
        <v>1510</v>
      </c>
    </row>
    <row r="8219" spans="1:5" x14ac:dyDescent="0.25">
      <c r="A8219">
        <v>12840</v>
      </c>
      <c r="B8219">
        <v>3602</v>
      </c>
      <c r="C8219" t="s">
        <v>7381</v>
      </c>
      <c r="D8219">
        <v>12840</v>
      </c>
      <c r="E8219" t="s">
        <v>1510</v>
      </c>
    </row>
    <row r="8220" spans="1:5" x14ac:dyDescent="0.25">
      <c r="A8220">
        <v>11254</v>
      </c>
      <c r="B8220">
        <v>7215</v>
      </c>
      <c r="C8220" t="s">
        <v>7382</v>
      </c>
      <c r="D8220">
        <v>11254</v>
      </c>
      <c r="E8220" t="s">
        <v>1511</v>
      </c>
    </row>
    <row r="8221" spans="1:5" x14ac:dyDescent="0.25">
      <c r="A8221">
        <v>11079</v>
      </c>
      <c r="B8221">
        <v>3054</v>
      </c>
      <c r="C8221" t="s">
        <v>7382</v>
      </c>
      <c r="D8221">
        <v>11670</v>
      </c>
      <c r="E8221" t="s">
        <v>1510</v>
      </c>
    </row>
    <row r="8222" spans="1:5" x14ac:dyDescent="0.25">
      <c r="A8222">
        <v>11079</v>
      </c>
      <c r="B8222">
        <v>9598</v>
      </c>
      <c r="C8222" t="s">
        <v>7382</v>
      </c>
      <c r="D8222">
        <v>11079</v>
      </c>
      <c r="E8222" t="s">
        <v>1510</v>
      </c>
    </row>
    <row r="8223" spans="1:5" x14ac:dyDescent="0.25">
      <c r="A8223">
        <v>11078</v>
      </c>
      <c r="B8223">
        <v>4894</v>
      </c>
      <c r="C8223" t="s">
        <v>7383</v>
      </c>
      <c r="D8223">
        <v>11663</v>
      </c>
      <c r="E8223" t="s">
        <v>1510</v>
      </c>
    </row>
    <row r="8224" spans="1:5" x14ac:dyDescent="0.25">
      <c r="A8224">
        <v>11078</v>
      </c>
      <c r="B8224">
        <v>1017</v>
      </c>
      <c r="C8224" t="s">
        <v>7383</v>
      </c>
      <c r="D8224">
        <v>11078</v>
      </c>
      <c r="E8224" t="s">
        <v>1510</v>
      </c>
    </row>
    <row r="8225" spans="1:5" x14ac:dyDescent="0.25">
      <c r="A8225">
        <v>11081</v>
      </c>
      <c r="B8225">
        <v>2163</v>
      </c>
      <c r="C8225" t="s">
        <v>7384</v>
      </c>
      <c r="D8225">
        <v>11667</v>
      </c>
      <c r="E8225" t="s">
        <v>1510</v>
      </c>
    </row>
    <row r="8226" spans="1:5" x14ac:dyDescent="0.25">
      <c r="A8226">
        <v>11081</v>
      </c>
      <c r="B8226">
        <v>5346</v>
      </c>
      <c r="C8226" t="s">
        <v>7384</v>
      </c>
      <c r="D8226">
        <v>11081</v>
      </c>
      <c r="E8226" t="s">
        <v>1510</v>
      </c>
    </row>
    <row r="8227" spans="1:5" x14ac:dyDescent="0.25">
      <c r="A8227">
        <v>11297</v>
      </c>
      <c r="B8227">
        <v>10205</v>
      </c>
      <c r="C8227" t="s">
        <v>7385</v>
      </c>
      <c r="D8227">
        <v>17257</v>
      </c>
      <c r="E8227" t="s">
        <v>1510</v>
      </c>
    </row>
    <row r="8228" spans="1:5" x14ac:dyDescent="0.25">
      <c r="A8228">
        <v>11735</v>
      </c>
      <c r="B8228">
        <v>5214</v>
      </c>
      <c r="C8228" t="s">
        <v>7386</v>
      </c>
      <c r="D8228">
        <v>11735</v>
      </c>
      <c r="E8228" t="s">
        <v>1510</v>
      </c>
    </row>
    <row r="8229" spans="1:5" x14ac:dyDescent="0.25">
      <c r="A8229">
        <v>14061</v>
      </c>
      <c r="B8229">
        <v>3139</v>
      </c>
      <c r="C8229" t="s">
        <v>7387</v>
      </c>
      <c r="D8229">
        <v>14061</v>
      </c>
      <c r="E8229" t="s">
        <v>1510</v>
      </c>
    </row>
    <row r="8230" spans="1:5" x14ac:dyDescent="0.25">
      <c r="A8230">
        <v>15441</v>
      </c>
      <c r="B8230">
        <v>2443</v>
      </c>
      <c r="C8230" t="s">
        <v>7388</v>
      </c>
      <c r="D8230">
        <v>16639</v>
      </c>
      <c r="E8230" t="s">
        <v>1510</v>
      </c>
    </row>
    <row r="8231" spans="1:5" x14ac:dyDescent="0.25">
      <c r="A8231">
        <v>15441</v>
      </c>
      <c r="B8231">
        <v>3161</v>
      </c>
      <c r="C8231" t="s">
        <v>7389</v>
      </c>
      <c r="D8231">
        <v>15441</v>
      </c>
      <c r="E8231" t="s">
        <v>1510</v>
      </c>
    </row>
    <row r="8232" spans="1:5" x14ac:dyDescent="0.25">
      <c r="A8232">
        <v>15441</v>
      </c>
      <c r="B8232">
        <v>1932</v>
      </c>
      <c r="C8232" t="s">
        <v>7390</v>
      </c>
      <c r="D8232">
        <v>15461</v>
      </c>
      <c r="E8232" t="s">
        <v>1510</v>
      </c>
    </row>
    <row r="8233" spans="1:5" x14ac:dyDescent="0.25">
      <c r="A8233">
        <v>17110</v>
      </c>
      <c r="B8233">
        <v>3736</v>
      </c>
      <c r="C8233" t="s">
        <v>7391</v>
      </c>
      <c r="D8233">
        <v>17110</v>
      </c>
      <c r="E8233" t="s">
        <v>1510</v>
      </c>
    </row>
    <row r="8234" spans="1:5" x14ac:dyDescent="0.25">
      <c r="A8234">
        <v>17110</v>
      </c>
      <c r="B8234">
        <v>185</v>
      </c>
      <c r="C8234" t="s">
        <v>7392</v>
      </c>
      <c r="D8234">
        <v>17111</v>
      </c>
      <c r="E8234" t="s">
        <v>1510</v>
      </c>
    </row>
    <row r="8235" spans="1:5" x14ac:dyDescent="0.25">
      <c r="A8235">
        <v>18385</v>
      </c>
      <c r="B8235">
        <v>521</v>
      </c>
      <c r="C8235" t="s">
        <v>7393</v>
      </c>
      <c r="D8235">
        <v>18385</v>
      </c>
      <c r="E8235" t="s">
        <v>1511</v>
      </c>
    </row>
    <row r="8236" spans="1:5" x14ac:dyDescent="0.25">
      <c r="A8236">
        <v>13891</v>
      </c>
      <c r="B8236">
        <v>8695</v>
      </c>
      <c r="C8236" t="s">
        <v>295</v>
      </c>
      <c r="D8236">
        <v>16261</v>
      </c>
      <c r="E8236" t="s">
        <v>1511</v>
      </c>
    </row>
    <row r="8237" spans="1:5" x14ac:dyDescent="0.25">
      <c r="A8237">
        <v>13891</v>
      </c>
      <c r="B8237">
        <v>4212</v>
      </c>
      <c r="C8237" t="s">
        <v>295</v>
      </c>
      <c r="D8237">
        <v>13891</v>
      </c>
      <c r="E8237" t="s">
        <v>1510</v>
      </c>
    </row>
    <row r="8238" spans="1:5" x14ac:dyDescent="0.25">
      <c r="A8238">
        <v>15975</v>
      </c>
      <c r="B8238">
        <v>4021</v>
      </c>
      <c r="C8238" t="s">
        <v>7394</v>
      </c>
      <c r="D8238">
        <v>16046</v>
      </c>
      <c r="E8238" t="s">
        <v>1510</v>
      </c>
    </row>
    <row r="8239" spans="1:5" x14ac:dyDescent="0.25">
      <c r="A8239">
        <v>15975</v>
      </c>
      <c r="B8239">
        <v>708</v>
      </c>
      <c r="C8239" t="s">
        <v>7395</v>
      </c>
      <c r="D8239">
        <v>16377</v>
      </c>
      <c r="E8239" t="s">
        <v>1511</v>
      </c>
    </row>
    <row r="8240" spans="1:5" x14ac:dyDescent="0.25">
      <c r="A8240">
        <v>15975</v>
      </c>
      <c r="B8240">
        <v>1955</v>
      </c>
      <c r="C8240" t="s">
        <v>7395</v>
      </c>
      <c r="D8240">
        <v>15975</v>
      </c>
      <c r="E8240" t="s">
        <v>1510</v>
      </c>
    </row>
    <row r="8241" spans="1:5" x14ac:dyDescent="0.25">
      <c r="A8241">
        <v>7022</v>
      </c>
      <c r="B8241">
        <v>4344</v>
      </c>
      <c r="C8241" t="s">
        <v>7396</v>
      </c>
      <c r="D8241">
        <v>7022</v>
      </c>
      <c r="E8241" t="s">
        <v>1510</v>
      </c>
    </row>
    <row r="8242" spans="1:5" x14ac:dyDescent="0.25">
      <c r="A8242">
        <v>10149</v>
      </c>
      <c r="B8242">
        <v>4601</v>
      </c>
      <c r="C8242" t="s">
        <v>7397</v>
      </c>
      <c r="D8242">
        <v>10149</v>
      </c>
      <c r="E8242" t="s">
        <v>1510</v>
      </c>
    </row>
    <row r="8243" spans="1:5" x14ac:dyDescent="0.25">
      <c r="A8243">
        <v>11170</v>
      </c>
      <c r="B8243">
        <v>11399</v>
      </c>
      <c r="C8243" t="s">
        <v>7398</v>
      </c>
      <c r="D8243">
        <v>11170</v>
      </c>
      <c r="E8243" t="s">
        <v>1510</v>
      </c>
    </row>
    <row r="8244" spans="1:5" x14ac:dyDescent="0.25">
      <c r="A8244">
        <v>16049</v>
      </c>
      <c r="B8244">
        <v>4808</v>
      </c>
      <c r="C8244" t="s">
        <v>7399</v>
      </c>
      <c r="D8244">
        <v>16049</v>
      </c>
      <c r="E8244" t="s">
        <v>1510</v>
      </c>
    </row>
    <row r="8245" spans="1:5" x14ac:dyDescent="0.25">
      <c r="A8245">
        <v>16787</v>
      </c>
      <c r="B8245">
        <v>125</v>
      </c>
      <c r="C8245" t="s">
        <v>7400</v>
      </c>
      <c r="D8245">
        <v>16787</v>
      </c>
      <c r="E8245" t="s">
        <v>1511</v>
      </c>
    </row>
    <row r="8246" spans="1:5" x14ac:dyDescent="0.25">
      <c r="A8246">
        <v>14770</v>
      </c>
      <c r="B8246">
        <v>1451</v>
      </c>
      <c r="C8246" t="s">
        <v>7401</v>
      </c>
      <c r="D8246">
        <v>14770</v>
      </c>
      <c r="E8246" t="s">
        <v>1511</v>
      </c>
    </row>
    <row r="8247" spans="1:5" x14ac:dyDescent="0.25">
      <c r="A8247">
        <v>13420</v>
      </c>
      <c r="B8247">
        <v>9657</v>
      </c>
      <c r="C8247" t="s">
        <v>7402</v>
      </c>
      <c r="D8247">
        <v>13420</v>
      </c>
      <c r="E8247" t="s">
        <v>1511</v>
      </c>
    </row>
    <row r="8248" spans="1:5" x14ac:dyDescent="0.25">
      <c r="A8248">
        <v>11272</v>
      </c>
      <c r="B8248">
        <v>6008</v>
      </c>
      <c r="C8248" t="s">
        <v>7403</v>
      </c>
      <c r="D8248">
        <v>11272</v>
      </c>
      <c r="E8248" t="s">
        <v>1510</v>
      </c>
    </row>
    <row r="8249" spans="1:5" x14ac:dyDescent="0.25">
      <c r="A8249">
        <v>12213</v>
      </c>
      <c r="B8249">
        <v>443</v>
      </c>
      <c r="C8249" t="s">
        <v>7404</v>
      </c>
      <c r="D8249">
        <v>15160</v>
      </c>
      <c r="E8249" t="s">
        <v>1511</v>
      </c>
    </row>
    <row r="8250" spans="1:5" x14ac:dyDescent="0.25">
      <c r="A8250">
        <v>12213</v>
      </c>
      <c r="B8250">
        <v>2763</v>
      </c>
      <c r="C8250" t="s">
        <v>7404</v>
      </c>
      <c r="D8250">
        <v>12213</v>
      </c>
      <c r="E8250" t="s">
        <v>1510</v>
      </c>
    </row>
    <row r="8251" spans="1:5" x14ac:dyDescent="0.25">
      <c r="A8251">
        <v>12213</v>
      </c>
      <c r="B8251">
        <v>9123</v>
      </c>
      <c r="C8251" t="s">
        <v>7404</v>
      </c>
      <c r="D8251">
        <v>13933</v>
      </c>
      <c r="E8251" t="s">
        <v>1510</v>
      </c>
    </row>
    <row r="8252" spans="1:5" x14ac:dyDescent="0.25">
      <c r="A8252">
        <v>12213</v>
      </c>
      <c r="B8252">
        <v>6416</v>
      </c>
      <c r="C8252" t="s">
        <v>7404</v>
      </c>
      <c r="D8252">
        <v>12819</v>
      </c>
      <c r="E8252" t="s">
        <v>1510</v>
      </c>
    </row>
    <row r="8253" spans="1:5" x14ac:dyDescent="0.25">
      <c r="A8253">
        <v>10727</v>
      </c>
      <c r="B8253">
        <v>2439</v>
      </c>
      <c r="C8253" t="s">
        <v>7405</v>
      </c>
      <c r="D8253">
        <v>10727</v>
      </c>
      <c r="E8253" t="s">
        <v>1510</v>
      </c>
    </row>
    <row r="8254" spans="1:5" x14ac:dyDescent="0.25">
      <c r="A8254">
        <v>10270</v>
      </c>
      <c r="B8254">
        <v>7805</v>
      </c>
      <c r="C8254" t="s">
        <v>7405</v>
      </c>
      <c r="D8254">
        <v>10270</v>
      </c>
      <c r="E8254" t="s">
        <v>1510</v>
      </c>
    </row>
    <row r="8255" spans="1:5" x14ac:dyDescent="0.25">
      <c r="A8255">
        <v>13343</v>
      </c>
      <c r="B8255">
        <v>6074</v>
      </c>
      <c r="C8255" t="s">
        <v>7406</v>
      </c>
      <c r="D8255">
        <v>18563</v>
      </c>
      <c r="E8255" t="s">
        <v>1511</v>
      </c>
    </row>
    <row r="8256" spans="1:5" x14ac:dyDescent="0.25">
      <c r="A8256">
        <v>13343</v>
      </c>
      <c r="B8256">
        <v>4916</v>
      </c>
      <c r="C8256" t="s">
        <v>7406</v>
      </c>
      <c r="D8256">
        <v>13343</v>
      </c>
      <c r="E8256" t="s">
        <v>1510</v>
      </c>
    </row>
    <row r="8257" spans="1:5" x14ac:dyDescent="0.25">
      <c r="A8257">
        <v>11457</v>
      </c>
      <c r="B8257">
        <v>2766</v>
      </c>
      <c r="C8257" t="s">
        <v>7407</v>
      </c>
      <c r="D8257">
        <v>11457</v>
      </c>
      <c r="E8257" t="s">
        <v>1510</v>
      </c>
    </row>
    <row r="8258" spans="1:5" x14ac:dyDescent="0.25">
      <c r="A8258">
        <v>11386</v>
      </c>
      <c r="B8258">
        <v>1836</v>
      </c>
      <c r="C8258" t="s">
        <v>7408</v>
      </c>
      <c r="D8258">
        <v>11386</v>
      </c>
      <c r="E8258" t="s">
        <v>1510</v>
      </c>
    </row>
    <row r="8259" spans="1:5" x14ac:dyDescent="0.25">
      <c r="A8259">
        <v>11333</v>
      </c>
      <c r="B8259">
        <v>11643</v>
      </c>
      <c r="C8259" t="s">
        <v>7409</v>
      </c>
      <c r="D8259">
        <v>11333</v>
      </c>
      <c r="E8259" t="s">
        <v>1511</v>
      </c>
    </row>
    <row r="8260" spans="1:5" x14ac:dyDescent="0.25">
      <c r="A8260">
        <v>10387</v>
      </c>
      <c r="B8260">
        <v>652</v>
      </c>
      <c r="C8260" t="s">
        <v>7409</v>
      </c>
      <c r="D8260">
        <v>10387</v>
      </c>
      <c r="E8260" t="s">
        <v>1510</v>
      </c>
    </row>
    <row r="8261" spans="1:5" x14ac:dyDescent="0.25">
      <c r="A8261">
        <v>10387</v>
      </c>
      <c r="B8261">
        <v>10143</v>
      </c>
      <c r="C8261" t="s">
        <v>7409</v>
      </c>
      <c r="D8261">
        <v>13758</v>
      </c>
      <c r="E8261" t="s">
        <v>1510</v>
      </c>
    </row>
    <row r="8262" spans="1:5" x14ac:dyDescent="0.25">
      <c r="A8262">
        <v>13511</v>
      </c>
      <c r="B8262">
        <v>10080</v>
      </c>
      <c r="C8262" t="s">
        <v>7409</v>
      </c>
      <c r="D8262">
        <v>13511</v>
      </c>
      <c r="E8262" t="s">
        <v>1510</v>
      </c>
    </row>
    <row r="8263" spans="1:5" x14ac:dyDescent="0.25">
      <c r="A8263">
        <v>17430</v>
      </c>
      <c r="B8263">
        <v>5700</v>
      </c>
      <c r="C8263" t="s">
        <v>7410</v>
      </c>
      <c r="D8263">
        <v>17430</v>
      </c>
      <c r="E8263" t="s">
        <v>1511</v>
      </c>
    </row>
    <row r="8264" spans="1:5" x14ac:dyDescent="0.25">
      <c r="A8264">
        <v>13323</v>
      </c>
      <c r="B8264">
        <v>6911</v>
      </c>
      <c r="C8264" t="s">
        <v>7411</v>
      </c>
      <c r="D8264">
        <v>16417</v>
      </c>
      <c r="E8264" t="s">
        <v>1511</v>
      </c>
    </row>
    <row r="8265" spans="1:5" x14ac:dyDescent="0.25">
      <c r="A8265">
        <v>13323</v>
      </c>
      <c r="B8265">
        <v>3669</v>
      </c>
      <c r="C8265" t="s">
        <v>7411</v>
      </c>
      <c r="D8265">
        <v>15060</v>
      </c>
      <c r="E8265" t="s">
        <v>1510</v>
      </c>
    </row>
    <row r="8266" spans="1:5" x14ac:dyDescent="0.25">
      <c r="A8266">
        <v>13323</v>
      </c>
      <c r="B8266">
        <v>4246</v>
      </c>
      <c r="C8266" t="s">
        <v>7412</v>
      </c>
      <c r="D8266">
        <v>13323</v>
      </c>
      <c r="E8266" t="s">
        <v>1510</v>
      </c>
    </row>
    <row r="8267" spans="1:5" x14ac:dyDescent="0.25">
      <c r="A8267">
        <v>15301</v>
      </c>
      <c r="B8267">
        <v>2668</v>
      </c>
      <c r="C8267" t="s">
        <v>7413</v>
      </c>
      <c r="D8267">
        <v>15301</v>
      </c>
      <c r="E8267" t="s">
        <v>1511</v>
      </c>
    </row>
    <row r="8268" spans="1:5" x14ac:dyDescent="0.25">
      <c r="A8268">
        <v>11537</v>
      </c>
      <c r="B8268">
        <v>6282</v>
      </c>
      <c r="C8268" t="s">
        <v>7414</v>
      </c>
      <c r="D8268">
        <v>11537</v>
      </c>
      <c r="E8268" t="s">
        <v>1511</v>
      </c>
    </row>
    <row r="8269" spans="1:5" x14ac:dyDescent="0.25">
      <c r="A8269">
        <v>15058</v>
      </c>
      <c r="B8269">
        <v>5079</v>
      </c>
      <c r="C8269" t="s">
        <v>7415</v>
      </c>
      <c r="D8269">
        <v>15058</v>
      </c>
      <c r="E8269" t="s">
        <v>1510</v>
      </c>
    </row>
    <row r="8270" spans="1:5" x14ac:dyDescent="0.25">
      <c r="A8270">
        <v>16449</v>
      </c>
      <c r="B8270">
        <v>6526</v>
      </c>
      <c r="C8270" t="s">
        <v>7416</v>
      </c>
      <c r="D8270">
        <v>16449</v>
      </c>
      <c r="E8270" t="s">
        <v>1511</v>
      </c>
    </row>
    <row r="8271" spans="1:5" x14ac:dyDescent="0.25">
      <c r="A8271">
        <v>10922</v>
      </c>
      <c r="B8271">
        <v>8932</v>
      </c>
      <c r="C8271" t="s">
        <v>7417</v>
      </c>
      <c r="D8271">
        <v>10922</v>
      </c>
      <c r="E8271" t="s">
        <v>1510</v>
      </c>
    </row>
    <row r="8272" spans="1:5" x14ac:dyDescent="0.25">
      <c r="A8272">
        <v>18185</v>
      </c>
      <c r="B8272">
        <v>1159</v>
      </c>
      <c r="C8272" t="s">
        <v>7418</v>
      </c>
      <c r="D8272">
        <v>18185</v>
      </c>
      <c r="E8272" t="s">
        <v>1511</v>
      </c>
    </row>
    <row r="8273" spans="1:5" x14ac:dyDescent="0.25">
      <c r="A8273">
        <v>13398</v>
      </c>
      <c r="B8273">
        <v>7802</v>
      </c>
      <c r="C8273" t="s">
        <v>7419</v>
      </c>
      <c r="D8273">
        <v>13855</v>
      </c>
      <c r="E8273" t="s">
        <v>1510</v>
      </c>
    </row>
    <row r="8274" spans="1:5" x14ac:dyDescent="0.25">
      <c r="A8274">
        <v>13398</v>
      </c>
      <c r="B8274">
        <v>11522</v>
      </c>
      <c r="C8274" t="s">
        <v>7419</v>
      </c>
      <c r="D8274">
        <v>13398</v>
      </c>
      <c r="E8274" t="s">
        <v>1510</v>
      </c>
    </row>
    <row r="8275" spans="1:5" x14ac:dyDescent="0.25">
      <c r="A8275">
        <v>18978</v>
      </c>
      <c r="B8275">
        <v>7667</v>
      </c>
      <c r="C8275" t="s">
        <v>7420</v>
      </c>
      <c r="D8275">
        <v>18978</v>
      </c>
      <c r="E8275" t="s">
        <v>1511</v>
      </c>
    </row>
    <row r="8276" spans="1:5" x14ac:dyDescent="0.25">
      <c r="A8276">
        <v>11181</v>
      </c>
      <c r="B8276">
        <v>7671</v>
      </c>
      <c r="C8276" t="s">
        <v>7421</v>
      </c>
      <c r="D8276">
        <v>11181</v>
      </c>
      <c r="E8276" t="s">
        <v>1510</v>
      </c>
    </row>
    <row r="8277" spans="1:5" x14ac:dyDescent="0.25">
      <c r="A8277">
        <v>10782</v>
      </c>
      <c r="B8277">
        <v>3686</v>
      </c>
      <c r="C8277" t="s">
        <v>7422</v>
      </c>
      <c r="D8277">
        <v>10782</v>
      </c>
      <c r="E8277" t="s">
        <v>1510</v>
      </c>
    </row>
    <row r="8278" spans="1:5" x14ac:dyDescent="0.25">
      <c r="A8278">
        <v>18942</v>
      </c>
      <c r="B8278">
        <v>15242</v>
      </c>
      <c r="C8278" t="s">
        <v>7423</v>
      </c>
      <c r="D8278">
        <v>18942</v>
      </c>
      <c r="E8278" t="s">
        <v>1511</v>
      </c>
    </row>
    <row r="8279" spans="1:5" x14ac:dyDescent="0.25">
      <c r="A8279">
        <v>14182</v>
      </c>
      <c r="B8279">
        <v>5397</v>
      </c>
      <c r="C8279" t="s">
        <v>7424</v>
      </c>
      <c r="D8279">
        <v>14182</v>
      </c>
      <c r="E8279" t="s">
        <v>1511</v>
      </c>
    </row>
    <row r="8280" spans="1:5" x14ac:dyDescent="0.25">
      <c r="A8280">
        <v>18298</v>
      </c>
      <c r="B8280">
        <v>6457</v>
      </c>
      <c r="C8280" t="s">
        <v>1542</v>
      </c>
      <c r="D8280">
        <v>18965</v>
      </c>
      <c r="E8280" t="s">
        <v>1511</v>
      </c>
    </row>
    <row r="8281" spans="1:5" x14ac:dyDescent="0.25">
      <c r="A8281">
        <v>18298</v>
      </c>
      <c r="B8281">
        <v>9968</v>
      </c>
      <c r="C8281" t="s">
        <v>1542</v>
      </c>
      <c r="D8281">
        <v>18298</v>
      </c>
      <c r="E8281" t="s">
        <v>1510</v>
      </c>
    </row>
    <row r="8282" spans="1:5" x14ac:dyDescent="0.25">
      <c r="A8282">
        <v>15729</v>
      </c>
      <c r="B8282">
        <v>4293</v>
      </c>
      <c r="C8282" t="s">
        <v>872</v>
      </c>
      <c r="D8282">
        <v>16874</v>
      </c>
      <c r="E8282" t="s">
        <v>1511</v>
      </c>
    </row>
    <row r="8283" spans="1:5" x14ac:dyDescent="0.25">
      <c r="A8283">
        <v>15729</v>
      </c>
      <c r="B8283">
        <v>1800</v>
      </c>
      <c r="C8283" t="s">
        <v>872</v>
      </c>
      <c r="D8283">
        <v>15729</v>
      </c>
      <c r="E8283" t="s">
        <v>1510</v>
      </c>
    </row>
    <row r="8284" spans="1:5" x14ac:dyDescent="0.25">
      <c r="A8284">
        <v>15730</v>
      </c>
      <c r="B8284">
        <v>12541</v>
      </c>
      <c r="C8284" t="s">
        <v>7425</v>
      </c>
      <c r="D8284">
        <v>15730</v>
      </c>
      <c r="E8284" t="s">
        <v>1510</v>
      </c>
    </row>
    <row r="8285" spans="1:5" x14ac:dyDescent="0.25">
      <c r="A8285">
        <v>15730</v>
      </c>
      <c r="B8285">
        <v>5737</v>
      </c>
      <c r="C8285" t="s">
        <v>7425</v>
      </c>
      <c r="D8285">
        <v>16862</v>
      </c>
      <c r="E8285" t="s">
        <v>1510</v>
      </c>
    </row>
    <row r="8286" spans="1:5" x14ac:dyDescent="0.25">
      <c r="A8286">
        <v>11046</v>
      </c>
      <c r="B8286">
        <v>1168</v>
      </c>
      <c r="C8286" t="s">
        <v>7426</v>
      </c>
      <c r="D8286">
        <v>11046</v>
      </c>
      <c r="E8286" t="s">
        <v>1510</v>
      </c>
    </row>
    <row r="8287" spans="1:5" x14ac:dyDescent="0.25">
      <c r="A8287">
        <v>18565</v>
      </c>
      <c r="B8287">
        <v>8762</v>
      </c>
      <c r="C8287" t="s">
        <v>7427</v>
      </c>
      <c r="D8287">
        <v>18565</v>
      </c>
      <c r="E8287" t="s">
        <v>1511</v>
      </c>
    </row>
    <row r="8288" spans="1:5" x14ac:dyDescent="0.25">
      <c r="A8288">
        <v>15427</v>
      </c>
      <c r="B8288">
        <v>4985</v>
      </c>
      <c r="C8288" t="s">
        <v>907</v>
      </c>
      <c r="D8288">
        <v>16024</v>
      </c>
      <c r="E8288" t="s">
        <v>1511</v>
      </c>
    </row>
    <row r="8289" spans="1:5" x14ac:dyDescent="0.25">
      <c r="A8289">
        <v>15427</v>
      </c>
      <c r="B8289">
        <v>3646</v>
      </c>
      <c r="C8289" t="s">
        <v>907</v>
      </c>
      <c r="D8289">
        <v>15427</v>
      </c>
      <c r="E8289" t="s">
        <v>1510</v>
      </c>
    </row>
    <row r="8290" spans="1:5" x14ac:dyDescent="0.25">
      <c r="A8290">
        <v>11184</v>
      </c>
      <c r="B8290">
        <v>4972</v>
      </c>
      <c r="C8290" t="s">
        <v>7428</v>
      </c>
      <c r="D8290">
        <v>10752</v>
      </c>
      <c r="E8290" t="s">
        <v>1510</v>
      </c>
    </row>
    <row r="8291" spans="1:5" x14ac:dyDescent="0.25">
      <c r="A8291">
        <v>11184</v>
      </c>
      <c r="B8291">
        <v>5526</v>
      </c>
      <c r="C8291" t="s">
        <v>7428</v>
      </c>
      <c r="D8291">
        <v>11184</v>
      </c>
      <c r="E8291" t="s">
        <v>1510</v>
      </c>
    </row>
    <row r="8292" spans="1:5" x14ac:dyDescent="0.25">
      <c r="A8292">
        <v>10525</v>
      </c>
      <c r="B8292">
        <v>527</v>
      </c>
      <c r="C8292" t="s">
        <v>7429</v>
      </c>
      <c r="D8292">
        <v>10525</v>
      </c>
      <c r="E8292" t="s">
        <v>1510</v>
      </c>
    </row>
    <row r="8293" spans="1:5" x14ac:dyDescent="0.25">
      <c r="A8293">
        <v>10586</v>
      </c>
      <c r="B8293">
        <v>786</v>
      </c>
      <c r="C8293" t="s">
        <v>7430</v>
      </c>
      <c r="D8293">
        <v>10586</v>
      </c>
      <c r="E8293" t="s">
        <v>1510</v>
      </c>
    </row>
    <row r="8294" spans="1:5" x14ac:dyDescent="0.25">
      <c r="A8294">
        <v>16665</v>
      </c>
      <c r="B8294">
        <v>2563</v>
      </c>
      <c r="C8294" t="s">
        <v>7431</v>
      </c>
      <c r="D8294">
        <v>16665</v>
      </c>
      <c r="E8294" t="s">
        <v>1511</v>
      </c>
    </row>
    <row r="8295" spans="1:5" x14ac:dyDescent="0.25">
      <c r="A8295">
        <v>6132</v>
      </c>
      <c r="B8295">
        <v>6053</v>
      </c>
      <c r="C8295" t="s">
        <v>7432</v>
      </c>
      <c r="D8295">
        <v>6132</v>
      </c>
      <c r="E8295" t="s">
        <v>1510</v>
      </c>
    </row>
    <row r="8296" spans="1:5" x14ac:dyDescent="0.25">
      <c r="A8296">
        <v>14491</v>
      </c>
      <c r="B8296">
        <v>8412</v>
      </c>
      <c r="C8296" t="s">
        <v>7433</v>
      </c>
      <c r="D8296">
        <v>14491</v>
      </c>
      <c r="E8296" t="s">
        <v>1511</v>
      </c>
    </row>
    <row r="8297" spans="1:5" x14ac:dyDescent="0.25">
      <c r="A8297">
        <v>14766</v>
      </c>
      <c r="B8297">
        <v>5568</v>
      </c>
      <c r="C8297" t="s">
        <v>7434</v>
      </c>
      <c r="D8297">
        <v>15114</v>
      </c>
      <c r="E8297" t="s">
        <v>1510</v>
      </c>
    </row>
    <row r="8298" spans="1:5" x14ac:dyDescent="0.25">
      <c r="A8298">
        <v>14766</v>
      </c>
      <c r="B8298">
        <v>6347</v>
      </c>
      <c r="C8298" t="s">
        <v>7434</v>
      </c>
      <c r="D8298">
        <v>14766</v>
      </c>
      <c r="E8298" t="s">
        <v>1510</v>
      </c>
    </row>
    <row r="8299" spans="1:5" x14ac:dyDescent="0.25">
      <c r="A8299">
        <v>11511</v>
      </c>
      <c r="B8299">
        <v>4543</v>
      </c>
      <c r="C8299" t="s">
        <v>7435</v>
      </c>
      <c r="D8299">
        <v>11511</v>
      </c>
      <c r="E8299" t="s">
        <v>1510</v>
      </c>
    </row>
    <row r="8300" spans="1:5" x14ac:dyDescent="0.25">
      <c r="A8300">
        <v>15870</v>
      </c>
      <c r="B8300">
        <v>5616</v>
      </c>
      <c r="C8300" t="s">
        <v>7436</v>
      </c>
      <c r="D8300">
        <v>15870</v>
      </c>
      <c r="E8300" t="s">
        <v>1511</v>
      </c>
    </row>
    <row r="8301" spans="1:5" x14ac:dyDescent="0.25">
      <c r="A8301">
        <v>12818</v>
      </c>
      <c r="B8301">
        <v>114</v>
      </c>
      <c r="C8301" t="s">
        <v>7437</v>
      </c>
      <c r="D8301">
        <v>12818</v>
      </c>
      <c r="E8301" t="s">
        <v>1510</v>
      </c>
    </row>
    <row r="8302" spans="1:5" x14ac:dyDescent="0.25">
      <c r="A8302">
        <v>12818</v>
      </c>
      <c r="B8302">
        <v>7202</v>
      </c>
      <c r="C8302" t="s">
        <v>7437</v>
      </c>
      <c r="D8302">
        <v>13987</v>
      </c>
      <c r="E8302" t="s">
        <v>1510</v>
      </c>
    </row>
    <row r="8303" spans="1:5" x14ac:dyDescent="0.25">
      <c r="A8303">
        <v>10965</v>
      </c>
      <c r="B8303">
        <v>1434</v>
      </c>
      <c r="C8303" t="s">
        <v>7438</v>
      </c>
      <c r="D8303">
        <v>10965</v>
      </c>
      <c r="E8303" t="s">
        <v>1510</v>
      </c>
    </row>
    <row r="8304" spans="1:5" x14ac:dyDescent="0.25">
      <c r="A8304">
        <v>12541</v>
      </c>
      <c r="B8304">
        <v>2187</v>
      </c>
      <c r="C8304" t="s">
        <v>7439</v>
      </c>
      <c r="D8304">
        <v>12541</v>
      </c>
      <c r="E8304" t="s">
        <v>1510</v>
      </c>
    </row>
    <row r="8305" spans="1:5" x14ac:dyDescent="0.25">
      <c r="A8305">
        <v>17755</v>
      </c>
      <c r="B8305">
        <v>1445</v>
      </c>
      <c r="C8305" t="s">
        <v>7440</v>
      </c>
      <c r="D8305">
        <v>17755</v>
      </c>
      <c r="E8305" t="s">
        <v>1511</v>
      </c>
    </row>
    <row r="8306" spans="1:5" x14ac:dyDescent="0.25">
      <c r="A8306">
        <v>15604</v>
      </c>
      <c r="B8306">
        <v>6010</v>
      </c>
      <c r="C8306" t="s">
        <v>1047</v>
      </c>
      <c r="D8306">
        <v>15604</v>
      </c>
      <c r="E8306" t="s">
        <v>1511</v>
      </c>
    </row>
    <row r="8307" spans="1:5" x14ac:dyDescent="0.25">
      <c r="A8307">
        <v>14971</v>
      </c>
      <c r="B8307">
        <v>7264</v>
      </c>
      <c r="C8307" t="s">
        <v>1047</v>
      </c>
      <c r="D8307">
        <v>15823</v>
      </c>
      <c r="E8307" t="s">
        <v>1511</v>
      </c>
    </row>
    <row r="8308" spans="1:5" x14ac:dyDescent="0.25">
      <c r="A8308">
        <v>14971</v>
      </c>
      <c r="B8308">
        <v>6483</v>
      </c>
      <c r="C8308" t="s">
        <v>1047</v>
      </c>
      <c r="D8308">
        <v>14971</v>
      </c>
      <c r="E8308" t="s">
        <v>1510</v>
      </c>
    </row>
    <row r="8309" spans="1:5" x14ac:dyDescent="0.25">
      <c r="A8309">
        <v>14971</v>
      </c>
      <c r="B8309">
        <v>1291</v>
      </c>
      <c r="C8309" t="s">
        <v>1047</v>
      </c>
      <c r="D8309">
        <v>15183</v>
      </c>
      <c r="E8309" t="s">
        <v>1510</v>
      </c>
    </row>
    <row r="8310" spans="1:5" x14ac:dyDescent="0.25">
      <c r="A8310">
        <v>14872</v>
      </c>
      <c r="B8310">
        <v>1891</v>
      </c>
      <c r="C8310" t="s">
        <v>7441</v>
      </c>
      <c r="D8310">
        <v>14872</v>
      </c>
      <c r="E8310" t="s">
        <v>1511</v>
      </c>
    </row>
    <row r="8311" spans="1:5" x14ac:dyDescent="0.25">
      <c r="A8311">
        <v>16596</v>
      </c>
      <c r="B8311">
        <v>12126</v>
      </c>
      <c r="C8311" t="s">
        <v>7442</v>
      </c>
      <c r="D8311">
        <v>16596</v>
      </c>
      <c r="E8311" t="s">
        <v>1511</v>
      </c>
    </row>
    <row r="8312" spans="1:5" x14ac:dyDescent="0.25">
      <c r="A8312">
        <v>10681</v>
      </c>
      <c r="B8312">
        <v>846</v>
      </c>
      <c r="C8312" t="s">
        <v>7443</v>
      </c>
      <c r="D8312">
        <v>10681</v>
      </c>
      <c r="E8312" t="s">
        <v>1510</v>
      </c>
    </row>
    <row r="8313" spans="1:5" x14ac:dyDescent="0.25">
      <c r="A8313">
        <v>17159</v>
      </c>
      <c r="B8313">
        <v>2875</v>
      </c>
      <c r="C8313" t="s">
        <v>7444</v>
      </c>
      <c r="D8313">
        <v>17159</v>
      </c>
      <c r="E8313" t="s">
        <v>1511</v>
      </c>
    </row>
    <row r="8314" spans="1:5" x14ac:dyDescent="0.25">
      <c r="A8314">
        <v>12227</v>
      </c>
      <c r="B8314">
        <v>1184</v>
      </c>
      <c r="C8314" t="s">
        <v>7445</v>
      </c>
      <c r="D8314">
        <v>12227</v>
      </c>
      <c r="E8314" t="s">
        <v>1511</v>
      </c>
    </row>
    <row r="8315" spans="1:5" x14ac:dyDescent="0.25">
      <c r="A8315">
        <v>10305</v>
      </c>
      <c r="B8315">
        <v>1853</v>
      </c>
      <c r="C8315" t="s">
        <v>7446</v>
      </c>
      <c r="D8315">
        <v>10305</v>
      </c>
      <c r="E8315" t="s">
        <v>1510</v>
      </c>
    </row>
    <row r="8316" spans="1:5" x14ac:dyDescent="0.25">
      <c r="A8316">
        <v>13315</v>
      </c>
      <c r="B8316">
        <v>1751</v>
      </c>
      <c r="C8316" t="s">
        <v>7447</v>
      </c>
      <c r="D8316">
        <v>15373</v>
      </c>
      <c r="E8316" t="s">
        <v>1510</v>
      </c>
    </row>
    <row r="8317" spans="1:5" x14ac:dyDescent="0.25">
      <c r="A8317">
        <v>13315</v>
      </c>
      <c r="B8317">
        <v>4399</v>
      </c>
      <c r="C8317" t="s">
        <v>7447</v>
      </c>
      <c r="D8317">
        <v>13315</v>
      </c>
      <c r="E8317" t="s">
        <v>1510</v>
      </c>
    </row>
    <row r="8318" spans="1:5" x14ac:dyDescent="0.25">
      <c r="A8318">
        <v>17612</v>
      </c>
      <c r="B8318">
        <v>5625</v>
      </c>
      <c r="C8318" t="s">
        <v>7448</v>
      </c>
      <c r="D8318">
        <v>17810</v>
      </c>
      <c r="E8318" t="s">
        <v>1510</v>
      </c>
    </row>
    <row r="8319" spans="1:5" x14ac:dyDescent="0.25">
      <c r="A8319">
        <v>17868</v>
      </c>
      <c r="B8319">
        <v>3121</v>
      </c>
      <c r="C8319" t="s">
        <v>7448</v>
      </c>
      <c r="D8319">
        <v>17868</v>
      </c>
      <c r="E8319" t="s">
        <v>1510</v>
      </c>
    </row>
    <row r="8320" spans="1:5" x14ac:dyDescent="0.25">
      <c r="A8320">
        <v>11387</v>
      </c>
      <c r="B8320">
        <v>9061</v>
      </c>
      <c r="C8320" t="s">
        <v>7449</v>
      </c>
      <c r="D8320">
        <v>11387</v>
      </c>
      <c r="E8320" t="s">
        <v>1510</v>
      </c>
    </row>
    <row r="8321" spans="1:5" x14ac:dyDescent="0.25">
      <c r="A8321">
        <v>12284</v>
      </c>
      <c r="B8321">
        <v>3834</v>
      </c>
      <c r="C8321" t="s">
        <v>7450</v>
      </c>
      <c r="D8321">
        <v>12284</v>
      </c>
      <c r="E8321" t="s">
        <v>1510</v>
      </c>
    </row>
    <row r="8322" spans="1:5" x14ac:dyDescent="0.25">
      <c r="A8322">
        <v>11365</v>
      </c>
      <c r="B8322">
        <v>1975</v>
      </c>
      <c r="C8322" t="s">
        <v>7451</v>
      </c>
      <c r="D8322">
        <v>11365</v>
      </c>
      <c r="E8322" t="s">
        <v>1510</v>
      </c>
    </row>
    <row r="8323" spans="1:5" x14ac:dyDescent="0.25">
      <c r="A8323">
        <v>18830</v>
      </c>
      <c r="B8323">
        <v>4281</v>
      </c>
      <c r="C8323" t="s">
        <v>7452</v>
      </c>
      <c r="D8323">
        <v>18830</v>
      </c>
      <c r="E8323" t="s">
        <v>1511</v>
      </c>
    </row>
    <row r="8324" spans="1:5" x14ac:dyDescent="0.25">
      <c r="A8324">
        <v>12428</v>
      </c>
      <c r="B8324">
        <v>507</v>
      </c>
      <c r="C8324" t="s">
        <v>7453</v>
      </c>
      <c r="D8324">
        <v>12428</v>
      </c>
      <c r="E8324" t="s">
        <v>1510</v>
      </c>
    </row>
    <row r="8325" spans="1:5" x14ac:dyDescent="0.25">
      <c r="A8325">
        <v>10476</v>
      </c>
      <c r="B8325">
        <v>2846</v>
      </c>
      <c r="C8325" t="s">
        <v>7454</v>
      </c>
      <c r="D8325">
        <v>10476</v>
      </c>
      <c r="E8325" t="s">
        <v>1510</v>
      </c>
    </row>
    <row r="8326" spans="1:5" x14ac:dyDescent="0.25">
      <c r="A8326">
        <v>18525</v>
      </c>
      <c r="B8326">
        <v>6953</v>
      </c>
      <c r="C8326" t="s">
        <v>7455</v>
      </c>
      <c r="D8326">
        <v>18525</v>
      </c>
      <c r="E8326" t="s">
        <v>1511</v>
      </c>
    </row>
    <row r="8327" spans="1:5" x14ac:dyDescent="0.25">
      <c r="A8327">
        <v>12973</v>
      </c>
      <c r="B8327">
        <v>3679</v>
      </c>
      <c r="C8327" t="s">
        <v>7456</v>
      </c>
      <c r="D8327">
        <v>12973</v>
      </c>
      <c r="E8327" t="s">
        <v>1510</v>
      </c>
    </row>
    <row r="8328" spans="1:5" x14ac:dyDescent="0.25">
      <c r="A8328">
        <v>18593</v>
      </c>
      <c r="B8328">
        <v>11940</v>
      </c>
      <c r="C8328" t="s">
        <v>7457</v>
      </c>
      <c r="D8328">
        <v>18593</v>
      </c>
      <c r="E8328" t="s">
        <v>1511</v>
      </c>
    </row>
    <row r="8329" spans="1:5" x14ac:dyDescent="0.25">
      <c r="A8329">
        <v>18009</v>
      </c>
      <c r="B8329">
        <v>8286</v>
      </c>
      <c r="C8329" t="s">
        <v>7458</v>
      </c>
      <c r="D8329">
        <v>18009</v>
      </c>
      <c r="E8329" t="s">
        <v>1511</v>
      </c>
    </row>
    <row r="8330" spans="1:5" x14ac:dyDescent="0.25">
      <c r="A8330">
        <v>10305</v>
      </c>
      <c r="B8330">
        <v>2958</v>
      </c>
      <c r="C8330" t="s">
        <v>7459</v>
      </c>
      <c r="D8330">
        <v>11655</v>
      </c>
      <c r="E8330" t="s">
        <v>1511</v>
      </c>
    </row>
    <row r="8331" spans="1:5" x14ac:dyDescent="0.25">
      <c r="A8331">
        <v>18926</v>
      </c>
      <c r="B8331">
        <v>5320</v>
      </c>
      <c r="C8331" t="s">
        <v>7460</v>
      </c>
      <c r="D8331">
        <v>18926</v>
      </c>
      <c r="E8331" t="s">
        <v>1511</v>
      </c>
    </row>
    <row r="8332" spans="1:5" x14ac:dyDescent="0.25">
      <c r="A8332">
        <v>12953</v>
      </c>
      <c r="B8332">
        <v>2221</v>
      </c>
      <c r="C8332" t="s">
        <v>7461</v>
      </c>
      <c r="D8332">
        <v>17796</v>
      </c>
      <c r="E8332" t="s">
        <v>1511</v>
      </c>
    </row>
    <row r="8333" spans="1:5" x14ac:dyDescent="0.25">
      <c r="A8333">
        <v>13183</v>
      </c>
      <c r="B8333">
        <v>7314</v>
      </c>
      <c r="C8333" t="s">
        <v>7462</v>
      </c>
      <c r="D8333">
        <v>13183</v>
      </c>
      <c r="E8333" t="s">
        <v>1510</v>
      </c>
    </row>
    <row r="8334" spans="1:5" x14ac:dyDescent="0.25">
      <c r="A8334">
        <v>12139</v>
      </c>
      <c r="B8334">
        <v>3930</v>
      </c>
      <c r="C8334" t="s">
        <v>7463</v>
      </c>
      <c r="D8334">
        <v>12139</v>
      </c>
      <c r="E8334" t="s">
        <v>1510</v>
      </c>
    </row>
    <row r="8335" spans="1:5" x14ac:dyDescent="0.25">
      <c r="A8335">
        <v>12139</v>
      </c>
      <c r="B8335">
        <v>5446</v>
      </c>
      <c r="C8335" t="s">
        <v>7463</v>
      </c>
      <c r="D8335">
        <v>14376</v>
      </c>
      <c r="E8335" t="s">
        <v>1510</v>
      </c>
    </row>
    <row r="8336" spans="1:5" x14ac:dyDescent="0.25">
      <c r="A8336">
        <v>10583</v>
      </c>
      <c r="B8336">
        <v>30</v>
      </c>
      <c r="C8336" t="s">
        <v>7464</v>
      </c>
      <c r="D8336">
        <v>10578</v>
      </c>
      <c r="E8336" t="s">
        <v>1510</v>
      </c>
    </row>
    <row r="8337" spans="1:5" x14ac:dyDescent="0.25">
      <c r="A8337">
        <v>13573</v>
      </c>
      <c r="B8337">
        <v>2797</v>
      </c>
      <c r="C8337" t="s">
        <v>7465</v>
      </c>
      <c r="D8337">
        <v>13573</v>
      </c>
      <c r="E8337" t="s">
        <v>1510</v>
      </c>
    </row>
    <row r="8338" spans="1:5" x14ac:dyDescent="0.25">
      <c r="A8338">
        <v>10583</v>
      </c>
      <c r="B8338">
        <v>599</v>
      </c>
      <c r="C8338" t="s">
        <v>7466</v>
      </c>
      <c r="D8338">
        <v>10582</v>
      </c>
      <c r="E8338" t="s">
        <v>1510</v>
      </c>
    </row>
    <row r="8339" spans="1:5" x14ac:dyDescent="0.25">
      <c r="A8339">
        <v>13115</v>
      </c>
      <c r="B8339">
        <v>6789</v>
      </c>
      <c r="C8339" t="s">
        <v>7467</v>
      </c>
      <c r="D8339">
        <v>13115</v>
      </c>
      <c r="E8339" t="s">
        <v>1510</v>
      </c>
    </row>
    <row r="8340" spans="1:5" x14ac:dyDescent="0.25">
      <c r="A8340">
        <v>17029</v>
      </c>
      <c r="B8340">
        <v>1851</v>
      </c>
      <c r="C8340" t="s">
        <v>7468</v>
      </c>
      <c r="D8340">
        <v>17029</v>
      </c>
      <c r="E8340" t="s">
        <v>1511</v>
      </c>
    </row>
    <row r="8341" spans="1:5" x14ac:dyDescent="0.25">
      <c r="A8341">
        <v>17029</v>
      </c>
      <c r="B8341">
        <v>7565</v>
      </c>
      <c r="C8341" t="s">
        <v>7469</v>
      </c>
      <c r="D8341">
        <v>17089</v>
      </c>
      <c r="E8341" t="s">
        <v>1511</v>
      </c>
    </row>
    <row r="8342" spans="1:5" x14ac:dyDescent="0.25">
      <c r="A8342">
        <v>11918</v>
      </c>
      <c r="B8342">
        <v>784</v>
      </c>
      <c r="C8342" t="s">
        <v>7470</v>
      </c>
      <c r="D8342">
        <v>11918</v>
      </c>
      <c r="E8342" t="s">
        <v>1510</v>
      </c>
    </row>
    <row r="8343" spans="1:5" x14ac:dyDescent="0.25">
      <c r="A8343">
        <v>12567</v>
      </c>
      <c r="B8343">
        <v>4134</v>
      </c>
      <c r="C8343" t="s">
        <v>7471</v>
      </c>
      <c r="D8343">
        <v>12567</v>
      </c>
      <c r="E8343" t="s">
        <v>1510</v>
      </c>
    </row>
    <row r="8344" spans="1:5" x14ac:dyDescent="0.25">
      <c r="A8344">
        <v>12568</v>
      </c>
      <c r="B8344">
        <v>965</v>
      </c>
      <c r="C8344" t="s">
        <v>7472</v>
      </c>
      <c r="D8344">
        <v>12568</v>
      </c>
      <c r="E8344" t="s">
        <v>1510</v>
      </c>
    </row>
    <row r="8345" spans="1:5" x14ac:dyDescent="0.25">
      <c r="A8345">
        <v>16888</v>
      </c>
      <c r="B8345">
        <v>1275</v>
      </c>
      <c r="C8345" t="s">
        <v>7473</v>
      </c>
      <c r="D8345">
        <v>16888</v>
      </c>
      <c r="E8345" t="s">
        <v>1511</v>
      </c>
    </row>
    <row r="8346" spans="1:5" x14ac:dyDescent="0.25">
      <c r="A8346">
        <v>11784</v>
      </c>
      <c r="B8346">
        <v>349</v>
      </c>
      <c r="C8346" t="s">
        <v>7474</v>
      </c>
      <c r="D8346">
        <v>11784</v>
      </c>
      <c r="E8346" t="s">
        <v>1510</v>
      </c>
    </row>
    <row r="8347" spans="1:5" x14ac:dyDescent="0.25">
      <c r="A8347">
        <v>10338</v>
      </c>
      <c r="B8347">
        <v>6353</v>
      </c>
      <c r="C8347" t="s">
        <v>7475</v>
      </c>
      <c r="D8347">
        <v>10338</v>
      </c>
      <c r="E8347" t="s">
        <v>1510</v>
      </c>
    </row>
    <row r="8348" spans="1:5" x14ac:dyDescent="0.25">
      <c r="A8348">
        <v>14137</v>
      </c>
      <c r="B8348">
        <v>8696</v>
      </c>
      <c r="C8348" t="s">
        <v>7476</v>
      </c>
      <c r="D8348">
        <v>14137</v>
      </c>
      <c r="E8348" t="s">
        <v>1510</v>
      </c>
    </row>
    <row r="8349" spans="1:5" x14ac:dyDescent="0.25">
      <c r="A8349">
        <v>16276</v>
      </c>
      <c r="B8349">
        <v>10802</v>
      </c>
      <c r="C8349" t="s">
        <v>7477</v>
      </c>
      <c r="D8349">
        <v>16276</v>
      </c>
      <c r="E8349" t="s">
        <v>1511</v>
      </c>
    </row>
    <row r="8350" spans="1:5" x14ac:dyDescent="0.25">
      <c r="A8350">
        <v>16814</v>
      </c>
      <c r="B8350">
        <v>12242</v>
      </c>
      <c r="C8350" t="s">
        <v>7478</v>
      </c>
      <c r="D8350">
        <v>16814</v>
      </c>
      <c r="E8350" t="s">
        <v>1511</v>
      </c>
    </row>
    <row r="8351" spans="1:5" x14ac:dyDescent="0.25">
      <c r="A8351">
        <v>12575</v>
      </c>
      <c r="B8351">
        <v>6115</v>
      </c>
      <c r="C8351" t="s">
        <v>7479</v>
      </c>
      <c r="D8351">
        <v>12575</v>
      </c>
      <c r="E8351" t="s">
        <v>1510</v>
      </c>
    </row>
    <row r="8352" spans="1:5" x14ac:dyDescent="0.25">
      <c r="A8352">
        <v>11401</v>
      </c>
      <c r="B8352">
        <v>1762</v>
      </c>
      <c r="C8352" t="s">
        <v>7480</v>
      </c>
      <c r="D8352">
        <v>11401</v>
      </c>
      <c r="E8352" t="s">
        <v>1510</v>
      </c>
    </row>
    <row r="8353" spans="1:5" x14ac:dyDescent="0.25">
      <c r="A8353">
        <v>10258</v>
      </c>
      <c r="B8353">
        <v>2988</v>
      </c>
      <c r="C8353" t="s">
        <v>7481</v>
      </c>
      <c r="D8353">
        <v>10258</v>
      </c>
      <c r="E8353" t="s">
        <v>1510</v>
      </c>
    </row>
    <row r="8354" spans="1:5" x14ac:dyDescent="0.25">
      <c r="A8354">
        <v>10258</v>
      </c>
      <c r="B8354">
        <v>3957</v>
      </c>
      <c r="C8354" t="s">
        <v>7481</v>
      </c>
      <c r="D8354">
        <v>15202</v>
      </c>
      <c r="E8354" t="s">
        <v>1510</v>
      </c>
    </row>
    <row r="8355" spans="1:5" x14ac:dyDescent="0.25">
      <c r="A8355">
        <v>11250</v>
      </c>
      <c r="B8355">
        <v>5334</v>
      </c>
      <c r="C8355" t="s">
        <v>7482</v>
      </c>
      <c r="D8355">
        <v>11761</v>
      </c>
      <c r="E8355" t="s">
        <v>1510</v>
      </c>
    </row>
    <row r="8356" spans="1:5" x14ac:dyDescent="0.25">
      <c r="A8356">
        <v>11250</v>
      </c>
      <c r="B8356">
        <v>3998</v>
      </c>
      <c r="C8356" t="s">
        <v>7482</v>
      </c>
      <c r="D8356">
        <v>11250</v>
      </c>
      <c r="E8356" t="s">
        <v>1510</v>
      </c>
    </row>
    <row r="8357" spans="1:5" x14ac:dyDescent="0.25">
      <c r="A8357">
        <v>11318</v>
      </c>
      <c r="B8357">
        <v>4572</v>
      </c>
      <c r="C8357" t="s">
        <v>7483</v>
      </c>
      <c r="D8357">
        <v>14677</v>
      </c>
      <c r="E8357" t="s">
        <v>1511</v>
      </c>
    </row>
    <row r="8358" spans="1:5" x14ac:dyDescent="0.25">
      <c r="A8358">
        <v>11318</v>
      </c>
      <c r="B8358">
        <v>2282</v>
      </c>
      <c r="C8358" t="s">
        <v>7483</v>
      </c>
      <c r="D8358">
        <v>11318</v>
      </c>
      <c r="E8358" t="s">
        <v>1510</v>
      </c>
    </row>
    <row r="8359" spans="1:5" x14ac:dyDescent="0.25">
      <c r="A8359">
        <v>12398</v>
      </c>
      <c r="B8359">
        <v>3954</v>
      </c>
      <c r="C8359" t="s">
        <v>7484</v>
      </c>
      <c r="D8359">
        <v>12398</v>
      </c>
      <c r="E8359" t="s">
        <v>1510</v>
      </c>
    </row>
    <row r="8360" spans="1:5" x14ac:dyDescent="0.25">
      <c r="A8360">
        <v>12398</v>
      </c>
      <c r="B8360">
        <v>1924</v>
      </c>
      <c r="C8360" t="s">
        <v>7484</v>
      </c>
      <c r="D8360">
        <v>14472</v>
      </c>
      <c r="E8360" t="s">
        <v>1510</v>
      </c>
    </row>
    <row r="8361" spans="1:5" x14ac:dyDescent="0.25">
      <c r="A8361">
        <v>10923</v>
      </c>
      <c r="B8361">
        <v>3494</v>
      </c>
      <c r="C8361" t="s">
        <v>7485</v>
      </c>
      <c r="D8361">
        <v>10923</v>
      </c>
      <c r="E8361" t="s">
        <v>1510</v>
      </c>
    </row>
    <row r="8362" spans="1:5" x14ac:dyDescent="0.25">
      <c r="A8362">
        <v>13532</v>
      </c>
      <c r="B8362">
        <v>7798</v>
      </c>
      <c r="C8362" t="s">
        <v>7486</v>
      </c>
      <c r="D8362">
        <v>13532</v>
      </c>
      <c r="E8362" t="s">
        <v>1510</v>
      </c>
    </row>
    <row r="8363" spans="1:5" x14ac:dyDescent="0.25">
      <c r="A8363">
        <v>10508</v>
      </c>
      <c r="B8363">
        <v>8280</v>
      </c>
      <c r="C8363" t="s">
        <v>7487</v>
      </c>
      <c r="D8363">
        <v>10508</v>
      </c>
      <c r="E8363" t="s">
        <v>1510</v>
      </c>
    </row>
    <row r="8364" spans="1:5" x14ac:dyDescent="0.25">
      <c r="A8364">
        <v>14719</v>
      </c>
      <c r="B8364">
        <v>6183</v>
      </c>
      <c r="C8364" t="s">
        <v>7488</v>
      </c>
      <c r="D8364">
        <v>14719</v>
      </c>
      <c r="E8364" t="s">
        <v>1510</v>
      </c>
    </row>
    <row r="8365" spans="1:5" x14ac:dyDescent="0.25">
      <c r="A8365">
        <v>11255</v>
      </c>
      <c r="B8365">
        <v>1603</v>
      </c>
      <c r="C8365" t="s">
        <v>7489</v>
      </c>
      <c r="D8365">
        <v>11255</v>
      </c>
      <c r="E8365" t="s">
        <v>1511</v>
      </c>
    </row>
    <row r="8366" spans="1:5" x14ac:dyDescent="0.25">
      <c r="A8366">
        <v>12895</v>
      </c>
      <c r="B8366">
        <v>9599</v>
      </c>
      <c r="C8366" t="s">
        <v>7490</v>
      </c>
      <c r="D8366">
        <v>14047</v>
      </c>
      <c r="E8366" t="s">
        <v>1511</v>
      </c>
    </row>
    <row r="8367" spans="1:5" x14ac:dyDescent="0.25">
      <c r="A8367">
        <v>12895</v>
      </c>
      <c r="B8367">
        <v>9609</v>
      </c>
      <c r="C8367" t="s">
        <v>7490</v>
      </c>
      <c r="D8367">
        <v>12895</v>
      </c>
      <c r="E8367" t="s">
        <v>1510</v>
      </c>
    </row>
    <row r="8368" spans="1:5" x14ac:dyDescent="0.25">
      <c r="A8368">
        <v>11288</v>
      </c>
      <c r="B8368">
        <v>7791</v>
      </c>
      <c r="C8368" t="s">
        <v>7491</v>
      </c>
      <c r="D8368">
        <v>11288</v>
      </c>
      <c r="E8368" t="s">
        <v>1510</v>
      </c>
    </row>
    <row r="8369" spans="1:5" x14ac:dyDescent="0.25">
      <c r="A8369">
        <v>11288</v>
      </c>
      <c r="B8369">
        <v>8818</v>
      </c>
      <c r="C8369" t="s">
        <v>7492</v>
      </c>
      <c r="D8369">
        <v>13496</v>
      </c>
      <c r="E8369" t="s">
        <v>1510</v>
      </c>
    </row>
    <row r="8370" spans="1:5" x14ac:dyDescent="0.25">
      <c r="A8370">
        <v>11288</v>
      </c>
      <c r="B8370">
        <v>4949</v>
      </c>
      <c r="C8370" t="s">
        <v>7492</v>
      </c>
      <c r="D8370">
        <v>15781</v>
      </c>
      <c r="E8370" t="s">
        <v>1510</v>
      </c>
    </row>
    <row r="8371" spans="1:5" x14ac:dyDescent="0.25">
      <c r="A8371">
        <v>11288</v>
      </c>
      <c r="B8371">
        <v>5387</v>
      </c>
      <c r="C8371" t="s">
        <v>7492</v>
      </c>
      <c r="D8371">
        <v>11961</v>
      </c>
      <c r="E8371" t="s">
        <v>1510</v>
      </c>
    </row>
    <row r="8372" spans="1:5" x14ac:dyDescent="0.25">
      <c r="A8372">
        <v>16268</v>
      </c>
      <c r="B8372">
        <v>2389</v>
      </c>
      <c r="C8372" t="s">
        <v>7493</v>
      </c>
      <c r="D8372">
        <v>16268</v>
      </c>
      <c r="E8372" t="s">
        <v>1511</v>
      </c>
    </row>
    <row r="8373" spans="1:5" x14ac:dyDescent="0.25">
      <c r="A8373">
        <v>13182</v>
      </c>
      <c r="B8373">
        <v>9840</v>
      </c>
      <c r="C8373" t="s">
        <v>7494</v>
      </c>
      <c r="D8373">
        <v>13182</v>
      </c>
      <c r="E8373" t="s">
        <v>1510</v>
      </c>
    </row>
    <row r="8374" spans="1:5" x14ac:dyDescent="0.25">
      <c r="A8374">
        <v>16979</v>
      </c>
      <c r="B8374">
        <v>2413</v>
      </c>
      <c r="C8374" t="s">
        <v>7495</v>
      </c>
      <c r="D8374">
        <v>16979</v>
      </c>
      <c r="E8374" t="s">
        <v>1511</v>
      </c>
    </row>
    <row r="8375" spans="1:5" x14ac:dyDescent="0.25">
      <c r="A8375">
        <v>12462</v>
      </c>
      <c r="B8375">
        <v>3198</v>
      </c>
      <c r="C8375" t="s">
        <v>7496</v>
      </c>
      <c r="D8375">
        <v>12462</v>
      </c>
      <c r="E8375" t="s">
        <v>1510</v>
      </c>
    </row>
    <row r="8376" spans="1:5" x14ac:dyDescent="0.25">
      <c r="A8376">
        <v>12467</v>
      </c>
      <c r="B8376">
        <v>731</v>
      </c>
      <c r="C8376" t="s">
        <v>7497</v>
      </c>
      <c r="D8376">
        <v>13428</v>
      </c>
      <c r="E8376" t="s">
        <v>1510</v>
      </c>
    </row>
    <row r="8377" spans="1:5" x14ac:dyDescent="0.25">
      <c r="A8377">
        <v>12467</v>
      </c>
      <c r="B8377">
        <v>4875</v>
      </c>
      <c r="C8377" t="s">
        <v>7497</v>
      </c>
      <c r="D8377">
        <v>12467</v>
      </c>
      <c r="E8377" t="s">
        <v>1510</v>
      </c>
    </row>
    <row r="8378" spans="1:5" x14ac:dyDescent="0.25">
      <c r="A8378">
        <v>11548</v>
      </c>
      <c r="B8378">
        <v>1193</v>
      </c>
      <c r="C8378" t="s">
        <v>7498</v>
      </c>
      <c r="D8378">
        <v>11548</v>
      </c>
      <c r="E8378" t="s">
        <v>1510</v>
      </c>
    </row>
    <row r="8379" spans="1:5" x14ac:dyDescent="0.25">
      <c r="A8379">
        <v>5871</v>
      </c>
      <c r="B8379">
        <v>625</v>
      </c>
      <c r="C8379" t="s">
        <v>7499</v>
      </c>
      <c r="D8379">
        <v>5871</v>
      </c>
      <c r="E8379" t="s">
        <v>1510</v>
      </c>
    </row>
    <row r="8380" spans="1:5" x14ac:dyDescent="0.25">
      <c r="A8380">
        <v>10242</v>
      </c>
      <c r="B8380">
        <v>13801</v>
      </c>
      <c r="C8380" t="s">
        <v>7500</v>
      </c>
      <c r="D8380">
        <v>11786</v>
      </c>
      <c r="E8380" t="s">
        <v>1510</v>
      </c>
    </row>
    <row r="8381" spans="1:5" x14ac:dyDescent="0.25">
      <c r="A8381">
        <v>10242</v>
      </c>
      <c r="B8381">
        <v>2459</v>
      </c>
      <c r="C8381" t="s">
        <v>7500</v>
      </c>
      <c r="D8381">
        <v>10242</v>
      </c>
      <c r="E8381" t="s">
        <v>1510</v>
      </c>
    </row>
    <row r="8382" spans="1:5" x14ac:dyDescent="0.25">
      <c r="A8382">
        <v>10242</v>
      </c>
      <c r="B8382">
        <v>2963</v>
      </c>
      <c r="C8382" t="s">
        <v>7501</v>
      </c>
      <c r="D8382">
        <v>10246</v>
      </c>
      <c r="E8382" t="s">
        <v>1510</v>
      </c>
    </row>
    <row r="8383" spans="1:5" x14ac:dyDescent="0.25">
      <c r="A8383">
        <v>10125</v>
      </c>
      <c r="B8383">
        <v>68</v>
      </c>
      <c r="C8383" t="s">
        <v>7502</v>
      </c>
      <c r="D8383">
        <v>10125</v>
      </c>
      <c r="E8383" t="s">
        <v>1510</v>
      </c>
    </row>
    <row r="8384" spans="1:5" x14ac:dyDescent="0.25">
      <c r="A8384">
        <v>15746</v>
      </c>
      <c r="B8384">
        <v>1835</v>
      </c>
      <c r="C8384" t="s">
        <v>7503</v>
      </c>
      <c r="D8384">
        <v>15746</v>
      </c>
      <c r="E8384" t="s">
        <v>1511</v>
      </c>
    </row>
    <row r="8385" spans="1:5" x14ac:dyDescent="0.25">
      <c r="A8385">
        <v>16931</v>
      </c>
      <c r="B8385">
        <v>10384</v>
      </c>
      <c r="C8385" t="s">
        <v>7504</v>
      </c>
      <c r="D8385">
        <v>16931</v>
      </c>
      <c r="E8385" t="s">
        <v>1511</v>
      </c>
    </row>
    <row r="8386" spans="1:5" x14ac:dyDescent="0.25">
      <c r="A8386">
        <v>12474</v>
      </c>
      <c r="B8386">
        <v>869</v>
      </c>
      <c r="C8386" t="s">
        <v>7505</v>
      </c>
      <c r="D8386">
        <v>12474</v>
      </c>
      <c r="E8386" t="s">
        <v>1510</v>
      </c>
    </row>
    <row r="8387" spans="1:5" x14ac:dyDescent="0.25">
      <c r="A8387">
        <v>10242</v>
      </c>
      <c r="B8387">
        <v>3632</v>
      </c>
      <c r="C8387" t="s">
        <v>7506</v>
      </c>
      <c r="D8387">
        <v>11787</v>
      </c>
      <c r="E8387" t="s">
        <v>1510</v>
      </c>
    </row>
    <row r="8388" spans="1:5" x14ac:dyDescent="0.25">
      <c r="A8388">
        <v>13678</v>
      </c>
      <c r="B8388">
        <v>242</v>
      </c>
      <c r="C8388" t="s">
        <v>7507</v>
      </c>
      <c r="D8388">
        <v>13678</v>
      </c>
      <c r="E8388" t="s">
        <v>1510</v>
      </c>
    </row>
    <row r="8389" spans="1:5" x14ac:dyDescent="0.25">
      <c r="A8389">
        <v>13181</v>
      </c>
      <c r="B8389">
        <v>5042</v>
      </c>
      <c r="C8389" t="s">
        <v>7508</v>
      </c>
      <c r="D8389">
        <v>13181</v>
      </c>
      <c r="E8389" t="s">
        <v>1510</v>
      </c>
    </row>
    <row r="8390" spans="1:5" x14ac:dyDescent="0.25">
      <c r="A8390">
        <v>10179</v>
      </c>
      <c r="B8390">
        <v>1919</v>
      </c>
      <c r="C8390" t="s">
        <v>7509</v>
      </c>
      <c r="D8390">
        <v>14688</v>
      </c>
      <c r="E8390" t="s">
        <v>1510</v>
      </c>
    </row>
    <row r="8391" spans="1:5" x14ac:dyDescent="0.25">
      <c r="A8391">
        <v>10179</v>
      </c>
      <c r="B8391">
        <v>8055</v>
      </c>
      <c r="C8391" t="s">
        <v>7509</v>
      </c>
      <c r="D8391">
        <v>10179</v>
      </c>
      <c r="E8391" t="s">
        <v>1510</v>
      </c>
    </row>
    <row r="8392" spans="1:5" x14ac:dyDescent="0.25">
      <c r="A8392">
        <v>10179</v>
      </c>
      <c r="B8392">
        <v>659</v>
      </c>
      <c r="C8392" t="s">
        <v>7509</v>
      </c>
      <c r="D8392">
        <v>14918</v>
      </c>
      <c r="E8392" t="s">
        <v>1510</v>
      </c>
    </row>
    <row r="8393" spans="1:5" x14ac:dyDescent="0.25">
      <c r="A8393">
        <v>17789</v>
      </c>
      <c r="B8393">
        <v>1209</v>
      </c>
      <c r="C8393" t="s">
        <v>7510</v>
      </c>
      <c r="D8393">
        <v>17789</v>
      </c>
      <c r="E8393" t="s">
        <v>1511</v>
      </c>
    </row>
    <row r="8394" spans="1:5" x14ac:dyDescent="0.25">
      <c r="A8394">
        <v>12701</v>
      </c>
      <c r="B8394">
        <v>5642</v>
      </c>
      <c r="C8394" t="s">
        <v>7511</v>
      </c>
      <c r="D8394">
        <v>16982</v>
      </c>
      <c r="E8394" t="s">
        <v>1511</v>
      </c>
    </row>
    <row r="8395" spans="1:5" x14ac:dyDescent="0.25">
      <c r="A8395">
        <v>12701</v>
      </c>
      <c r="B8395">
        <v>3488</v>
      </c>
      <c r="C8395" t="s">
        <v>7511</v>
      </c>
      <c r="D8395">
        <v>14485</v>
      </c>
      <c r="E8395" t="s">
        <v>1510</v>
      </c>
    </row>
    <row r="8396" spans="1:5" x14ac:dyDescent="0.25">
      <c r="A8396">
        <v>12701</v>
      </c>
      <c r="B8396">
        <v>2765</v>
      </c>
      <c r="C8396" t="s">
        <v>7511</v>
      </c>
      <c r="D8396">
        <v>12701</v>
      </c>
      <c r="E8396" t="s">
        <v>1510</v>
      </c>
    </row>
    <row r="8397" spans="1:5" x14ac:dyDescent="0.25">
      <c r="A8397">
        <v>11613</v>
      </c>
      <c r="B8397">
        <v>5957</v>
      </c>
      <c r="C8397" t="s">
        <v>7512</v>
      </c>
      <c r="D8397">
        <v>11613</v>
      </c>
      <c r="E8397" t="s">
        <v>1510</v>
      </c>
    </row>
    <row r="8398" spans="1:5" x14ac:dyDescent="0.25">
      <c r="A8398">
        <v>16339</v>
      </c>
      <c r="B8398">
        <v>12479</v>
      </c>
      <c r="C8398" t="s">
        <v>7513</v>
      </c>
      <c r="D8398">
        <v>16339</v>
      </c>
      <c r="E8398" t="s">
        <v>1511</v>
      </c>
    </row>
    <row r="8399" spans="1:5" x14ac:dyDescent="0.25">
      <c r="A8399">
        <v>11074</v>
      </c>
      <c r="B8399">
        <v>2878</v>
      </c>
      <c r="C8399" t="s">
        <v>7514</v>
      </c>
      <c r="D8399">
        <v>10849</v>
      </c>
      <c r="E8399" t="s">
        <v>1510</v>
      </c>
    </row>
    <row r="8400" spans="1:5" x14ac:dyDescent="0.25">
      <c r="A8400">
        <v>11074</v>
      </c>
      <c r="B8400">
        <v>2939</v>
      </c>
      <c r="C8400" t="s">
        <v>7515</v>
      </c>
      <c r="D8400">
        <v>11074</v>
      </c>
      <c r="E8400" t="s">
        <v>1510</v>
      </c>
    </row>
    <row r="8401" spans="1:5" x14ac:dyDescent="0.25">
      <c r="A8401">
        <v>11074</v>
      </c>
      <c r="B8401">
        <v>962</v>
      </c>
      <c r="C8401" t="s">
        <v>7515</v>
      </c>
      <c r="D8401">
        <v>10848</v>
      </c>
      <c r="E8401" t="s">
        <v>1510</v>
      </c>
    </row>
    <row r="8402" spans="1:5" x14ac:dyDescent="0.25">
      <c r="A8402">
        <v>14459</v>
      </c>
      <c r="B8402">
        <v>1379</v>
      </c>
      <c r="C8402" t="s">
        <v>7516</v>
      </c>
      <c r="D8402">
        <v>14459</v>
      </c>
      <c r="E8402" t="s">
        <v>1510</v>
      </c>
    </row>
    <row r="8403" spans="1:5" x14ac:dyDescent="0.25">
      <c r="A8403">
        <v>16328</v>
      </c>
      <c r="B8403">
        <v>9186</v>
      </c>
      <c r="C8403" t="s">
        <v>7517</v>
      </c>
      <c r="D8403">
        <v>16328</v>
      </c>
      <c r="E8403" t="s">
        <v>1511</v>
      </c>
    </row>
    <row r="8404" spans="1:5" x14ac:dyDescent="0.25">
      <c r="A8404">
        <v>12093</v>
      </c>
      <c r="B8404">
        <v>3058</v>
      </c>
      <c r="C8404" t="s">
        <v>7518</v>
      </c>
      <c r="D8404">
        <v>16197</v>
      </c>
      <c r="E8404" t="s">
        <v>1511</v>
      </c>
    </row>
    <row r="8405" spans="1:5" x14ac:dyDescent="0.25">
      <c r="A8405">
        <v>12093</v>
      </c>
      <c r="B8405">
        <v>5755</v>
      </c>
      <c r="C8405" t="s">
        <v>7518</v>
      </c>
      <c r="D8405">
        <v>12093</v>
      </c>
      <c r="E8405" t="s">
        <v>1510</v>
      </c>
    </row>
    <row r="8406" spans="1:5" x14ac:dyDescent="0.25">
      <c r="A8406">
        <v>12093</v>
      </c>
      <c r="B8406">
        <v>8824</v>
      </c>
      <c r="C8406" t="s">
        <v>7518</v>
      </c>
      <c r="D8406">
        <v>14355</v>
      </c>
      <c r="E8406" t="s">
        <v>1510</v>
      </c>
    </row>
    <row r="8407" spans="1:5" x14ac:dyDescent="0.25">
      <c r="A8407">
        <v>12093</v>
      </c>
      <c r="B8407">
        <v>11282</v>
      </c>
      <c r="C8407" t="s">
        <v>7518</v>
      </c>
      <c r="D8407">
        <v>13156</v>
      </c>
      <c r="E8407" t="s">
        <v>1510</v>
      </c>
    </row>
    <row r="8408" spans="1:5" x14ac:dyDescent="0.25">
      <c r="A8408">
        <v>12093</v>
      </c>
      <c r="B8408">
        <v>2437</v>
      </c>
      <c r="C8408" t="s">
        <v>7519</v>
      </c>
      <c r="D8408">
        <v>13207</v>
      </c>
      <c r="E8408" t="s">
        <v>1510</v>
      </c>
    </row>
    <row r="8409" spans="1:5" x14ac:dyDescent="0.25">
      <c r="A8409">
        <v>12093</v>
      </c>
      <c r="B8409">
        <v>10149</v>
      </c>
      <c r="C8409" t="s">
        <v>7519</v>
      </c>
      <c r="D8409">
        <v>13459</v>
      </c>
      <c r="E8409" t="s">
        <v>1510</v>
      </c>
    </row>
    <row r="8410" spans="1:5" x14ac:dyDescent="0.25">
      <c r="A8410">
        <v>11685</v>
      </c>
      <c r="B8410">
        <v>3893</v>
      </c>
      <c r="C8410" t="s">
        <v>7520</v>
      </c>
      <c r="D8410">
        <v>11685</v>
      </c>
      <c r="E8410" t="s">
        <v>1510</v>
      </c>
    </row>
    <row r="8411" spans="1:5" x14ac:dyDescent="0.25">
      <c r="A8411">
        <v>10558</v>
      </c>
      <c r="B8411">
        <v>84</v>
      </c>
      <c r="C8411" t="s">
        <v>7521</v>
      </c>
      <c r="D8411">
        <v>15417</v>
      </c>
      <c r="E8411" t="s">
        <v>1510</v>
      </c>
    </row>
    <row r="8412" spans="1:5" x14ac:dyDescent="0.25">
      <c r="A8412">
        <v>10558</v>
      </c>
      <c r="B8412">
        <v>34</v>
      </c>
      <c r="C8412" t="s">
        <v>7521</v>
      </c>
      <c r="D8412">
        <v>10558</v>
      </c>
      <c r="E8412" t="s">
        <v>1510</v>
      </c>
    </row>
    <row r="8413" spans="1:5" x14ac:dyDescent="0.25">
      <c r="A8413">
        <v>10558</v>
      </c>
      <c r="B8413">
        <v>4469</v>
      </c>
      <c r="C8413" t="s">
        <v>7521</v>
      </c>
      <c r="D8413">
        <v>14312</v>
      </c>
      <c r="E8413" t="s">
        <v>1510</v>
      </c>
    </row>
    <row r="8414" spans="1:5" x14ac:dyDescent="0.25">
      <c r="A8414">
        <v>12111</v>
      </c>
      <c r="B8414">
        <v>4606</v>
      </c>
      <c r="C8414" t="s">
        <v>7522</v>
      </c>
      <c r="D8414">
        <v>13770</v>
      </c>
      <c r="E8414" t="s">
        <v>1510</v>
      </c>
    </row>
    <row r="8415" spans="1:5" x14ac:dyDescent="0.25">
      <c r="A8415">
        <v>12111</v>
      </c>
      <c r="B8415">
        <v>1024</v>
      </c>
      <c r="C8415" t="s">
        <v>7522</v>
      </c>
      <c r="D8415">
        <v>12111</v>
      </c>
      <c r="E8415" t="s">
        <v>1510</v>
      </c>
    </row>
    <row r="8416" spans="1:5" x14ac:dyDescent="0.25">
      <c r="A8416">
        <v>13280</v>
      </c>
      <c r="B8416">
        <v>7430</v>
      </c>
      <c r="C8416" t="s">
        <v>7523</v>
      </c>
      <c r="D8416">
        <v>13856</v>
      </c>
      <c r="E8416" t="s">
        <v>1510</v>
      </c>
    </row>
    <row r="8417" spans="1:5" x14ac:dyDescent="0.25">
      <c r="A8417">
        <v>13280</v>
      </c>
      <c r="B8417">
        <v>3570</v>
      </c>
      <c r="C8417" t="s">
        <v>7523</v>
      </c>
      <c r="D8417">
        <v>13280</v>
      </c>
      <c r="E8417" t="s">
        <v>1510</v>
      </c>
    </row>
    <row r="8418" spans="1:5" x14ac:dyDescent="0.25">
      <c r="A8418">
        <v>11388</v>
      </c>
      <c r="B8418">
        <v>11763</v>
      </c>
      <c r="C8418" t="s">
        <v>7524</v>
      </c>
      <c r="D8418">
        <v>11388</v>
      </c>
      <c r="E8418" t="s">
        <v>1510</v>
      </c>
    </row>
    <row r="8419" spans="1:5" x14ac:dyDescent="0.25">
      <c r="A8419">
        <v>14245</v>
      </c>
      <c r="B8419">
        <v>2610</v>
      </c>
      <c r="C8419" t="s">
        <v>7525</v>
      </c>
      <c r="D8419">
        <v>14245</v>
      </c>
      <c r="E8419" t="s">
        <v>1511</v>
      </c>
    </row>
    <row r="8420" spans="1:5" x14ac:dyDescent="0.25">
      <c r="A8420">
        <v>11823</v>
      </c>
      <c r="B8420">
        <v>1401</v>
      </c>
      <c r="C8420" t="s">
        <v>7526</v>
      </c>
      <c r="D8420">
        <v>14749</v>
      </c>
      <c r="E8420" t="s">
        <v>1510</v>
      </c>
    </row>
    <row r="8421" spans="1:5" x14ac:dyDescent="0.25">
      <c r="A8421">
        <v>11823</v>
      </c>
      <c r="B8421">
        <v>5707</v>
      </c>
      <c r="C8421" t="s">
        <v>7526</v>
      </c>
      <c r="D8421">
        <v>11823</v>
      </c>
      <c r="E8421" t="s">
        <v>1510</v>
      </c>
    </row>
    <row r="8422" spans="1:5" x14ac:dyDescent="0.25">
      <c r="A8422">
        <v>15045</v>
      </c>
      <c r="B8422">
        <v>6901</v>
      </c>
      <c r="C8422" t="s">
        <v>7527</v>
      </c>
      <c r="D8422">
        <v>15045</v>
      </c>
      <c r="E8422" t="s">
        <v>1510</v>
      </c>
    </row>
    <row r="8423" spans="1:5" x14ac:dyDescent="0.25">
      <c r="A8423">
        <v>11156</v>
      </c>
      <c r="B8423">
        <v>6479</v>
      </c>
      <c r="C8423" t="s">
        <v>7528</v>
      </c>
      <c r="D8423">
        <v>11156</v>
      </c>
      <c r="E8423" t="s">
        <v>1510</v>
      </c>
    </row>
    <row r="8424" spans="1:5" x14ac:dyDescent="0.25">
      <c r="A8424">
        <v>10062</v>
      </c>
      <c r="B8424">
        <v>6105</v>
      </c>
      <c r="C8424" t="s">
        <v>7529</v>
      </c>
      <c r="D8424">
        <v>10062</v>
      </c>
      <c r="E8424" t="s">
        <v>1510</v>
      </c>
    </row>
    <row r="8425" spans="1:5" x14ac:dyDescent="0.25">
      <c r="A8425">
        <v>10674</v>
      </c>
      <c r="B8425">
        <v>6291</v>
      </c>
      <c r="C8425" t="s">
        <v>7530</v>
      </c>
      <c r="D8425">
        <v>10674</v>
      </c>
      <c r="E8425" t="s">
        <v>1510</v>
      </c>
    </row>
    <row r="8426" spans="1:5" x14ac:dyDescent="0.25">
      <c r="A8426">
        <v>14947</v>
      </c>
      <c r="B8426">
        <v>1899</v>
      </c>
      <c r="C8426" t="s">
        <v>7531</v>
      </c>
      <c r="D8426">
        <v>14947</v>
      </c>
      <c r="E8426" t="s">
        <v>1510</v>
      </c>
    </row>
    <row r="8427" spans="1:5" x14ac:dyDescent="0.25">
      <c r="A8427">
        <v>11178</v>
      </c>
      <c r="B8427">
        <v>2037</v>
      </c>
      <c r="C8427" t="s">
        <v>7532</v>
      </c>
      <c r="D8427">
        <v>11178</v>
      </c>
      <c r="E8427" t="s">
        <v>1510</v>
      </c>
    </row>
    <row r="8428" spans="1:5" x14ac:dyDescent="0.25">
      <c r="A8428">
        <v>18217</v>
      </c>
      <c r="B8428">
        <v>620</v>
      </c>
      <c r="C8428" t="s">
        <v>7533</v>
      </c>
      <c r="D8428">
        <v>18217</v>
      </c>
      <c r="E8428" t="s">
        <v>1511</v>
      </c>
    </row>
    <row r="8429" spans="1:5" x14ac:dyDescent="0.25">
      <c r="A8429">
        <v>6960</v>
      </c>
      <c r="B8429">
        <v>7192</v>
      </c>
      <c r="C8429" t="s">
        <v>7534</v>
      </c>
      <c r="D8429">
        <v>6960</v>
      </c>
      <c r="E8429" t="s">
        <v>1510</v>
      </c>
    </row>
    <row r="8430" spans="1:5" x14ac:dyDescent="0.25">
      <c r="A8430">
        <v>17180</v>
      </c>
      <c r="B8430">
        <v>9722</v>
      </c>
      <c r="C8430" t="s">
        <v>7535</v>
      </c>
      <c r="D8430">
        <v>18397</v>
      </c>
      <c r="E8430" t="s">
        <v>1511</v>
      </c>
    </row>
    <row r="8431" spans="1:5" x14ac:dyDescent="0.25">
      <c r="A8431">
        <v>17180</v>
      </c>
      <c r="B8431">
        <v>2833</v>
      </c>
      <c r="C8431" t="s">
        <v>7535</v>
      </c>
      <c r="D8431">
        <v>17180</v>
      </c>
      <c r="E8431" t="s">
        <v>1510</v>
      </c>
    </row>
    <row r="8432" spans="1:5" x14ac:dyDescent="0.25">
      <c r="A8432">
        <v>16322</v>
      </c>
      <c r="B8432">
        <v>9308</v>
      </c>
      <c r="C8432" t="s">
        <v>7536</v>
      </c>
      <c r="D8432">
        <v>16322</v>
      </c>
      <c r="E8432" t="s">
        <v>1511</v>
      </c>
    </row>
    <row r="8433" spans="1:5" x14ac:dyDescent="0.25">
      <c r="A8433">
        <v>11185</v>
      </c>
      <c r="B8433">
        <v>170</v>
      </c>
      <c r="C8433" t="s">
        <v>7537</v>
      </c>
      <c r="D8433">
        <v>11185</v>
      </c>
      <c r="E8433" t="s">
        <v>1510</v>
      </c>
    </row>
    <row r="8434" spans="1:5" x14ac:dyDescent="0.25">
      <c r="A8434">
        <v>12491</v>
      </c>
      <c r="B8434">
        <v>4824</v>
      </c>
      <c r="C8434" t="s">
        <v>7538</v>
      </c>
      <c r="D8434">
        <v>12491</v>
      </c>
      <c r="E8434" t="s">
        <v>1510</v>
      </c>
    </row>
    <row r="8435" spans="1:5" x14ac:dyDescent="0.25">
      <c r="A8435">
        <v>18946</v>
      </c>
      <c r="B8435">
        <v>7309</v>
      </c>
      <c r="C8435" t="s">
        <v>7539</v>
      </c>
      <c r="D8435">
        <v>18946</v>
      </c>
      <c r="E8435" t="s">
        <v>1511</v>
      </c>
    </row>
    <row r="8436" spans="1:5" x14ac:dyDescent="0.25">
      <c r="A8436">
        <v>7611</v>
      </c>
      <c r="B8436">
        <v>11578</v>
      </c>
      <c r="C8436" t="s">
        <v>7540</v>
      </c>
      <c r="D8436">
        <v>7611</v>
      </c>
      <c r="E8436" t="s">
        <v>1510</v>
      </c>
    </row>
    <row r="8437" spans="1:5" x14ac:dyDescent="0.25">
      <c r="A8437">
        <v>13651</v>
      </c>
      <c r="B8437">
        <v>99</v>
      </c>
      <c r="C8437" t="s">
        <v>7541</v>
      </c>
      <c r="D8437">
        <v>13651</v>
      </c>
      <c r="E8437" t="s">
        <v>1510</v>
      </c>
    </row>
    <row r="8438" spans="1:5" x14ac:dyDescent="0.25">
      <c r="A8438">
        <v>13651</v>
      </c>
      <c r="B8438">
        <v>353</v>
      </c>
      <c r="C8438" t="s">
        <v>7541</v>
      </c>
      <c r="D8438">
        <v>13974</v>
      </c>
      <c r="E8438" t="s">
        <v>1510</v>
      </c>
    </row>
    <row r="8439" spans="1:5" x14ac:dyDescent="0.25">
      <c r="A8439">
        <v>7752</v>
      </c>
      <c r="B8439">
        <v>5528</v>
      </c>
      <c r="C8439" t="s">
        <v>7542</v>
      </c>
      <c r="D8439">
        <v>7752</v>
      </c>
      <c r="E8439" t="s">
        <v>1510</v>
      </c>
    </row>
    <row r="8440" spans="1:5" x14ac:dyDescent="0.25">
      <c r="A8440">
        <v>10472</v>
      </c>
      <c r="B8440">
        <v>2244</v>
      </c>
      <c r="C8440" t="s">
        <v>7543</v>
      </c>
      <c r="D8440">
        <v>10472</v>
      </c>
      <c r="E8440" t="s">
        <v>1510</v>
      </c>
    </row>
    <row r="8441" spans="1:5" x14ac:dyDescent="0.25">
      <c r="A8441">
        <v>18444</v>
      </c>
      <c r="B8441">
        <v>8466</v>
      </c>
      <c r="C8441" t="s">
        <v>7544</v>
      </c>
      <c r="D8441">
        <v>18444</v>
      </c>
      <c r="E8441" t="s">
        <v>1511</v>
      </c>
    </row>
    <row r="8442" spans="1:5" x14ac:dyDescent="0.25">
      <c r="A8442">
        <v>7025</v>
      </c>
      <c r="B8442">
        <v>3077</v>
      </c>
      <c r="C8442" t="s">
        <v>7545</v>
      </c>
      <c r="D8442">
        <v>7025</v>
      </c>
      <c r="E8442" t="s">
        <v>1510</v>
      </c>
    </row>
    <row r="8443" spans="1:5" x14ac:dyDescent="0.25">
      <c r="A8443">
        <v>11206</v>
      </c>
      <c r="B8443">
        <v>5586</v>
      </c>
      <c r="C8443" t="s">
        <v>7546</v>
      </c>
      <c r="D8443">
        <v>11206</v>
      </c>
      <c r="E8443" t="s">
        <v>1510</v>
      </c>
    </row>
    <row r="8444" spans="1:5" x14ac:dyDescent="0.25">
      <c r="A8444">
        <v>11141</v>
      </c>
      <c r="B8444">
        <v>129</v>
      </c>
      <c r="C8444" t="s">
        <v>7547</v>
      </c>
      <c r="D8444">
        <v>11141</v>
      </c>
      <c r="E8444" t="s">
        <v>1510</v>
      </c>
    </row>
    <row r="8445" spans="1:5" x14ac:dyDescent="0.25">
      <c r="A8445">
        <v>13706</v>
      </c>
      <c r="B8445">
        <v>10077</v>
      </c>
      <c r="C8445" t="s">
        <v>7548</v>
      </c>
      <c r="D8445">
        <v>13706</v>
      </c>
      <c r="E8445" t="s">
        <v>1510</v>
      </c>
    </row>
    <row r="8446" spans="1:5" x14ac:dyDescent="0.25">
      <c r="A8446">
        <v>11000</v>
      </c>
      <c r="B8446">
        <v>3888</v>
      </c>
      <c r="C8446" t="s">
        <v>7549</v>
      </c>
      <c r="D8446">
        <v>11000</v>
      </c>
      <c r="E8446" t="s">
        <v>1510</v>
      </c>
    </row>
    <row r="8447" spans="1:5" x14ac:dyDescent="0.25">
      <c r="A8447">
        <v>11001</v>
      </c>
      <c r="B8447">
        <v>1960</v>
      </c>
      <c r="C8447" t="s">
        <v>7550</v>
      </c>
      <c r="D8447">
        <v>11001</v>
      </c>
      <c r="E8447" t="s">
        <v>1510</v>
      </c>
    </row>
    <row r="8448" spans="1:5" x14ac:dyDescent="0.25">
      <c r="A8448">
        <v>15018</v>
      </c>
      <c r="B8448">
        <v>585</v>
      </c>
      <c r="C8448" t="s">
        <v>7551</v>
      </c>
      <c r="D8448">
        <v>15018</v>
      </c>
      <c r="E8448" t="s">
        <v>1510</v>
      </c>
    </row>
    <row r="8449" spans="1:5" x14ac:dyDescent="0.25">
      <c r="A8449">
        <v>15831</v>
      </c>
      <c r="B8449">
        <v>3610</v>
      </c>
      <c r="C8449" t="s">
        <v>7552</v>
      </c>
      <c r="D8449">
        <v>15831</v>
      </c>
      <c r="E8449" t="s">
        <v>1511</v>
      </c>
    </row>
    <row r="8450" spans="1:5" x14ac:dyDescent="0.25">
      <c r="A8450">
        <v>18075</v>
      </c>
      <c r="B8450">
        <v>6006</v>
      </c>
      <c r="C8450" t="s">
        <v>7553</v>
      </c>
      <c r="D8450">
        <v>18075</v>
      </c>
      <c r="E8450" t="s">
        <v>1511</v>
      </c>
    </row>
    <row r="8451" spans="1:5" x14ac:dyDescent="0.25">
      <c r="A8451">
        <v>12678</v>
      </c>
      <c r="B8451">
        <v>1248</v>
      </c>
      <c r="C8451" t="s">
        <v>7554</v>
      </c>
      <c r="D8451">
        <v>12678</v>
      </c>
      <c r="E8451" t="s">
        <v>1510</v>
      </c>
    </row>
    <row r="8452" spans="1:5" x14ac:dyDescent="0.25">
      <c r="A8452">
        <v>15731</v>
      </c>
      <c r="B8452">
        <v>374</v>
      </c>
      <c r="C8452" t="s">
        <v>1303</v>
      </c>
      <c r="D8452">
        <v>17976</v>
      </c>
      <c r="E8452" t="s">
        <v>1511</v>
      </c>
    </row>
    <row r="8453" spans="1:5" x14ac:dyDescent="0.25">
      <c r="A8453">
        <v>15731</v>
      </c>
      <c r="B8453">
        <v>6190</v>
      </c>
      <c r="C8453" t="s">
        <v>1303</v>
      </c>
      <c r="D8453">
        <v>15731</v>
      </c>
      <c r="E8453" t="s">
        <v>1510</v>
      </c>
    </row>
    <row r="8454" spans="1:5" x14ac:dyDescent="0.25">
      <c r="A8454">
        <v>15731</v>
      </c>
      <c r="B8454">
        <v>3483</v>
      </c>
      <c r="C8454" t="s">
        <v>1303</v>
      </c>
      <c r="D8454">
        <v>16836</v>
      </c>
      <c r="E8454" t="s">
        <v>1510</v>
      </c>
    </row>
    <row r="8455" spans="1:5" x14ac:dyDescent="0.25">
      <c r="A8455">
        <v>15732</v>
      </c>
      <c r="B8455">
        <v>3737</v>
      </c>
      <c r="C8455" t="s">
        <v>7555</v>
      </c>
      <c r="D8455">
        <v>17977</v>
      </c>
      <c r="E8455" t="s">
        <v>1511</v>
      </c>
    </row>
    <row r="8456" spans="1:5" x14ac:dyDescent="0.25">
      <c r="A8456">
        <v>15732</v>
      </c>
      <c r="B8456">
        <v>3543</v>
      </c>
      <c r="C8456" t="s">
        <v>7555</v>
      </c>
      <c r="D8456">
        <v>16837</v>
      </c>
      <c r="E8456" t="s">
        <v>1510</v>
      </c>
    </row>
    <row r="8457" spans="1:5" x14ac:dyDescent="0.25">
      <c r="A8457">
        <v>15732</v>
      </c>
      <c r="B8457">
        <v>3156</v>
      </c>
      <c r="C8457" t="s">
        <v>7555</v>
      </c>
      <c r="D8457">
        <v>15732</v>
      </c>
      <c r="E8457" t="s">
        <v>1510</v>
      </c>
    </row>
    <row r="8458" spans="1:5" x14ac:dyDescent="0.25">
      <c r="A8458">
        <v>18544</v>
      </c>
      <c r="B8458">
        <v>9962</v>
      </c>
      <c r="C8458" t="s">
        <v>7556</v>
      </c>
      <c r="D8458">
        <v>18544</v>
      </c>
      <c r="E8458" t="s">
        <v>1511</v>
      </c>
    </row>
    <row r="8459" spans="1:5" x14ac:dyDescent="0.25">
      <c r="A8459">
        <v>12392</v>
      </c>
      <c r="B8459">
        <v>396</v>
      </c>
      <c r="C8459" t="s">
        <v>7557</v>
      </c>
      <c r="D8459">
        <v>12392</v>
      </c>
      <c r="E8459" t="s">
        <v>1510</v>
      </c>
    </row>
    <row r="8460" spans="1:5" x14ac:dyDescent="0.25">
      <c r="A8460">
        <v>12392</v>
      </c>
      <c r="B8460">
        <v>742</v>
      </c>
      <c r="C8460" t="s">
        <v>7557</v>
      </c>
      <c r="D8460">
        <v>14474</v>
      </c>
      <c r="E8460" t="s">
        <v>1510</v>
      </c>
    </row>
    <row r="8461" spans="1:5" x14ac:dyDescent="0.25">
      <c r="A8461">
        <v>17084</v>
      </c>
      <c r="B8461">
        <v>5930</v>
      </c>
      <c r="C8461" t="s">
        <v>7558</v>
      </c>
      <c r="D8461">
        <v>18410</v>
      </c>
      <c r="E8461" t="s">
        <v>1511</v>
      </c>
    </row>
    <row r="8462" spans="1:5" x14ac:dyDescent="0.25">
      <c r="A8462">
        <v>17084</v>
      </c>
      <c r="B8462">
        <v>9550</v>
      </c>
      <c r="C8462" t="s">
        <v>7558</v>
      </c>
      <c r="D8462">
        <v>17084</v>
      </c>
      <c r="E8462" t="s">
        <v>1510</v>
      </c>
    </row>
    <row r="8463" spans="1:5" x14ac:dyDescent="0.25">
      <c r="A8463">
        <v>10949</v>
      </c>
      <c r="B8463">
        <v>1314</v>
      </c>
      <c r="C8463" t="s">
        <v>7559</v>
      </c>
      <c r="D8463">
        <v>10949</v>
      </c>
      <c r="E8463" t="s">
        <v>1510</v>
      </c>
    </row>
    <row r="8464" spans="1:5" x14ac:dyDescent="0.25">
      <c r="A8464">
        <v>16593</v>
      </c>
      <c r="B8464">
        <v>2622</v>
      </c>
      <c r="C8464" t="s">
        <v>7560</v>
      </c>
      <c r="D8464">
        <v>16593</v>
      </c>
      <c r="E8464" t="s">
        <v>1511</v>
      </c>
    </row>
    <row r="8465" spans="1:5" x14ac:dyDescent="0.25">
      <c r="A8465">
        <v>16671</v>
      </c>
      <c r="B8465">
        <v>987</v>
      </c>
      <c r="C8465" t="s">
        <v>7561</v>
      </c>
      <c r="D8465">
        <v>16671</v>
      </c>
      <c r="E8465" t="s">
        <v>1510</v>
      </c>
    </row>
    <row r="8466" spans="1:5" x14ac:dyDescent="0.25">
      <c r="A8466">
        <v>11115</v>
      </c>
      <c r="B8466">
        <v>3239</v>
      </c>
      <c r="C8466" t="s">
        <v>7562</v>
      </c>
      <c r="D8466">
        <v>11115</v>
      </c>
      <c r="E8466" t="s">
        <v>1510</v>
      </c>
    </row>
    <row r="8467" spans="1:5" x14ac:dyDescent="0.25">
      <c r="A8467">
        <v>17775</v>
      </c>
      <c r="B8467">
        <v>5886</v>
      </c>
      <c r="C8467" t="s">
        <v>7563</v>
      </c>
      <c r="D8467">
        <v>17775</v>
      </c>
      <c r="E8467" t="s">
        <v>1511</v>
      </c>
    </row>
    <row r="8468" spans="1:5" x14ac:dyDescent="0.25">
      <c r="A8468">
        <v>11557</v>
      </c>
      <c r="B8468">
        <v>5668</v>
      </c>
      <c r="C8468" t="s">
        <v>7564</v>
      </c>
      <c r="D8468">
        <v>11557</v>
      </c>
      <c r="E8468" t="s">
        <v>1510</v>
      </c>
    </row>
    <row r="8469" spans="1:5" x14ac:dyDescent="0.25">
      <c r="A8469">
        <v>10695</v>
      </c>
      <c r="B8469">
        <v>4852</v>
      </c>
      <c r="C8469" t="s">
        <v>7565</v>
      </c>
      <c r="D8469">
        <v>10695</v>
      </c>
      <c r="E8469" t="s">
        <v>1510</v>
      </c>
    </row>
    <row r="8470" spans="1:5" x14ac:dyDescent="0.25">
      <c r="A8470">
        <v>12180</v>
      </c>
      <c r="B8470">
        <v>87</v>
      </c>
      <c r="C8470" t="s">
        <v>7566</v>
      </c>
      <c r="D8470">
        <v>12180</v>
      </c>
      <c r="E8470" t="s">
        <v>1510</v>
      </c>
    </row>
    <row r="8471" spans="1:5" x14ac:dyDescent="0.25">
      <c r="A8471">
        <v>16326</v>
      </c>
      <c r="B8471">
        <v>12726</v>
      </c>
      <c r="C8471" t="s">
        <v>7567</v>
      </c>
      <c r="D8471">
        <v>16326</v>
      </c>
      <c r="E8471" t="s">
        <v>1511</v>
      </c>
    </row>
    <row r="8472" spans="1:5" x14ac:dyDescent="0.25">
      <c r="A8472">
        <v>17066</v>
      </c>
      <c r="B8472">
        <v>4007</v>
      </c>
      <c r="C8472" t="s">
        <v>7568</v>
      </c>
      <c r="D8472">
        <v>18630</v>
      </c>
      <c r="E8472" t="s">
        <v>1511</v>
      </c>
    </row>
    <row r="8473" spans="1:5" x14ac:dyDescent="0.25">
      <c r="A8473">
        <v>17066</v>
      </c>
      <c r="B8473">
        <v>6484</v>
      </c>
      <c r="C8473" t="s">
        <v>7568</v>
      </c>
      <c r="D8473">
        <v>17066</v>
      </c>
      <c r="E8473" t="s">
        <v>1510</v>
      </c>
    </row>
    <row r="8474" spans="1:5" x14ac:dyDescent="0.25">
      <c r="A8474">
        <v>12651</v>
      </c>
      <c r="B8474">
        <v>2130</v>
      </c>
      <c r="C8474" t="s">
        <v>7569</v>
      </c>
      <c r="D8474">
        <v>16826</v>
      </c>
      <c r="E8474" t="s">
        <v>1511</v>
      </c>
    </row>
    <row r="8475" spans="1:5" x14ac:dyDescent="0.25">
      <c r="A8475">
        <v>12651</v>
      </c>
      <c r="B8475">
        <v>5852</v>
      </c>
      <c r="C8475" t="s">
        <v>7569</v>
      </c>
      <c r="D8475">
        <v>14473</v>
      </c>
      <c r="E8475" t="s">
        <v>1510</v>
      </c>
    </row>
    <row r="8476" spans="1:5" x14ac:dyDescent="0.25">
      <c r="A8476">
        <v>12651</v>
      </c>
      <c r="B8476">
        <v>3859</v>
      </c>
      <c r="C8476" t="s">
        <v>7569</v>
      </c>
      <c r="D8476">
        <v>12651</v>
      </c>
      <c r="E8476" t="s">
        <v>1510</v>
      </c>
    </row>
    <row r="8477" spans="1:5" x14ac:dyDescent="0.25">
      <c r="A8477">
        <v>13337</v>
      </c>
      <c r="B8477">
        <v>5876</v>
      </c>
      <c r="C8477" t="s">
        <v>7570</v>
      </c>
      <c r="D8477">
        <v>13839</v>
      </c>
      <c r="E8477" t="s">
        <v>1511</v>
      </c>
    </row>
    <row r="8478" spans="1:5" x14ac:dyDescent="0.25">
      <c r="A8478">
        <v>13337</v>
      </c>
      <c r="B8478">
        <v>1759</v>
      </c>
      <c r="C8478" t="s">
        <v>7570</v>
      </c>
      <c r="D8478">
        <v>13337</v>
      </c>
      <c r="E8478" t="s">
        <v>1510</v>
      </c>
    </row>
    <row r="8479" spans="1:5" x14ac:dyDescent="0.25">
      <c r="A8479">
        <v>10645</v>
      </c>
      <c r="B8479">
        <v>3816</v>
      </c>
      <c r="C8479" t="s">
        <v>7571</v>
      </c>
      <c r="D8479">
        <v>10645</v>
      </c>
      <c r="E8479" t="s">
        <v>1510</v>
      </c>
    </row>
    <row r="8480" spans="1:5" x14ac:dyDescent="0.25">
      <c r="A8480">
        <v>17918</v>
      </c>
      <c r="B8480">
        <v>5380</v>
      </c>
      <c r="C8480" t="s">
        <v>7572</v>
      </c>
      <c r="D8480">
        <v>18943</v>
      </c>
      <c r="E8480" t="s">
        <v>1511</v>
      </c>
    </row>
    <row r="8481" spans="1:5" x14ac:dyDescent="0.25">
      <c r="A8481">
        <v>17918</v>
      </c>
      <c r="B8481">
        <v>3028</v>
      </c>
      <c r="C8481" t="s">
        <v>7572</v>
      </c>
      <c r="D8481">
        <v>17918</v>
      </c>
      <c r="E8481" t="s">
        <v>1510</v>
      </c>
    </row>
    <row r="8482" spans="1:5" x14ac:dyDescent="0.25">
      <c r="A8482">
        <v>12609</v>
      </c>
      <c r="B8482">
        <v>5427</v>
      </c>
      <c r="C8482" t="s">
        <v>7573</v>
      </c>
      <c r="D8482">
        <v>14064</v>
      </c>
      <c r="E8482" t="s">
        <v>1510</v>
      </c>
    </row>
    <row r="8483" spans="1:5" x14ac:dyDescent="0.25">
      <c r="A8483">
        <v>12609</v>
      </c>
      <c r="B8483">
        <v>3304</v>
      </c>
      <c r="C8483" t="s">
        <v>7573</v>
      </c>
      <c r="D8483">
        <v>12609</v>
      </c>
      <c r="E8483" t="s">
        <v>1510</v>
      </c>
    </row>
    <row r="8484" spans="1:5" x14ac:dyDescent="0.25">
      <c r="A8484">
        <v>12283</v>
      </c>
      <c r="B8484">
        <v>9292</v>
      </c>
      <c r="C8484" t="s">
        <v>7574</v>
      </c>
      <c r="D8484">
        <v>12283</v>
      </c>
      <c r="E8484" t="s">
        <v>1510</v>
      </c>
    </row>
    <row r="8485" spans="1:5" x14ac:dyDescent="0.25">
      <c r="A8485">
        <v>12283</v>
      </c>
      <c r="B8485">
        <v>5756</v>
      </c>
      <c r="C8485" t="s">
        <v>7574</v>
      </c>
      <c r="D8485">
        <v>13817</v>
      </c>
      <c r="E8485" t="s">
        <v>1510</v>
      </c>
    </row>
    <row r="8486" spans="1:5" x14ac:dyDescent="0.25">
      <c r="A8486">
        <v>11432</v>
      </c>
      <c r="B8486">
        <v>435</v>
      </c>
      <c r="C8486" t="s">
        <v>7575</v>
      </c>
      <c r="D8486">
        <v>16930</v>
      </c>
      <c r="E8486" t="s">
        <v>1511</v>
      </c>
    </row>
    <row r="8487" spans="1:5" x14ac:dyDescent="0.25">
      <c r="A8487">
        <v>10566</v>
      </c>
      <c r="B8487">
        <v>4347</v>
      </c>
      <c r="C8487" t="s">
        <v>7576</v>
      </c>
      <c r="D8487">
        <v>10566</v>
      </c>
      <c r="E8487" t="s">
        <v>1511</v>
      </c>
    </row>
    <row r="8488" spans="1:5" x14ac:dyDescent="0.25">
      <c r="A8488">
        <v>12438</v>
      </c>
      <c r="B8488">
        <v>3138</v>
      </c>
      <c r="C8488" t="s">
        <v>7577</v>
      </c>
      <c r="D8488">
        <v>12438</v>
      </c>
      <c r="E8488" t="s">
        <v>1510</v>
      </c>
    </row>
    <row r="8489" spans="1:5" x14ac:dyDescent="0.25">
      <c r="A8489">
        <v>12458</v>
      </c>
      <c r="B8489">
        <v>1437</v>
      </c>
      <c r="C8489" t="s">
        <v>7578</v>
      </c>
      <c r="D8489">
        <v>12458</v>
      </c>
      <c r="E8489" t="s">
        <v>1510</v>
      </c>
    </row>
    <row r="8490" spans="1:5" x14ac:dyDescent="0.25">
      <c r="A8490">
        <v>13484</v>
      </c>
      <c r="B8490">
        <v>1889</v>
      </c>
      <c r="C8490" t="s">
        <v>7579</v>
      </c>
      <c r="D8490">
        <v>13484</v>
      </c>
      <c r="E8490" t="s">
        <v>1510</v>
      </c>
    </row>
    <row r="8491" spans="1:5" x14ac:dyDescent="0.25">
      <c r="A8491">
        <v>12629</v>
      </c>
      <c r="B8491">
        <v>6295</v>
      </c>
      <c r="C8491" t="s">
        <v>7580</v>
      </c>
      <c r="D8491">
        <v>12629</v>
      </c>
      <c r="E8491" t="s">
        <v>1510</v>
      </c>
    </row>
    <row r="8492" spans="1:5" x14ac:dyDescent="0.25">
      <c r="A8492">
        <v>10391</v>
      </c>
      <c r="B8492">
        <v>6473</v>
      </c>
      <c r="C8492" t="s">
        <v>7581</v>
      </c>
      <c r="D8492">
        <v>10391</v>
      </c>
      <c r="E8492" t="s">
        <v>1510</v>
      </c>
    </row>
    <row r="8493" spans="1:5" x14ac:dyDescent="0.25">
      <c r="A8493">
        <v>11889</v>
      </c>
      <c r="B8493">
        <v>5896</v>
      </c>
      <c r="C8493" t="s">
        <v>7582</v>
      </c>
      <c r="D8493">
        <v>11889</v>
      </c>
      <c r="E8493" t="s">
        <v>1510</v>
      </c>
    </row>
    <row r="8494" spans="1:5" x14ac:dyDescent="0.25">
      <c r="A8494">
        <v>10344</v>
      </c>
      <c r="B8494">
        <v>8235</v>
      </c>
      <c r="C8494" t="s">
        <v>7583</v>
      </c>
      <c r="D8494">
        <v>10344</v>
      </c>
      <c r="E8494" t="s">
        <v>1510</v>
      </c>
    </row>
    <row r="8495" spans="1:5" x14ac:dyDescent="0.25">
      <c r="A8495">
        <v>11238</v>
      </c>
      <c r="B8495">
        <v>1982</v>
      </c>
      <c r="C8495" t="s">
        <v>7584</v>
      </c>
      <c r="D8495">
        <v>11238</v>
      </c>
      <c r="E8495" t="s">
        <v>1510</v>
      </c>
    </row>
    <row r="8496" spans="1:5" x14ac:dyDescent="0.25">
      <c r="A8496">
        <v>16529</v>
      </c>
      <c r="B8496">
        <v>999</v>
      </c>
      <c r="C8496" t="s">
        <v>7585</v>
      </c>
      <c r="D8496">
        <v>16529</v>
      </c>
      <c r="E8496" t="s">
        <v>1510</v>
      </c>
    </row>
    <row r="8497" spans="1:5" x14ac:dyDescent="0.25">
      <c r="A8497">
        <v>18722</v>
      </c>
      <c r="B8497">
        <v>5424</v>
      </c>
      <c r="C8497" t="s">
        <v>7586</v>
      </c>
      <c r="D8497">
        <v>18722</v>
      </c>
      <c r="E8497" t="s">
        <v>1511</v>
      </c>
    </row>
    <row r="8498" spans="1:5" x14ac:dyDescent="0.25">
      <c r="A8498">
        <v>17287</v>
      </c>
      <c r="B8498">
        <v>2752</v>
      </c>
      <c r="C8498" t="s">
        <v>7587</v>
      </c>
      <c r="D8498">
        <v>18158</v>
      </c>
      <c r="E8498" t="s">
        <v>1511</v>
      </c>
    </row>
    <row r="8499" spans="1:5" x14ac:dyDescent="0.25">
      <c r="A8499">
        <v>17287</v>
      </c>
      <c r="B8499">
        <v>10748</v>
      </c>
      <c r="C8499" t="s">
        <v>7587</v>
      </c>
      <c r="D8499">
        <v>17287</v>
      </c>
      <c r="E8499" t="s">
        <v>1510</v>
      </c>
    </row>
    <row r="8500" spans="1:5" x14ac:dyDescent="0.25">
      <c r="A8500">
        <v>13026</v>
      </c>
      <c r="B8500">
        <v>14822</v>
      </c>
      <c r="C8500" t="s">
        <v>7588</v>
      </c>
      <c r="D8500">
        <v>13026</v>
      </c>
      <c r="E8500" t="s">
        <v>1511</v>
      </c>
    </row>
    <row r="8501" spans="1:5" x14ac:dyDescent="0.25">
      <c r="A8501">
        <v>14452</v>
      </c>
      <c r="B8501">
        <v>4410</v>
      </c>
      <c r="C8501" t="s">
        <v>7589</v>
      </c>
      <c r="D8501">
        <v>14452</v>
      </c>
      <c r="E8501" t="s">
        <v>1510</v>
      </c>
    </row>
    <row r="8502" spans="1:5" x14ac:dyDescent="0.25">
      <c r="A8502">
        <v>14452</v>
      </c>
      <c r="B8502">
        <v>595</v>
      </c>
      <c r="C8502" t="s">
        <v>7589</v>
      </c>
      <c r="D8502">
        <v>15179</v>
      </c>
      <c r="E8502" t="s">
        <v>1510</v>
      </c>
    </row>
    <row r="8503" spans="1:5" x14ac:dyDescent="0.25">
      <c r="A8503">
        <v>12187</v>
      </c>
      <c r="B8503">
        <v>8052</v>
      </c>
      <c r="C8503" t="s">
        <v>7590</v>
      </c>
      <c r="D8503">
        <v>15837</v>
      </c>
      <c r="E8503" t="s">
        <v>1511</v>
      </c>
    </row>
    <row r="8504" spans="1:5" x14ac:dyDescent="0.25">
      <c r="A8504">
        <v>12187</v>
      </c>
      <c r="B8504">
        <v>5507</v>
      </c>
      <c r="C8504" t="s">
        <v>7590</v>
      </c>
      <c r="D8504">
        <v>12187</v>
      </c>
      <c r="E8504" t="s">
        <v>1510</v>
      </c>
    </row>
    <row r="8505" spans="1:5" x14ac:dyDescent="0.25">
      <c r="A8505">
        <v>12187</v>
      </c>
      <c r="B8505">
        <v>9597</v>
      </c>
      <c r="C8505" t="s">
        <v>7590</v>
      </c>
      <c r="D8505">
        <v>13414</v>
      </c>
      <c r="E8505" t="s">
        <v>1510</v>
      </c>
    </row>
    <row r="8506" spans="1:5" x14ac:dyDescent="0.25">
      <c r="A8506">
        <v>17558</v>
      </c>
      <c r="B8506">
        <v>2841</v>
      </c>
      <c r="C8506" t="s">
        <v>7591</v>
      </c>
      <c r="D8506">
        <v>17558</v>
      </c>
      <c r="E8506" t="s">
        <v>1510</v>
      </c>
    </row>
    <row r="8507" spans="1:5" x14ac:dyDescent="0.25">
      <c r="A8507">
        <v>17160</v>
      </c>
      <c r="B8507">
        <v>3914</v>
      </c>
      <c r="C8507" t="s">
        <v>7592</v>
      </c>
      <c r="D8507">
        <v>17160</v>
      </c>
      <c r="E8507" t="s">
        <v>1511</v>
      </c>
    </row>
    <row r="8508" spans="1:5" x14ac:dyDescent="0.25">
      <c r="A8508">
        <v>12198</v>
      </c>
      <c r="B8508">
        <v>4946</v>
      </c>
      <c r="C8508" t="s">
        <v>7593</v>
      </c>
      <c r="D8508">
        <v>12198</v>
      </c>
      <c r="E8508" t="s">
        <v>1510</v>
      </c>
    </row>
    <row r="8509" spans="1:5" x14ac:dyDescent="0.25">
      <c r="A8509">
        <v>10441</v>
      </c>
      <c r="B8509">
        <v>6434</v>
      </c>
      <c r="C8509" t="s">
        <v>7594</v>
      </c>
      <c r="D8509">
        <v>9996</v>
      </c>
      <c r="E8509" t="s">
        <v>1510</v>
      </c>
    </row>
    <row r="8510" spans="1:5" x14ac:dyDescent="0.25">
      <c r="A8510">
        <v>10441</v>
      </c>
      <c r="B8510">
        <v>3389</v>
      </c>
      <c r="C8510" t="s">
        <v>7594</v>
      </c>
      <c r="D8510">
        <v>10441</v>
      </c>
      <c r="E8510" t="s">
        <v>1510</v>
      </c>
    </row>
    <row r="8511" spans="1:5" x14ac:dyDescent="0.25">
      <c r="A8511">
        <v>10441</v>
      </c>
      <c r="B8511">
        <v>3863</v>
      </c>
      <c r="C8511" t="s">
        <v>7594</v>
      </c>
      <c r="D8511">
        <v>11883</v>
      </c>
      <c r="E8511" t="s">
        <v>1510</v>
      </c>
    </row>
    <row r="8512" spans="1:5" x14ac:dyDescent="0.25">
      <c r="A8512">
        <v>15994</v>
      </c>
      <c r="B8512">
        <v>4754</v>
      </c>
      <c r="C8512" t="s">
        <v>7595</v>
      </c>
      <c r="D8512">
        <v>15994</v>
      </c>
      <c r="E8512" t="s">
        <v>1510</v>
      </c>
    </row>
    <row r="8513" spans="1:5" x14ac:dyDescent="0.25">
      <c r="A8513">
        <v>16817</v>
      </c>
      <c r="B8513">
        <v>2923</v>
      </c>
      <c r="C8513" t="s">
        <v>7596</v>
      </c>
      <c r="D8513">
        <v>16817</v>
      </c>
      <c r="E8513" t="s">
        <v>1511</v>
      </c>
    </row>
    <row r="8514" spans="1:5" x14ac:dyDescent="0.25">
      <c r="A8514">
        <v>15242</v>
      </c>
      <c r="B8514">
        <v>4660</v>
      </c>
      <c r="C8514" t="s">
        <v>914</v>
      </c>
      <c r="D8514">
        <v>15894</v>
      </c>
      <c r="E8514" t="s">
        <v>1511</v>
      </c>
    </row>
    <row r="8515" spans="1:5" x14ac:dyDescent="0.25">
      <c r="A8515">
        <v>15242</v>
      </c>
      <c r="B8515">
        <v>5710</v>
      </c>
      <c r="C8515" t="s">
        <v>914</v>
      </c>
      <c r="D8515">
        <v>15242</v>
      </c>
      <c r="E8515" t="s">
        <v>1510</v>
      </c>
    </row>
    <row r="8516" spans="1:5" x14ac:dyDescent="0.25">
      <c r="A8516">
        <v>14969</v>
      </c>
      <c r="B8516">
        <v>13739</v>
      </c>
      <c r="C8516" t="s">
        <v>1053</v>
      </c>
      <c r="D8516">
        <v>15824</v>
      </c>
      <c r="E8516" t="s">
        <v>1511</v>
      </c>
    </row>
    <row r="8517" spans="1:5" x14ac:dyDescent="0.25">
      <c r="A8517">
        <v>14969</v>
      </c>
      <c r="B8517">
        <v>5264</v>
      </c>
      <c r="C8517" t="s">
        <v>1053</v>
      </c>
      <c r="D8517">
        <v>15176</v>
      </c>
      <c r="E8517" t="s">
        <v>1510</v>
      </c>
    </row>
    <row r="8518" spans="1:5" x14ac:dyDescent="0.25">
      <c r="A8518">
        <v>14969</v>
      </c>
      <c r="B8518">
        <v>5653</v>
      </c>
      <c r="C8518" t="s">
        <v>1053</v>
      </c>
      <c r="D8518">
        <v>14969</v>
      </c>
      <c r="E8518" t="s">
        <v>1510</v>
      </c>
    </row>
    <row r="8519" spans="1:5" x14ac:dyDescent="0.25">
      <c r="A8519">
        <v>18969</v>
      </c>
      <c r="B8519">
        <v>11888</v>
      </c>
      <c r="C8519" t="s">
        <v>7597</v>
      </c>
      <c r="D8519">
        <v>18969</v>
      </c>
      <c r="E8519" t="s">
        <v>1511</v>
      </c>
    </row>
    <row r="8520" spans="1:5" x14ac:dyDescent="0.25">
      <c r="A8520">
        <v>17058</v>
      </c>
      <c r="B8520">
        <v>3794</v>
      </c>
      <c r="C8520" t="s">
        <v>7598</v>
      </c>
      <c r="D8520">
        <v>17058</v>
      </c>
      <c r="E8520" t="s">
        <v>1511</v>
      </c>
    </row>
    <row r="8521" spans="1:5" x14ac:dyDescent="0.25">
      <c r="A8521">
        <v>17738</v>
      </c>
      <c r="B8521">
        <v>4657</v>
      </c>
      <c r="C8521" t="s">
        <v>7599</v>
      </c>
      <c r="D8521">
        <v>17738</v>
      </c>
      <c r="E8521" t="s">
        <v>1510</v>
      </c>
    </row>
  </sheetData>
  <autoFilter ref="B1:E1" xr:uid="{9EFBEFDA-B6B7-4112-90A8-8C8D77382F2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26DE4-984E-4264-9F85-221FBD7E97AB}">
  <sheetPr filterMode="1"/>
  <dimension ref="A1:K176"/>
  <sheetViews>
    <sheetView topLeftCell="A145" workbookViewId="0">
      <selection activeCell="O158" sqref="O158"/>
    </sheetView>
  </sheetViews>
  <sheetFormatPr defaultRowHeight="15" x14ac:dyDescent="0.25"/>
  <cols>
    <col min="1" max="1" width="9" bestFit="1" customWidth="1"/>
    <col min="2" max="2" width="9.85546875" bestFit="1" customWidth="1"/>
    <col min="3" max="3" width="49.42578125" bestFit="1" customWidth="1"/>
    <col min="4" max="4" width="18.5703125" bestFit="1" customWidth="1"/>
    <col min="5" max="5" width="21.28515625" bestFit="1" customWidth="1"/>
    <col min="6" max="6" width="10.42578125" bestFit="1" customWidth="1"/>
    <col min="7" max="7" width="48.28515625" bestFit="1" customWidth="1"/>
    <col min="8" max="8" width="35.28515625" bestFit="1" customWidth="1"/>
    <col min="9" max="9" width="8.85546875" bestFit="1" customWidth="1"/>
    <col min="11" max="11" width="49.28515625" bestFit="1" customWidth="1"/>
  </cols>
  <sheetData>
    <row r="1" spans="1:11" x14ac:dyDescent="0.25">
      <c r="A1" s="57" t="s">
        <v>7600</v>
      </c>
      <c r="B1" s="57" t="s">
        <v>76</v>
      </c>
      <c r="C1" s="57" t="s">
        <v>7601</v>
      </c>
      <c r="D1" s="57" t="s">
        <v>9</v>
      </c>
      <c r="E1" s="57" t="s">
        <v>10</v>
      </c>
      <c r="F1" s="57" t="s">
        <v>7602</v>
      </c>
      <c r="G1" s="57" t="s">
        <v>7603</v>
      </c>
      <c r="H1" s="57" t="s">
        <v>7604</v>
      </c>
      <c r="I1" s="57" t="s">
        <v>7605</v>
      </c>
      <c r="J1" s="58" t="s">
        <v>1511</v>
      </c>
      <c r="K1" s="58" t="s">
        <v>7606</v>
      </c>
    </row>
    <row r="2" spans="1:11" x14ac:dyDescent="0.25">
      <c r="A2" s="59" t="s">
        <v>7607</v>
      </c>
      <c r="B2" s="59" t="s">
        <v>117</v>
      </c>
      <c r="C2" s="59" t="s">
        <v>118</v>
      </c>
      <c r="D2" s="59" t="s">
        <v>1173</v>
      </c>
      <c r="E2" s="59" t="s">
        <v>107</v>
      </c>
      <c r="F2" s="59" t="s">
        <v>121</v>
      </c>
      <c r="G2" s="59" t="s">
        <v>122</v>
      </c>
      <c r="H2" s="59" t="s">
        <v>123</v>
      </c>
      <c r="I2" s="59">
        <v>1752</v>
      </c>
      <c r="J2" s="59" t="e">
        <v>#N/A</v>
      </c>
      <c r="K2" s="59" t="s">
        <v>7608</v>
      </c>
    </row>
    <row r="3" spans="1:11" hidden="1" x14ac:dyDescent="0.25">
      <c r="A3" s="60" t="s">
        <v>7609</v>
      </c>
      <c r="B3" s="60" t="s">
        <v>117</v>
      </c>
      <c r="C3" s="60" t="s">
        <v>197</v>
      </c>
      <c r="D3" s="60" t="s">
        <v>7610</v>
      </c>
      <c r="E3" s="60" t="s">
        <v>7611</v>
      </c>
      <c r="F3" s="60" t="s">
        <v>7612</v>
      </c>
      <c r="G3" s="60" t="s">
        <v>200</v>
      </c>
      <c r="H3" s="60" t="s">
        <v>201</v>
      </c>
      <c r="I3" s="60">
        <v>92505</v>
      </c>
      <c r="J3" s="60" t="s">
        <v>197</v>
      </c>
      <c r="K3" s="60"/>
    </row>
    <row r="4" spans="1:11" hidden="1" x14ac:dyDescent="0.25">
      <c r="A4" s="59" t="s">
        <v>7607</v>
      </c>
      <c r="B4" s="59" t="s">
        <v>117</v>
      </c>
      <c r="C4" s="59" t="s">
        <v>139</v>
      </c>
      <c r="D4" s="59" t="s">
        <v>1173</v>
      </c>
      <c r="E4" s="59" t="s">
        <v>107</v>
      </c>
      <c r="F4" s="59" t="s">
        <v>141</v>
      </c>
      <c r="G4" s="59" t="s">
        <v>142</v>
      </c>
      <c r="H4" s="59" t="s">
        <v>143</v>
      </c>
      <c r="I4" s="59">
        <v>10562</v>
      </c>
      <c r="J4" s="59" t="s">
        <v>139</v>
      </c>
      <c r="K4" s="59"/>
    </row>
    <row r="5" spans="1:11" hidden="1" x14ac:dyDescent="0.25">
      <c r="A5" s="60" t="s">
        <v>7607</v>
      </c>
      <c r="B5" s="60">
        <v>8</v>
      </c>
      <c r="C5" s="60" t="s">
        <v>1095</v>
      </c>
      <c r="D5" s="60" t="s">
        <v>1173</v>
      </c>
      <c r="E5" s="60" t="s">
        <v>107</v>
      </c>
      <c r="F5" s="60" t="s">
        <v>141</v>
      </c>
      <c r="G5" s="60" t="s">
        <v>142</v>
      </c>
      <c r="H5" s="60" t="s">
        <v>1096</v>
      </c>
      <c r="I5" s="60">
        <v>10011</v>
      </c>
      <c r="J5" s="60" t="s">
        <v>1095</v>
      </c>
      <c r="K5" s="60"/>
    </row>
    <row r="6" spans="1:11" hidden="1" x14ac:dyDescent="0.25">
      <c r="A6" s="59" t="s">
        <v>7613</v>
      </c>
      <c r="B6" s="59">
        <v>9</v>
      </c>
      <c r="C6" s="59" t="s">
        <v>282</v>
      </c>
      <c r="D6" s="59" t="s">
        <v>1556</v>
      </c>
      <c r="E6" s="59" t="s">
        <v>536</v>
      </c>
      <c r="F6" s="59" t="s">
        <v>284</v>
      </c>
      <c r="G6" s="59" t="s">
        <v>7614</v>
      </c>
      <c r="H6" s="59" t="s">
        <v>286</v>
      </c>
      <c r="I6" s="59">
        <v>60605</v>
      </c>
      <c r="J6" s="59" t="s">
        <v>282</v>
      </c>
      <c r="K6" s="59"/>
    </row>
    <row r="7" spans="1:11" hidden="1" x14ac:dyDescent="0.25">
      <c r="A7" s="60" t="s">
        <v>7607</v>
      </c>
      <c r="B7" s="60">
        <v>9</v>
      </c>
      <c r="C7" s="60" t="s">
        <v>934</v>
      </c>
      <c r="D7" s="60" t="s">
        <v>106</v>
      </c>
      <c r="E7" s="60" t="s">
        <v>107</v>
      </c>
      <c r="F7" s="60" t="s">
        <v>7615</v>
      </c>
      <c r="G7" s="60" t="s">
        <v>7616</v>
      </c>
      <c r="H7" s="60" t="s">
        <v>935</v>
      </c>
      <c r="I7" s="60">
        <v>20171</v>
      </c>
      <c r="J7" s="60" t="s">
        <v>934</v>
      </c>
      <c r="K7" s="60"/>
    </row>
    <row r="8" spans="1:11" hidden="1" x14ac:dyDescent="0.25">
      <c r="A8" s="59" t="s">
        <v>7609</v>
      </c>
      <c r="B8" s="59">
        <v>9</v>
      </c>
      <c r="C8" s="59" t="s">
        <v>279</v>
      </c>
      <c r="D8" s="59" t="s">
        <v>265</v>
      </c>
      <c r="E8" s="59" t="s">
        <v>79</v>
      </c>
      <c r="F8" s="59" t="s">
        <v>7617</v>
      </c>
      <c r="G8" s="59" t="s">
        <v>276</v>
      </c>
      <c r="H8" s="59" t="s">
        <v>280</v>
      </c>
      <c r="I8" s="59">
        <v>95123</v>
      </c>
      <c r="J8" s="59" t="s">
        <v>279</v>
      </c>
      <c r="K8" s="59"/>
    </row>
    <row r="9" spans="1:11" hidden="1" x14ac:dyDescent="0.25">
      <c r="A9" s="60" t="s">
        <v>7609</v>
      </c>
      <c r="B9" s="60">
        <v>9</v>
      </c>
      <c r="C9" s="60" t="s">
        <v>318</v>
      </c>
      <c r="D9" s="60" t="s">
        <v>7618</v>
      </c>
      <c r="E9" s="60" t="s">
        <v>79</v>
      </c>
      <c r="F9" s="60" t="s">
        <v>307</v>
      </c>
      <c r="G9" s="60" t="s">
        <v>308</v>
      </c>
      <c r="H9" s="60" t="s">
        <v>319</v>
      </c>
      <c r="I9" s="60">
        <v>85020</v>
      </c>
      <c r="J9" s="60" t="s">
        <v>318</v>
      </c>
      <c r="K9" s="60"/>
    </row>
    <row r="10" spans="1:11" hidden="1" x14ac:dyDescent="0.25">
      <c r="A10" s="59" t="s">
        <v>7607</v>
      </c>
      <c r="B10" s="59">
        <v>9</v>
      </c>
      <c r="C10" s="59" t="s">
        <v>337</v>
      </c>
      <c r="D10" s="59" t="s">
        <v>155</v>
      </c>
      <c r="E10" s="59" t="s">
        <v>107</v>
      </c>
      <c r="F10" s="59" t="s">
        <v>348</v>
      </c>
      <c r="G10" s="59" t="s">
        <v>708</v>
      </c>
      <c r="H10" s="59" t="s">
        <v>342</v>
      </c>
      <c r="I10" s="59">
        <v>33062</v>
      </c>
      <c r="J10" s="59" t="s">
        <v>337</v>
      </c>
      <c r="K10" s="59"/>
    </row>
    <row r="11" spans="1:11" hidden="1" x14ac:dyDescent="0.25">
      <c r="A11" s="60" t="s">
        <v>7609</v>
      </c>
      <c r="B11" s="60">
        <v>9</v>
      </c>
      <c r="C11" s="60" t="s">
        <v>305</v>
      </c>
      <c r="D11" s="60" t="s">
        <v>7618</v>
      </c>
      <c r="E11" s="60" t="s">
        <v>79</v>
      </c>
      <c r="F11" s="60" t="s">
        <v>307</v>
      </c>
      <c r="G11" s="60" t="s">
        <v>308</v>
      </c>
      <c r="H11" s="60" t="s">
        <v>309</v>
      </c>
      <c r="I11" s="60">
        <v>85226</v>
      </c>
      <c r="J11" s="60" t="s">
        <v>305</v>
      </c>
      <c r="K11" s="60"/>
    </row>
    <row r="12" spans="1:11" hidden="1" x14ac:dyDescent="0.25">
      <c r="A12" s="59" t="s">
        <v>7607</v>
      </c>
      <c r="B12" s="59">
        <v>9</v>
      </c>
      <c r="C12" s="59" t="s">
        <v>383</v>
      </c>
      <c r="D12" s="59" t="s">
        <v>155</v>
      </c>
      <c r="E12" s="59" t="s">
        <v>107</v>
      </c>
      <c r="F12" s="59" t="s">
        <v>157</v>
      </c>
      <c r="G12" s="59" t="s">
        <v>158</v>
      </c>
      <c r="H12" s="59" t="s">
        <v>384</v>
      </c>
      <c r="I12" s="59">
        <v>30345</v>
      </c>
      <c r="J12" s="59" t="s">
        <v>383</v>
      </c>
      <c r="K12" s="59"/>
    </row>
    <row r="13" spans="1:11" x14ac:dyDescent="0.25">
      <c r="A13" s="60" t="s">
        <v>7613</v>
      </c>
      <c r="B13" s="60">
        <v>9</v>
      </c>
      <c r="C13" s="60" t="s">
        <v>2281</v>
      </c>
      <c r="D13" s="60" t="s">
        <v>1556</v>
      </c>
      <c r="E13" s="60" t="s">
        <v>536</v>
      </c>
      <c r="F13" s="60" t="s">
        <v>218</v>
      </c>
      <c r="G13" s="60" t="s">
        <v>219</v>
      </c>
      <c r="H13" s="60" t="s">
        <v>7619</v>
      </c>
      <c r="I13" s="60">
        <v>80233</v>
      </c>
      <c r="J13" s="60" t="e">
        <v>#N/A</v>
      </c>
      <c r="K13" s="60" t="s">
        <v>7608</v>
      </c>
    </row>
    <row r="14" spans="1:11" hidden="1" x14ac:dyDescent="0.25">
      <c r="A14" s="59" t="s">
        <v>7609</v>
      </c>
      <c r="B14" s="59">
        <v>9</v>
      </c>
      <c r="C14" s="59" t="s">
        <v>315</v>
      </c>
      <c r="D14" s="59" t="s">
        <v>7618</v>
      </c>
      <c r="E14" s="59" t="s">
        <v>79</v>
      </c>
      <c r="F14" s="59" t="s">
        <v>307</v>
      </c>
      <c r="G14" s="59" t="s">
        <v>308</v>
      </c>
      <c r="H14" s="59" t="s">
        <v>316</v>
      </c>
      <c r="I14" s="59">
        <v>85234</v>
      </c>
      <c r="J14" s="59" t="s">
        <v>315</v>
      </c>
      <c r="K14" s="59"/>
    </row>
    <row r="15" spans="1:11" hidden="1" x14ac:dyDescent="0.25">
      <c r="A15" s="60" t="s">
        <v>7607</v>
      </c>
      <c r="B15" s="60">
        <v>9</v>
      </c>
      <c r="C15" s="60" t="s">
        <v>378</v>
      </c>
      <c r="D15" s="60" t="s">
        <v>155</v>
      </c>
      <c r="E15" s="60" t="s">
        <v>107</v>
      </c>
      <c r="F15" s="60" t="s">
        <v>157</v>
      </c>
      <c r="G15" s="60" t="s">
        <v>158</v>
      </c>
      <c r="H15" s="60" t="s">
        <v>379</v>
      </c>
      <c r="I15" s="60">
        <v>30022</v>
      </c>
      <c r="J15" s="60" t="s">
        <v>378</v>
      </c>
      <c r="K15" s="60"/>
    </row>
    <row r="16" spans="1:11" hidden="1" x14ac:dyDescent="0.25">
      <c r="A16" s="59" t="s">
        <v>7607</v>
      </c>
      <c r="B16" s="59">
        <v>9</v>
      </c>
      <c r="C16" s="59" t="s">
        <v>259</v>
      </c>
      <c r="D16" s="59" t="s">
        <v>155</v>
      </c>
      <c r="E16" s="59" t="s">
        <v>107</v>
      </c>
      <c r="F16" s="59" t="s">
        <v>157</v>
      </c>
      <c r="G16" s="59" t="s">
        <v>158</v>
      </c>
      <c r="H16" s="59" t="s">
        <v>260</v>
      </c>
      <c r="I16" s="59">
        <v>30324</v>
      </c>
      <c r="J16" s="59" t="s">
        <v>259</v>
      </c>
      <c r="K16" s="59"/>
    </row>
    <row r="17" spans="1:11" hidden="1" x14ac:dyDescent="0.25">
      <c r="A17" s="60" t="s">
        <v>7609</v>
      </c>
      <c r="B17" s="60">
        <v>9</v>
      </c>
      <c r="C17" s="60" t="s">
        <v>328</v>
      </c>
      <c r="D17" s="60" t="s">
        <v>7610</v>
      </c>
      <c r="E17" s="60" t="s">
        <v>79</v>
      </c>
      <c r="F17" s="60" t="s">
        <v>7612</v>
      </c>
      <c r="G17" s="60" t="s">
        <v>82</v>
      </c>
      <c r="H17" s="60" t="s">
        <v>329</v>
      </c>
      <c r="I17" s="60">
        <v>90802</v>
      </c>
      <c r="J17" s="60" t="s">
        <v>328</v>
      </c>
      <c r="K17" s="60"/>
    </row>
    <row r="18" spans="1:11" hidden="1" x14ac:dyDescent="0.25">
      <c r="A18" s="59" t="s">
        <v>7609</v>
      </c>
      <c r="B18" s="59">
        <v>9</v>
      </c>
      <c r="C18" s="59" t="s">
        <v>331</v>
      </c>
      <c r="D18" s="59" t="s">
        <v>7610</v>
      </c>
      <c r="E18" s="59" t="s">
        <v>79</v>
      </c>
      <c r="F18" s="59" t="s">
        <v>7612</v>
      </c>
      <c r="G18" s="59" t="s">
        <v>82</v>
      </c>
      <c r="H18" s="59" t="s">
        <v>332</v>
      </c>
      <c r="I18" s="59">
        <v>90005</v>
      </c>
      <c r="J18" s="59" t="s">
        <v>331</v>
      </c>
      <c r="K18" s="59"/>
    </row>
    <row r="19" spans="1:11" hidden="1" x14ac:dyDescent="0.25">
      <c r="A19" s="60" t="s">
        <v>7609</v>
      </c>
      <c r="B19" s="60">
        <v>9</v>
      </c>
      <c r="C19" s="60" t="s">
        <v>457</v>
      </c>
      <c r="D19" s="60" t="s">
        <v>243</v>
      </c>
      <c r="E19" s="60" t="s">
        <v>79</v>
      </c>
      <c r="F19" s="60" t="s">
        <v>451</v>
      </c>
      <c r="G19" s="60" t="s">
        <v>452</v>
      </c>
      <c r="H19" s="60" t="s">
        <v>458</v>
      </c>
      <c r="I19" s="60">
        <v>98087</v>
      </c>
      <c r="J19" s="60" t="s">
        <v>457</v>
      </c>
      <c r="K19" s="60"/>
    </row>
    <row r="20" spans="1:11" hidden="1" x14ac:dyDescent="0.25">
      <c r="A20" s="59" t="s">
        <v>7609</v>
      </c>
      <c r="B20" s="59">
        <v>9</v>
      </c>
      <c r="C20" s="59" t="s">
        <v>325</v>
      </c>
      <c r="D20" s="59" t="s">
        <v>7610</v>
      </c>
      <c r="E20" s="59" t="s">
        <v>79</v>
      </c>
      <c r="F20" s="59" t="s">
        <v>7612</v>
      </c>
      <c r="G20" s="59" t="s">
        <v>82</v>
      </c>
      <c r="H20" s="59" t="s">
        <v>326</v>
      </c>
      <c r="I20" s="59">
        <v>91730</v>
      </c>
      <c r="J20" s="59" t="s">
        <v>325</v>
      </c>
      <c r="K20" s="59"/>
    </row>
    <row r="21" spans="1:11" hidden="1" x14ac:dyDescent="0.25">
      <c r="A21" s="60" t="s">
        <v>7609</v>
      </c>
      <c r="B21" s="60">
        <v>9</v>
      </c>
      <c r="C21" s="60" t="s">
        <v>334</v>
      </c>
      <c r="D21" s="60" t="s">
        <v>7610</v>
      </c>
      <c r="E21" s="60" t="s">
        <v>79</v>
      </c>
      <c r="F21" s="60" t="s">
        <v>7612</v>
      </c>
      <c r="G21" s="60" t="s">
        <v>82</v>
      </c>
      <c r="H21" s="60" t="s">
        <v>335</v>
      </c>
      <c r="I21" s="60">
        <v>90275</v>
      </c>
      <c r="J21" s="60" t="s">
        <v>334</v>
      </c>
      <c r="K21" s="60"/>
    </row>
    <row r="22" spans="1:11" hidden="1" x14ac:dyDescent="0.25">
      <c r="A22" s="59" t="s">
        <v>7609</v>
      </c>
      <c r="B22" s="59">
        <v>9</v>
      </c>
      <c r="C22" s="59" t="s">
        <v>313</v>
      </c>
      <c r="D22" s="59" t="s">
        <v>7618</v>
      </c>
      <c r="E22" s="59" t="s">
        <v>79</v>
      </c>
      <c r="F22" s="59" t="s">
        <v>307</v>
      </c>
      <c r="G22" s="59" t="s">
        <v>308</v>
      </c>
      <c r="H22" s="59" t="s">
        <v>309</v>
      </c>
      <c r="I22" s="59">
        <v>85226</v>
      </c>
      <c r="J22" s="59" t="s">
        <v>313</v>
      </c>
      <c r="K22" s="59"/>
    </row>
    <row r="23" spans="1:11" hidden="1" x14ac:dyDescent="0.25">
      <c r="A23" s="60" t="s">
        <v>7613</v>
      </c>
      <c r="B23" s="60">
        <v>9</v>
      </c>
      <c r="C23" s="60" t="s">
        <v>290</v>
      </c>
      <c r="D23" s="60" t="s">
        <v>1556</v>
      </c>
      <c r="E23" s="60" t="s">
        <v>536</v>
      </c>
      <c r="F23" s="60" t="s">
        <v>97</v>
      </c>
      <c r="G23" s="60" t="s">
        <v>7620</v>
      </c>
      <c r="H23" s="60" t="s">
        <v>292</v>
      </c>
      <c r="I23" s="60">
        <v>55077</v>
      </c>
      <c r="J23" s="60" t="s">
        <v>290</v>
      </c>
      <c r="K23" s="60"/>
    </row>
    <row r="24" spans="1:11" hidden="1" x14ac:dyDescent="0.25">
      <c r="A24" s="59" t="s">
        <v>7609</v>
      </c>
      <c r="B24" s="59">
        <v>9</v>
      </c>
      <c r="C24" s="59" t="s">
        <v>264</v>
      </c>
      <c r="D24" s="59" t="s">
        <v>265</v>
      </c>
      <c r="E24" s="59" t="s">
        <v>79</v>
      </c>
      <c r="F24" s="59" t="s">
        <v>7617</v>
      </c>
      <c r="G24" s="59" t="s">
        <v>268</v>
      </c>
      <c r="H24" s="59" t="s">
        <v>269</v>
      </c>
      <c r="I24" s="59">
        <v>94588</v>
      </c>
      <c r="J24" s="59" t="s">
        <v>264</v>
      </c>
      <c r="K24" s="59"/>
    </row>
    <row r="25" spans="1:11" hidden="1" x14ac:dyDescent="0.25">
      <c r="A25" s="60" t="s">
        <v>7613</v>
      </c>
      <c r="B25" s="60">
        <v>9</v>
      </c>
      <c r="C25" s="60" t="s">
        <v>256</v>
      </c>
      <c r="D25" s="60" t="s">
        <v>7621</v>
      </c>
      <c r="E25" s="60" t="s">
        <v>536</v>
      </c>
      <c r="F25" s="60" t="s">
        <v>129</v>
      </c>
      <c r="G25" s="60" t="s">
        <v>130</v>
      </c>
      <c r="H25" s="60" t="s">
        <v>257</v>
      </c>
      <c r="I25" s="60">
        <v>77498</v>
      </c>
      <c r="J25" s="60" t="s">
        <v>256</v>
      </c>
      <c r="K25" s="60"/>
    </row>
    <row r="26" spans="1:11" hidden="1" x14ac:dyDescent="0.25">
      <c r="A26" s="59" t="s">
        <v>7609</v>
      </c>
      <c r="B26" s="59">
        <v>9</v>
      </c>
      <c r="C26" s="59" t="s">
        <v>273</v>
      </c>
      <c r="D26" s="59" t="s">
        <v>265</v>
      </c>
      <c r="E26" s="59" t="s">
        <v>79</v>
      </c>
      <c r="F26" s="59" t="s">
        <v>7617</v>
      </c>
      <c r="G26" s="59" t="s">
        <v>276</v>
      </c>
      <c r="H26" s="59" t="s">
        <v>277</v>
      </c>
      <c r="I26" s="59">
        <v>94085</v>
      </c>
      <c r="J26" s="59" t="s">
        <v>273</v>
      </c>
      <c r="K26" s="59"/>
    </row>
    <row r="27" spans="1:11" hidden="1" x14ac:dyDescent="0.25">
      <c r="A27" s="60" t="s">
        <v>7609</v>
      </c>
      <c r="B27" s="60">
        <v>9</v>
      </c>
      <c r="C27" s="60" t="s">
        <v>322</v>
      </c>
      <c r="D27" s="60" t="s">
        <v>7618</v>
      </c>
      <c r="E27" s="60" t="s">
        <v>79</v>
      </c>
      <c r="F27" s="60" t="s">
        <v>307</v>
      </c>
      <c r="G27" s="60" t="s">
        <v>308</v>
      </c>
      <c r="H27" s="60" t="s">
        <v>323</v>
      </c>
      <c r="I27" s="60">
        <v>85282</v>
      </c>
      <c r="J27" s="60" t="s">
        <v>322</v>
      </c>
      <c r="K27" s="60"/>
    </row>
    <row r="28" spans="1:11" hidden="1" x14ac:dyDescent="0.25">
      <c r="A28" s="59" t="s">
        <v>7607</v>
      </c>
      <c r="B28" s="59">
        <v>9</v>
      </c>
      <c r="C28" s="59" t="s">
        <v>352</v>
      </c>
      <c r="D28" s="59" t="s">
        <v>155</v>
      </c>
      <c r="E28" s="59" t="s">
        <v>107</v>
      </c>
      <c r="F28" s="59" t="s">
        <v>354</v>
      </c>
      <c r="G28" s="59" t="s">
        <v>355</v>
      </c>
      <c r="H28" s="59" t="s">
        <v>356</v>
      </c>
      <c r="I28" s="59">
        <v>33626</v>
      </c>
      <c r="J28" s="59" t="s">
        <v>352</v>
      </c>
      <c r="K28" s="59"/>
    </row>
    <row r="29" spans="1:11" hidden="1" x14ac:dyDescent="0.25">
      <c r="A29" s="60" t="s">
        <v>7607</v>
      </c>
      <c r="B29" s="60">
        <v>9</v>
      </c>
      <c r="C29" s="60" t="s">
        <v>358</v>
      </c>
      <c r="D29" s="60" t="s">
        <v>1173</v>
      </c>
      <c r="E29" s="60" t="s">
        <v>107</v>
      </c>
      <c r="F29" s="60" t="s">
        <v>121</v>
      </c>
      <c r="G29" s="60" t="s">
        <v>122</v>
      </c>
      <c r="H29" s="60" t="s">
        <v>359</v>
      </c>
      <c r="I29" s="60">
        <v>2188</v>
      </c>
      <c r="J29" s="60" t="s">
        <v>358</v>
      </c>
      <c r="K29" s="60"/>
    </row>
    <row r="30" spans="1:11" hidden="1" x14ac:dyDescent="0.25">
      <c r="A30" s="59" t="s">
        <v>7607</v>
      </c>
      <c r="B30" s="59">
        <v>9</v>
      </c>
      <c r="C30" s="59" t="s">
        <v>381</v>
      </c>
      <c r="D30" s="59" t="s">
        <v>155</v>
      </c>
      <c r="E30" s="59" t="s">
        <v>107</v>
      </c>
      <c r="F30" s="59" t="s">
        <v>157</v>
      </c>
      <c r="G30" s="59" t="s">
        <v>158</v>
      </c>
      <c r="H30" s="59" t="s">
        <v>379</v>
      </c>
      <c r="I30" s="59">
        <v>30022</v>
      </c>
      <c r="J30" s="59" t="s">
        <v>381</v>
      </c>
      <c r="K30" s="59"/>
    </row>
    <row r="31" spans="1:11" hidden="1" x14ac:dyDescent="0.25">
      <c r="A31" s="60" t="s">
        <v>7607</v>
      </c>
      <c r="B31" s="60">
        <v>9</v>
      </c>
      <c r="C31" s="60" t="s">
        <v>347</v>
      </c>
      <c r="D31" s="60" t="s">
        <v>155</v>
      </c>
      <c r="E31" s="60" t="s">
        <v>107</v>
      </c>
      <c r="F31" s="60" t="s">
        <v>348</v>
      </c>
      <c r="G31" s="60" t="s">
        <v>349</v>
      </c>
      <c r="H31" s="60" t="s">
        <v>350</v>
      </c>
      <c r="I31" s="60">
        <v>33135</v>
      </c>
      <c r="J31" s="60" t="s">
        <v>347</v>
      </c>
      <c r="K31" s="60"/>
    </row>
    <row r="32" spans="1:11" hidden="1" x14ac:dyDescent="0.25">
      <c r="A32" s="59" t="s">
        <v>7607</v>
      </c>
      <c r="B32" s="59">
        <v>9</v>
      </c>
      <c r="C32" s="59" t="s">
        <v>372</v>
      </c>
      <c r="D32" s="59" t="s">
        <v>1173</v>
      </c>
      <c r="E32" s="59" t="s">
        <v>107</v>
      </c>
      <c r="F32" s="59" t="s">
        <v>141</v>
      </c>
      <c r="G32" s="59" t="s">
        <v>374</v>
      </c>
      <c r="H32" s="59" t="s">
        <v>375</v>
      </c>
      <c r="I32" s="59">
        <v>7030</v>
      </c>
      <c r="J32" s="59" t="s">
        <v>372</v>
      </c>
      <c r="K32" s="59"/>
    </row>
    <row r="33" spans="1:11" hidden="1" x14ac:dyDescent="0.25">
      <c r="A33" s="60" t="s">
        <v>7609</v>
      </c>
      <c r="B33" s="60">
        <v>9</v>
      </c>
      <c r="C33" s="60" t="s">
        <v>242</v>
      </c>
      <c r="D33" s="60" t="s">
        <v>243</v>
      </c>
      <c r="E33" s="60" t="s">
        <v>79</v>
      </c>
      <c r="F33" s="60" t="s">
        <v>245</v>
      </c>
      <c r="G33" s="60" t="s">
        <v>246</v>
      </c>
      <c r="H33" s="60" t="s">
        <v>247</v>
      </c>
      <c r="I33" s="60">
        <v>97209</v>
      </c>
      <c r="J33" s="60" t="s">
        <v>242</v>
      </c>
      <c r="K33" s="60"/>
    </row>
    <row r="34" spans="1:11" hidden="1" x14ac:dyDescent="0.25">
      <c r="A34" s="59" t="s">
        <v>7609</v>
      </c>
      <c r="B34" s="59">
        <v>9</v>
      </c>
      <c r="C34" s="59" t="s">
        <v>449</v>
      </c>
      <c r="D34" s="59" t="s">
        <v>243</v>
      </c>
      <c r="E34" s="59" t="s">
        <v>79</v>
      </c>
      <c r="F34" s="59" t="s">
        <v>451</v>
      </c>
      <c r="G34" s="59" t="s">
        <v>452</v>
      </c>
      <c r="H34" s="59" t="s">
        <v>453</v>
      </c>
      <c r="I34" s="59">
        <v>98040</v>
      </c>
      <c r="J34" s="59" t="s">
        <v>449</v>
      </c>
      <c r="K34" s="59"/>
    </row>
    <row r="35" spans="1:11" hidden="1" x14ac:dyDescent="0.25">
      <c r="A35" s="60" t="s">
        <v>7609</v>
      </c>
      <c r="B35" s="60">
        <v>9</v>
      </c>
      <c r="C35" s="60" t="s">
        <v>295</v>
      </c>
      <c r="D35" s="60" t="s">
        <v>243</v>
      </c>
      <c r="E35" s="60" t="s">
        <v>79</v>
      </c>
      <c r="F35" s="60" t="s">
        <v>245</v>
      </c>
      <c r="G35" s="60" t="s">
        <v>246</v>
      </c>
      <c r="H35" s="60" t="s">
        <v>247</v>
      </c>
      <c r="I35" s="60">
        <v>97209</v>
      </c>
      <c r="J35" s="60" t="s">
        <v>295</v>
      </c>
      <c r="K35" s="60"/>
    </row>
    <row r="36" spans="1:11" hidden="1" x14ac:dyDescent="0.25">
      <c r="A36" s="59" t="s">
        <v>7607</v>
      </c>
      <c r="B36" s="59">
        <v>10</v>
      </c>
      <c r="C36" s="59" t="s">
        <v>687</v>
      </c>
      <c r="D36" s="59" t="s">
        <v>1173</v>
      </c>
      <c r="E36" s="59" t="s">
        <v>107</v>
      </c>
      <c r="F36" s="59" t="s">
        <v>141</v>
      </c>
      <c r="G36" s="59" t="s">
        <v>7622</v>
      </c>
      <c r="H36" s="59" t="s">
        <v>1324</v>
      </c>
      <c r="I36" s="59">
        <v>10001</v>
      </c>
      <c r="J36" s="59" t="s">
        <v>687</v>
      </c>
      <c r="K36" s="59"/>
    </row>
    <row r="37" spans="1:11" hidden="1" x14ac:dyDescent="0.25">
      <c r="A37" s="60" t="s">
        <v>7607</v>
      </c>
      <c r="B37" s="60">
        <v>10</v>
      </c>
      <c r="C37" s="60" t="s">
        <v>600</v>
      </c>
      <c r="D37" s="60" t="s">
        <v>155</v>
      </c>
      <c r="E37" s="60" t="s">
        <v>107</v>
      </c>
      <c r="F37" s="60" t="s">
        <v>157</v>
      </c>
      <c r="G37" s="60" t="s">
        <v>158</v>
      </c>
      <c r="H37" s="60" t="s">
        <v>601</v>
      </c>
      <c r="I37" s="60">
        <v>30101</v>
      </c>
      <c r="J37" s="60" t="s">
        <v>600</v>
      </c>
      <c r="K37" s="60"/>
    </row>
    <row r="38" spans="1:11" hidden="1" x14ac:dyDescent="0.25">
      <c r="A38" s="59" t="s">
        <v>7613</v>
      </c>
      <c r="B38" s="59">
        <v>10</v>
      </c>
      <c r="C38" s="59" t="s">
        <v>573</v>
      </c>
      <c r="D38" s="59" t="s">
        <v>1556</v>
      </c>
      <c r="E38" s="59" t="s">
        <v>536</v>
      </c>
      <c r="F38" s="59" t="s">
        <v>97</v>
      </c>
      <c r="G38" s="59" t="s">
        <v>7620</v>
      </c>
      <c r="H38" s="59" t="s">
        <v>574</v>
      </c>
      <c r="I38" s="59">
        <v>55379</v>
      </c>
      <c r="J38" s="59" t="s">
        <v>573</v>
      </c>
      <c r="K38" s="59"/>
    </row>
    <row r="39" spans="1:11" hidden="1" x14ac:dyDescent="0.25">
      <c r="A39" s="60" t="s">
        <v>7609</v>
      </c>
      <c r="B39" s="60">
        <v>10</v>
      </c>
      <c r="C39" s="60" t="s">
        <v>301</v>
      </c>
      <c r="D39" s="60" t="s">
        <v>7618</v>
      </c>
      <c r="E39" s="60" t="s">
        <v>79</v>
      </c>
      <c r="F39" s="60" t="s">
        <v>245</v>
      </c>
      <c r="G39" s="60" t="s">
        <v>246</v>
      </c>
      <c r="H39" s="60" t="s">
        <v>302</v>
      </c>
      <c r="I39" s="60">
        <v>97086</v>
      </c>
      <c r="J39" s="60" t="s">
        <v>301</v>
      </c>
      <c r="K39" s="60"/>
    </row>
    <row r="40" spans="1:11" hidden="1" x14ac:dyDescent="0.25">
      <c r="A40" s="59" t="s">
        <v>7609</v>
      </c>
      <c r="B40" s="59">
        <v>10</v>
      </c>
      <c r="C40" s="59" t="s">
        <v>552</v>
      </c>
      <c r="D40" s="59" t="s">
        <v>7618</v>
      </c>
      <c r="E40" s="59" t="s">
        <v>79</v>
      </c>
      <c r="F40" s="59" t="s">
        <v>451</v>
      </c>
      <c r="G40" s="59" t="s">
        <v>452</v>
      </c>
      <c r="H40" s="59" t="s">
        <v>7623</v>
      </c>
      <c r="I40" s="59">
        <v>98188</v>
      </c>
      <c r="J40" s="59" t="s">
        <v>552</v>
      </c>
      <c r="K40" s="59"/>
    </row>
    <row r="41" spans="1:11" hidden="1" x14ac:dyDescent="0.25">
      <c r="A41" s="60" t="s">
        <v>7607</v>
      </c>
      <c r="B41" s="60">
        <v>10</v>
      </c>
      <c r="C41" s="60" t="s">
        <v>576</v>
      </c>
      <c r="D41" s="60" t="s">
        <v>1173</v>
      </c>
      <c r="E41" s="60" t="s">
        <v>107</v>
      </c>
      <c r="F41" s="60" t="s">
        <v>109</v>
      </c>
      <c r="G41" s="60" t="s">
        <v>110</v>
      </c>
      <c r="H41" s="60" t="s">
        <v>577</v>
      </c>
      <c r="I41" s="60">
        <v>28213</v>
      </c>
      <c r="J41" s="60" t="s">
        <v>576</v>
      </c>
      <c r="K41" s="60"/>
    </row>
    <row r="42" spans="1:11" hidden="1" x14ac:dyDescent="0.25">
      <c r="A42" s="59" t="s">
        <v>7607</v>
      </c>
      <c r="B42" s="59">
        <v>10</v>
      </c>
      <c r="C42" s="59" t="s">
        <v>616</v>
      </c>
      <c r="D42" s="59" t="s">
        <v>1173</v>
      </c>
      <c r="E42" s="59" t="s">
        <v>107</v>
      </c>
      <c r="F42" s="59" t="s">
        <v>391</v>
      </c>
      <c r="G42" s="59" t="s">
        <v>392</v>
      </c>
      <c r="H42" s="59" t="s">
        <v>561</v>
      </c>
      <c r="I42" s="59">
        <v>37221</v>
      </c>
      <c r="J42" s="59" t="s">
        <v>616</v>
      </c>
      <c r="K42" s="59"/>
    </row>
    <row r="43" spans="1:11" hidden="1" x14ac:dyDescent="0.25">
      <c r="A43" s="60" t="s">
        <v>7607</v>
      </c>
      <c r="B43" s="60">
        <v>10</v>
      </c>
      <c r="C43" s="60" t="s">
        <v>525</v>
      </c>
      <c r="D43" s="60" t="s">
        <v>155</v>
      </c>
      <c r="E43" s="60" t="s">
        <v>107</v>
      </c>
      <c r="F43" s="60" t="s">
        <v>157</v>
      </c>
      <c r="G43" s="60" t="s">
        <v>158</v>
      </c>
      <c r="H43" s="60" t="s">
        <v>498</v>
      </c>
      <c r="I43" s="60">
        <v>30084</v>
      </c>
      <c r="J43" s="60" t="s">
        <v>525</v>
      </c>
      <c r="K43" s="60"/>
    </row>
    <row r="44" spans="1:11" hidden="1" x14ac:dyDescent="0.25">
      <c r="A44" s="59" t="s">
        <v>7607</v>
      </c>
      <c r="B44" s="59">
        <v>10</v>
      </c>
      <c r="C44" s="59" t="s">
        <v>569</v>
      </c>
      <c r="D44" s="59" t="s">
        <v>155</v>
      </c>
      <c r="E44" s="59" t="s">
        <v>107</v>
      </c>
      <c r="F44" s="59" t="s">
        <v>157</v>
      </c>
      <c r="G44" s="59" t="s">
        <v>158</v>
      </c>
      <c r="H44" s="59" t="s">
        <v>260</v>
      </c>
      <c r="I44" s="59">
        <v>30324</v>
      </c>
      <c r="J44" s="59" t="s">
        <v>569</v>
      </c>
      <c r="K44" s="59"/>
    </row>
    <row r="45" spans="1:11" hidden="1" x14ac:dyDescent="0.25">
      <c r="A45" s="60" t="s">
        <v>7609</v>
      </c>
      <c r="B45" s="60">
        <v>10</v>
      </c>
      <c r="C45" s="60" t="s">
        <v>488</v>
      </c>
      <c r="D45" s="60" t="s">
        <v>7618</v>
      </c>
      <c r="E45" s="60" t="s">
        <v>79</v>
      </c>
      <c r="F45" s="60" t="s">
        <v>451</v>
      </c>
      <c r="G45" s="60" t="s">
        <v>489</v>
      </c>
      <c r="H45" s="60" t="s">
        <v>490</v>
      </c>
      <c r="I45" s="60">
        <v>98371</v>
      </c>
      <c r="J45" s="60" t="s">
        <v>488</v>
      </c>
      <c r="K45" s="60"/>
    </row>
    <row r="46" spans="1:11" hidden="1" x14ac:dyDescent="0.25">
      <c r="A46" s="59" t="s">
        <v>7607</v>
      </c>
      <c r="B46" s="59">
        <v>10</v>
      </c>
      <c r="C46" s="59" t="s">
        <v>589</v>
      </c>
      <c r="D46" s="59" t="s">
        <v>155</v>
      </c>
      <c r="E46" s="59" t="s">
        <v>107</v>
      </c>
      <c r="F46" s="59" t="s">
        <v>354</v>
      </c>
      <c r="G46" s="59" t="s">
        <v>355</v>
      </c>
      <c r="H46" s="59" t="s">
        <v>466</v>
      </c>
      <c r="I46" s="59">
        <v>33765</v>
      </c>
      <c r="J46" s="59" t="s">
        <v>589</v>
      </c>
      <c r="K46" s="59"/>
    </row>
    <row r="47" spans="1:11" hidden="1" x14ac:dyDescent="0.25">
      <c r="A47" s="60" t="s">
        <v>7607</v>
      </c>
      <c r="B47" s="60">
        <v>10</v>
      </c>
      <c r="C47" s="60" t="s">
        <v>465</v>
      </c>
      <c r="D47" s="60" t="s">
        <v>155</v>
      </c>
      <c r="E47" s="60" t="s">
        <v>107</v>
      </c>
      <c r="F47" s="60" t="s">
        <v>354</v>
      </c>
      <c r="G47" s="60" t="s">
        <v>355</v>
      </c>
      <c r="H47" s="60" t="s">
        <v>466</v>
      </c>
      <c r="I47" s="60">
        <v>33765</v>
      </c>
      <c r="J47" s="60" t="s">
        <v>465</v>
      </c>
      <c r="K47" s="60"/>
    </row>
    <row r="48" spans="1:11" hidden="1" x14ac:dyDescent="0.25">
      <c r="A48" s="59" t="s">
        <v>7607</v>
      </c>
      <c r="B48" s="59">
        <v>10</v>
      </c>
      <c r="C48" s="59" t="s">
        <v>406</v>
      </c>
      <c r="D48" s="59" t="s">
        <v>106</v>
      </c>
      <c r="E48" s="59" t="s">
        <v>107</v>
      </c>
      <c r="F48" s="59" t="s">
        <v>7615</v>
      </c>
      <c r="G48" s="59" t="s">
        <v>409</v>
      </c>
      <c r="H48" s="59" t="s">
        <v>410</v>
      </c>
      <c r="I48" s="59">
        <v>23294</v>
      </c>
      <c r="J48" s="59" t="s">
        <v>406</v>
      </c>
      <c r="K48" s="59"/>
    </row>
    <row r="49" spans="1:11" hidden="1" x14ac:dyDescent="0.25">
      <c r="A49" s="60" t="s">
        <v>7609</v>
      </c>
      <c r="B49" s="60">
        <v>10</v>
      </c>
      <c r="C49" s="60" t="s">
        <v>481</v>
      </c>
      <c r="D49" s="60" t="s">
        <v>7618</v>
      </c>
      <c r="E49" s="60" t="s">
        <v>7611</v>
      </c>
      <c r="F49" s="60" t="s">
        <v>307</v>
      </c>
      <c r="G49" s="60" t="s">
        <v>308</v>
      </c>
      <c r="H49" s="60" t="s">
        <v>482</v>
      </c>
      <c r="I49" s="60">
        <v>85042</v>
      </c>
      <c r="J49" s="60" t="s">
        <v>481</v>
      </c>
      <c r="K49" s="60"/>
    </row>
    <row r="50" spans="1:11" hidden="1" x14ac:dyDescent="0.25">
      <c r="A50" s="59" t="s">
        <v>7609</v>
      </c>
      <c r="B50" s="59">
        <v>10</v>
      </c>
      <c r="C50" s="59" t="s">
        <v>598</v>
      </c>
      <c r="D50" s="59" t="s">
        <v>7618</v>
      </c>
      <c r="E50" s="59" t="s">
        <v>79</v>
      </c>
      <c r="F50" s="59" t="s">
        <v>307</v>
      </c>
      <c r="G50" s="59" t="s">
        <v>308</v>
      </c>
      <c r="H50" s="59" t="s">
        <v>309</v>
      </c>
      <c r="I50" s="59">
        <v>85224</v>
      </c>
      <c r="J50" s="59" t="s">
        <v>598</v>
      </c>
      <c r="K50" s="59"/>
    </row>
    <row r="51" spans="1:11" hidden="1" x14ac:dyDescent="0.25">
      <c r="A51" s="60" t="s">
        <v>7607</v>
      </c>
      <c r="B51" s="60">
        <v>10</v>
      </c>
      <c r="C51" s="60" t="s">
        <v>528</v>
      </c>
      <c r="D51" s="60" t="s">
        <v>155</v>
      </c>
      <c r="E51" s="60" t="s">
        <v>107</v>
      </c>
      <c r="F51" s="60" t="s">
        <v>157</v>
      </c>
      <c r="G51" s="60" t="s">
        <v>158</v>
      </c>
      <c r="H51" s="60" t="s">
        <v>624</v>
      </c>
      <c r="I51" s="60">
        <v>30096</v>
      </c>
      <c r="J51" s="60" t="s">
        <v>528</v>
      </c>
      <c r="K51" s="60"/>
    </row>
    <row r="52" spans="1:11" hidden="1" x14ac:dyDescent="0.25">
      <c r="A52" s="59" t="s">
        <v>7607</v>
      </c>
      <c r="B52" s="59">
        <v>10</v>
      </c>
      <c r="C52" s="59" t="s">
        <v>666</v>
      </c>
      <c r="D52" s="59" t="s">
        <v>155</v>
      </c>
      <c r="E52" s="59" t="s">
        <v>107</v>
      </c>
      <c r="F52" s="59" t="s">
        <v>157</v>
      </c>
      <c r="G52" s="59" t="s">
        <v>158</v>
      </c>
      <c r="H52" s="59" t="s">
        <v>7624</v>
      </c>
      <c r="I52" s="59">
        <v>30339</v>
      </c>
      <c r="J52" s="59" t="s">
        <v>666</v>
      </c>
      <c r="K52" s="59"/>
    </row>
    <row r="53" spans="1:11" hidden="1" x14ac:dyDescent="0.25">
      <c r="A53" s="60" t="s">
        <v>7609</v>
      </c>
      <c r="B53" s="60">
        <v>10</v>
      </c>
      <c r="C53" s="60" t="s">
        <v>643</v>
      </c>
      <c r="D53" s="60" t="s">
        <v>7618</v>
      </c>
      <c r="E53" s="60" t="s">
        <v>79</v>
      </c>
      <c r="F53" s="60" t="s">
        <v>307</v>
      </c>
      <c r="G53" s="60" t="s">
        <v>308</v>
      </c>
      <c r="H53" s="60" t="s">
        <v>644</v>
      </c>
      <c r="I53" s="60">
        <v>85254</v>
      </c>
      <c r="J53" s="60" t="s">
        <v>643</v>
      </c>
      <c r="K53" s="60"/>
    </row>
    <row r="54" spans="1:11" hidden="1" x14ac:dyDescent="0.25">
      <c r="A54" s="59" t="s">
        <v>7607</v>
      </c>
      <c r="B54" s="59">
        <v>10</v>
      </c>
      <c r="C54" s="59" t="s">
        <v>679</v>
      </c>
      <c r="D54" s="59" t="s">
        <v>155</v>
      </c>
      <c r="E54" s="59" t="s">
        <v>107</v>
      </c>
      <c r="F54" s="59" t="s">
        <v>157</v>
      </c>
      <c r="G54" s="59" t="s">
        <v>158</v>
      </c>
      <c r="H54" s="59" t="s">
        <v>680</v>
      </c>
      <c r="I54" s="59">
        <v>30033</v>
      </c>
      <c r="J54" s="59" t="s">
        <v>679</v>
      </c>
      <c r="K54" s="59"/>
    </row>
    <row r="55" spans="1:11" hidden="1" x14ac:dyDescent="0.25">
      <c r="A55" s="60" t="s">
        <v>7607</v>
      </c>
      <c r="B55" s="60">
        <v>10</v>
      </c>
      <c r="C55" s="60" t="s">
        <v>493</v>
      </c>
      <c r="D55" s="60" t="s">
        <v>155</v>
      </c>
      <c r="E55" s="60" t="s">
        <v>107</v>
      </c>
      <c r="F55" s="60" t="s">
        <v>157</v>
      </c>
      <c r="G55" s="60" t="s">
        <v>158</v>
      </c>
      <c r="H55" s="60" t="s">
        <v>494</v>
      </c>
      <c r="I55" s="60">
        <v>30341</v>
      </c>
      <c r="J55" s="60" t="s">
        <v>493</v>
      </c>
      <c r="K55" s="60"/>
    </row>
    <row r="56" spans="1:11" hidden="1" x14ac:dyDescent="0.25">
      <c r="A56" s="59" t="s">
        <v>7613</v>
      </c>
      <c r="B56" s="59">
        <v>10</v>
      </c>
      <c r="C56" s="59" t="s">
        <v>683</v>
      </c>
      <c r="D56" s="59" t="s">
        <v>7621</v>
      </c>
      <c r="E56" s="59" t="s">
        <v>536</v>
      </c>
      <c r="F56" s="59" t="s">
        <v>129</v>
      </c>
      <c r="G56" s="59" t="s">
        <v>130</v>
      </c>
      <c r="H56" s="59" t="s">
        <v>684</v>
      </c>
      <c r="I56" s="59">
        <v>77077</v>
      </c>
      <c r="J56" s="59" t="s">
        <v>683</v>
      </c>
      <c r="K56" s="59"/>
    </row>
    <row r="57" spans="1:11" hidden="1" x14ac:dyDescent="0.25">
      <c r="A57" s="60" t="s">
        <v>7609</v>
      </c>
      <c r="B57" s="60">
        <v>10</v>
      </c>
      <c r="C57" s="60" t="s">
        <v>399</v>
      </c>
      <c r="D57" s="60" t="s">
        <v>243</v>
      </c>
      <c r="E57" s="60" t="s">
        <v>79</v>
      </c>
      <c r="F57" s="60" t="s">
        <v>298</v>
      </c>
      <c r="G57" s="60" t="s">
        <v>246</v>
      </c>
      <c r="H57" s="60" t="s">
        <v>298</v>
      </c>
      <c r="I57" s="60">
        <v>98682</v>
      </c>
      <c r="J57" s="60" t="s">
        <v>399</v>
      </c>
      <c r="K57" s="60"/>
    </row>
    <row r="58" spans="1:11" hidden="1" x14ac:dyDescent="0.25">
      <c r="A58" s="59" t="s">
        <v>7607</v>
      </c>
      <c r="B58" s="59">
        <v>10</v>
      </c>
      <c r="C58" s="59" t="s">
        <v>433</v>
      </c>
      <c r="D58" s="59" t="s">
        <v>106</v>
      </c>
      <c r="E58" s="59" t="s">
        <v>107</v>
      </c>
      <c r="F58" s="59" t="s">
        <v>7615</v>
      </c>
      <c r="G58" s="59" t="s">
        <v>7616</v>
      </c>
      <c r="H58" s="59" t="s">
        <v>437</v>
      </c>
      <c r="I58" s="59">
        <v>20176</v>
      </c>
      <c r="J58" s="59" t="s">
        <v>433</v>
      </c>
      <c r="K58" s="59"/>
    </row>
    <row r="59" spans="1:11" hidden="1" x14ac:dyDescent="0.25">
      <c r="A59" s="60" t="s">
        <v>7609</v>
      </c>
      <c r="B59" s="60">
        <v>10</v>
      </c>
      <c r="C59" s="60" t="s">
        <v>512</v>
      </c>
      <c r="D59" s="60" t="s">
        <v>7618</v>
      </c>
      <c r="E59" s="60" t="s">
        <v>79</v>
      </c>
      <c r="F59" s="60" t="s">
        <v>451</v>
      </c>
      <c r="G59" s="60" t="s">
        <v>489</v>
      </c>
      <c r="H59" s="60" t="s">
        <v>490</v>
      </c>
      <c r="I59" s="60">
        <v>98373</v>
      </c>
      <c r="J59" s="60" t="s">
        <v>512</v>
      </c>
      <c r="K59" s="60"/>
    </row>
    <row r="60" spans="1:11" hidden="1" x14ac:dyDescent="0.25">
      <c r="A60" s="59" t="s">
        <v>7607</v>
      </c>
      <c r="B60" s="59">
        <v>10</v>
      </c>
      <c r="C60" s="59" t="s">
        <v>508</v>
      </c>
      <c r="D60" s="59" t="s">
        <v>106</v>
      </c>
      <c r="E60" s="59" t="s">
        <v>107</v>
      </c>
      <c r="F60" s="59" t="s">
        <v>7615</v>
      </c>
      <c r="G60" s="59" t="s">
        <v>7616</v>
      </c>
      <c r="H60" s="59" t="s">
        <v>509</v>
      </c>
      <c r="I60" s="59">
        <v>20716</v>
      </c>
      <c r="J60" s="59" t="s">
        <v>508</v>
      </c>
      <c r="K60" s="59"/>
    </row>
    <row r="61" spans="1:11" hidden="1" x14ac:dyDescent="0.25">
      <c r="A61" s="60" t="s">
        <v>7607</v>
      </c>
      <c r="B61" s="60">
        <v>10</v>
      </c>
      <c r="C61" s="60" t="s">
        <v>603</v>
      </c>
      <c r="D61" s="60" t="s">
        <v>155</v>
      </c>
      <c r="E61" s="60" t="s">
        <v>107</v>
      </c>
      <c r="F61" s="60" t="s">
        <v>157</v>
      </c>
      <c r="G61" s="60" t="s">
        <v>158</v>
      </c>
      <c r="H61" s="60" t="s">
        <v>601</v>
      </c>
      <c r="I61" s="60">
        <v>30144</v>
      </c>
      <c r="J61" s="60" t="s">
        <v>603</v>
      </c>
      <c r="K61" s="60"/>
    </row>
    <row r="62" spans="1:11" hidden="1" x14ac:dyDescent="0.25">
      <c r="A62" s="59" t="s">
        <v>7607</v>
      </c>
      <c r="B62" s="59">
        <v>10</v>
      </c>
      <c r="C62" s="59" t="s">
        <v>580</v>
      </c>
      <c r="D62" s="59" t="s">
        <v>1173</v>
      </c>
      <c r="E62" s="59" t="s">
        <v>107</v>
      </c>
      <c r="F62" s="59" t="s">
        <v>109</v>
      </c>
      <c r="G62" s="59" t="s">
        <v>110</v>
      </c>
      <c r="H62" s="59" t="s">
        <v>369</v>
      </c>
      <c r="I62" s="59">
        <v>28117</v>
      </c>
      <c r="J62" s="59" t="s">
        <v>580</v>
      </c>
      <c r="K62" s="59"/>
    </row>
    <row r="63" spans="1:11" hidden="1" x14ac:dyDescent="0.25">
      <c r="A63" s="60" t="s">
        <v>7607</v>
      </c>
      <c r="B63" s="60">
        <v>10</v>
      </c>
      <c r="C63" s="60" t="s">
        <v>469</v>
      </c>
      <c r="D63" s="60" t="s">
        <v>155</v>
      </c>
      <c r="E63" s="60" t="s">
        <v>107</v>
      </c>
      <c r="F63" s="60" t="s">
        <v>354</v>
      </c>
      <c r="G63" s="60" t="s">
        <v>355</v>
      </c>
      <c r="H63" s="60" t="s">
        <v>466</v>
      </c>
      <c r="I63" s="60">
        <v>33765</v>
      </c>
      <c r="J63" s="60" t="s">
        <v>469</v>
      </c>
      <c r="K63" s="60"/>
    </row>
    <row r="64" spans="1:11" hidden="1" x14ac:dyDescent="0.25">
      <c r="A64" s="59" t="s">
        <v>7607</v>
      </c>
      <c r="B64" s="59">
        <v>10</v>
      </c>
      <c r="C64" s="59" t="s">
        <v>368</v>
      </c>
      <c r="D64" s="59" t="s">
        <v>1173</v>
      </c>
      <c r="E64" s="59" t="s">
        <v>107</v>
      </c>
      <c r="F64" s="59" t="s">
        <v>109</v>
      </c>
      <c r="G64" s="59" t="s">
        <v>110</v>
      </c>
      <c r="H64" s="59" t="s">
        <v>369</v>
      </c>
      <c r="I64" s="59">
        <v>28117</v>
      </c>
      <c r="J64" s="59" t="s">
        <v>368</v>
      </c>
      <c r="K64" s="59"/>
    </row>
    <row r="65" spans="1:11" hidden="1" x14ac:dyDescent="0.25">
      <c r="A65" s="60" t="s">
        <v>7607</v>
      </c>
      <c r="B65" s="60">
        <v>10</v>
      </c>
      <c r="C65" s="60" t="s">
        <v>559</v>
      </c>
      <c r="D65" s="60" t="s">
        <v>1173</v>
      </c>
      <c r="E65" s="60" t="s">
        <v>107</v>
      </c>
      <c r="F65" s="60" t="s">
        <v>391</v>
      </c>
      <c r="G65" s="60" t="s">
        <v>392</v>
      </c>
      <c r="H65" s="60" t="s">
        <v>561</v>
      </c>
      <c r="I65" s="60">
        <v>37209</v>
      </c>
      <c r="J65" s="60" t="s">
        <v>559</v>
      </c>
      <c r="K65" s="60"/>
    </row>
    <row r="66" spans="1:11" hidden="1" x14ac:dyDescent="0.25">
      <c r="A66" s="59" t="s">
        <v>7607</v>
      </c>
      <c r="B66" s="59">
        <v>10</v>
      </c>
      <c r="C66" s="59" t="s">
        <v>361</v>
      </c>
      <c r="D66" s="59" t="s">
        <v>106</v>
      </c>
      <c r="E66" s="59" t="s">
        <v>107</v>
      </c>
      <c r="F66" s="59" t="s">
        <v>7625</v>
      </c>
      <c r="G66" s="59" t="s">
        <v>364</v>
      </c>
      <c r="H66" s="59" t="s">
        <v>365</v>
      </c>
      <c r="I66" s="59">
        <v>29464</v>
      </c>
      <c r="J66" s="59" t="s">
        <v>361</v>
      </c>
      <c r="K66" s="59"/>
    </row>
    <row r="67" spans="1:11" hidden="1" x14ac:dyDescent="0.25">
      <c r="A67" s="60" t="s">
        <v>7607</v>
      </c>
      <c r="B67" s="60">
        <v>10</v>
      </c>
      <c r="C67" s="60" t="s">
        <v>613</v>
      </c>
      <c r="D67" s="60" t="s">
        <v>1173</v>
      </c>
      <c r="E67" s="60" t="s">
        <v>107</v>
      </c>
      <c r="F67" s="60" t="s">
        <v>121</v>
      </c>
      <c r="G67" s="60" t="s">
        <v>122</v>
      </c>
      <c r="H67" s="60" t="s">
        <v>123</v>
      </c>
      <c r="I67" s="60">
        <v>1752</v>
      </c>
      <c r="J67" s="60" t="s">
        <v>613</v>
      </c>
      <c r="K67" s="60"/>
    </row>
    <row r="68" spans="1:11" hidden="1" x14ac:dyDescent="0.25">
      <c r="A68" s="59" t="s">
        <v>7607</v>
      </c>
      <c r="B68" s="59">
        <v>10</v>
      </c>
      <c r="C68" s="59" t="s">
        <v>649</v>
      </c>
      <c r="D68" s="59" t="s">
        <v>106</v>
      </c>
      <c r="E68" s="59" t="s">
        <v>107</v>
      </c>
      <c r="F68" s="59" t="s">
        <v>7615</v>
      </c>
      <c r="G68" s="59" t="s">
        <v>7616</v>
      </c>
      <c r="H68" s="59" t="s">
        <v>485</v>
      </c>
      <c r="I68" s="59">
        <v>20874</v>
      </c>
      <c r="J68" s="59" t="s">
        <v>649</v>
      </c>
      <c r="K68" s="59"/>
    </row>
    <row r="69" spans="1:11" hidden="1" x14ac:dyDescent="0.25">
      <c r="A69" s="60" t="s">
        <v>7607</v>
      </c>
      <c r="B69" s="60">
        <v>10</v>
      </c>
      <c r="C69" s="60" t="s">
        <v>484</v>
      </c>
      <c r="D69" s="60" t="s">
        <v>106</v>
      </c>
      <c r="E69" s="60" t="s">
        <v>107</v>
      </c>
      <c r="F69" s="60" t="s">
        <v>7615</v>
      </c>
      <c r="G69" s="60" t="s">
        <v>7616</v>
      </c>
      <c r="H69" s="60" t="s">
        <v>485</v>
      </c>
      <c r="I69" s="60">
        <v>20876</v>
      </c>
      <c r="J69" s="60" t="s">
        <v>484</v>
      </c>
      <c r="K69" s="60"/>
    </row>
    <row r="70" spans="1:11" hidden="1" x14ac:dyDescent="0.25">
      <c r="A70" s="59" t="s">
        <v>7607</v>
      </c>
      <c r="B70" s="59">
        <v>10</v>
      </c>
      <c r="C70" s="59" t="s">
        <v>623</v>
      </c>
      <c r="D70" s="59" t="s">
        <v>155</v>
      </c>
      <c r="E70" s="59" t="s">
        <v>107</v>
      </c>
      <c r="F70" s="59" t="s">
        <v>157</v>
      </c>
      <c r="G70" s="59" t="s">
        <v>158</v>
      </c>
      <c r="H70" s="59" t="s">
        <v>624</v>
      </c>
      <c r="I70" s="59">
        <v>30096</v>
      </c>
      <c r="J70" s="59" t="s">
        <v>623</v>
      </c>
      <c r="K70" s="59"/>
    </row>
    <row r="71" spans="1:11" hidden="1" x14ac:dyDescent="0.25">
      <c r="A71" s="60" t="s">
        <v>7607</v>
      </c>
      <c r="B71" s="60">
        <v>10</v>
      </c>
      <c r="C71" s="60" t="s">
        <v>518</v>
      </c>
      <c r="D71" s="60" t="s">
        <v>1173</v>
      </c>
      <c r="E71" s="60" t="s">
        <v>107</v>
      </c>
      <c r="F71" s="60" t="s">
        <v>7625</v>
      </c>
      <c r="G71" s="60" t="s">
        <v>521</v>
      </c>
      <c r="H71" s="60" t="s">
        <v>522</v>
      </c>
      <c r="I71" s="60">
        <v>27704</v>
      </c>
      <c r="J71" s="60" t="s">
        <v>518</v>
      </c>
      <c r="K71" s="60"/>
    </row>
    <row r="72" spans="1:11" hidden="1" x14ac:dyDescent="0.25">
      <c r="A72" s="59" t="s">
        <v>7609</v>
      </c>
      <c r="B72" s="59">
        <v>10</v>
      </c>
      <c r="C72" s="59" t="s">
        <v>297</v>
      </c>
      <c r="D72" s="59" t="s">
        <v>243</v>
      </c>
      <c r="E72" s="59" t="s">
        <v>79</v>
      </c>
      <c r="F72" s="59" t="s">
        <v>298</v>
      </c>
      <c r="G72" s="59" t="s">
        <v>246</v>
      </c>
      <c r="H72" s="59" t="s">
        <v>298</v>
      </c>
      <c r="I72" s="59">
        <v>98682</v>
      </c>
      <c r="J72" s="59" t="s">
        <v>297</v>
      </c>
      <c r="K72" s="59"/>
    </row>
    <row r="73" spans="1:11" hidden="1" x14ac:dyDescent="0.25">
      <c r="A73" s="60" t="s">
        <v>7607</v>
      </c>
      <c r="B73" s="60">
        <v>10</v>
      </c>
      <c r="C73" s="60" t="s">
        <v>531</v>
      </c>
      <c r="D73" s="60" t="s">
        <v>1173</v>
      </c>
      <c r="E73" s="60" t="s">
        <v>107</v>
      </c>
      <c r="F73" s="60" t="s">
        <v>391</v>
      </c>
      <c r="G73" s="60" t="s">
        <v>392</v>
      </c>
      <c r="H73" s="60" t="s">
        <v>397</v>
      </c>
      <c r="I73" s="60">
        <v>37013</v>
      </c>
      <c r="J73" s="60" t="s">
        <v>531</v>
      </c>
      <c r="K73" s="60"/>
    </row>
    <row r="74" spans="1:11" hidden="1" x14ac:dyDescent="0.25">
      <c r="A74" s="59" t="s">
        <v>7607</v>
      </c>
      <c r="B74" s="59">
        <v>10</v>
      </c>
      <c r="C74" s="59" t="s">
        <v>386</v>
      </c>
      <c r="D74" s="59" t="s">
        <v>155</v>
      </c>
      <c r="E74" s="59" t="s">
        <v>107</v>
      </c>
      <c r="F74" s="59" t="s">
        <v>157</v>
      </c>
      <c r="G74" s="59" t="s">
        <v>158</v>
      </c>
      <c r="H74" s="59" t="s">
        <v>387</v>
      </c>
      <c r="I74" s="59">
        <v>30067</v>
      </c>
      <c r="J74" s="59" t="s">
        <v>386</v>
      </c>
      <c r="K74" s="59"/>
    </row>
    <row r="75" spans="1:11" hidden="1" x14ac:dyDescent="0.25">
      <c r="A75" s="60" t="s">
        <v>7607</v>
      </c>
      <c r="B75" s="60">
        <v>10</v>
      </c>
      <c r="C75" s="60" t="s">
        <v>474</v>
      </c>
      <c r="D75" s="60" t="s">
        <v>106</v>
      </c>
      <c r="E75" s="60" t="s">
        <v>107</v>
      </c>
      <c r="F75" s="60" t="s">
        <v>7615</v>
      </c>
      <c r="G75" s="60" t="s">
        <v>476</v>
      </c>
      <c r="H75" s="60" t="s">
        <v>7626</v>
      </c>
      <c r="I75" s="60">
        <v>2117</v>
      </c>
      <c r="J75" s="60" t="s">
        <v>474</v>
      </c>
      <c r="K75" s="60"/>
    </row>
    <row r="76" spans="1:11" hidden="1" x14ac:dyDescent="0.25">
      <c r="A76" s="59" t="s">
        <v>7607</v>
      </c>
      <c r="B76" s="59">
        <v>10</v>
      </c>
      <c r="C76" s="59" t="s">
        <v>606</v>
      </c>
      <c r="D76" s="59" t="s">
        <v>155</v>
      </c>
      <c r="E76" s="59" t="s">
        <v>107</v>
      </c>
      <c r="F76" s="59" t="s">
        <v>157</v>
      </c>
      <c r="G76" s="59" t="s">
        <v>158</v>
      </c>
      <c r="H76" s="59" t="s">
        <v>601</v>
      </c>
      <c r="I76" s="59">
        <v>30152</v>
      </c>
      <c r="J76" s="59" t="s">
        <v>606</v>
      </c>
      <c r="K76" s="59"/>
    </row>
    <row r="77" spans="1:11" hidden="1" x14ac:dyDescent="0.25">
      <c r="A77" s="60" t="s">
        <v>7613</v>
      </c>
      <c r="B77" s="60">
        <v>10</v>
      </c>
      <c r="C77" s="60" t="s">
        <v>471</v>
      </c>
      <c r="D77" s="60" t="s">
        <v>1556</v>
      </c>
      <c r="E77" s="60" t="s">
        <v>536</v>
      </c>
      <c r="F77" s="60" t="s">
        <v>230</v>
      </c>
      <c r="G77" s="60" t="s">
        <v>1100</v>
      </c>
      <c r="H77" s="60" t="s">
        <v>1101</v>
      </c>
      <c r="I77" s="60">
        <v>76116</v>
      </c>
      <c r="J77" s="60" t="s">
        <v>471</v>
      </c>
      <c r="K77" s="60"/>
    </row>
    <row r="78" spans="1:11" hidden="1" x14ac:dyDescent="0.25">
      <c r="A78" s="59" t="s">
        <v>7609</v>
      </c>
      <c r="B78" s="59">
        <v>10</v>
      </c>
      <c r="C78" s="59" t="s">
        <v>693</v>
      </c>
      <c r="D78" s="59" t="s">
        <v>265</v>
      </c>
      <c r="E78" s="59" t="s">
        <v>79</v>
      </c>
      <c r="F78" s="59" t="s">
        <v>7617</v>
      </c>
      <c r="G78" s="59" t="s">
        <v>276</v>
      </c>
      <c r="H78" s="59" t="s">
        <v>694</v>
      </c>
      <c r="I78" s="59">
        <v>95122</v>
      </c>
      <c r="J78" s="59" t="s">
        <v>693</v>
      </c>
      <c r="K78" s="59"/>
    </row>
    <row r="79" spans="1:11" hidden="1" x14ac:dyDescent="0.25">
      <c r="A79" s="60" t="s">
        <v>7613</v>
      </c>
      <c r="B79" s="60">
        <v>10</v>
      </c>
      <c r="C79" s="60" t="s">
        <v>1498</v>
      </c>
      <c r="D79" s="60" t="s">
        <v>1556</v>
      </c>
      <c r="E79" s="60" t="s">
        <v>536</v>
      </c>
      <c r="F79" s="60" t="s">
        <v>584</v>
      </c>
      <c r="G79" s="60" t="s">
        <v>585</v>
      </c>
      <c r="H79" s="60" t="s">
        <v>586</v>
      </c>
      <c r="I79" s="60">
        <v>78745</v>
      </c>
      <c r="J79" s="60" t="s">
        <v>582</v>
      </c>
      <c r="K79" s="60"/>
    </row>
    <row r="80" spans="1:11" hidden="1" x14ac:dyDescent="0.25">
      <c r="A80" s="59" t="s">
        <v>7607</v>
      </c>
      <c r="B80" s="59">
        <v>10</v>
      </c>
      <c r="C80" s="59" t="s">
        <v>389</v>
      </c>
      <c r="D80" s="59" t="s">
        <v>1173</v>
      </c>
      <c r="E80" s="59" t="s">
        <v>107</v>
      </c>
      <c r="F80" s="59" t="s">
        <v>391</v>
      </c>
      <c r="G80" s="59" t="s">
        <v>392</v>
      </c>
      <c r="H80" s="59" t="s">
        <v>393</v>
      </c>
      <c r="I80" s="59">
        <v>37211</v>
      </c>
      <c r="J80" s="59" t="s">
        <v>389</v>
      </c>
      <c r="K80" s="59"/>
    </row>
    <row r="81" spans="1:11" hidden="1" x14ac:dyDescent="0.25">
      <c r="A81" s="60" t="s">
        <v>7609</v>
      </c>
      <c r="B81" s="60">
        <v>10</v>
      </c>
      <c r="C81" s="60" t="s">
        <v>697</v>
      </c>
      <c r="D81" s="60" t="s">
        <v>7610</v>
      </c>
      <c r="E81" s="60" t="s">
        <v>79</v>
      </c>
      <c r="F81" s="60" t="s">
        <v>7612</v>
      </c>
      <c r="G81" s="60" t="s">
        <v>82</v>
      </c>
      <c r="H81" s="60" t="s">
        <v>698</v>
      </c>
      <c r="I81" s="60">
        <v>92880</v>
      </c>
      <c r="J81" s="60" t="s">
        <v>697</v>
      </c>
      <c r="K81" s="60"/>
    </row>
    <row r="82" spans="1:11" hidden="1" x14ac:dyDescent="0.25">
      <c r="A82" s="59" t="s">
        <v>7627</v>
      </c>
      <c r="B82" s="59">
        <v>10</v>
      </c>
      <c r="C82" s="59" t="s">
        <v>663</v>
      </c>
      <c r="D82" s="59" t="s">
        <v>243</v>
      </c>
      <c r="E82" s="59" t="s">
        <v>79</v>
      </c>
      <c r="F82" s="59" t="s">
        <v>451</v>
      </c>
      <c r="G82" s="59" t="s">
        <v>452</v>
      </c>
      <c r="H82" s="59" t="s">
        <v>664</v>
      </c>
      <c r="I82" s="59">
        <v>98003</v>
      </c>
      <c r="J82" s="59" t="s">
        <v>663</v>
      </c>
      <c r="K82" s="59"/>
    </row>
    <row r="83" spans="1:11" hidden="1" x14ac:dyDescent="0.25">
      <c r="A83" s="60" t="s">
        <v>7607</v>
      </c>
      <c r="B83" s="60">
        <v>10</v>
      </c>
      <c r="C83" s="60" t="s">
        <v>515</v>
      </c>
      <c r="D83" s="60" t="s">
        <v>106</v>
      </c>
      <c r="E83" s="60" t="s">
        <v>107</v>
      </c>
      <c r="F83" s="60" t="s">
        <v>7615</v>
      </c>
      <c r="G83" s="60" t="s">
        <v>7616</v>
      </c>
      <c r="H83" s="60" t="s">
        <v>516</v>
      </c>
      <c r="I83" s="60">
        <v>22193</v>
      </c>
      <c r="J83" s="60" t="s">
        <v>515</v>
      </c>
      <c r="K83" s="60"/>
    </row>
    <row r="84" spans="1:11" hidden="1" x14ac:dyDescent="0.25">
      <c r="A84" s="59" t="s">
        <v>7607</v>
      </c>
      <c r="B84" s="59">
        <v>10</v>
      </c>
      <c r="C84" s="59" t="s">
        <v>415</v>
      </c>
      <c r="D84" s="59" t="s">
        <v>1173</v>
      </c>
      <c r="E84" s="59" t="s">
        <v>107</v>
      </c>
      <c r="F84" s="59" t="s">
        <v>7625</v>
      </c>
      <c r="G84" s="59" t="s">
        <v>416</v>
      </c>
      <c r="H84" s="59" t="s">
        <v>418</v>
      </c>
      <c r="I84" s="59">
        <v>29650</v>
      </c>
      <c r="J84" s="59" t="s">
        <v>415</v>
      </c>
      <c r="K84" s="59"/>
    </row>
    <row r="85" spans="1:11" hidden="1" x14ac:dyDescent="0.25">
      <c r="A85" s="60" t="s">
        <v>7613</v>
      </c>
      <c r="B85" s="60">
        <v>10</v>
      </c>
      <c r="C85" s="60" t="s">
        <v>611</v>
      </c>
      <c r="D85" s="60" t="s">
        <v>1556</v>
      </c>
      <c r="E85" s="60" t="s">
        <v>536</v>
      </c>
      <c r="F85" s="60" t="s">
        <v>218</v>
      </c>
      <c r="G85" s="60" t="s">
        <v>219</v>
      </c>
      <c r="H85" s="60" t="s">
        <v>7619</v>
      </c>
      <c r="I85" s="60">
        <v>80233</v>
      </c>
      <c r="J85" s="60" t="s">
        <v>611</v>
      </c>
      <c r="K85" s="60"/>
    </row>
    <row r="86" spans="1:11" hidden="1" x14ac:dyDescent="0.25">
      <c r="A86" s="59" t="s">
        <v>7607</v>
      </c>
      <c r="B86" s="59">
        <v>10</v>
      </c>
      <c r="C86" s="59" t="s">
        <v>497</v>
      </c>
      <c r="D86" s="59" t="s">
        <v>155</v>
      </c>
      <c r="E86" s="59" t="s">
        <v>107</v>
      </c>
      <c r="F86" s="59" t="s">
        <v>157</v>
      </c>
      <c r="G86" s="59" t="s">
        <v>158</v>
      </c>
      <c r="H86" s="59" t="s">
        <v>498</v>
      </c>
      <c r="I86" s="59">
        <v>30084</v>
      </c>
      <c r="J86" s="59" t="s">
        <v>497</v>
      </c>
      <c r="K86" s="59"/>
    </row>
    <row r="87" spans="1:11" hidden="1" x14ac:dyDescent="0.25">
      <c r="A87" s="60" t="s">
        <v>7609</v>
      </c>
      <c r="B87" s="60">
        <v>10</v>
      </c>
      <c r="C87" s="60" t="s">
        <v>556</v>
      </c>
      <c r="D87" s="60" t="s">
        <v>243</v>
      </c>
      <c r="E87" s="60" t="s">
        <v>79</v>
      </c>
      <c r="F87" s="60" t="s">
        <v>451</v>
      </c>
      <c r="G87" s="60" t="s">
        <v>452</v>
      </c>
      <c r="H87" s="60" t="s">
        <v>557</v>
      </c>
      <c r="I87" s="60">
        <v>98032</v>
      </c>
      <c r="J87" s="60" t="s">
        <v>556</v>
      </c>
      <c r="K87" s="60"/>
    </row>
    <row r="88" spans="1:11" hidden="1" x14ac:dyDescent="0.25">
      <c r="A88" s="59" t="s">
        <v>7613</v>
      </c>
      <c r="B88" s="59">
        <v>10</v>
      </c>
      <c r="C88" s="59" t="s">
        <v>441</v>
      </c>
      <c r="D88" s="59" t="s">
        <v>1556</v>
      </c>
      <c r="E88" s="59" t="s">
        <v>536</v>
      </c>
      <c r="F88" s="59" t="s">
        <v>97</v>
      </c>
      <c r="G88" s="59" t="s">
        <v>7620</v>
      </c>
      <c r="H88" s="59" t="s">
        <v>442</v>
      </c>
      <c r="I88" s="59">
        <v>55337</v>
      </c>
      <c r="J88" s="59" t="s">
        <v>441</v>
      </c>
      <c r="K88" s="59"/>
    </row>
    <row r="89" spans="1:11" x14ac:dyDescent="0.25">
      <c r="A89" s="60" t="s">
        <v>7609</v>
      </c>
      <c r="B89" s="60">
        <v>10</v>
      </c>
      <c r="C89" s="60" t="s">
        <v>7628</v>
      </c>
      <c r="D89" s="60" t="s">
        <v>7610</v>
      </c>
      <c r="E89" s="60" t="s">
        <v>7611</v>
      </c>
      <c r="F89" s="60" t="s">
        <v>7612</v>
      </c>
      <c r="G89" s="60" t="s">
        <v>635</v>
      </c>
      <c r="H89" s="60" t="s">
        <v>636</v>
      </c>
      <c r="I89" s="60">
        <v>93117</v>
      </c>
      <c r="J89" s="60" t="e">
        <v>#N/A</v>
      </c>
      <c r="K89" s="60" t="s">
        <v>2525</v>
      </c>
    </row>
    <row r="90" spans="1:11" hidden="1" x14ac:dyDescent="0.25">
      <c r="A90" s="59" t="s">
        <v>7609</v>
      </c>
      <c r="B90" s="59" t="s">
        <v>175</v>
      </c>
      <c r="C90" s="59" t="s">
        <v>932</v>
      </c>
      <c r="D90" s="59" t="s">
        <v>7610</v>
      </c>
      <c r="E90" s="59" t="s">
        <v>79</v>
      </c>
      <c r="F90" s="59" t="s">
        <v>7612</v>
      </c>
      <c r="G90" s="59" t="s">
        <v>82</v>
      </c>
      <c r="H90" s="59" t="s">
        <v>150</v>
      </c>
      <c r="I90" s="59">
        <v>90232</v>
      </c>
      <c r="J90" s="59" t="s">
        <v>932</v>
      </c>
      <c r="K90" s="59"/>
    </row>
    <row r="91" spans="1:11" x14ac:dyDescent="0.25">
      <c r="A91" s="60" t="s">
        <v>7609</v>
      </c>
      <c r="B91" s="60" t="s">
        <v>175</v>
      </c>
      <c r="C91" s="60" t="s">
        <v>149</v>
      </c>
      <c r="D91" s="60" t="s">
        <v>7610</v>
      </c>
      <c r="E91" s="60" t="s">
        <v>7611</v>
      </c>
      <c r="F91" s="60" t="s">
        <v>7612</v>
      </c>
      <c r="G91" s="60" t="s">
        <v>82</v>
      </c>
      <c r="H91" s="60" t="s">
        <v>83</v>
      </c>
      <c r="I91" s="60">
        <v>91103</v>
      </c>
      <c r="J91" s="60" t="e">
        <v>#N/A</v>
      </c>
      <c r="K91" s="60" t="s">
        <v>7608</v>
      </c>
    </row>
    <row r="92" spans="1:11" x14ac:dyDescent="0.25">
      <c r="A92" s="59" t="s">
        <v>7609</v>
      </c>
      <c r="B92" s="59" t="s">
        <v>175</v>
      </c>
      <c r="C92" s="59" t="s">
        <v>77</v>
      </c>
      <c r="D92" s="59" t="s">
        <v>7610</v>
      </c>
      <c r="E92" s="59" t="s">
        <v>7611</v>
      </c>
      <c r="F92" s="59" t="s">
        <v>7612</v>
      </c>
      <c r="G92" s="59" t="s">
        <v>82</v>
      </c>
      <c r="H92" s="59" t="s">
        <v>150</v>
      </c>
      <c r="I92" s="59">
        <v>90232</v>
      </c>
      <c r="J92" s="59" t="e">
        <v>#N/A</v>
      </c>
      <c r="K92" s="59" t="s">
        <v>7608</v>
      </c>
    </row>
    <row r="93" spans="1:11" hidden="1" x14ac:dyDescent="0.25">
      <c r="A93" s="60" t="s">
        <v>7609</v>
      </c>
      <c r="B93" s="60" t="s">
        <v>175</v>
      </c>
      <c r="C93" s="60" t="s">
        <v>920</v>
      </c>
      <c r="D93" s="60" t="s">
        <v>265</v>
      </c>
      <c r="E93" s="60" t="s">
        <v>79</v>
      </c>
      <c r="F93" s="60" t="s">
        <v>853</v>
      </c>
      <c r="G93" s="60" t="s">
        <v>854</v>
      </c>
      <c r="H93" s="60" t="s">
        <v>921</v>
      </c>
      <c r="I93" s="60">
        <v>94114</v>
      </c>
      <c r="J93" s="60" t="s">
        <v>920</v>
      </c>
      <c r="K93" s="60"/>
    </row>
    <row r="94" spans="1:11" hidden="1" x14ac:dyDescent="0.25">
      <c r="A94" s="59" t="s">
        <v>7609</v>
      </c>
      <c r="B94" s="59" t="s">
        <v>175</v>
      </c>
      <c r="C94" s="59" t="s">
        <v>890</v>
      </c>
      <c r="D94" s="59" t="s">
        <v>243</v>
      </c>
      <c r="E94" s="59" t="s">
        <v>79</v>
      </c>
      <c r="F94" s="59" t="s">
        <v>451</v>
      </c>
      <c r="G94" s="59" t="s">
        <v>452</v>
      </c>
      <c r="H94" s="59" t="s">
        <v>891</v>
      </c>
      <c r="I94" s="59">
        <v>98119</v>
      </c>
      <c r="J94" s="59" t="s">
        <v>890</v>
      </c>
      <c r="K94" s="59"/>
    </row>
    <row r="95" spans="1:11" hidden="1" x14ac:dyDescent="0.25">
      <c r="A95" s="60" t="s">
        <v>7607</v>
      </c>
      <c r="B95" s="60" t="s">
        <v>175</v>
      </c>
      <c r="C95" s="60" t="s">
        <v>923</v>
      </c>
      <c r="D95" s="60" t="s">
        <v>106</v>
      </c>
      <c r="E95" s="60" t="s">
        <v>107</v>
      </c>
      <c r="F95" s="60" t="s">
        <v>7615</v>
      </c>
      <c r="G95" s="60" t="s">
        <v>7616</v>
      </c>
      <c r="H95" s="60" t="s">
        <v>924</v>
      </c>
      <c r="I95" s="60">
        <v>20003</v>
      </c>
      <c r="J95" s="60" t="s">
        <v>923</v>
      </c>
      <c r="K95" s="60"/>
    </row>
    <row r="96" spans="1:11" hidden="1" x14ac:dyDescent="0.25">
      <c r="A96" s="59" t="s">
        <v>7613</v>
      </c>
      <c r="B96" s="59" t="s">
        <v>117</v>
      </c>
      <c r="C96" s="59" t="s">
        <v>954</v>
      </c>
      <c r="D96" s="59" t="s">
        <v>1556</v>
      </c>
      <c r="E96" s="59" t="s">
        <v>536</v>
      </c>
      <c r="F96" s="59" t="s">
        <v>230</v>
      </c>
      <c r="G96" s="59" t="s">
        <v>231</v>
      </c>
      <c r="H96" s="59" t="s">
        <v>610</v>
      </c>
      <c r="I96" s="59">
        <v>75219</v>
      </c>
      <c r="J96" s="59" t="s">
        <v>954</v>
      </c>
      <c r="K96" s="59"/>
    </row>
    <row r="97" spans="1:11" hidden="1" x14ac:dyDescent="0.25">
      <c r="A97" s="60" t="s">
        <v>7613</v>
      </c>
      <c r="B97" s="60" t="s">
        <v>117</v>
      </c>
      <c r="C97" s="60" t="s">
        <v>941</v>
      </c>
      <c r="D97" s="60" t="s">
        <v>1556</v>
      </c>
      <c r="E97" s="60" t="s">
        <v>536</v>
      </c>
      <c r="F97" s="60" t="s">
        <v>218</v>
      </c>
      <c r="G97" s="60" t="s">
        <v>219</v>
      </c>
      <c r="H97" s="60" t="s">
        <v>942</v>
      </c>
      <c r="I97" s="60">
        <v>80246</v>
      </c>
      <c r="J97" s="60" t="s">
        <v>941</v>
      </c>
      <c r="K97" s="60"/>
    </row>
    <row r="98" spans="1:11" hidden="1" x14ac:dyDescent="0.25">
      <c r="A98" s="59" t="s">
        <v>7613</v>
      </c>
      <c r="B98" s="59" t="s">
        <v>117</v>
      </c>
      <c r="C98" s="59" t="s">
        <v>945</v>
      </c>
      <c r="D98" s="59" t="s">
        <v>1556</v>
      </c>
      <c r="E98" s="59" t="s">
        <v>536</v>
      </c>
      <c r="F98" s="59" t="s">
        <v>218</v>
      </c>
      <c r="G98" s="59" t="s">
        <v>219</v>
      </c>
      <c r="H98" s="59" t="s">
        <v>946</v>
      </c>
      <c r="I98" s="59">
        <v>80226</v>
      </c>
      <c r="J98" s="59" t="s">
        <v>945</v>
      </c>
      <c r="K98" s="59"/>
    </row>
    <row r="99" spans="1:11" hidden="1" x14ac:dyDescent="0.25">
      <c r="A99" s="60" t="s">
        <v>7609</v>
      </c>
      <c r="B99" s="60" t="s">
        <v>117</v>
      </c>
      <c r="C99" s="60" t="s">
        <v>968</v>
      </c>
      <c r="D99" s="60" t="s">
        <v>265</v>
      </c>
      <c r="E99" s="60" t="s">
        <v>79</v>
      </c>
      <c r="F99" s="60" t="s">
        <v>7617</v>
      </c>
      <c r="G99" s="60" t="s">
        <v>854</v>
      </c>
      <c r="H99" s="60" t="s">
        <v>969</v>
      </c>
      <c r="I99" s="60">
        <v>94066</v>
      </c>
      <c r="J99" s="60" t="s">
        <v>968</v>
      </c>
      <c r="K99" s="60"/>
    </row>
    <row r="100" spans="1:11" hidden="1" x14ac:dyDescent="0.25">
      <c r="A100" s="59" t="s">
        <v>7613</v>
      </c>
      <c r="B100" s="59" t="s">
        <v>117</v>
      </c>
      <c r="C100" s="59" t="s">
        <v>948</v>
      </c>
      <c r="D100" s="59" t="s">
        <v>1556</v>
      </c>
      <c r="E100" s="59" t="s">
        <v>536</v>
      </c>
      <c r="F100" s="59" t="s">
        <v>230</v>
      </c>
      <c r="G100" s="59" t="s">
        <v>231</v>
      </c>
      <c r="H100" s="59" t="s">
        <v>232</v>
      </c>
      <c r="I100" s="59">
        <v>75001</v>
      </c>
      <c r="J100" s="59" t="s">
        <v>948</v>
      </c>
      <c r="K100" s="59"/>
    </row>
    <row r="101" spans="1:11" hidden="1" x14ac:dyDescent="0.25">
      <c r="A101" s="60" t="s">
        <v>7609</v>
      </c>
      <c r="B101" s="60" t="s">
        <v>117</v>
      </c>
      <c r="C101" s="60" t="s">
        <v>966</v>
      </c>
      <c r="D101" s="60" t="s">
        <v>265</v>
      </c>
      <c r="E101" s="60" t="s">
        <v>79</v>
      </c>
      <c r="F101" s="60" t="s">
        <v>853</v>
      </c>
      <c r="G101" s="60" t="s">
        <v>854</v>
      </c>
      <c r="H101" s="60" t="s">
        <v>967</v>
      </c>
      <c r="I101" s="60">
        <v>94102</v>
      </c>
      <c r="J101" s="60" t="s">
        <v>966</v>
      </c>
      <c r="K101" s="60"/>
    </row>
    <row r="102" spans="1:11" hidden="1" x14ac:dyDescent="0.25">
      <c r="A102" s="59" t="s">
        <v>7607</v>
      </c>
      <c r="B102" s="59" t="s">
        <v>117</v>
      </c>
      <c r="C102" s="59" t="s">
        <v>647</v>
      </c>
      <c r="D102" s="59" t="s">
        <v>155</v>
      </c>
      <c r="E102" s="59" t="s">
        <v>107</v>
      </c>
      <c r="F102" s="59" t="s">
        <v>157</v>
      </c>
      <c r="G102" s="59" t="s">
        <v>158</v>
      </c>
      <c r="H102" s="59" t="s">
        <v>213</v>
      </c>
      <c r="I102" s="59">
        <v>30328</v>
      </c>
      <c r="J102" s="59" t="s">
        <v>647</v>
      </c>
      <c r="K102" s="59"/>
    </row>
    <row r="103" spans="1:11" hidden="1" x14ac:dyDescent="0.25">
      <c r="A103" s="60" t="s">
        <v>7613</v>
      </c>
      <c r="B103" s="60" t="s">
        <v>117</v>
      </c>
      <c r="C103" s="60" t="s">
        <v>671</v>
      </c>
      <c r="D103" s="60" t="s">
        <v>1556</v>
      </c>
      <c r="E103" s="60" t="s">
        <v>536</v>
      </c>
      <c r="F103" s="60" t="s">
        <v>218</v>
      </c>
      <c r="G103" s="60" t="s">
        <v>219</v>
      </c>
      <c r="H103" s="60" t="s">
        <v>564</v>
      </c>
      <c r="I103" s="60">
        <v>80230</v>
      </c>
      <c r="J103" s="60" t="s">
        <v>671</v>
      </c>
      <c r="K103" s="60"/>
    </row>
    <row r="104" spans="1:11" hidden="1" x14ac:dyDescent="0.25">
      <c r="A104" s="59" t="s">
        <v>7607</v>
      </c>
      <c r="B104" s="59" t="s">
        <v>117</v>
      </c>
      <c r="C104" s="59" t="s">
        <v>990</v>
      </c>
      <c r="D104" s="59" t="s">
        <v>106</v>
      </c>
      <c r="E104" s="59" t="s">
        <v>107</v>
      </c>
      <c r="F104" s="59" t="s">
        <v>7615</v>
      </c>
      <c r="G104" s="59" t="s">
        <v>7616</v>
      </c>
      <c r="H104" s="59" t="s">
        <v>991</v>
      </c>
      <c r="I104" s="59">
        <v>22302</v>
      </c>
      <c r="J104" s="59" t="s">
        <v>990</v>
      </c>
      <c r="K104" s="59"/>
    </row>
    <row r="105" spans="1:11" hidden="1" x14ac:dyDescent="0.25">
      <c r="A105" s="60" t="s">
        <v>7609</v>
      </c>
      <c r="B105" s="60" t="s">
        <v>117</v>
      </c>
      <c r="C105" s="60" t="s">
        <v>1016</v>
      </c>
      <c r="D105" s="60" t="s">
        <v>7610</v>
      </c>
      <c r="E105" s="60" t="s">
        <v>79</v>
      </c>
      <c r="F105" s="60" t="s">
        <v>7612</v>
      </c>
      <c r="G105" s="60" t="s">
        <v>928</v>
      </c>
      <c r="H105" s="60" t="s">
        <v>1017</v>
      </c>
      <c r="I105" s="60">
        <v>92627</v>
      </c>
      <c r="J105" s="60" t="s">
        <v>1016</v>
      </c>
      <c r="K105" s="60"/>
    </row>
    <row r="106" spans="1:11" hidden="1" x14ac:dyDescent="0.25">
      <c r="A106" s="59" t="s">
        <v>7607</v>
      </c>
      <c r="B106" s="59" t="s">
        <v>117</v>
      </c>
      <c r="C106" s="59" t="s">
        <v>1035</v>
      </c>
      <c r="D106" s="59" t="s">
        <v>155</v>
      </c>
      <c r="E106" s="59" t="s">
        <v>107</v>
      </c>
      <c r="F106" s="59" t="s">
        <v>348</v>
      </c>
      <c r="G106" s="59" t="s">
        <v>708</v>
      </c>
      <c r="H106" s="59" t="s">
        <v>1036</v>
      </c>
      <c r="I106" s="59">
        <v>33432</v>
      </c>
      <c r="J106" s="59" t="s">
        <v>1035</v>
      </c>
      <c r="K106" s="59"/>
    </row>
    <row r="107" spans="1:11" hidden="1" x14ac:dyDescent="0.25">
      <c r="A107" s="60" t="s">
        <v>7609</v>
      </c>
      <c r="B107" s="60" t="s">
        <v>117</v>
      </c>
      <c r="C107" s="60" t="s">
        <v>1023</v>
      </c>
      <c r="D107" s="60" t="s">
        <v>7610</v>
      </c>
      <c r="E107" s="60" t="s">
        <v>79</v>
      </c>
      <c r="F107" s="60" t="s">
        <v>7612</v>
      </c>
      <c r="G107" s="60" t="s">
        <v>928</v>
      </c>
      <c r="H107" s="60" t="s">
        <v>1024</v>
      </c>
      <c r="I107" s="60">
        <v>92606</v>
      </c>
      <c r="J107" s="60" t="s">
        <v>1023</v>
      </c>
      <c r="K107" s="60"/>
    </row>
    <row r="108" spans="1:11" hidden="1" x14ac:dyDescent="0.25">
      <c r="A108" s="59" t="s">
        <v>7607</v>
      </c>
      <c r="B108" s="59" t="s">
        <v>117</v>
      </c>
      <c r="C108" s="59" t="s">
        <v>1041</v>
      </c>
      <c r="D108" s="59" t="s">
        <v>155</v>
      </c>
      <c r="E108" s="59" t="s">
        <v>107</v>
      </c>
      <c r="F108" s="59" t="s">
        <v>348</v>
      </c>
      <c r="G108" s="59" t="s">
        <v>708</v>
      </c>
      <c r="H108" s="59" t="s">
        <v>1042</v>
      </c>
      <c r="I108" s="59">
        <v>33483</v>
      </c>
      <c r="J108" s="59" t="s">
        <v>1041</v>
      </c>
      <c r="K108" s="59"/>
    </row>
    <row r="109" spans="1:11" hidden="1" x14ac:dyDescent="0.25">
      <c r="A109" s="60" t="s">
        <v>7607</v>
      </c>
      <c r="B109" s="60" t="s">
        <v>117</v>
      </c>
      <c r="C109" s="60" t="s">
        <v>965</v>
      </c>
      <c r="D109" s="60" t="s">
        <v>155</v>
      </c>
      <c r="E109" s="60" t="s">
        <v>107</v>
      </c>
      <c r="F109" s="60" t="s">
        <v>157</v>
      </c>
      <c r="G109" s="60" t="s">
        <v>158</v>
      </c>
      <c r="H109" s="60" t="s">
        <v>206</v>
      </c>
      <c r="I109" s="60">
        <v>30326</v>
      </c>
      <c r="J109" s="60" t="s">
        <v>965</v>
      </c>
      <c r="K109" s="60"/>
    </row>
    <row r="110" spans="1:11" x14ac:dyDescent="0.25">
      <c r="A110" s="59" t="s">
        <v>7609</v>
      </c>
      <c r="B110" s="59" t="s">
        <v>117</v>
      </c>
      <c r="C110" s="59" t="s">
        <v>1497</v>
      </c>
      <c r="D110" s="59" t="s">
        <v>7610</v>
      </c>
      <c r="E110" s="59" t="s">
        <v>79</v>
      </c>
      <c r="F110" s="59" t="s">
        <v>7612</v>
      </c>
      <c r="G110" s="59" t="s">
        <v>82</v>
      </c>
      <c r="H110" s="59" t="s">
        <v>332</v>
      </c>
      <c r="I110" s="59">
        <v>90036</v>
      </c>
      <c r="J110" s="59" t="e">
        <v>#N/A</v>
      </c>
      <c r="K110" s="59" t="s">
        <v>1497</v>
      </c>
    </row>
    <row r="111" spans="1:11" hidden="1" x14ac:dyDescent="0.25">
      <c r="A111" s="60" t="s">
        <v>7607</v>
      </c>
      <c r="B111" s="60" t="s">
        <v>117</v>
      </c>
      <c r="C111" s="60" t="s">
        <v>1062</v>
      </c>
      <c r="D111" s="60" t="s">
        <v>1173</v>
      </c>
      <c r="E111" s="60" t="s">
        <v>107</v>
      </c>
      <c r="F111" s="60" t="s">
        <v>121</v>
      </c>
      <c r="G111" s="60" t="s">
        <v>122</v>
      </c>
      <c r="H111" s="60" t="s">
        <v>1058</v>
      </c>
      <c r="I111" s="60">
        <v>1880</v>
      </c>
      <c r="J111" s="60" t="s">
        <v>1062</v>
      </c>
      <c r="K111" s="60"/>
    </row>
    <row r="112" spans="1:11" hidden="1" x14ac:dyDescent="0.25">
      <c r="A112" s="59" t="s">
        <v>7609</v>
      </c>
      <c r="B112" s="59" t="s">
        <v>117</v>
      </c>
      <c r="C112" s="59" t="s">
        <v>1010</v>
      </c>
      <c r="D112" s="59" t="s">
        <v>7610</v>
      </c>
      <c r="E112" s="59" t="s">
        <v>79</v>
      </c>
      <c r="F112" s="59" t="s">
        <v>7612</v>
      </c>
      <c r="G112" s="59" t="s">
        <v>82</v>
      </c>
      <c r="H112" s="59" t="s">
        <v>150</v>
      </c>
      <c r="I112" s="59">
        <v>90066</v>
      </c>
      <c r="J112" s="59" t="s">
        <v>1010</v>
      </c>
      <c r="K112" s="59"/>
    </row>
    <row r="113" spans="1:11" hidden="1" x14ac:dyDescent="0.25">
      <c r="A113" s="60" t="s">
        <v>7609</v>
      </c>
      <c r="B113" s="60" t="s">
        <v>117</v>
      </c>
      <c r="C113" s="60" t="s">
        <v>429</v>
      </c>
      <c r="D113" s="60" t="s">
        <v>243</v>
      </c>
      <c r="E113" s="60" t="s">
        <v>79</v>
      </c>
      <c r="F113" s="60" t="s">
        <v>245</v>
      </c>
      <c r="G113" s="60" t="s">
        <v>246</v>
      </c>
      <c r="H113" s="60" t="s">
        <v>247</v>
      </c>
      <c r="I113" s="60">
        <v>97205</v>
      </c>
      <c r="J113" s="60" t="s">
        <v>429</v>
      </c>
      <c r="K113" s="60"/>
    </row>
    <row r="114" spans="1:11" hidden="1" x14ac:dyDescent="0.25">
      <c r="A114" s="59" t="s">
        <v>7607</v>
      </c>
      <c r="B114" s="59" t="s">
        <v>117</v>
      </c>
      <c r="C114" s="59" t="s">
        <v>993</v>
      </c>
      <c r="D114" s="59" t="s">
        <v>106</v>
      </c>
      <c r="E114" s="59" t="s">
        <v>107</v>
      </c>
      <c r="F114" s="59" t="s">
        <v>7615</v>
      </c>
      <c r="G114" s="59" t="s">
        <v>7616</v>
      </c>
      <c r="H114" s="59" t="s">
        <v>994</v>
      </c>
      <c r="I114" s="59">
        <v>22201</v>
      </c>
      <c r="J114" s="59" t="s">
        <v>993</v>
      </c>
      <c r="K114" s="59"/>
    </row>
    <row r="115" spans="1:11" hidden="1" x14ac:dyDescent="0.25">
      <c r="A115" s="60" t="s">
        <v>7609</v>
      </c>
      <c r="B115" s="60" t="s">
        <v>117</v>
      </c>
      <c r="C115" s="60" t="s">
        <v>1019</v>
      </c>
      <c r="D115" s="60" t="s">
        <v>7610</v>
      </c>
      <c r="E115" s="60" t="s">
        <v>79</v>
      </c>
      <c r="F115" s="60" t="s">
        <v>7612</v>
      </c>
      <c r="G115" s="60" t="s">
        <v>928</v>
      </c>
      <c r="H115" s="60" t="s">
        <v>1020</v>
      </c>
      <c r="I115" s="60">
        <v>92647</v>
      </c>
      <c r="J115" s="60" t="s">
        <v>1019</v>
      </c>
      <c r="K115" s="60"/>
    </row>
    <row r="116" spans="1:11" hidden="1" x14ac:dyDescent="0.25">
      <c r="A116" s="59" t="s">
        <v>7607</v>
      </c>
      <c r="B116" s="59" t="s">
        <v>117</v>
      </c>
      <c r="C116" s="59" t="s">
        <v>706</v>
      </c>
      <c r="D116" s="59" t="s">
        <v>155</v>
      </c>
      <c r="E116" s="59" t="s">
        <v>107</v>
      </c>
      <c r="F116" s="59" t="s">
        <v>348</v>
      </c>
      <c r="G116" s="59" t="s">
        <v>708</v>
      </c>
      <c r="H116" s="59" t="s">
        <v>709</v>
      </c>
      <c r="I116" s="59">
        <v>33410</v>
      </c>
      <c r="J116" s="59" t="s">
        <v>706</v>
      </c>
      <c r="K116" s="59"/>
    </row>
    <row r="117" spans="1:11" x14ac:dyDescent="0.25">
      <c r="A117" s="60" t="s">
        <v>7607</v>
      </c>
      <c r="B117" s="60" t="s">
        <v>117</v>
      </c>
      <c r="C117" s="60" t="s">
        <v>543</v>
      </c>
      <c r="D117" s="60" t="s">
        <v>155</v>
      </c>
      <c r="E117" s="60" t="s">
        <v>107</v>
      </c>
      <c r="F117" s="60" t="s">
        <v>157</v>
      </c>
      <c r="G117" s="60" t="s">
        <v>158</v>
      </c>
      <c r="H117" s="60" t="s">
        <v>260</v>
      </c>
      <c r="I117" s="60">
        <v>30324</v>
      </c>
      <c r="J117" s="60" t="e">
        <v>#N/A</v>
      </c>
      <c r="K117" s="60" t="s">
        <v>543</v>
      </c>
    </row>
    <row r="118" spans="1:11" hidden="1" x14ac:dyDescent="0.25">
      <c r="A118" s="59" t="s">
        <v>7607</v>
      </c>
      <c r="B118" s="59" t="s">
        <v>117</v>
      </c>
      <c r="C118" s="59" t="s">
        <v>998</v>
      </c>
      <c r="D118" s="59" t="s">
        <v>106</v>
      </c>
      <c r="E118" s="59" t="s">
        <v>107</v>
      </c>
      <c r="F118" s="59" t="s">
        <v>7615</v>
      </c>
      <c r="G118" s="59" t="s">
        <v>7616</v>
      </c>
      <c r="H118" s="59" t="s">
        <v>999</v>
      </c>
      <c r="I118" s="59">
        <v>22102</v>
      </c>
      <c r="J118" s="59" t="s">
        <v>998</v>
      </c>
      <c r="K118" s="59"/>
    </row>
    <row r="119" spans="1:11" hidden="1" x14ac:dyDescent="0.25">
      <c r="A119" s="60" t="s">
        <v>7607</v>
      </c>
      <c r="B119" s="60" t="s">
        <v>117</v>
      </c>
      <c r="C119" s="60" t="s">
        <v>898</v>
      </c>
      <c r="D119" s="60" t="s">
        <v>1173</v>
      </c>
      <c r="E119" s="60" t="s">
        <v>107</v>
      </c>
      <c r="F119" s="60" t="s">
        <v>121</v>
      </c>
      <c r="G119" s="60" t="s">
        <v>122</v>
      </c>
      <c r="H119" s="60" t="s">
        <v>899</v>
      </c>
      <c r="I119" s="60">
        <v>2151</v>
      </c>
      <c r="J119" s="60" t="s">
        <v>898</v>
      </c>
      <c r="K119" s="60"/>
    </row>
    <row r="120" spans="1:11" hidden="1" x14ac:dyDescent="0.25">
      <c r="A120" s="59" t="s">
        <v>7609</v>
      </c>
      <c r="B120" s="59" t="s">
        <v>117</v>
      </c>
      <c r="C120" s="59" t="s">
        <v>970</v>
      </c>
      <c r="D120" s="59" t="s">
        <v>265</v>
      </c>
      <c r="E120" s="59" t="s">
        <v>79</v>
      </c>
      <c r="F120" s="59" t="s">
        <v>853</v>
      </c>
      <c r="G120" s="59" t="s">
        <v>854</v>
      </c>
      <c r="H120" s="59" t="s">
        <v>971</v>
      </c>
      <c r="I120" s="59">
        <v>94103</v>
      </c>
      <c r="J120" s="59" t="s">
        <v>970</v>
      </c>
      <c r="K120" s="59"/>
    </row>
    <row r="121" spans="1:11" hidden="1" x14ac:dyDescent="0.25">
      <c r="A121" s="60" t="s">
        <v>7607</v>
      </c>
      <c r="B121" s="60" t="s">
        <v>117</v>
      </c>
      <c r="C121" s="60" t="s">
        <v>1065</v>
      </c>
      <c r="D121" s="60" t="s">
        <v>1173</v>
      </c>
      <c r="E121" s="60" t="s">
        <v>107</v>
      </c>
      <c r="F121" s="60" t="s">
        <v>121</v>
      </c>
      <c r="G121" s="60" t="s">
        <v>122</v>
      </c>
      <c r="H121" s="60" t="s">
        <v>1066</v>
      </c>
      <c r="I121" s="60">
        <v>2359</v>
      </c>
      <c r="J121" s="60" t="s">
        <v>1065</v>
      </c>
      <c r="K121" s="60"/>
    </row>
    <row r="122" spans="1:11" hidden="1" x14ac:dyDescent="0.25">
      <c r="A122" s="59" t="s">
        <v>7609</v>
      </c>
      <c r="B122" s="59" t="s">
        <v>117</v>
      </c>
      <c r="C122" s="59" t="s">
        <v>1003</v>
      </c>
      <c r="D122" s="59" t="s">
        <v>7610</v>
      </c>
      <c r="E122" s="59" t="s">
        <v>7611</v>
      </c>
      <c r="F122" s="59" t="s">
        <v>7612</v>
      </c>
      <c r="G122" s="59" t="s">
        <v>928</v>
      </c>
      <c r="H122" s="59" t="s">
        <v>928</v>
      </c>
      <c r="I122" s="59">
        <v>85020</v>
      </c>
      <c r="J122" s="59" t="s">
        <v>1003</v>
      </c>
      <c r="K122" s="59"/>
    </row>
    <row r="123" spans="1:11" hidden="1" x14ac:dyDescent="0.25">
      <c r="A123" s="60" t="s">
        <v>7613</v>
      </c>
      <c r="B123" s="60" t="s">
        <v>117</v>
      </c>
      <c r="C123" s="60" t="s">
        <v>961</v>
      </c>
      <c r="D123" s="60" t="s">
        <v>1556</v>
      </c>
      <c r="E123" s="60" t="s">
        <v>536</v>
      </c>
      <c r="F123" s="60" t="s">
        <v>584</v>
      </c>
      <c r="G123" s="60" t="s">
        <v>585</v>
      </c>
      <c r="H123" s="60" t="s">
        <v>964</v>
      </c>
      <c r="I123" s="60">
        <v>78701</v>
      </c>
      <c r="J123" s="60" t="s">
        <v>961</v>
      </c>
      <c r="K123" s="60"/>
    </row>
    <row r="124" spans="1:11" hidden="1" x14ac:dyDescent="0.25">
      <c r="A124" s="59" t="s">
        <v>7609</v>
      </c>
      <c r="B124" s="59" t="s">
        <v>117</v>
      </c>
      <c r="C124" s="59" t="s">
        <v>445</v>
      </c>
      <c r="D124" s="59" t="s">
        <v>243</v>
      </c>
      <c r="E124" s="59" t="s">
        <v>79</v>
      </c>
      <c r="F124" s="59" t="s">
        <v>245</v>
      </c>
      <c r="G124" s="59" t="s">
        <v>246</v>
      </c>
      <c r="H124" s="59" t="s">
        <v>447</v>
      </c>
      <c r="I124" s="59">
        <v>97007</v>
      </c>
      <c r="J124" s="59" t="s">
        <v>445</v>
      </c>
      <c r="K124" s="59"/>
    </row>
    <row r="125" spans="1:11" hidden="1" x14ac:dyDescent="0.25">
      <c r="A125" s="60" t="s">
        <v>7607</v>
      </c>
      <c r="B125" s="60" t="s">
        <v>117</v>
      </c>
      <c r="C125" s="60" t="s">
        <v>971</v>
      </c>
      <c r="D125" s="60" t="s">
        <v>155</v>
      </c>
      <c r="E125" s="60" t="s">
        <v>107</v>
      </c>
      <c r="F125" s="60" t="s">
        <v>348</v>
      </c>
      <c r="G125" s="60" t="s">
        <v>349</v>
      </c>
      <c r="H125" s="60" t="s">
        <v>7629</v>
      </c>
      <c r="I125" s="60">
        <v>33130</v>
      </c>
      <c r="J125" s="60" t="s">
        <v>971</v>
      </c>
      <c r="K125" s="60"/>
    </row>
    <row r="126" spans="1:11" hidden="1" x14ac:dyDescent="0.25">
      <c r="A126" s="59" t="s">
        <v>7609</v>
      </c>
      <c r="B126" s="59" t="s">
        <v>117</v>
      </c>
      <c r="C126" s="59" t="s">
        <v>460</v>
      </c>
      <c r="D126" s="59" t="s">
        <v>243</v>
      </c>
      <c r="E126" s="59" t="s">
        <v>79</v>
      </c>
      <c r="F126" s="59" t="s">
        <v>451</v>
      </c>
      <c r="G126" s="59" t="s">
        <v>452</v>
      </c>
      <c r="H126" s="59" t="s">
        <v>461</v>
      </c>
      <c r="I126" s="59">
        <v>98028</v>
      </c>
      <c r="J126" s="59" t="s">
        <v>460</v>
      </c>
      <c r="K126" s="59"/>
    </row>
    <row r="127" spans="1:11" hidden="1" x14ac:dyDescent="0.25">
      <c r="A127" s="60" t="s">
        <v>7607</v>
      </c>
      <c r="B127" s="60" t="s">
        <v>117</v>
      </c>
      <c r="C127" s="60" t="s">
        <v>1060</v>
      </c>
      <c r="D127" s="60" t="s">
        <v>1173</v>
      </c>
      <c r="E127" s="60" t="s">
        <v>107</v>
      </c>
      <c r="F127" s="60" t="s">
        <v>121</v>
      </c>
      <c r="G127" s="60" t="s">
        <v>122</v>
      </c>
      <c r="H127" s="60" t="s">
        <v>123</v>
      </c>
      <c r="I127" s="60">
        <v>1752</v>
      </c>
      <c r="J127" s="60" t="s">
        <v>1060</v>
      </c>
      <c r="K127" s="60"/>
    </row>
    <row r="128" spans="1:11" hidden="1" x14ac:dyDescent="0.25">
      <c r="A128" s="59" t="s">
        <v>7613</v>
      </c>
      <c r="B128" s="59" t="s">
        <v>117</v>
      </c>
      <c r="C128" s="59" t="s">
        <v>950</v>
      </c>
      <c r="D128" s="59" t="s">
        <v>1556</v>
      </c>
      <c r="E128" s="59" t="s">
        <v>536</v>
      </c>
      <c r="F128" s="59" t="s">
        <v>230</v>
      </c>
      <c r="G128" s="59" t="s">
        <v>231</v>
      </c>
      <c r="H128" s="59" t="s">
        <v>951</v>
      </c>
      <c r="I128" s="59">
        <v>75201</v>
      </c>
      <c r="J128" s="59" t="s">
        <v>950</v>
      </c>
      <c r="K128" s="59"/>
    </row>
    <row r="129" spans="1:11" hidden="1" x14ac:dyDescent="0.25">
      <c r="A129" s="60" t="s">
        <v>7609</v>
      </c>
      <c r="B129" s="60" t="s">
        <v>117</v>
      </c>
      <c r="C129" s="60" t="s">
        <v>712</v>
      </c>
      <c r="D129" s="60" t="s">
        <v>7618</v>
      </c>
      <c r="E129" s="60" t="s">
        <v>79</v>
      </c>
      <c r="F129" s="60" t="s">
        <v>307</v>
      </c>
      <c r="G129" s="60" t="s">
        <v>308</v>
      </c>
      <c r="H129" s="60" t="s">
        <v>713</v>
      </c>
      <c r="I129" s="60">
        <v>85016</v>
      </c>
      <c r="J129" s="60" t="s">
        <v>712</v>
      </c>
      <c r="K129" s="60"/>
    </row>
    <row r="130" spans="1:11" hidden="1" x14ac:dyDescent="0.25">
      <c r="A130" s="59" t="s">
        <v>7607</v>
      </c>
      <c r="B130" s="59" t="s">
        <v>117</v>
      </c>
      <c r="C130" s="59" t="s">
        <v>980</v>
      </c>
      <c r="D130" s="59" t="s">
        <v>106</v>
      </c>
      <c r="E130" s="59" t="s">
        <v>107</v>
      </c>
      <c r="F130" s="59" t="s">
        <v>7615</v>
      </c>
      <c r="G130" s="59" t="s">
        <v>7616</v>
      </c>
      <c r="H130" s="59" t="s">
        <v>981</v>
      </c>
      <c r="I130" s="59">
        <v>20001</v>
      </c>
      <c r="J130" s="59" t="s">
        <v>980</v>
      </c>
      <c r="K130" s="59"/>
    </row>
    <row r="131" spans="1:11" hidden="1" x14ac:dyDescent="0.25">
      <c r="A131" s="60" t="s">
        <v>7607</v>
      </c>
      <c r="B131" s="60" t="s">
        <v>117</v>
      </c>
      <c r="C131" s="60" t="s">
        <v>987</v>
      </c>
      <c r="D131" s="60" t="s">
        <v>106</v>
      </c>
      <c r="E131" s="60" t="s">
        <v>107</v>
      </c>
      <c r="F131" s="60" t="s">
        <v>7615</v>
      </c>
      <c r="G131" s="60" t="s">
        <v>7616</v>
      </c>
      <c r="H131" s="60" t="s">
        <v>988</v>
      </c>
      <c r="I131" s="60">
        <v>20910</v>
      </c>
      <c r="J131" s="60" t="s">
        <v>987</v>
      </c>
      <c r="K131" s="60"/>
    </row>
    <row r="132" spans="1:11" hidden="1" x14ac:dyDescent="0.25">
      <c r="A132" s="59" t="s">
        <v>7607</v>
      </c>
      <c r="B132" s="59" t="s">
        <v>117</v>
      </c>
      <c r="C132" s="59" t="s">
        <v>1045</v>
      </c>
      <c r="D132" s="59" t="s">
        <v>155</v>
      </c>
      <c r="E132" s="59" t="s">
        <v>107</v>
      </c>
      <c r="F132" s="59" t="s">
        <v>348</v>
      </c>
      <c r="G132" s="59" t="s">
        <v>708</v>
      </c>
      <c r="H132" s="59" t="s">
        <v>1042</v>
      </c>
      <c r="I132" s="59">
        <v>33483</v>
      </c>
      <c r="J132" s="59" t="s">
        <v>1045</v>
      </c>
      <c r="K132" s="59"/>
    </row>
    <row r="133" spans="1:11" hidden="1" x14ac:dyDescent="0.25">
      <c r="A133" s="60" t="s">
        <v>7609</v>
      </c>
      <c r="B133" s="60" t="s">
        <v>117</v>
      </c>
      <c r="C133" s="60" t="s">
        <v>1012</v>
      </c>
      <c r="D133" s="60" t="s">
        <v>7610</v>
      </c>
      <c r="E133" s="60" t="s">
        <v>79</v>
      </c>
      <c r="F133" s="60" t="s">
        <v>7612</v>
      </c>
      <c r="G133" s="60" t="s">
        <v>82</v>
      </c>
      <c r="H133" s="60" t="s">
        <v>1013</v>
      </c>
      <c r="I133" s="60">
        <v>91601</v>
      </c>
      <c r="J133" s="60" t="s">
        <v>1012</v>
      </c>
      <c r="K133" s="60"/>
    </row>
    <row r="134" spans="1:11" hidden="1" x14ac:dyDescent="0.25">
      <c r="A134" s="59" t="s">
        <v>7609</v>
      </c>
      <c r="B134" s="59" t="s">
        <v>117</v>
      </c>
      <c r="C134" s="59" t="s">
        <v>656</v>
      </c>
      <c r="D134" s="59" t="s">
        <v>7610</v>
      </c>
      <c r="E134" s="59" t="s">
        <v>79</v>
      </c>
      <c r="F134" s="59" t="s">
        <v>7612</v>
      </c>
      <c r="G134" s="59" t="s">
        <v>82</v>
      </c>
      <c r="H134" s="59" t="s">
        <v>83</v>
      </c>
      <c r="I134" s="59">
        <v>91204</v>
      </c>
      <c r="J134" s="59" t="s">
        <v>656</v>
      </c>
      <c r="K134" s="59"/>
    </row>
    <row r="135" spans="1:11" hidden="1" x14ac:dyDescent="0.25">
      <c r="A135" s="60" t="s">
        <v>7607</v>
      </c>
      <c r="B135" s="60" t="s">
        <v>117</v>
      </c>
      <c r="C135" s="60" t="s">
        <v>1002</v>
      </c>
      <c r="D135" s="60" t="s">
        <v>106</v>
      </c>
      <c r="E135" s="60" t="s">
        <v>107</v>
      </c>
      <c r="F135" s="60" t="s">
        <v>7615</v>
      </c>
      <c r="G135" s="60" t="s">
        <v>7616</v>
      </c>
      <c r="H135" s="60" t="s">
        <v>999</v>
      </c>
      <c r="I135" s="60">
        <v>22102</v>
      </c>
      <c r="J135" s="60" t="s">
        <v>1002</v>
      </c>
      <c r="K135" s="60"/>
    </row>
    <row r="136" spans="1:11" hidden="1" x14ac:dyDescent="0.25">
      <c r="A136" s="59" t="s">
        <v>7607</v>
      </c>
      <c r="B136" s="59" t="s">
        <v>117</v>
      </c>
      <c r="C136" s="59" t="s">
        <v>1038</v>
      </c>
      <c r="D136" s="59" t="s">
        <v>155</v>
      </c>
      <c r="E136" s="59" t="s">
        <v>107</v>
      </c>
      <c r="F136" s="59" t="s">
        <v>348</v>
      </c>
      <c r="G136" s="59" t="s">
        <v>708</v>
      </c>
      <c r="H136" s="59" t="s">
        <v>1036</v>
      </c>
      <c r="I136" s="59">
        <v>33432</v>
      </c>
      <c r="J136" s="59" t="s">
        <v>1038</v>
      </c>
      <c r="K136" s="59"/>
    </row>
    <row r="137" spans="1:11" hidden="1" x14ac:dyDescent="0.25">
      <c r="A137" s="60" t="s">
        <v>7613</v>
      </c>
      <c r="B137" s="60" t="s">
        <v>117</v>
      </c>
      <c r="C137" s="60" t="s">
        <v>1495</v>
      </c>
      <c r="D137" s="60" t="s">
        <v>1556</v>
      </c>
      <c r="E137" s="60" t="s">
        <v>536</v>
      </c>
      <c r="F137" s="60" t="s">
        <v>230</v>
      </c>
      <c r="G137" s="60" t="s">
        <v>1100</v>
      </c>
      <c r="H137" s="60" t="s">
        <v>7630</v>
      </c>
      <c r="I137" s="60">
        <v>76051</v>
      </c>
      <c r="J137" s="60" t="s">
        <v>1495</v>
      </c>
      <c r="K137" s="60"/>
    </row>
    <row r="138" spans="1:11" hidden="1" x14ac:dyDescent="0.25">
      <c r="A138" s="59" t="s">
        <v>7609</v>
      </c>
      <c r="B138" s="59" t="s">
        <v>117</v>
      </c>
      <c r="C138" s="59" t="s">
        <v>1025</v>
      </c>
      <c r="D138" s="59" t="s">
        <v>7610</v>
      </c>
      <c r="E138" s="59" t="s">
        <v>79</v>
      </c>
      <c r="F138" s="59" t="s">
        <v>7612</v>
      </c>
      <c r="G138" s="59" t="s">
        <v>1028</v>
      </c>
      <c r="H138" s="59" t="s">
        <v>1029</v>
      </c>
      <c r="I138" s="59">
        <v>92120</v>
      </c>
      <c r="J138" s="59" t="s">
        <v>1025</v>
      </c>
      <c r="K138" s="59"/>
    </row>
    <row r="139" spans="1:11" hidden="1" x14ac:dyDescent="0.25">
      <c r="A139" s="60" t="s">
        <v>7607</v>
      </c>
      <c r="B139" s="60" t="s">
        <v>117</v>
      </c>
      <c r="C139" s="60" t="s">
        <v>1057</v>
      </c>
      <c r="D139" s="60" t="s">
        <v>1173</v>
      </c>
      <c r="E139" s="60" t="s">
        <v>107</v>
      </c>
      <c r="F139" s="60" t="s">
        <v>121</v>
      </c>
      <c r="G139" s="60" t="s">
        <v>122</v>
      </c>
      <c r="H139" s="60" t="s">
        <v>1058</v>
      </c>
      <c r="I139" s="60">
        <v>2176</v>
      </c>
      <c r="J139" s="60" t="s">
        <v>1057</v>
      </c>
      <c r="K139" s="60"/>
    </row>
    <row r="140" spans="1:11" hidden="1" x14ac:dyDescent="0.25">
      <c r="A140" s="59" t="s">
        <v>7609</v>
      </c>
      <c r="B140" s="59" t="s">
        <v>117</v>
      </c>
      <c r="C140" s="59" t="s">
        <v>973</v>
      </c>
      <c r="D140" s="59" t="s">
        <v>265</v>
      </c>
      <c r="E140" s="59" t="s">
        <v>79</v>
      </c>
      <c r="F140" s="59" t="s">
        <v>7617</v>
      </c>
      <c r="G140" s="59" t="s">
        <v>854</v>
      </c>
      <c r="H140" s="59" t="s">
        <v>971</v>
      </c>
      <c r="I140" s="59">
        <v>94103</v>
      </c>
      <c r="J140" s="59" t="s">
        <v>973</v>
      </c>
      <c r="K140" s="59"/>
    </row>
    <row r="141" spans="1:11" hidden="1" x14ac:dyDescent="0.25">
      <c r="A141" s="60" t="s">
        <v>7607</v>
      </c>
      <c r="B141" s="60" t="s">
        <v>117</v>
      </c>
      <c r="C141" s="60" t="s">
        <v>1047</v>
      </c>
      <c r="D141" s="60" t="s">
        <v>1173</v>
      </c>
      <c r="E141" s="60" t="s">
        <v>107</v>
      </c>
      <c r="F141" s="60" t="s">
        <v>121</v>
      </c>
      <c r="G141" s="60" t="s">
        <v>122</v>
      </c>
      <c r="H141" s="60" t="s">
        <v>1050</v>
      </c>
      <c r="I141" s="60">
        <v>2048</v>
      </c>
      <c r="J141" s="60" t="s">
        <v>1047</v>
      </c>
      <c r="K141" s="60"/>
    </row>
    <row r="142" spans="1:11" hidden="1" x14ac:dyDescent="0.25">
      <c r="A142" s="59" t="s">
        <v>7609</v>
      </c>
      <c r="B142" s="59" t="s">
        <v>117</v>
      </c>
      <c r="C142" s="59" t="s">
        <v>914</v>
      </c>
      <c r="D142" s="59" t="s">
        <v>243</v>
      </c>
      <c r="E142" s="59" t="s">
        <v>79</v>
      </c>
      <c r="F142" s="59" t="s">
        <v>451</v>
      </c>
      <c r="G142" s="59" t="s">
        <v>452</v>
      </c>
      <c r="H142" s="59" t="s">
        <v>915</v>
      </c>
      <c r="I142" s="59">
        <v>98122</v>
      </c>
      <c r="J142" s="59" t="s">
        <v>914</v>
      </c>
      <c r="K142" s="59"/>
    </row>
    <row r="143" spans="1:11" hidden="1" x14ac:dyDescent="0.25">
      <c r="A143" s="60" t="s">
        <v>7607</v>
      </c>
      <c r="B143" s="60" t="s">
        <v>117</v>
      </c>
      <c r="C143" s="60" t="s">
        <v>1053</v>
      </c>
      <c r="D143" s="60" t="s">
        <v>1173</v>
      </c>
      <c r="E143" s="60" t="s">
        <v>107</v>
      </c>
      <c r="F143" s="60" t="s">
        <v>121</v>
      </c>
      <c r="G143" s="60" t="s">
        <v>122</v>
      </c>
      <c r="H143" s="60" t="s">
        <v>1054</v>
      </c>
      <c r="I143" s="60">
        <v>2141</v>
      </c>
      <c r="J143" s="60" t="s">
        <v>1053</v>
      </c>
      <c r="K143" s="60"/>
    </row>
    <row r="144" spans="1:11" hidden="1" x14ac:dyDescent="0.25">
      <c r="A144" s="59" t="s">
        <v>7607</v>
      </c>
      <c r="B144" s="59" t="s">
        <v>7631</v>
      </c>
      <c r="C144" s="59" t="s">
        <v>396</v>
      </c>
      <c r="D144" s="59" t="s">
        <v>1173</v>
      </c>
      <c r="E144" s="59" t="s">
        <v>107</v>
      </c>
      <c r="F144" s="59" t="s">
        <v>391</v>
      </c>
      <c r="G144" s="59" t="s">
        <v>392</v>
      </c>
      <c r="H144" s="59" t="s">
        <v>397</v>
      </c>
      <c r="I144" s="59">
        <v>37013</v>
      </c>
      <c r="J144" s="59" t="s">
        <v>396</v>
      </c>
      <c r="K144" s="59"/>
    </row>
    <row r="145" spans="1:11" x14ac:dyDescent="0.25">
      <c r="A145" s="60" t="s">
        <v>7613</v>
      </c>
      <c r="B145" s="60" t="s">
        <v>134</v>
      </c>
      <c r="C145" s="60" t="s">
        <v>171</v>
      </c>
      <c r="D145" s="60" t="s">
        <v>7621</v>
      </c>
      <c r="E145" s="60" t="s">
        <v>536</v>
      </c>
      <c r="F145" s="60" t="s">
        <v>129</v>
      </c>
      <c r="G145" s="60" t="s">
        <v>130</v>
      </c>
      <c r="H145" s="60" t="s">
        <v>7632</v>
      </c>
      <c r="I145" s="60">
        <v>77019</v>
      </c>
      <c r="J145" s="60" t="e">
        <v>#N/A</v>
      </c>
      <c r="K145" s="60" t="s">
        <v>7608</v>
      </c>
    </row>
    <row r="146" spans="1:11" x14ac:dyDescent="0.25">
      <c r="A146" s="59" t="s">
        <v>7613</v>
      </c>
      <c r="B146" s="59" t="s">
        <v>134</v>
      </c>
      <c r="C146" s="59" t="s">
        <v>176</v>
      </c>
      <c r="D146" s="59" t="s">
        <v>7621</v>
      </c>
      <c r="E146" s="59" t="s">
        <v>536</v>
      </c>
      <c r="F146" s="59" t="s">
        <v>129</v>
      </c>
      <c r="G146" s="59" t="s">
        <v>130</v>
      </c>
      <c r="H146" s="59" t="s">
        <v>7633</v>
      </c>
      <c r="I146" s="59">
        <v>77007</v>
      </c>
      <c r="J146" s="59" t="e">
        <v>#N/A</v>
      </c>
      <c r="K146" s="59" t="s">
        <v>7608</v>
      </c>
    </row>
    <row r="147" spans="1:11" hidden="1" x14ac:dyDescent="0.25">
      <c r="A147" s="60" t="s">
        <v>7607</v>
      </c>
      <c r="B147" s="60" t="s">
        <v>134</v>
      </c>
      <c r="C147" s="60" t="s">
        <v>205</v>
      </c>
      <c r="D147" s="60" t="s">
        <v>155</v>
      </c>
      <c r="E147" s="60" t="s">
        <v>107</v>
      </c>
      <c r="F147" s="60" t="s">
        <v>157</v>
      </c>
      <c r="G147" s="60" t="s">
        <v>158</v>
      </c>
      <c r="H147" s="60" t="s">
        <v>206</v>
      </c>
      <c r="I147" s="60">
        <v>30326</v>
      </c>
      <c r="J147" s="60" t="s">
        <v>205</v>
      </c>
      <c r="K147" s="60"/>
    </row>
    <row r="148" spans="1:11" x14ac:dyDescent="0.25">
      <c r="A148" s="59" t="s">
        <v>7613</v>
      </c>
      <c r="B148" s="59" t="s">
        <v>134</v>
      </c>
      <c r="C148" s="59" t="s">
        <v>179</v>
      </c>
      <c r="D148" s="59" t="s">
        <v>7621</v>
      </c>
      <c r="E148" s="59" t="s">
        <v>536</v>
      </c>
      <c r="F148" s="59" t="s">
        <v>129</v>
      </c>
      <c r="G148" s="59" t="s">
        <v>130</v>
      </c>
      <c r="H148" s="59" t="s">
        <v>1426</v>
      </c>
      <c r="I148" s="59">
        <v>77058</v>
      </c>
      <c r="J148" s="59" t="e">
        <v>#N/A</v>
      </c>
      <c r="K148" s="59" t="s">
        <v>7608</v>
      </c>
    </row>
    <row r="149" spans="1:11" hidden="1" x14ac:dyDescent="0.25">
      <c r="A149" s="60" t="s">
        <v>7607</v>
      </c>
      <c r="B149" s="60" t="s">
        <v>134</v>
      </c>
      <c r="C149" s="60" t="s">
        <v>212</v>
      </c>
      <c r="D149" s="60" t="s">
        <v>155</v>
      </c>
      <c r="E149" s="60" t="s">
        <v>107</v>
      </c>
      <c r="F149" s="60" t="s">
        <v>157</v>
      </c>
      <c r="G149" s="60" t="s">
        <v>158</v>
      </c>
      <c r="H149" s="60" t="s">
        <v>213</v>
      </c>
      <c r="I149" s="60">
        <v>30328</v>
      </c>
      <c r="J149" s="60" t="s">
        <v>212</v>
      </c>
      <c r="K149" s="60"/>
    </row>
    <row r="150" spans="1:11" hidden="1" x14ac:dyDescent="0.25">
      <c r="A150" s="59" t="s">
        <v>7607</v>
      </c>
      <c r="B150" s="59" t="s">
        <v>134</v>
      </c>
      <c r="C150" s="59" t="s">
        <v>210</v>
      </c>
      <c r="D150" s="59" t="s">
        <v>155</v>
      </c>
      <c r="E150" s="59" t="s">
        <v>107</v>
      </c>
      <c r="F150" s="59" t="s">
        <v>157</v>
      </c>
      <c r="G150" s="59" t="s">
        <v>158</v>
      </c>
      <c r="H150" s="59" t="s">
        <v>206</v>
      </c>
      <c r="I150" s="59">
        <v>30326</v>
      </c>
      <c r="J150" s="59" t="s">
        <v>210</v>
      </c>
      <c r="K150" s="59"/>
    </row>
    <row r="151" spans="1:11" x14ac:dyDescent="0.25">
      <c r="A151" s="60" t="s">
        <v>7613</v>
      </c>
      <c r="B151" s="60" t="s">
        <v>134</v>
      </c>
      <c r="C151" s="60" t="s">
        <v>7634</v>
      </c>
      <c r="D151" s="60" t="s">
        <v>7621</v>
      </c>
      <c r="E151" s="60" t="s">
        <v>536</v>
      </c>
      <c r="F151" s="60" t="s">
        <v>230</v>
      </c>
      <c r="G151" s="60" t="s">
        <v>231</v>
      </c>
      <c r="H151" s="60" t="s">
        <v>7635</v>
      </c>
      <c r="I151" s="60">
        <v>75093</v>
      </c>
      <c r="J151" s="60" t="e">
        <v>#N/A</v>
      </c>
      <c r="K151" s="60" t="s">
        <v>7636</v>
      </c>
    </row>
    <row r="152" spans="1:11" x14ac:dyDescent="0.25">
      <c r="A152" s="59" t="s">
        <v>7613</v>
      </c>
      <c r="B152" s="59" t="s">
        <v>134</v>
      </c>
      <c r="C152" s="59" t="s">
        <v>181</v>
      </c>
      <c r="D152" s="59" t="s">
        <v>7621</v>
      </c>
      <c r="E152" s="59" t="s">
        <v>536</v>
      </c>
      <c r="F152" s="59" t="s">
        <v>129</v>
      </c>
      <c r="G152" s="59" t="s">
        <v>130</v>
      </c>
      <c r="H152" s="59" t="s">
        <v>7637</v>
      </c>
      <c r="I152" s="59">
        <v>77089</v>
      </c>
      <c r="J152" s="59" t="e">
        <v>#N/A</v>
      </c>
      <c r="K152" s="59" t="s">
        <v>7608</v>
      </c>
    </row>
    <row r="153" spans="1:11" x14ac:dyDescent="0.25">
      <c r="A153" s="60" t="s">
        <v>7613</v>
      </c>
      <c r="B153" s="60" t="s">
        <v>134</v>
      </c>
      <c r="C153" s="60" t="s">
        <v>164</v>
      </c>
      <c r="D153" s="60" t="s">
        <v>7621</v>
      </c>
      <c r="E153" s="60" t="s">
        <v>536</v>
      </c>
      <c r="F153" s="60" t="s">
        <v>129</v>
      </c>
      <c r="G153" s="60" t="s">
        <v>130</v>
      </c>
      <c r="H153" s="60" t="s">
        <v>1426</v>
      </c>
      <c r="I153" s="60">
        <v>77058</v>
      </c>
      <c r="J153" s="60" t="e">
        <v>#N/A</v>
      </c>
      <c r="K153" s="60" t="s">
        <v>7608</v>
      </c>
    </row>
    <row r="154" spans="1:11" x14ac:dyDescent="0.25">
      <c r="A154" s="59" t="s">
        <v>7613</v>
      </c>
      <c r="B154" s="59" t="s">
        <v>134</v>
      </c>
      <c r="C154" s="59" t="s">
        <v>183</v>
      </c>
      <c r="D154" s="59" t="s">
        <v>7621</v>
      </c>
      <c r="E154" s="59" t="s">
        <v>536</v>
      </c>
      <c r="F154" s="59" t="s">
        <v>129</v>
      </c>
      <c r="G154" s="59" t="s">
        <v>130</v>
      </c>
      <c r="H154" s="59" t="s">
        <v>7638</v>
      </c>
      <c r="I154" s="59">
        <v>77056</v>
      </c>
      <c r="J154" s="59" t="e">
        <v>#N/A</v>
      </c>
      <c r="K154" s="59" t="s">
        <v>7608</v>
      </c>
    </row>
    <row r="155" spans="1:11" x14ac:dyDescent="0.25">
      <c r="A155" s="60" t="s">
        <v>7613</v>
      </c>
      <c r="B155" s="60" t="s">
        <v>134</v>
      </c>
      <c r="C155" s="60" t="s">
        <v>173</v>
      </c>
      <c r="D155" s="60" t="s">
        <v>7621</v>
      </c>
      <c r="E155" s="60" t="s">
        <v>536</v>
      </c>
      <c r="F155" s="60" t="s">
        <v>129</v>
      </c>
      <c r="G155" s="60" t="s">
        <v>130</v>
      </c>
      <c r="H155" s="60" t="s">
        <v>7639</v>
      </c>
      <c r="I155" s="60">
        <v>77043</v>
      </c>
      <c r="J155" s="60" t="e">
        <v>#N/A</v>
      </c>
      <c r="K155" s="60" t="s">
        <v>7608</v>
      </c>
    </row>
    <row r="156" spans="1:11" x14ac:dyDescent="0.25">
      <c r="A156" s="59" t="s">
        <v>7613</v>
      </c>
      <c r="B156" s="59" t="s">
        <v>134</v>
      </c>
      <c r="C156" s="59" t="s">
        <v>184</v>
      </c>
      <c r="D156" s="59" t="s">
        <v>7621</v>
      </c>
      <c r="E156" s="59" t="s">
        <v>536</v>
      </c>
      <c r="F156" s="59" t="s">
        <v>129</v>
      </c>
      <c r="G156" s="59" t="s">
        <v>130</v>
      </c>
      <c r="H156" s="59" t="s">
        <v>1426</v>
      </c>
      <c r="I156" s="59">
        <v>77058</v>
      </c>
      <c r="J156" s="59" t="e">
        <v>#N/A</v>
      </c>
      <c r="K156" s="59" t="s">
        <v>7608</v>
      </c>
    </row>
    <row r="157" spans="1:11" x14ac:dyDescent="0.25">
      <c r="A157" s="60" t="s">
        <v>7613</v>
      </c>
      <c r="B157" s="60" t="s">
        <v>134</v>
      </c>
      <c r="C157" s="60" t="s">
        <v>187</v>
      </c>
      <c r="D157" s="60" t="s">
        <v>7621</v>
      </c>
      <c r="E157" s="60" t="s">
        <v>536</v>
      </c>
      <c r="F157" s="60" t="s">
        <v>129</v>
      </c>
      <c r="G157" s="60" t="s">
        <v>130</v>
      </c>
      <c r="H157" s="60" t="s">
        <v>7640</v>
      </c>
      <c r="I157" s="60">
        <v>77098</v>
      </c>
      <c r="J157" s="60" t="e">
        <v>#N/A</v>
      </c>
      <c r="K157" s="60" t="s">
        <v>7608</v>
      </c>
    </row>
    <row r="158" spans="1:11" x14ac:dyDescent="0.25">
      <c r="A158" s="59" t="s">
        <v>7613</v>
      </c>
      <c r="B158" s="59" t="s">
        <v>134</v>
      </c>
      <c r="C158" s="59" t="s">
        <v>189</v>
      </c>
      <c r="D158" s="59" t="s">
        <v>7621</v>
      </c>
      <c r="E158" s="59" t="s">
        <v>536</v>
      </c>
      <c r="F158" s="59" t="s">
        <v>129</v>
      </c>
      <c r="G158" s="59" t="s">
        <v>130</v>
      </c>
      <c r="H158" s="59" t="s">
        <v>1441</v>
      </c>
      <c r="I158" s="59">
        <v>77079</v>
      </c>
      <c r="J158" s="59" t="e">
        <v>#N/A</v>
      </c>
      <c r="K158" s="59" t="s">
        <v>7608</v>
      </c>
    </row>
    <row r="159" spans="1:11" x14ac:dyDescent="0.25">
      <c r="A159" s="60" t="s">
        <v>7613</v>
      </c>
      <c r="B159" s="60" t="s">
        <v>134</v>
      </c>
      <c r="C159" s="60" t="s">
        <v>137</v>
      </c>
      <c r="D159" s="60" t="s">
        <v>7621</v>
      </c>
      <c r="E159" s="60" t="s">
        <v>536</v>
      </c>
      <c r="F159" s="60" t="s">
        <v>129</v>
      </c>
      <c r="G159" s="60" t="s">
        <v>130</v>
      </c>
      <c r="H159" s="60" t="s">
        <v>1446</v>
      </c>
      <c r="I159" s="60">
        <v>77015</v>
      </c>
      <c r="J159" s="60" t="e">
        <v>#N/A</v>
      </c>
      <c r="K159" s="60" t="s">
        <v>7608</v>
      </c>
    </row>
    <row r="160" spans="1:11" x14ac:dyDescent="0.25">
      <c r="A160" s="59" t="s">
        <v>7613</v>
      </c>
      <c r="B160" s="59" t="s">
        <v>134</v>
      </c>
      <c r="C160" s="59" t="s">
        <v>191</v>
      </c>
      <c r="D160" s="59" t="s">
        <v>7621</v>
      </c>
      <c r="E160" s="59" t="s">
        <v>536</v>
      </c>
      <c r="F160" s="59" t="s">
        <v>129</v>
      </c>
      <c r="G160" s="59" t="s">
        <v>130</v>
      </c>
      <c r="H160" s="59" t="s">
        <v>1441</v>
      </c>
      <c r="I160" s="59">
        <v>77024</v>
      </c>
      <c r="J160" s="59" t="e">
        <v>#N/A</v>
      </c>
      <c r="K160" s="59" t="s">
        <v>7608</v>
      </c>
    </row>
    <row r="161" spans="1:11" x14ac:dyDescent="0.25">
      <c r="A161" s="60" t="s">
        <v>7613</v>
      </c>
      <c r="B161" s="60" t="s">
        <v>134</v>
      </c>
      <c r="C161" s="60" t="s">
        <v>7641</v>
      </c>
      <c r="D161" s="60" t="s">
        <v>7621</v>
      </c>
      <c r="E161" s="60" t="s">
        <v>536</v>
      </c>
      <c r="F161" s="60" t="s">
        <v>129</v>
      </c>
      <c r="G161" s="60" t="s">
        <v>130</v>
      </c>
      <c r="H161" s="60" t="s">
        <v>7642</v>
      </c>
      <c r="I161" s="60">
        <v>77005</v>
      </c>
      <c r="J161" s="60" t="e">
        <v>#N/A</v>
      </c>
      <c r="K161" s="60" t="s">
        <v>7608</v>
      </c>
    </row>
    <row r="162" spans="1:11" x14ac:dyDescent="0.25">
      <c r="A162" s="59" t="s">
        <v>7613</v>
      </c>
      <c r="B162" s="59" t="s">
        <v>134</v>
      </c>
      <c r="C162" s="59" t="s">
        <v>195</v>
      </c>
      <c r="D162" s="59" t="s">
        <v>7621</v>
      </c>
      <c r="E162" s="59" t="s">
        <v>536</v>
      </c>
      <c r="F162" s="59" t="s">
        <v>129</v>
      </c>
      <c r="G162" s="59" t="s">
        <v>130</v>
      </c>
      <c r="H162" s="59" t="s">
        <v>7643</v>
      </c>
      <c r="I162" s="59">
        <v>77551</v>
      </c>
      <c r="J162" s="59" t="e">
        <v>#N/A</v>
      </c>
      <c r="K162" s="59" t="s">
        <v>7608</v>
      </c>
    </row>
    <row r="163" spans="1:11" x14ac:dyDescent="0.25">
      <c r="A163" s="60" t="s">
        <v>7613</v>
      </c>
      <c r="B163" s="60" t="s">
        <v>134</v>
      </c>
      <c r="C163" s="60" t="s">
        <v>169</v>
      </c>
      <c r="D163" s="60" t="s">
        <v>7621</v>
      </c>
      <c r="E163" s="60" t="s">
        <v>536</v>
      </c>
      <c r="F163" s="60" t="s">
        <v>129</v>
      </c>
      <c r="G163" s="60" t="s">
        <v>130</v>
      </c>
      <c r="H163" s="60" t="s">
        <v>1426</v>
      </c>
      <c r="I163" s="60">
        <v>77058</v>
      </c>
      <c r="J163" s="60" t="e">
        <v>#N/A</v>
      </c>
      <c r="K163" s="60" t="s">
        <v>7608</v>
      </c>
    </row>
    <row r="164" spans="1:11" x14ac:dyDescent="0.25">
      <c r="A164" s="59" t="s">
        <v>7613</v>
      </c>
      <c r="B164" s="59" t="s">
        <v>134</v>
      </c>
      <c r="C164" s="59" t="s">
        <v>126</v>
      </c>
      <c r="D164" s="59" t="s">
        <v>7621</v>
      </c>
      <c r="E164" s="59" t="s">
        <v>536</v>
      </c>
      <c r="F164" s="59" t="s">
        <v>129</v>
      </c>
      <c r="G164" s="59" t="s">
        <v>130</v>
      </c>
      <c r="H164" s="59" t="s">
        <v>1418</v>
      </c>
      <c r="I164" s="59">
        <v>77061</v>
      </c>
      <c r="J164" s="59" t="e">
        <v>#N/A</v>
      </c>
      <c r="K164" s="59" t="s">
        <v>7608</v>
      </c>
    </row>
    <row r="165" spans="1:11" hidden="1" x14ac:dyDescent="0.25">
      <c r="A165" s="60" t="s">
        <v>7607</v>
      </c>
      <c r="B165" s="60" t="s">
        <v>186</v>
      </c>
      <c r="C165" s="60" t="s">
        <v>237</v>
      </c>
      <c r="D165" s="60" t="s">
        <v>155</v>
      </c>
      <c r="E165" s="60" t="s">
        <v>107</v>
      </c>
      <c r="F165" s="60" t="s">
        <v>157</v>
      </c>
      <c r="G165" s="60" t="s">
        <v>158</v>
      </c>
      <c r="H165" s="60" t="s">
        <v>238</v>
      </c>
      <c r="I165" s="60">
        <v>30309</v>
      </c>
      <c r="J165" s="60" t="s">
        <v>237</v>
      </c>
      <c r="K165" s="60"/>
    </row>
    <row r="166" spans="1:11" hidden="1" x14ac:dyDescent="0.25">
      <c r="A166" s="59" t="s">
        <v>7607</v>
      </c>
      <c r="B166" s="59" t="s">
        <v>186</v>
      </c>
      <c r="C166" s="59" t="s">
        <v>702</v>
      </c>
      <c r="D166" s="59" t="s">
        <v>1173</v>
      </c>
      <c r="E166" s="59" t="s">
        <v>107</v>
      </c>
      <c r="F166" s="59" t="s">
        <v>109</v>
      </c>
      <c r="G166" s="59" t="s">
        <v>110</v>
      </c>
      <c r="H166" s="59" t="s">
        <v>703</v>
      </c>
      <c r="I166" s="59">
        <v>28202</v>
      </c>
      <c r="J166" s="59" t="s">
        <v>702</v>
      </c>
      <c r="K166" s="59"/>
    </row>
    <row r="167" spans="1:11" hidden="1" x14ac:dyDescent="0.25">
      <c r="A167" s="60" t="s">
        <v>7613</v>
      </c>
      <c r="B167" s="60" t="s">
        <v>186</v>
      </c>
      <c r="C167" s="60" t="s">
        <v>609</v>
      </c>
      <c r="D167" s="60" t="s">
        <v>1556</v>
      </c>
      <c r="E167" s="60" t="s">
        <v>536</v>
      </c>
      <c r="F167" s="60" t="s">
        <v>230</v>
      </c>
      <c r="G167" s="60" t="s">
        <v>231</v>
      </c>
      <c r="H167" s="60" t="s">
        <v>610</v>
      </c>
      <c r="I167" s="60">
        <v>75219</v>
      </c>
      <c r="J167" s="60" t="s">
        <v>609</v>
      </c>
      <c r="K167" s="60"/>
    </row>
    <row r="168" spans="1:11" hidden="1" x14ac:dyDescent="0.25">
      <c r="A168" s="59" t="s">
        <v>7607</v>
      </c>
      <c r="B168" s="59" t="s">
        <v>186</v>
      </c>
      <c r="C168" s="59" t="s">
        <v>154</v>
      </c>
      <c r="D168" s="59" t="s">
        <v>155</v>
      </c>
      <c r="E168" s="59" t="s">
        <v>107</v>
      </c>
      <c r="F168" s="59" t="s">
        <v>157</v>
      </c>
      <c r="G168" s="59" t="s">
        <v>158</v>
      </c>
      <c r="H168" s="59" t="s">
        <v>159</v>
      </c>
      <c r="I168" s="59">
        <v>30316</v>
      </c>
      <c r="J168" s="59" t="s">
        <v>154</v>
      </c>
      <c r="K168" s="59"/>
    </row>
    <row r="169" spans="1:11" hidden="1" x14ac:dyDescent="0.25">
      <c r="A169" s="60" t="s">
        <v>7607</v>
      </c>
      <c r="B169" s="60" t="s">
        <v>186</v>
      </c>
      <c r="C169" s="60" t="s">
        <v>619</v>
      </c>
      <c r="D169" s="60" t="s">
        <v>1173</v>
      </c>
      <c r="E169" s="60" t="s">
        <v>107</v>
      </c>
      <c r="F169" s="60" t="s">
        <v>121</v>
      </c>
      <c r="G169" s="60" t="s">
        <v>122</v>
      </c>
      <c r="H169" s="60" t="s">
        <v>620</v>
      </c>
      <c r="I169" s="60">
        <v>2472</v>
      </c>
      <c r="J169" s="60" t="s">
        <v>619</v>
      </c>
      <c r="K169" s="60"/>
    </row>
    <row r="170" spans="1:11" hidden="1" x14ac:dyDescent="0.25">
      <c r="A170" s="59" t="s">
        <v>7607</v>
      </c>
      <c r="B170" s="59" t="s">
        <v>186</v>
      </c>
      <c r="C170" s="59" t="s">
        <v>402</v>
      </c>
      <c r="D170" s="59" t="s">
        <v>155</v>
      </c>
      <c r="E170" s="59" t="s">
        <v>107</v>
      </c>
      <c r="F170" s="59" t="s">
        <v>348</v>
      </c>
      <c r="G170" s="59" t="s">
        <v>341</v>
      </c>
      <c r="H170" s="59" t="s">
        <v>403</v>
      </c>
      <c r="I170" s="59">
        <v>33301</v>
      </c>
      <c r="J170" s="59" t="s">
        <v>402</v>
      </c>
      <c r="K170" s="59"/>
    </row>
    <row r="171" spans="1:11" hidden="1" x14ac:dyDescent="0.25">
      <c r="A171" s="60" t="s">
        <v>7613</v>
      </c>
      <c r="B171" s="60" t="s">
        <v>186</v>
      </c>
      <c r="C171" s="60" t="s">
        <v>216</v>
      </c>
      <c r="D171" s="60" t="s">
        <v>1556</v>
      </c>
      <c r="E171" s="60" t="s">
        <v>536</v>
      </c>
      <c r="F171" s="60" t="s">
        <v>218</v>
      </c>
      <c r="G171" s="60" t="s">
        <v>219</v>
      </c>
      <c r="H171" s="60" t="s">
        <v>7644</v>
      </c>
      <c r="I171" s="60">
        <v>80204</v>
      </c>
      <c r="J171" s="60" t="s">
        <v>216</v>
      </c>
      <c r="K171" s="60"/>
    </row>
    <row r="172" spans="1:11" hidden="1" x14ac:dyDescent="0.25">
      <c r="A172" s="59" t="s">
        <v>7613</v>
      </c>
      <c r="B172" s="59" t="s">
        <v>186</v>
      </c>
      <c r="C172" s="59" t="s">
        <v>901</v>
      </c>
      <c r="D172" s="59" t="s">
        <v>1556</v>
      </c>
      <c r="E172" s="59" t="s">
        <v>536</v>
      </c>
      <c r="F172" s="59" t="s">
        <v>584</v>
      </c>
      <c r="G172" s="59" t="s">
        <v>585</v>
      </c>
      <c r="H172" s="59" t="s">
        <v>902</v>
      </c>
      <c r="I172" s="59">
        <v>78702</v>
      </c>
      <c r="J172" s="59" t="s">
        <v>901</v>
      </c>
      <c r="K172" s="59"/>
    </row>
    <row r="173" spans="1:11" hidden="1" x14ac:dyDescent="0.25">
      <c r="A173" s="60" t="s">
        <v>7613</v>
      </c>
      <c r="B173" s="60" t="s">
        <v>186</v>
      </c>
      <c r="C173" s="60" t="s">
        <v>912</v>
      </c>
      <c r="D173" s="60" t="s">
        <v>1556</v>
      </c>
      <c r="E173" s="60" t="s">
        <v>536</v>
      </c>
      <c r="F173" s="60" t="s">
        <v>584</v>
      </c>
      <c r="G173" s="60" t="s">
        <v>585</v>
      </c>
      <c r="H173" s="60" t="s">
        <v>902</v>
      </c>
      <c r="I173" s="60">
        <v>78702</v>
      </c>
      <c r="J173" s="60" t="s">
        <v>912</v>
      </c>
      <c r="K173" s="60"/>
    </row>
    <row r="174" spans="1:11" hidden="1" x14ac:dyDescent="0.25">
      <c r="A174" s="59" t="s">
        <v>7607</v>
      </c>
      <c r="B174" s="59" t="s">
        <v>7645</v>
      </c>
      <c r="C174" s="59" t="s">
        <v>1091</v>
      </c>
      <c r="D174" s="59" t="s">
        <v>106</v>
      </c>
      <c r="E174" s="59" t="s">
        <v>107</v>
      </c>
      <c r="F174" s="59" t="s">
        <v>7615</v>
      </c>
      <c r="G174" s="59" t="s">
        <v>7616</v>
      </c>
      <c r="H174" s="59" t="s">
        <v>1092</v>
      </c>
      <c r="I174" s="59">
        <v>20011</v>
      </c>
      <c r="J174" s="59" t="s">
        <v>1091</v>
      </c>
      <c r="K174" s="59"/>
    </row>
    <row r="175" spans="1:11" x14ac:dyDescent="0.25">
      <c r="A175" s="60" t="s">
        <v>7609</v>
      </c>
      <c r="B175" s="60" t="s">
        <v>7646</v>
      </c>
      <c r="C175" s="60" t="s">
        <v>1501</v>
      </c>
      <c r="D175" s="60" t="s">
        <v>265</v>
      </c>
      <c r="E175" s="60" t="s">
        <v>79</v>
      </c>
      <c r="F175" s="60" t="s">
        <v>7617</v>
      </c>
      <c r="G175" s="60" t="s">
        <v>276</v>
      </c>
      <c r="H175" s="60" t="s">
        <v>975</v>
      </c>
      <c r="I175" s="60">
        <v>95129</v>
      </c>
      <c r="J175" s="60" t="e">
        <v>#N/A</v>
      </c>
      <c r="K175" s="59" t="s">
        <v>974</v>
      </c>
    </row>
    <row r="176" spans="1:11" hidden="1" x14ac:dyDescent="0.25">
      <c r="A176" s="61" t="s">
        <v>7613</v>
      </c>
      <c r="B176" s="61" t="s">
        <v>7647</v>
      </c>
      <c r="C176" s="61" t="s">
        <v>228</v>
      </c>
      <c r="D176" s="61" t="s">
        <v>1556</v>
      </c>
      <c r="E176" s="61" t="s">
        <v>536</v>
      </c>
      <c r="F176" s="61" t="s">
        <v>230</v>
      </c>
      <c r="G176" s="61" t="s">
        <v>7648</v>
      </c>
      <c r="H176" s="61" t="s">
        <v>232</v>
      </c>
      <c r="I176" s="61">
        <v>75244</v>
      </c>
      <c r="J176" s="61" t="s">
        <v>228</v>
      </c>
      <c r="K176" s="61"/>
    </row>
  </sheetData>
  <autoFilter ref="A1:K176" xr:uid="{B3026DE4-984E-4264-9F85-221FBD7E97AB}">
    <filterColumn colId="9">
      <filters>
        <filter val="#N/A"/>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640B9DA26BDC94282D2A18147B93229" ma:contentTypeVersion="10" ma:contentTypeDescription="Create a new document." ma:contentTypeScope="" ma:versionID="61b908716419ff1607b4d1d8dba6237f">
  <xsd:schema xmlns:xsd="http://www.w3.org/2001/XMLSchema" xmlns:xs="http://www.w3.org/2001/XMLSchema" xmlns:p="http://schemas.microsoft.com/office/2006/metadata/properties" xmlns:ns2="ec5dc9ef-aaba-40e6-a661-aed717228a11" xmlns:ns3="cfa4fac5-3603-4612-a56c-b92d7a890a59" targetNamespace="http://schemas.microsoft.com/office/2006/metadata/properties" ma:root="true" ma:fieldsID="4ad81afe715cf9b3b0bf053ec2809ec1" ns2:_="" ns3:_="">
    <xsd:import namespace="ec5dc9ef-aaba-40e6-a661-aed717228a11"/>
    <xsd:import namespace="cfa4fac5-3603-4612-a56c-b92d7a890a5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5dc9ef-aaba-40e6-a661-aed717228a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124cd1b-70bf-4935-ab79-7582902b99c1"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fa4fac5-3603-4612-a56c-b92d7a890a5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06a34e60-ca01-4ca7-9d23-a60c8416c99d}" ma:internalName="TaxCatchAll" ma:showField="CatchAllData" ma:web="cfa4fac5-3603-4612-a56c-b92d7a890a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cfa4fac5-3603-4612-a56c-b92d7a890a59">
      <UserInfo>
        <DisplayName>Sally Matlock</DisplayName>
        <AccountId>30</AccountId>
        <AccountType/>
      </UserInfo>
      <UserInfo>
        <DisplayName>John Samela</DisplayName>
        <AccountId>31</AccountId>
        <AccountType/>
      </UserInfo>
      <UserInfo>
        <DisplayName>Kelsey Dreyer</DisplayName>
        <AccountId>33</AccountId>
        <AccountType/>
      </UserInfo>
      <UserInfo>
        <DisplayName>Jenn Barenbaum</DisplayName>
        <AccountId>34</AccountId>
        <AccountType/>
      </UserInfo>
      <UserInfo>
        <DisplayName>Abby Hudson</DisplayName>
        <AccountId>35</AccountId>
        <AccountType/>
      </UserInfo>
      <UserInfo>
        <DisplayName>Austin Smyth</DisplayName>
        <AccountId>36</AccountId>
        <AccountType/>
      </UserInfo>
      <UserInfo>
        <DisplayName>James Hughes</DisplayName>
        <AccountId>37</AccountId>
        <AccountType/>
      </UserInfo>
      <UserInfo>
        <DisplayName>Brewer Congleton</DisplayName>
        <AccountId>38</AccountId>
        <AccountType/>
      </UserInfo>
      <UserInfo>
        <DisplayName>Caitlin Jinkins</DisplayName>
        <AccountId>39</AccountId>
        <AccountType/>
      </UserInfo>
      <UserInfo>
        <DisplayName>Marshall Sanford</DisplayName>
        <AccountId>40</AccountId>
        <AccountType/>
      </UserInfo>
      <UserInfo>
        <DisplayName>John Ellwanger</DisplayName>
        <AccountId>41</AccountId>
        <AccountType/>
      </UserInfo>
      <UserInfo>
        <DisplayName>Jonathan Esquivel</DisplayName>
        <AccountId>47</AccountId>
        <AccountType/>
      </UserInfo>
      <UserInfo>
        <DisplayName>Josh Wilson</DisplayName>
        <AccountId>48</AccountId>
        <AccountType/>
      </UserInfo>
      <UserInfo>
        <DisplayName>Rachel Jackson</DisplayName>
        <AccountId>49</AccountId>
        <AccountType/>
      </UserInfo>
      <UserInfo>
        <DisplayName>Sal Ariganello</DisplayName>
        <AccountId>50</AccountId>
        <AccountType/>
      </UserInfo>
      <UserInfo>
        <DisplayName>Bianca Fargnoli</DisplayName>
        <AccountId>51</AccountId>
        <AccountType/>
      </UserInfo>
      <UserInfo>
        <DisplayName>Michael Beal</DisplayName>
        <AccountId>53</AccountId>
        <AccountType/>
      </UserInfo>
      <UserInfo>
        <DisplayName>Joanne Lucas</DisplayName>
        <AccountId>59</AccountId>
        <AccountType/>
      </UserInfo>
      <UserInfo>
        <DisplayName>Mingli Liang</DisplayName>
        <AccountId>121</AccountId>
        <AccountType/>
      </UserInfo>
      <UserInfo>
        <DisplayName>Phaneendra Adusumilli</DisplayName>
        <AccountId>65</AccountId>
        <AccountType/>
      </UserInfo>
      <UserInfo>
        <DisplayName>Ajay Pundir</DisplayName>
        <AccountId>159</AccountId>
        <AccountType/>
      </UserInfo>
    </SharedWithUsers>
    <TaxCatchAll xmlns="cfa4fac5-3603-4612-a56c-b92d7a890a59" xsi:nil="true"/>
    <lcf76f155ced4ddcb4097134ff3c332f xmlns="ec5dc9ef-aaba-40e6-a661-aed717228a1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2E86658-BF81-46EC-95BA-1232C8BF01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5dc9ef-aaba-40e6-a661-aed717228a11"/>
    <ds:schemaRef ds:uri="cfa4fac5-3603-4612-a56c-b92d7a890a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4AB98D-E946-49D6-90EA-D42A247B3094}">
  <ds:schemaRefs>
    <ds:schemaRef ds:uri="http://schemas.microsoft.com/sharepoint/v3/contenttype/forms"/>
  </ds:schemaRefs>
</ds:datastoreItem>
</file>

<file path=customXml/itemProps3.xml><?xml version="1.0" encoding="utf-8"?>
<ds:datastoreItem xmlns:ds="http://schemas.openxmlformats.org/officeDocument/2006/customXml" ds:itemID="{4AD4E33C-C9C1-4F8C-A7EF-610A5F61359A}">
  <ds:schemaRefs>
    <ds:schemaRef ds:uri="http://schemas.microsoft.com/office/2006/metadata/properties"/>
    <ds:schemaRef ds:uri="http://schemas.microsoft.com/office/infopath/2007/PartnerControls"/>
    <ds:schemaRef ds:uri="cfa4fac5-3603-4612-a56c-b92d7a890a59"/>
    <ds:schemaRef ds:uri="ec5dc9ef-aaba-40e6-a661-aed717228a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Instructions</vt:lpstr>
      <vt:lpstr>AM_Underwriting_Sheet (2)</vt:lpstr>
      <vt:lpstr>AM_Underwriting_Sheet</vt:lpstr>
      <vt:lpstr>Temp</vt:lpstr>
      <vt:lpstr>Operating Performance</vt:lpstr>
      <vt:lpstr>Financial</vt:lpstr>
      <vt:lpstr>Market Overview</vt:lpstr>
      <vt:lpstr>Capital Projects</vt:lpstr>
      <vt:lpstr>Unit Mix</vt:lpstr>
      <vt:lpstr>Sheet1</vt:lpstr>
      <vt:lpstr>DimAcctEntity</vt:lpstr>
      <vt:lpstr>GSIC</vt:lpstr>
      <vt:lpstr>AM_Underwriting_Sheet Archived </vt:lpstr>
      <vt:lpstr>DimPropertyOperations</vt:lpstr>
      <vt:lpstr>ActiveProperties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Kyle Fankhauser</dc:creator>
  <cp:keywords/>
  <dc:description/>
  <cp:lastModifiedBy>Phaneendra Adusumilli</cp:lastModifiedBy>
  <cp:revision/>
  <dcterms:created xsi:type="dcterms:W3CDTF">2021-06-03T15:10:49Z</dcterms:created>
  <dcterms:modified xsi:type="dcterms:W3CDTF">2023-07-31T15:32:31Z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0x010100D640B9DA26BDC94282D2A18147B93229</vt:lpwstr>
  </property>
  <property fmtid="{D5CDD505-2E9C-101B-9397-08002B2CF9AE}" pid="3" name="MediaServiceImageTags">
    <vt:lpwstr/>
  </property>
</Properties>
</file>