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109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sz val="8"/>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2"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4</col>
      <colOff>84667</colOff>
      <row>1</row>
      <rowOff>931336</rowOff>
    </from>
    <to>
      <col>4</col>
      <colOff>1270000</colOff>
      <row>1</row>
      <rowOff>1455959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238750" y="1121836"/>
          <a:ext cx="1185333" cy="524623"/>
        </a:xfrm>
        <a:prstGeom xmlns:a="http://schemas.openxmlformats.org/drawingml/2006/main" prst="rect">
          <avLst/>
        </a:prstGeom>
        <a:ln xmlns:a="http://schemas.openxmlformats.org/drawingml/2006/main">
          <a:prstDash val="solid"/>
        </a:ln>
      </spPr>
    </pic>
    <clientData/>
  </twoCellAnchor>
  <twoCellAnchor editAs="oneCell">
    <from>
      <col>4</col>
      <colOff>95254</colOff>
      <row>2</row>
      <rowOff>920751</rowOff>
    </from>
    <to>
      <col>4</col>
      <colOff>1239404</colOff>
      <row>2</row>
      <rowOff>1725085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249337" y="3481918"/>
          <a:ext cx="1144150" cy="804334"/>
        </a:xfrm>
        <a:prstGeom xmlns:a="http://schemas.openxmlformats.org/drawingml/2006/main" prst="rect">
          <avLst/>
        </a:prstGeom>
        <a:ln xmlns:a="http://schemas.openxmlformats.org/drawingml/2006/main">
          <a:prstDash val="solid"/>
        </a:ln>
      </spPr>
    </pic>
    <clientData/>
  </twoCellAnchor>
  <twoCellAnchor editAs="oneCell">
    <from>
      <col>4</col>
      <colOff>95253</colOff>
      <row>3</row>
      <rowOff>1037161</rowOff>
    </from>
    <to>
      <col>4</col>
      <colOff>1248836</colOff>
      <row>3</row>
      <rowOff>1594430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249336" y="6254744"/>
          <a:ext cx="1153583" cy="557269"/>
        </a:xfrm>
        <a:prstGeom xmlns:a="http://schemas.openxmlformats.org/drawingml/2006/main" prst="rect">
          <avLst/>
        </a:prstGeom>
        <a:ln xmlns:a="http://schemas.openxmlformats.org/drawingml/2006/main">
          <a:prstDash val="solid"/>
        </a:ln>
      </spPr>
    </pic>
    <clientData/>
  </twoCellAnchor>
  <twoCellAnchor editAs="oneCell">
    <from>
      <col>4</col>
      <colOff>105834</colOff>
      <row>4</row>
      <rowOff>1111250</rowOff>
    </from>
    <to>
      <col>4</col>
      <colOff>1227458</colOff>
      <row>4</row>
      <rowOff>1915583</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259917" y="8964083"/>
          <a:ext cx="1121624" cy="804333"/>
        </a:xfrm>
        <a:prstGeom xmlns:a="http://schemas.openxmlformats.org/drawingml/2006/main" prst="rect">
          <avLst/>
        </a:prstGeom>
        <a:ln xmlns:a="http://schemas.openxmlformats.org/drawingml/2006/main">
          <a:prstDash val="solid"/>
        </a:ln>
      </spPr>
    </pic>
    <clientData/>
  </twoCellAnchor>
  <twoCellAnchor editAs="oneCell">
    <from>
      <col>4</col>
      <colOff>95251</colOff>
      <row>5</row>
      <rowOff>1079500</rowOff>
    </from>
    <to>
      <col>4</col>
      <colOff>1248833</colOff>
      <row>5</row>
      <rowOff>1912730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249334" y="11948583"/>
          <a:ext cx="1153582" cy="833230"/>
        </a:xfrm>
        <a:prstGeom xmlns:a="http://schemas.openxmlformats.org/drawingml/2006/main" prst="rect">
          <avLst/>
        </a:prstGeom>
        <a:ln xmlns:a="http://schemas.openxmlformats.org/drawingml/2006/main">
          <a:prstDash val="solid"/>
        </a:ln>
      </spPr>
    </pic>
    <clientData/>
  </twoCellAnchor>
  <twoCellAnchor editAs="oneCell">
    <from>
      <col>4</col>
      <colOff>105835</colOff>
      <row>6</row>
      <rowOff>825499</rowOff>
    </from>
    <to>
      <col>4</col>
      <colOff>1240048</colOff>
      <row>6</row>
      <rowOff>1672165</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5259918" y="14689666"/>
          <a:ext cx="1134213" cy="846666"/>
        </a:xfrm>
        <a:prstGeom xmlns:a="http://schemas.openxmlformats.org/drawingml/2006/main" prst="rect">
          <avLst/>
        </a:prstGeom>
        <a:ln xmlns:a="http://schemas.openxmlformats.org/drawingml/2006/main">
          <a:prstDash val="solid"/>
        </a:ln>
      </spPr>
    </pic>
    <clientData/>
  </twoCellAnchor>
  <twoCellAnchor editAs="oneCell">
    <from>
      <col>4</col>
      <colOff>84672</colOff>
      <row>7</row>
      <rowOff>931334</rowOff>
    </from>
    <to>
      <col>4</col>
      <colOff>1257840</colOff>
      <row>7</row>
      <rowOff>1778000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5238755" y="17272001"/>
          <a:ext cx="1173168" cy="846666"/>
        </a:xfrm>
        <a:prstGeom xmlns:a="http://schemas.openxmlformats.org/drawingml/2006/main" prst="rect">
          <avLst/>
        </a:prstGeom>
        <a:ln xmlns:a="http://schemas.openxmlformats.org/drawingml/2006/main">
          <a:prstDash val="solid"/>
        </a:ln>
      </spPr>
    </pic>
    <clientData/>
  </twoCellAnchor>
  <twoCellAnchor editAs="oneCell">
    <from>
      <col>4</col>
      <colOff>84669</colOff>
      <row>8</row>
      <rowOff>846665</rowOff>
    </from>
    <to>
      <col>4</col>
      <colOff>1259419</colOff>
      <row>8</row>
      <rowOff>1690116</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5238752" y="19886082"/>
          <a:ext cx="1174750" cy="843451"/>
        </a:xfrm>
        <a:prstGeom xmlns:a="http://schemas.openxmlformats.org/drawingml/2006/main" prst="rect">
          <avLst/>
        </a:prstGeom>
        <a:ln xmlns:a="http://schemas.openxmlformats.org/drawingml/2006/main">
          <a:prstDash val="solid"/>
        </a:ln>
      </spPr>
    </pic>
    <clientData/>
  </twoCellAnchor>
  <twoCellAnchor editAs="oneCell">
    <from>
      <col>4</col>
      <colOff>95253</colOff>
      <row>9</row>
      <rowOff>1195917</rowOff>
    </from>
    <to>
      <col>4</col>
      <colOff>1248835</colOff>
      <row>9</row>
      <rowOff>2042811</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5249336" y="22754167"/>
          <a:ext cx="1153582" cy="84689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4"/>
  <sheetViews>
    <sheetView tabSelected="1" zoomScaleNormal="100" workbookViewId="0">
      <selection activeCell="A1" sqref="A1"/>
    </sheetView>
  </sheetViews>
  <sheetFormatPr baseColWidth="8" defaultRowHeight="15"/>
  <cols>
    <col width="22.42578125" bestFit="1" customWidth="1" style="2" min="1" max="1"/>
    <col width="13.140625" bestFit="1" customWidth="1" style="2" min="2" max="2"/>
    <col width="14.42578125" bestFit="1" customWidth="1" style="2" min="3" max="3"/>
    <col width="27.28515625" customWidth="1" style="2" min="4" max="4"/>
    <col width="20" customWidth="1" style="2" min="5" max="5"/>
    <col width="9.7109375" bestFit="1" customWidth="1" style="2" min="6" max="6"/>
    <col width="31" customWidth="1" style="2" min="7" max="7"/>
    <col width="55.42578125" customWidth="1" style="2" min="8" max="8"/>
    <col width="20" bestFit="1" customWidth="1" style="2" min="9" max="9"/>
    <col width="19.28515625" bestFit="1" customWidth="1" style="2" min="10" max="10"/>
    <col width="10.5703125" bestFit="1" customWidth="1" style="2" min="11" max="11"/>
  </cols>
  <sheetData>
    <row r="1" s="2">
      <c r="A1" s="5" t="inlineStr">
        <is>
          <t>Chapter Name/Number</t>
        </is>
      </c>
      <c r="B1" s="5" t="inlineStr">
        <is>
          <t>Page Number</t>
        </is>
      </c>
      <c r="C1" s="5" t="inlineStr">
        <is>
          <t>Figure Number</t>
        </is>
      </c>
      <c r="D1" s="5" t="inlineStr">
        <is>
          <t>Caption</t>
        </is>
      </c>
      <c r="E1" s="5" t="inlineStr">
        <is>
          <t>Thumbnail</t>
        </is>
      </c>
      <c r="F1" s="5" t="inlineStr">
        <is>
          <t>Category</t>
        </is>
      </c>
      <c r="G1" s="5" t="inlineStr">
        <is>
          <t>Short Alt Text</t>
        </is>
      </c>
      <c r="H1" s="5" t="inlineStr">
        <is>
          <t>Long Alt Text</t>
        </is>
      </c>
      <c r="I1" s="5" t="inlineStr">
        <is>
          <t>Short Alt-text Length</t>
        </is>
      </c>
      <c r="J1" s="5" t="inlineStr">
        <is>
          <t>Long Alt-text Length</t>
        </is>
      </c>
      <c r="K1" s="5" t="inlineStr">
        <is>
          <t>Comments</t>
        </is>
      </c>
    </row>
    <row r="2" ht="186.75" customHeight="1" s="2">
      <c r="A2" s="6" t="n">
        <v>15</v>
      </c>
      <c r="B2" s="6" t="n">
        <v>254</v>
      </c>
      <c r="C2" s="6" t="inlineStr">
        <is>
          <t xml:space="preserve"> Fig. 15.1</t>
        </is>
      </c>
      <c r="D2" s="6" t="inlineStr">
        <is>
          <t>Gross schwannoma-neurofibroma with size: The photograph shows the side-to-side view of a schwannoma (A) and a neurofibroma (B) approximately of the same size, the first one with light-tan, slightly yellowish appearance, while neurofibroma  shows a gray-white, glistening, at times translucent appearance.</t>
        </is>
      </c>
      <c r="E2" s="6" t="n"/>
      <c r="F2" s="6">
        <f>IF(J2=0,"Simple",IF(J2&lt;=700,"Moderate","Complex"))</f>
        <v/>
      </c>
      <c r="G2" s="6" t="inlineStr">
        <is>
          <t>A two-panel comparison in A and B shows a schwannoma and a neurofibroma of similar size with different surface textures and internal consistency.</t>
        </is>
      </c>
      <c r="H2" s="6" t="inlineStr">
        <is>
          <t>The two-panel comparison in A and B shows gross specimens of peripheral nerve sheath tumors. Panel A displays a schwannoma cut longitudinally into two halves, revealing a homogenous internal texture with a slightly glossy appearance and firm consistency. Panel B shows a neurofibroma also sectioned similarly into two halves, with a glistening surface that appears smooth and at times translucent. Each specimen lies against a dark background with a scale marker indicating one centimeter for size reference, emphasizing that both tumors are approximately the same size.</t>
        </is>
      </c>
      <c r="I2" s="6">
        <f>LEN(G2)</f>
        <v/>
      </c>
      <c r="J2" s="6">
        <f>LEN(H2)</f>
        <v/>
      </c>
      <c r="K2" s="6" t="n"/>
    </row>
    <row r="3" ht="209.25" customHeight="1" s="2">
      <c r="A3" s="6" t="n">
        <v>15</v>
      </c>
      <c r="B3" s="6" t="n">
        <v>254</v>
      </c>
      <c r="C3" s="6" t="inlineStr">
        <is>
          <t xml:space="preserve"> Fig. 15.2</t>
        </is>
      </c>
      <c r="D3" s="6" t="inlineStr">
        <is>
          <t>Schwannoma: Schwannomas often alternate areas of spindle cell appearance (A) with the formation of characteristic  Verocay bodies (B), the so-called Antoni A pattern, to areas rich in macrophages, typical of the Antoni B pattern (C). By immunohistochemistry, the tumor cells show diffuse S100 positivity (D).</t>
        </is>
      </c>
      <c r="E3" s="6" t="n"/>
      <c r="F3" s="6">
        <f>IF(J3=0,"Simple",IF(J3&lt;=700,"Moderate","Complex"))</f>
        <v/>
      </c>
      <c r="G3" s="6" t="inlineStr">
        <is>
          <t>A four-panel histological sequence shows schwannoma features including spindle cells, Verocay bodies, macrophage-rich areas, and S 100 protein positivity.</t>
        </is>
      </c>
      <c r="H3" s="6" t="inlineStr">
        <is>
          <t>The four-panel histological sequence shows characteristic features of a schwannoma under microscopic examination. Panel A shows alternating regions of spindle-shaped tumor cells arranged in a dense pattern, indicative of the Antoni A pattern. Panel B highlights the presence of Verocay bodies, characterized by palisading cell nuclei and intervening nuclear-free zones. Panel C reveals a loose, vacuolated appearance with numerous macrophages, representing the Antoni B pattern. Panel D demonstrates immunohistochemical staining showing diffuse positivity for S 100 protein, confirming the neural origin of the tumor cells. All panels represent high-power microscopic views used in diagnostic pathology.</t>
        </is>
      </c>
      <c r="I3" s="6">
        <f>LEN(G3)</f>
        <v/>
      </c>
      <c r="J3" s="6">
        <f>LEN(H3)</f>
        <v/>
      </c>
      <c r="K3" s="6" t="n"/>
    </row>
    <row r="4" ht="207.75" customHeight="1" s="2">
      <c r="A4" s="6" t="n">
        <v>15</v>
      </c>
      <c r="B4" s="6" t="n">
        <v>257</v>
      </c>
      <c r="C4" s="6" t="inlineStr">
        <is>
          <t xml:space="preserve"> Fig. 15.3</t>
        </is>
      </c>
      <c r="D4" s="6" t="inlineStr">
        <is>
          <t>Neurofibroma: A small (1cm) neurofibroma (A) showing a characteristic loose myxoid background in which the tumor  cells with slender pointed nuclei are immersed. The characteristic is the haphazard arrangement of the collagen fibers with a  so-called “shredded carrots” appearance (B). The permeative pattern of growth is confirmed by the presence of entrapped  myelinated fibers (inset).</t>
        </is>
      </c>
      <c r="E4" s="6" t="n"/>
      <c r="F4" s="6">
        <f>IF(J4=0,"Simple",IF(J4&lt;=700,"Moderate","Complex"))</f>
        <v/>
      </c>
      <c r="G4" s="6" t="inlineStr">
        <is>
          <t>A two-panel histologic view shows a small neurofibroma with a loose matrix, irregular collagen fibers, and entrapped myelinated fibers in the inset.</t>
        </is>
      </c>
      <c r="H4" s="6" t="inlineStr">
        <is>
          <t>The two-panel histologic view shows the microscopic features of a small neurofibroma measuring approximately one centimeter. Panel A shows a low-power cross-sectional view of the tumor, highlighting its overall circumscribed yet infiltrative architecture. Panel B provides a higher magnification, revealing a loose myxoid background containing scattered tumor cells with slender, pointed nuclei. The fibrous stroma exhibits a disorganized arrangement of collagen fibers, giving a characteristic shredded carrots appearance. An inset within Panel B confirms a permeative pattern of growth, evidenced by the presence of entrapped myelinated nerve fibers interspersed within the tumor.</t>
        </is>
      </c>
      <c r="I4" s="6">
        <f>LEN(G4)</f>
        <v/>
      </c>
      <c r="J4" s="6">
        <f>LEN(H4)</f>
        <v/>
      </c>
      <c r="K4" s="6" t="n"/>
    </row>
    <row r="5" ht="237.75" customHeight="1" s="2">
      <c r="A5" s="6" t="n">
        <v>15</v>
      </c>
      <c r="B5" s="6" t="n">
        <v>260</v>
      </c>
      <c r="C5" s="6" t="inlineStr">
        <is>
          <t xml:space="preserve"> Fig. 15.4</t>
        </is>
      </c>
      <c r="D5" s="6" t="inlineStr">
        <is>
          <t>Intraneural perineurioma: A fascicular biopsy is typically sufficient to diagnose intraneural perineurioma (A). On the cross-section of the nerve, the endoneurium shows a complex endoneurial network with perineurial cells wrapping around individual nerve fibers, resulting in complex interlacing “pseudo-onion bulbs” (B). A delicate EMA stain highlights the concentric layers of perineurial cells (C), while S100 (D) and neurofilament (E) stains are restricted to the Schwann cells and axons remaining at the center of pseudo-onion bulb. In this case, severe fiber loss is present.</t>
        </is>
      </c>
      <c r="E5" s="6" t="n"/>
      <c r="F5" s="6">
        <f>IF(J5=0,"Simple",IF(J5&lt;=700,"Moderate","Complex"))</f>
        <v/>
      </c>
      <c r="G5" s="6" t="inlineStr">
        <is>
          <t>A five-panel histological series shows diagnostic features of intraneural perineurioma, including pseudo-onion bulbs and immunostaining patterns.</t>
        </is>
      </c>
      <c r="H5" s="6" t="inlineStr">
        <is>
          <t>The five-panel histological series shows key diagnostic features of intraneural perineurioma. Panel A shows a low-power view of a fascicular nerve biopsy with a well-defined structure sufficient for diagnosis. Panel B presents a higher magnification of the endoneurium, displaying a complex interlacing network formed by perineurial cells wrapping around individual nerve fibers, creating structures called pseudo-onion bulbs. Panel C highlights these concentric perineurial layers using epithelial membrane antigen stain, which distinctly outlines the wrapping pattern. Panel D shows staining limited to Schwann cells using S 100 protein marker, while Panel E demonstrates neurofilament staining restricted to axons remaining in the center of the pseudo-onion bulbs. Across these panels, there is evidence of severe nerve fiber loss.</t>
        </is>
      </c>
      <c r="I5" s="6">
        <f>LEN(G5)</f>
        <v/>
      </c>
      <c r="J5" s="6">
        <f>LEN(H5)</f>
        <v/>
      </c>
      <c r="K5" s="6" t="n"/>
    </row>
    <row r="6" ht="235.5" customHeight="1" s="2">
      <c r="A6" s="6" t="n">
        <v>15</v>
      </c>
      <c r="B6" s="6" t="n">
        <v>261</v>
      </c>
      <c r="C6" s="6" t="inlineStr">
        <is>
          <t xml:space="preserve"> Fig. 15.5</t>
        </is>
      </c>
      <c r="D6" s="6" t="inlineStr">
        <is>
          <t>Hybrid neurofibroma/schwannoma in schwannomatosis: This 1.5-cm painful nodule was removed from the wrist of a patient with schwannomatosis. A thin, but distinct fibrous capsule is present at its periphery (A). The tumor shows cellular spindle cell areas resembling schwannoma (B) as well as less cellular areas with a loose myxoid appearance, resembling neurofibroma (C). The tumor shows a mosaic pattern with partial loss of SMARCB1 expression in tumor cells. By next-generation sequencing, a SMARCB1 gene variant, likely pathogenic, was identified (D).</t>
        </is>
      </c>
      <c r="E6" s="6" t="n"/>
      <c r="F6" s="6">
        <f>IF(J6=0,"Simple",IF(J6&lt;=700,"Moderate","Complex"))</f>
        <v/>
      </c>
      <c r="G6" s="6" t="inlineStr">
        <is>
          <t>A four-panel histologic series shows a hybrid neurofibroma and schwannoma with capsule, mixed cellularity, and mosaic S M A R C B 1 expression.</t>
        </is>
      </c>
      <c r="H6" s="6" t="inlineStr">
        <is>
          <t>The four-panel histologic series shows hybrid neurofibroma and schwannoma excised from a patient with schwannomatosis. Panel A presents a low-power cross-section of a one-point-five-centimeter nodule showing a thin but clearly defined fibrous capsule surrounding the tumor. Panel B highlights cellular spindle cell regions consistent with schwannoma morphology. Panel C displays fewer cellular zones with a loose myxoid background, indicative of neurofibroma-like features. Panel D shows immunohistochemical staining with a mosaic pattern, revealing partial loss of S M A R C B 1 expression in tumor cells. The tumor's heterogeneous architecture reflects a hybrid composition, and molecular analysis confirms the presence of a likely pathogenic S M A R C B 1 gene variant.</t>
        </is>
      </c>
      <c r="I6" s="6">
        <f>LEN(G6)</f>
        <v/>
      </c>
      <c r="J6" s="6">
        <f>LEN(H6)</f>
        <v/>
      </c>
      <c r="K6" s="6" t="n"/>
    </row>
    <row r="7" ht="195" customHeight="1" s="2">
      <c r="A7" s="6" t="n">
        <v>15</v>
      </c>
      <c r="B7" s="6" t="n">
        <v>262</v>
      </c>
      <c r="C7" s="6" t="inlineStr">
        <is>
          <t xml:space="preserve"> Fig. 15.6</t>
        </is>
      </c>
      <c r="D7" s="6" t="inlineStr">
        <is>
          <t>This malignant peripheral nerve sheath tumor  occurring in the thigh of a 39-year-old man presents as a large  tan-white, fleshy mass (central) and is arising in the back ground of a plexiform neurofibroma (upper left).</t>
        </is>
      </c>
      <c r="E7" s="6" t="n"/>
      <c r="F7" s="6">
        <f>IF(J7=0,"Simple",IF(J7&lt;=700,"Moderate","Complex"))</f>
        <v/>
      </c>
      <c r="G7" s="6" t="inlineStr">
        <is>
          <t>A gross specimen shows a malignant peripheral nerve sheath tumor in the thigh with a central mass arising within a plexiform neurofibroma.</t>
        </is>
      </c>
      <c r="H7" s="6" t="inlineStr">
        <is>
          <t>The gross specimen shows a malignant peripheral nerve sheath tumor located in the thigh of a thirty-nine-year-old man. The central portion of the specimen shows a large fleshy mass with a smooth surface and firm consistency, measuring several centimeters in diameter. Surrounding the central mass, particularly in the upper left region, there is a nodular, lobulated background consistent with a plexiform neurofibroma. A scale bar at the bottom indicates a reference length of four centimeters, emphasizing the overall size of the tumor. The anatomical relationships and morphological contrast between the central malignant tumor and the adjacent neurofibroma are clearly delineated.</t>
        </is>
      </c>
      <c r="I7" s="6">
        <f>LEN(G7)</f>
        <v/>
      </c>
      <c r="J7" s="6">
        <f>LEN(H7)</f>
        <v/>
      </c>
      <c r="K7" s="6" t="n"/>
    </row>
    <row r="8" ht="212.25" customHeight="1" s="2">
      <c r="A8" s="6" t="n">
        <v>15</v>
      </c>
      <c r="B8" s="6" t="n">
        <v>263</v>
      </c>
      <c r="C8" s="6" t="inlineStr">
        <is>
          <t xml:space="preserve"> Fig. 15.7</t>
        </is>
      </c>
      <c r="D8" s="6" t="inlineStr">
        <is>
          <t>Malignant peripheral nerve sheath tumor: A malignant peripheral nerve sheath tumor, showing perivascular accentuation of cellularity (A). The tumor comprises spindle cells and neoplastic cells with wavy and hyperchromatic nuclei (B). S100 stain, negative in the tumor cells, highlights the nerve fibers entrapped in the tumor (C). H3K27me3 expression is lost in tumor cells (D).</t>
        </is>
      </c>
      <c r="E8" s="6" t="n"/>
      <c r="F8" s="6">
        <f>IF(J8=0,"Simple",IF(J8&lt;=700,"Moderate","Complex"))</f>
        <v/>
      </c>
      <c r="G8" s="6" t="inlineStr">
        <is>
          <t>A four-panel histologic series shows a malignant peripheral nerve sheath tumor with perivascular cellularity, spindle cells, S 100 negativity, and H 3 K 27 me 3 loss.</t>
        </is>
      </c>
      <c r="H8" s="6" t="inlineStr">
        <is>
          <t>The four-panel histologic series shows key features of a malignant peripheral nerve sheath tumor. Panel A shows a low-power view highlighting increased cellularity surrounding a central blood vessel, indicating perivascular accentuation. Panel B provides a higher magnification of the tumor, composed of spindle-shaped neoplastic cells with wavy and hyperchromatic nuclei. Panel C shows immunohistochemical staining where S 100 is negative in tumor cells but outlines residual nerve fibers entrapped within the lesion. Panel D reveals immunohistochemical loss of H 3 K 27 me 3 expression in the tumor cells, confirming a molecular marker of malignancy. The cellular architecture and staining patterns across the panels support the diagnosis.</t>
        </is>
      </c>
      <c r="I8" s="6">
        <f>LEN(G8)</f>
        <v/>
      </c>
      <c r="J8" s="6">
        <f>LEN(H8)</f>
        <v/>
      </c>
      <c r="K8" s="6" t="n"/>
    </row>
    <row r="9" ht="198" customHeight="1" s="2">
      <c r="A9" s="6" t="n">
        <v>15</v>
      </c>
      <c r="B9" s="6" t="n">
        <v>264</v>
      </c>
      <c r="C9" s="6" t="inlineStr">
        <is>
          <t xml:space="preserve"> Fig. 15.8</t>
        </is>
      </c>
      <c r="D9" s="6" t="inlineStr">
        <is>
          <t>Malignant triton: In this malignant peripheral nerve sheath tumor, numerous cells with prominent eosinophilic cytoplasm consistent with rhabdomyoblastic differentiation are present (A). The pattern of stain with desmin positivity (B), MyoD1 (C), and myogenin (D) expression confirms the diagnosis of malignant peripheral nerve sheath tumor with rhabdomyoblastic differentiation, a so-called “malignant triton tumor.”</t>
        </is>
      </c>
      <c r="E9" s="6" t="n"/>
      <c r="F9" s="6">
        <f>IF(J9=0,"Simple",IF(J9&lt;=700,"Moderate","Complex"))</f>
        <v/>
      </c>
      <c r="G9" s="6" t="inlineStr">
        <is>
          <t>A four-panel histologic series shows a malignant triton tumor with rhabdomyoblastic cells and positive staining for desmin, Myo D 1, and myogenin.</t>
        </is>
      </c>
      <c r="H9" s="6" t="inlineStr">
        <is>
          <t>The four-panel histologic series shows a malignant peripheral nerve sheath tumor with rhabdomyoblastic differentiation, called a malignant triton tumor. Panel A shows a dense cellular field containing numerous tumor cells with prominent eosinophilic cytoplasm, consistent with rhabdomyoblastic morphology. Panel B demonstrates immunohistochemical staining with strong desmin positivity, highlighting the muscle differentiation of the tumor cells. Panel C shows nuclear expression of Myo D 1 in many cells, and Panel D reveals similar nuclear expression of myogenin. The combination of histologic features and specific immunohistochemical markers confirms the diagnosis of malignant triton tumor.</t>
        </is>
      </c>
      <c r="I9" s="6">
        <f>LEN(G9)</f>
        <v/>
      </c>
      <c r="J9" s="6">
        <f>LEN(H9)</f>
        <v/>
      </c>
      <c r="K9" s="6" t="n"/>
    </row>
    <row r="10" ht="255.75" customHeight="1" s="2">
      <c r="A10" s="6" t="n">
        <v>15</v>
      </c>
      <c r="B10" s="6" t="n">
        <v>266</v>
      </c>
      <c r="C10" s="6" t="inlineStr">
        <is>
          <t xml:space="preserve"> Fig. 15.9</t>
        </is>
      </c>
      <c r="D10" s="6" t="inlineStr">
        <is>
          <t>Malignant melanotic nerve sheath tumor: This intradural, extramedullary cervical tumor shows marked pigmentation (A). The tumor contains an admixture of neoplastic cells with variable pigmentation and of macrophages filled with extruded melanin pigment, the so-called melanophages (B). The tumor cells, when not filled with melanin, show moderately abundant cytoplasm, varying from eosinophilic to amphophilic. Nuclei are round to oval with distinct nucleoli, which occasionally can be quite prominent (C). Two psammoma bodies are seen in (C). The tumor cells have lost expression of PRKAR1A, which is instead retained in the accompanying melanophages (D).</t>
        </is>
      </c>
      <c r="E10" s="6" t="n"/>
      <c r="F10" s="6">
        <f>IF(J10=0,"Simple",IF(J10&lt;=700,"Moderate","Complex"))</f>
        <v/>
      </c>
      <c r="G10" s="6" t="inlineStr">
        <is>
          <t>A four-panel histologic series shows a malignant melanotic nerve sheath tumor with pigmentation, melanophages, nucleolated cells, and P R K A R 1 A loss.</t>
        </is>
      </c>
      <c r="H10" s="6" t="inlineStr">
        <is>
          <t>The four-panel histologic series shows the features of a malignant melanotic nerve sheath tumor located in the cervical region. Panel A shows a low-power view of an intradural, extramedullary tumor with prominent pigmentation throughout the tissue. Panel B presents a higher magnification of neoplastic cells intermixed with melanophages, which are macrophages filled with extruded melanin pigment. Panel C reveals tumor cells with moderately abundant cytoplasm, round to oval nuclei, and distinct nucleoli, with occasional prominence. Two psammoma bodies are also visible in this panel. Panel D displays immunohistochemical staining for P R K A R 1 A, showing loss of expression in the tumor cells, while the accompanying melanophages retain the marker. The presence of pigmented tumor cells and associated immunohistochemical features supports the diagnosis.</t>
        </is>
      </c>
      <c r="I10" s="6">
        <f>LEN(G10)</f>
        <v/>
      </c>
      <c r="J10" s="6">
        <f>LEN(H10)</f>
        <v/>
      </c>
      <c r="K10" s="6"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row r="35">
      <c r="A35" s="7" t="n"/>
      <c r="B35" s="7" t="n"/>
      <c r="C35" s="7" t="n"/>
      <c r="D35" s="7" t="n"/>
      <c r="E35" s="7" t="n"/>
      <c r="F35" s="7" t="n"/>
      <c r="G35" s="7" t="n"/>
      <c r="H35" s="7" t="n"/>
      <c r="I35" s="7" t="n"/>
      <c r="J35" s="7" t="n"/>
      <c r="K35" s="7" t="n"/>
    </row>
    <row r="36">
      <c r="A36" s="7" t="n"/>
      <c r="B36" s="7" t="n"/>
      <c r="C36" s="7" t="n"/>
      <c r="D36" s="7" t="n"/>
      <c r="E36" s="7" t="n"/>
      <c r="F36" s="7" t="n"/>
      <c r="G36" s="7" t="n"/>
      <c r="H36" s="7" t="n"/>
      <c r="I36" s="7" t="n"/>
      <c r="J36" s="7" t="n"/>
      <c r="K36" s="7" t="n"/>
    </row>
    <row r="37">
      <c r="A37" s="7" t="n"/>
      <c r="B37" s="7" t="n"/>
      <c r="C37" s="7" t="n"/>
      <c r="D37" s="7" t="n"/>
      <c r="E37" s="7" t="n"/>
      <c r="F37" s="7" t="n"/>
      <c r="G37" s="7" t="n"/>
      <c r="H37" s="7" t="n"/>
      <c r="I37" s="7" t="n"/>
      <c r="J37" s="7" t="n"/>
      <c r="K37" s="7" t="n"/>
    </row>
    <row r="38">
      <c r="A38" s="7" t="n"/>
      <c r="B38" s="7" t="n"/>
      <c r="C38" s="7" t="n"/>
      <c r="D38" s="7" t="n"/>
      <c r="E38" s="7" t="n"/>
      <c r="F38" s="7" t="n"/>
      <c r="G38" s="7" t="n"/>
      <c r="H38" s="7" t="n"/>
      <c r="I38" s="7" t="n"/>
      <c r="J38" s="7" t="n"/>
      <c r="K38" s="7" t="n"/>
    </row>
    <row r="39">
      <c r="A39" s="7" t="n"/>
      <c r="B39" s="7" t="n"/>
      <c r="C39" s="7" t="n"/>
      <c r="D39" s="7" t="n"/>
      <c r="E39" s="7" t="n"/>
      <c r="F39" s="7" t="n"/>
      <c r="G39" s="7" t="n"/>
      <c r="H39" s="7" t="n"/>
      <c r="I39" s="7" t="n"/>
      <c r="J39" s="7" t="n"/>
      <c r="K39" s="7" t="n"/>
    </row>
    <row r="40">
      <c r="A40" s="7" t="n"/>
      <c r="B40" s="7" t="n"/>
      <c r="C40" s="7" t="n"/>
      <c r="D40" s="7" t="n"/>
      <c r="E40" s="7" t="n"/>
      <c r="F40" s="7" t="n"/>
      <c r="G40" s="7" t="n"/>
      <c r="H40" s="7" t="n"/>
      <c r="I40" s="7" t="n"/>
      <c r="J40" s="7" t="n"/>
      <c r="K40" s="7" t="n"/>
    </row>
    <row r="41">
      <c r="A41" s="7" t="n"/>
      <c r="B41" s="7" t="n"/>
      <c r="C41" s="7" t="n"/>
      <c r="D41" s="7" t="n"/>
      <c r="E41" s="7" t="n"/>
      <c r="F41" s="7" t="n"/>
      <c r="G41" s="7" t="n"/>
      <c r="H41" s="7" t="n"/>
      <c r="I41" s="7" t="n"/>
      <c r="J41" s="7" t="n"/>
      <c r="K41" s="7" t="n"/>
    </row>
    <row r="42">
      <c r="A42" s="7" t="n"/>
      <c r="B42" s="7" t="n"/>
      <c r="C42" s="7" t="n"/>
      <c r="D42" s="7" t="n"/>
      <c r="E42" s="7" t="n"/>
      <c r="F42" s="7" t="n"/>
      <c r="G42" s="7" t="n"/>
      <c r="H42" s="7" t="n"/>
      <c r="I42" s="7" t="n"/>
      <c r="J42" s="7" t="n"/>
      <c r="K42" s="7" t="n"/>
    </row>
    <row r="43">
      <c r="A43" s="7" t="n"/>
      <c r="B43" s="7" t="n"/>
      <c r="C43" s="7" t="n"/>
      <c r="D43" s="7" t="n"/>
      <c r="E43" s="7" t="n"/>
      <c r="F43" s="7" t="n"/>
      <c r="G43" s="7" t="n"/>
      <c r="H43" s="7" t="n"/>
      <c r="I43" s="7" t="n"/>
      <c r="J43" s="7" t="n"/>
      <c r="K43" s="7" t="n"/>
    </row>
    <row r="44">
      <c r="A44" s="7" t="n"/>
      <c r="B44" s="7" t="n"/>
      <c r="C44" s="7" t="n"/>
      <c r="D44" s="7" t="n"/>
      <c r="E44" s="7" t="n"/>
      <c r="F44" s="7" t="n"/>
      <c r="G44" s="7" t="n"/>
      <c r="H44" s="7" t="n"/>
      <c r="I44" s="7" t="n"/>
      <c r="J44" s="7" t="n"/>
      <c r="K44" s="7" t="n"/>
    </row>
    <row r="45">
      <c r="A45" s="7" t="n"/>
      <c r="B45" s="7" t="n"/>
      <c r="C45" s="7" t="n"/>
      <c r="D45" s="7" t="n"/>
      <c r="E45" s="7" t="n"/>
      <c r="F45" s="7" t="n"/>
      <c r="G45" s="7" t="n"/>
      <c r="H45" s="7" t="n"/>
      <c r="I45" s="7" t="n"/>
      <c r="J45" s="7" t="n"/>
      <c r="K45" s="7" t="n"/>
    </row>
    <row r="46">
      <c r="A46" s="7" t="n"/>
      <c r="B46" s="7" t="n"/>
      <c r="C46" s="7" t="n"/>
      <c r="D46" s="7" t="n"/>
      <c r="E46" s="7" t="n"/>
      <c r="F46" s="7" t="n"/>
      <c r="G46" s="7" t="n"/>
      <c r="H46" s="7" t="n"/>
      <c r="I46" s="7" t="n"/>
      <c r="J46" s="7" t="n"/>
      <c r="K46" s="7" t="n"/>
    </row>
    <row r="47">
      <c r="A47" s="7" t="n"/>
      <c r="B47" s="7" t="n"/>
      <c r="C47" s="7" t="n"/>
      <c r="D47" s="7" t="n"/>
      <c r="E47" s="7" t="n"/>
      <c r="F47" s="7" t="n"/>
      <c r="G47" s="7" t="n"/>
      <c r="H47" s="7" t="n"/>
      <c r="I47" s="7" t="n"/>
      <c r="J47" s="7" t="n"/>
      <c r="K47" s="7" t="n"/>
    </row>
    <row r="48">
      <c r="A48" s="7" t="n"/>
      <c r="B48" s="7" t="n"/>
      <c r="C48" s="7" t="n"/>
      <c r="D48" s="7" t="n"/>
      <c r="E48" s="7" t="n"/>
      <c r="F48" s="7" t="n"/>
      <c r="G48" s="7" t="n"/>
      <c r="H48" s="7" t="n"/>
      <c r="I48" s="7" t="n"/>
      <c r="J48" s="7" t="n"/>
      <c r="K48" s="7" t="n"/>
    </row>
    <row r="49">
      <c r="A49" s="7" t="n"/>
      <c r="B49" s="7" t="n"/>
      <c r="C49" s="7" t="n"/>
      <c r="D49" s="7" t="n"/>
      <c r="E49" s="7" t="n"/>
      <c r="F49" s="7" t="n"/>
      <c r="G49" s="7" t="n"/>
      <c r="H49" s="7" t="n"/>
      <c r="I49" s="7" t="n"/>
      <c r="J49" s="7" t="n"/>
      <c r="K49" s="7" t="n"/>
    </row>
    <row r="50">
      <c r="A50" s="7" t="n"/>
      <c r="B50" s="7" t="n"/>
      <c r="C50" s="7" t="n"/>
      <c r="D50" s="7" t="n"/>
      <c r="E50" s="7" t="n"/>
      <c r="F50" s="7" t="n"/>
      <c r="G50" s="7" t="n"/>
      <c r="H50" s="7" t="n"/>
      <c r="I50" s="7" t="n"/>
      <c r="J50" s="7" t="n"/>
      <c r="K50" s="7" t="n"/>
    </row>
    <row r="51">
      <c r="A51" s="7" t="n"/>
      <c r="B51" s="7" t="n"/>
      <c r="C51" s="7" t="n"/>
      <c r="D51" s="7" t="n"/>
      <c r="E51" s="7" t="n"/>
      <c r="F51" s="7" t="n"/>
      <c r="G51" s="7" t="n"/>
      <c r="H51" s="7" t="n"/>
      <c r="I51" s="7" t="n"/>
      <c r="J51" s="7" t="n"/>
      <c r="K51" s="7" t="n"/>
    </row>
    <row r="52">
      <c r="A52" s="7" t="n"/>
      <c r="B52" s="7" t="n"/>
      <c r="C52" s="7" t="n"/>
      <c r="D52" s="7" t="n"/>
      <c r="E52" s="7" t="n"/>
      <c r="F52" s="7" t="n"/>
      <c r="G52" s="7" t="n"/>
      <c r="H52" s="7" t="n"/>
      <c r="I52" s="7" t="n"/>
      <c r="J52" s="7" t="n"/>
      <c r="K52" s="7" t="n"/>
    </row>
    <row r="53">
      <c r="A53" s="7" t="n"/>
      <c r="B53" s="7" t="n"/>
      <c r="C53" s="7" t="n"/>
      <c r="D53" s="7" t="n"/>
      <c r="E53" s="7" t="n"/>
      <c r="F53" s="7" t="n"/>
      <c r="G53" s="7" t="n"/>
      <c r="H53" s="7" t="n"/>
      <c r="I53" s="7" t="n"/>
      <c r="J53" s="7" t="n"/>
      <c r="K53" s="7" t="n"/>
    </row>
    <row r="54">
      <c r="A54" s="7" t="n"/>
      <c r="B54" s="7" t="n"/>
      <c r="C54" s="7" t="n"/>
      <c r="D54" s="7" t="n"/>
      <c r="E54" s="7" t="n"/>
      <c r="F54" s="7" t="n"/>
      <c r="G54" s="7" t="n"/>
      <c r="H54" s="7" t="n"/>
      <c r="I54" s="7" t="n"/>
      <c r="J54" s="7" t="n"/>
      <c r="K54" s="7" t="n"/>
    </row>
    <row r="55">
      <c r="A55" s="7" t="n"/>
      <c r="B55" s="7" t="n"/>
      <c r="C55" s="7" t="n"/>
      <c r="D55" s="7" t="n"/>
      <c r="E55" s="7" t="n"/>
      <c r="F55" s="7" t="n"/>
      <c r="G55" s="7" t="n"/>
      <c r="H55" s="7" t="n"/>
      <c r="I55" s="7" t="n"/>
      <c r="J55" s="7" t="n"/>
      <c r="K55" s="7" t="n"/>
    </row>
    <row r="56">
      <c r="A56" s="7" t="n"/>
      <c r="B56" s="7" t="n"/>
      <c r="C56" s="7" t="n"/>
      <c r="D56" s="7" t="n"/>
      <c r="E56" s="7" t="n"/>
      <c r="F56" s="7" t="n"/>
      <c r="G56" s="7" t="n"/>
      <c r="H56" s="7" t="n"/>
      <c r="I56" s="7" t="n"/>
      <c r="J56" s="7" t="n"/>
      <c r="K56" s="7" t="n"/>
    </row>
    <row r="57">
      <c r="A57" s="7" t="n"/>
      <c r="B57" s="7" t="n"/>
      <c r="C57" s="7" t="n"/>
      <c r="D57" s="7" t="n"/>
      <c r="E57" s="7" t="n"/>
      <c r="F57" s="7" t="n"/>
      <c r="G57" s="7" t="n"/>
      <c r="H57" s="7" t="n"/>
      <c r="I57" s="7" t="n"/>
      <c r="J57" s="7" t="n"/>
      <c r="K57" s="7" t="n"/>
    </row>
    <row r="58">
      <c r="A58" s="7" t="n"/>
      <c r="B58" s="7" t="n"/>
      <c r="C58" s="7" t="n"/>
      <c r="D58" s="7" t="n"/>
      <c r="E58" s="7" t="n"/>
      <c r="F58" s="7" t="n"/>
      <c r="G58" s="7" t="n"/>
      <c r="H58" s="7" t="n"/>
      <c r="I58" s="7" t="n"/>
      <c r="J58" s="7" t="n"/>
      <c r="K58" s="7" t="n"/>
    </row>
    <row r="59">
      <c r="A59" s="7" t="n"/>
      <c r="B59" s="7" t="n"/>
      <c r="C59" s="7" t="n"/>
      <c r="D59" s="7" t="n"/>
      <c r="E59" s="7" t="n"/>
      <c r="F59" s="7" t="n"/>
      <c r="G59" s="7" t="n"/>
      <c r="H59" s="7" t="n"/>
      <c r="I59" s="7" t="n"/>
      <c r="J59" s="7" t="n"/>
      <c r="K59" s="7" t="n"/>
    </row>
    <row r="60">
      <c r="A60" s="7" t="n"/>
      <c r="B60" s="7" t="n"/>
      <c r="C60" s="7" t="n"/>
      <c r="D60" s="7" t="n"/>
      <c r="E60" s="7" t="n"/>
      <c r="F60" s="7" t="n"/>
      <c r="G60" s="7" t="n"/>
      <c r="H60" s="7" t="n"/>
      <c r="I60" s="7" t="n"/>
      <c r="J60" s="7" t="n"/>
      <c r="K60" s="7" t="n"/>
    </row>
    <row r="61">
      <c r="A61" s="7" t="n"/>
      <c r="B61" s="7" t="n"/>
      <c r="C61" s="7" t="n"/>
      <c r="D61" s="7" t="n"/>
      <c r="E61" s="7" t="n"/>
      <c r="F61" s="7" t="n"/>
      <c r="G61" s="7" t="n"/>
      <c r="H61" s="7" t="n"/>
      <c r="I61" s="7" t="n"/>
      <c r="J61" s="7" t="n"/>
      <c r="K61" s="7" t="n"/>
    </row>
    <row r="62">
      <c r="A62" s="7" t="n"/>
      <c r="B62" s="7" t="n"/>
      <c r="C62" s="7" t="n"/>
      <c r="D62" s="7" t="n"/>
      <c r="E62" s="7" t="n"/>
      <c r="F62" s="7" t="n"/>
      <c r="G62" s="7" t="n"/>
      <c r="H62" s="7" t="n"/>
      <c r="I62" s="7" t="n"/>
      <c r="J62" s="7" t="n"/>
      <c r="K62" s="7" t="n"/>
    </row>
    <row r="63">
      <c r="A63" s="7" t="n"/>
      <c r="B63" s="7" t="n"/>
      <c r="C63" s="7" t="n"/>
      <c r="D63" s="7" t="n"/>
      <c r="E63" s="7" t="n"/>
      <c r="F63" s="7" t="n"/>
      <c r="G63" s="7" t="n"/>
      <c r="H63" s="7" t="n"/>
      <c r="I63" s="7" t="n"/>
      <c r="J63" s="7" t="n"/>
      <c r="K63" s="7" t="n"/>
    </row>
    <row r="64">
      <c r="A64" s="7" t="n"/>
      <c r="B64" s="7" t="n"/>
      <c r="C64" s="7" t="n"/>
      <c r="D64" s="7" t="n"/>
      <c r="E64" s="7" t="n"/>
      <c r="F64" s="7" t="n"/>
      <c r="G64" s="7" t="n"/>
      <c r="H64" s="7" t="n"/>
      <c r="I64" s="7" t="n"/>
      <c r="J64" s="7" t="n"/>
      <c r="K64" s="7"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2025-01-18T13:49:35Z</dcterms:created>
  <dcterms:modified xmlns:dcterms="http://purl.org/dc/terms/" xmlns:xsi="http://www.w3.org/2001/XMLSchema-instance" xsi:type="dcterms:W3CDTF">2025-07-22T19:26:19Z</dcterms:modified>
  <cp:lastModifiedBy>Admin</cp:lastModifiedBy>
</cp:coreProperties>
</file>