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ajayc\Desktop\75 days of data challenge\EXCEL\"/>
    </mc:Choice>
  </mc:AlternateContent>
  <xr:revisionPtr revIDLastSave="0" documentId="13_ncr:1_{A17B41E5-BFAA-4ACB-92B7-86D87D7CD536}" xr6:coauthVersionLast="47" xr6:coauthVersionMax="47" xr10:uidLastSave="{00000000-0000-0000-0000-000000000000}"/>
  <bookViews>
    <workbookView xWindow="-120" yWindow="-120" windowWidth="20730" windowHeight="11040" activeTab="2" xr2:uid="{0C2627B5-3F13-4443-AAB8-63492F41E5AC}"/>
  </bookViews>
  <sheets>
    <sheet name=" Master data" sheetId="1" r:id="rId1"/>
    <sheet name="Pivot tables  &amp; Charts " sheetId="2" r:id="rId2"/>
    <sheet name="Dashboard" sheetId="3" r:id="rId3"/>
  </sheets>
  <definedNames>
    <definedName name="Slicer_City">#N/A</definedName>
    <definedName name="Slicer_Item_Purchased">#N/A</definedName>
    <definedName name="Slicer_Payment_Method">#N/A</definedName>
    <definedName name="Slicer_Purchase_Mode">#N/A</definedName>
  </definedNames>
  <calcPr calcId="181029"/>
  <pivotCaches>
    <pivotCache cacheId="13"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63" i="1" l="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alcChain>
</file>

<file path=xl/sharedStrings.xml><?xml version="1.0" encoding="utf-8"?>
<sst xmlns="http://schemas.openxmlformats.org/spreadsheetml/2006/main" count="1894" uniqueCount="318">
  <si>
    <t>Order ID</t>
  </si>
  <si>
    <t>Date_of_ Purchase</t>
  </si>
  <si>
    <t>Item Purchased</t>
  </si>
  <si>
    <t>Unit_Price</t>
  </si>
  <si>
    <t>Quantity</t>
  </si>
  <si>
    <t>Purchase Mode</t>
  </si>
  <si>
    <t>Payment Method</t>
  </si>
  <si>
    <t>Retailer_Name</t>
  </si>
  <si>
    <t>City</t>
  </si>
  <si>
    <t>Dealer</t>
  </si>
  <si>
    <t xml:space="preserve">Customer Contact </t>
  </si>
  <si>
    <t>Contact Code</t>
  </si>
  <si>
    <t>EI10332</t>
  </si>
  <si>
    <t>Soft Drinks</t>
  </si>
  <si>
    <t>Offline</t>
  </si>
  <si>
    <t>Credit Card</t>
  </si>
  <si>
    <t>Sandeep Joshy</t>
  </si>
  <si>
    <t>Chennai</t>
  </si>
  <si>
    <t>Santhi Bakers</t>
  </si>
  <si>
    <t>EI10333</t>
  </si>
  <si>
    <t>UPI</t>
  </si>
  <si>
    <t>Cochin</t>
  </si>
  <si>
    <t>EI10334</t>
  </si>
  <si>
    <t>Rahul John</t>
  </si>
  <si>
    <t>Delhi</t>
  </si>
  <si>
    <t>Williams &amp; Sons</t>
  </si>
  <si>
    <t>EI10335</t>
  </si>
  <si>
    <t>Dark Chocolate</t>
  </si>
  <si>
    <t>Mumbai</t>
  </si>
  <si>
    <t>Easy Food Delivery</t>
  </si>
  <si>
    <t>EI10336</t>
  </si>
  <si>
    <t>Akshay</t>
  </si>
  <si>
    <t>Banglore</t>
  </si>
  <si>
    <t>EI10337</t>
  </si>
  <si>
    <t>Ketchup</t>
  </si>
  <si>
    <t>Online</t>
  </si>
  <si>
    <t>EI10338</t>
  </si>
  <si>
    <t>Akbar Agencies</t>
  </si>
  <si>
    <t>EI10339</t>
  </si>
  <si>
    <t>Soniya</t>
  </si>
  <si>
    <t>EI10340</t>
  </si>
  <si>
    <t>Cash</t>
  </si>
  <si>
    <t>EI10341</t>
  </si>
  <si>
    <t>ABC Service Providers</t>
  </si>
  <si>
    <t>EI10342</t>
  </si>
  <si>
    <t>EI10343</t>
  </si>
  <si>
    <t>Swaraj Foods</t>
  </si>
  <si>
    <t>EI10344</t>
  </si>
  <si>
    <t>EI10345</t>
  </si>
  <si>
    <t>EI10346</t>
  </si>
  <si>
    <t>EI10347</t>
  </si>
  <si>
    <t>EI10348</t>
  </si>
  <si>
    <t>EI10349</t>
  </si>
  <si>
    <t>EI10350</t>
  </si>
  <si>
    <t>EI10351</t>
  </si>
  <si>
    <t>EI10352</t>
  </si>
  <si>
    <t>EI10353</t>
  </si>
  <si>
    <t>EI10354</t>
  </si>
  <si>
    <t>EI10355</t>
  </si>
  <si>
    <t>EI10356</t>
  </si>
  <si>
    <t>EI10357</t>
  </si>
  <si>
    <t>EI10358</t>
  </si>
  <si>
    <t>EI10359</t>
  </si>
  <si>
    <t>EI10360</t>
  </si>
  <si>
    <t>EI10361</t>
  </si>
  <si>
    <t>EI10362</t>
  </si>
  <si>
    <t>EI10363</t>
  </si>
  <si>
    <t>EI10364</t>
  </si>
  <si>
    <t>EI10365</t>
  </si>
  <si>
    <t>EI10366</t>
  </si>
  <si>
    <t>EI10367</t>
  </si>
  <si>
    <t>EI10368</t>
  </si>
  <si>
    <t>EI10369</t>
  </si>
  <si>
    <t>EI10370</t>
  </si>
  <si>
    <t>EI10371</t>
  </si>
  <si>
    <t>EI10372</t>
  </si>
  <si>
    <t>EI10373</t>
  </si>
  <si>
    <t>EI10374</t>
  </si>
  <si>
    <t>EI10375</t>
  </si>
  <si>
    <t>EI10376</t>
  </si>
  <si>
    <t>EI10377</t>
  </si>
  <si>
    <t>EI10378</t>
  </si>
  <si>
    <t>EI10379</t>
  </si>
  <si>
    <t>EI10380</t>
  </si>
  <si>
    <t>EI10381</t>
  </si>
  <si>
    <t>EI10382</t>
  </si>
  <si>
    <t>EI10383</t>
  </si>
  <si>
    <t>EI10384</t>
  </si>
  <si>
    <t>EI10385</t>
  </si>
  <si>
    <t>EI10386</t>
  </si>
  <si>
    <t>EI10387</t>
  </si>
  <si>
    <t>EI10388</t>
  </si>
  <si>
    <t>EI10389</t>
  </si>
  <si>
    <t>EI10390</t>
  </si>
  <si>
    <t>EI10391</t>
  </si>
  <si>
    <t>EI10392</t>
  </si>
  <si>
    <t>EI10393</t>
  </si>
  <si>
    <t>EI10394</t>
  </si>
  <si>
    <t>EI10395</t>
  </si>
  <si>
    <t>EI10396</t>
  </si>
  <si>
    <t>EI10397</t>
  </si>
  <si>
    <t>EI10398</t>
  </si>
  <si>
    <t>EI10399</t>
  </si>
  <si>
    <t>EI10400</t>
  </si>
  <si>
    <t>EI10401</t>
  </si>
  <si>
    <t>EI10402</t>
  </si>
  <si>
    <t>EI10403</t>
  </si>
  <si>
    <t>EI10404</t>
  </si>
  <si>
    <t>EI10405</t>
  </si>
  <si>
    <t>EI10406</t>
  </si>
  <si>
    <t>EI10407</t>
  </si>
  <si>
    <t>EI10408</t>
  </si>
  <si>
    <t>EI10409</t>
  </si>
  <si>
    <t>EI10410</t>
  </si>
  <si>
    <t>EI10411</t>
  </si>
  <si>
    <t>EI10412</t>
  </si>
  <si>
    <t>EI10413</t>
  </si>
  <si>
    <t>EI10414</t>
  </si>
  <si>
    <t>EI10415</t>
  </si>
  <si>
    <t>EI10416</t>
  </si>
  <si>
    <t>EI10417</t>
  </si>
  <si>
    <t>EI10418</t>
  </si>
  <si>
    <t>EI10419</t>
  </si>
  <si>
    <t>EI10420</t>
  </si>
  <si>
    <t>EI10421</t>
  </si>
  <si>
    <t>EI10422</t>
  </si>
  <si>
    <t>EI10423</t>
  </si>
  <si>
    <t>EI10424</t>
  </si>
  <si>
    <t>EI10425</t>
  </si>
  <si>
    <t>EI10426</t>
  </si>
  <si>
    <t>EI10427</t>
  </si>
  <si>
    <t>EI10428</t>
  </si>
  <si>
    <t>EI10429</t>
  </si>
  <si>
    <t>EI10430</t>
  </si>
  <si>
    <t>EI10431</t>
  </si>
  <si>
    <t>EI10432</t>
  </si>
  <si>
    <t>EI10433</t>
  </si>
  <si>
    <t>EI10434</t>
  </si>
  <si>
    <t>EI10435</t>
  </si>
  <si>
    <t>EI10436</t>
  </si>
  <si>
    <t>EI10437</t>
  </si>
  <si>
    <t>EI10438</t>
  </si>
  <si>
    <t>EI10439</t>
  </si>
  <si>
    <t>EI10440</t>
  </si>
  <si>
    <t>EI10441</t>
  </si>
  <si>
    <t>EI10442</t>
  </si>
  <si>
    <t>EI10443</t>
  </si>
  <si>
    <t>EI10444</t>
  </si>
  <si>
    <t>EI10445</t>
  </si>
  <si>
    <t>EI10446</t>
  </si>
  <si>
    <t>EI10447</t>
  </si>
  <si>
    <t>EI10448</t>
  </si>
  <si>
    <t>EI10449</t>
  </si>
  <si>
    <t>EI10450</t>
  </si>
  <si>
    <t>EI10451</t>
  </si>
  <si>
    <t>EI10452</t>
  </si>
  <si>
    <t>EI10453</t>
  </si>
  <si>
    <t>EI10454</t>
  </si>
  <si>
    <t>EI10455</t>
  </si>
  <si>
    <t>EI10456</t>
  </si>
  <si>
    <t>EI10457</t>
  </si>
  <si>
    <t>EI10458</t>
  </si>
  <si>
    <t>EI10459</t>
  </si>
  <si>
    <t>EI10460</t>
  </si>
  <si>
    <t>EI10461</t>
  </si>
  <si>
    <t>EI10462</t>
  </si>
  <si>
    <t>EI10463</t>
  </si>
  <si>
    <t>EI10464</t>
  </si>
  <si>
    <t>EI10465</t>
  </si>
  <si>
    <t>EI10466</t>
  </si>
  <si>
    <t>EI10467</t>
  </si>
  <si>
    <t>EI10468</t>
  </si>
  <si>
    <t>EI10469</t>
  </si>
  <si>
    <t>EI10470</t>
  </si>
  <si>
    <t>EI10471</t>
  </si>
  <si>
    <t>EI10472</t>
  </si>
  <si>
    <t>EI10473</t>
  </si>
  <si>
    <t>EI10474</t>
  </si>
  <si>
    <t>EI10475</t>
  </si>
  <si>
    <t>EI10476</t>
  </si>
  <si>
    <t>EI10477</t>
  </si>
  <si>
    <t>EI10478</t>
  </si>
  <si>
    <t>EI10479</t>
  </si>
  <si>
    <t>EI10480</t>
  </si>
  <si>
    <t>EI10481</t>
  </si>
  <si>
    <t>EI10482</t>
  </si>
  <si>
    <t>EI10483</t>
  </si>
  <si>
    <t>EI10484</t>
  </si>
  <si>
    <t>EI10485</t>
  </si>
  <si>
    <t>EI10486</t>
  </si>
  <si>
    <t>EI10487</t>
  </si>
  <si>
    <t>EI10488</t>
  </si>
  <si>
    <t>EI10489</t>
  </si>
  <si>
    <t>EI10490</t>
  </si>
  <si>
    <t>EI10491</t>
  </si>
  <si>
    <t>EI10492</t>
  </si>
  <si>
    <t>EI10493</t>
  </si>
  <si>
    <t>EI10494</t>
  </si>
  <si>
    <t>EI10495</t>
  </si>
  <si>
    <t>EI10496</t>
  </si>
  <si>
    <t>EI10497</t>
  </si>
  <si>
    <t>EI10498</t>
  </si>
  <si>
    <t>EI10499</t>
  </si>
  <si>
    <t>EI10500</t>
  </si>
  <si>
    <t>EI10501</t>
  </si>
  <si>
    <t>EI10502</t>
  </si>
  <si>
    <t>EI10503</t>
  </si>
  <si>
    <t>EI10504</t>
  </si>
  <si>
    <t>EI10505</t>
  </si>
  <si>
    <t>EI10506</t>
  </si>
  <si>
    <t>EI10507</t>
  </si>
  <si>
    <t>EI10508</t>
  </si>
  <si>
    <t>EI10509</t>
  </si>
  <si>
    <t>EI10510</t>
  </si>
  <si>
    <t>EI10511</t>
  </si>
  <si>
    <t>EI10512</t>
  </si>
  <si>
    <t>EI10513</t>
  </si>
  <si>
    <t>EI10514</t>
  </si>
  <si>
    <t>EI10515</t>
  </si>
  <si>
    <t>EI10516</t>
  </si>
  <si>
    <t>EI10517</t>
  </si>
  <si>
    <t>EI10518</t>
  </si>
  <si>
    <t>EI10519</t>
  </si>
  <si>
    <t>EI10520</t>
  </si>
  <si>
    <t>EI10521</t>
  </si>
  <si>
    <t>EI10522</t>
  </si>
  <si>
    <t>EI10523</t>
  </si>
  <si>
    <t>EI10524</t>
  </si>
  <si>
    <t>EI10525</t>
  </si>
  <si>
    <t>EI10526</t>
  </si>
  <si>
    <t>EI10527</t>
  </si>
  <si>
    <t>EI10528</t>
  </si>
  <si>
    <t>EI10529</t>
  </si>
  <si>
    <t>EI10530</t>
  </si>
  <si>
    <t>EI10531</t>
  </si>
  <si>
    <t>EI10532</t>
  </si>
  <si>
    <t>EI10533</t>
  </si>
  <si>
    <t>EI10534</t>
  </si>
  <si>
    <t>EI10535</t>
  </si>
  <si>
    <t>EI10536</t>
  </si>
  <si>
    <t>EI10537</t>
  </si>
  <si>
    <t>EI10538</t>
  </si>
  <si>
    <t>EI10539</t>
  </si>
  <si>
    <t>EI10540</t>
  </si>
  <si>
    <t>EI10541</t>
  </si>
  <si>
    <t>EI10542</t>
  </si>
  <si>
    <t>EI10543</t>
  </si>
  <si>
    <t>EI10544</t>
  </si>
  <si>
    <t>EI10545</t>
  </si>
  <si>
    <t>EI10546</t>
  </si>
  <si>
    <t>EI10547</t>
  </si>
  <si>
    <t>EI10548</t>
  </si>
  <si>
    <t>EI10549</t>
  </si>
  <si>
    <t>EI10550</t>
  </si>
  <si>
    <t>EI10551</t>
  </si>
  <si>
    <t>EI10552</t>
  </si>
  <si>
    <t>EI10553</t>
  </si>
  <si>
    <t>EI10554</t>
  </si>
  <si>
    <t>EI10555</t>
  </si>
  <si>
    <t>EI10556</t>
  </si>
  <si>
    <t>EI10557</t>
  </si>
  <si>
    <t>EI10558</t>
  </si>
  <si>
    <t>EI10559</t>
  </si>
  <si>
    <t>EI10560</t>
  </si>
  <si>
    <t>EI10561</t>
  </si>
  <si>
    <t>EI10562</t>
  </si>
  <si>
    <t>EI10563</t>
  </si>
  <si>
    <t>EI10564</t>
  </si>
  <si>
    <t>EI10565</t>
  </si>
  <si>
    <t>EI10566</t>
  </si>
  <si>
    <t>EI10567</t>
  </si>
  <si>
    <t>EI10568</t>
  </si>
  <si>
    <t>EI10569</t>
  </si>
  <si>
    <t>EI10570</t>
  </si>
  <si>
    <t>EI10571</t>
  </si>
  <si>
    <t>EI10572</t>
  </si>
  <si>
    <t>EI10573</t>
  </si>
  <si>
    <t>EI10574</t>
  </si>
  <si>
    <t>EI10575</t>
  </si>
  <si>
    <t>EI10576</t>
  </si>
  <si>
    <t>EI10577</t>
  </si>
  <si>
    <t>EI10578</t>
  </si>
  <si>
    <t>EI10579</t>
  </si>
  <si>
    <t>EI10580</t>
  </si>
  <si>
    <t>EI10581</t>
  </si>
  <si>
    <t>EI10582</t>
  </si>
  <si>
    <t>EI10583</t>
  </si>
  <si>
    <t>EI10584</t>
  </si>
  <si>
    <t>EI10585</t>
  </si>
  <si>
    <t>EI10586</t>
  </si>
  <si>
    <t>EI10587</t>
  </si>
  <si>
    <t>EI10588</t>
  </si>
  <si>
    <t>EI10589</t>
  </si>
  <si>
    <t>EI10590</t>
  </si>
  <si>
    <t>EI10591</t>
  </si>
  <si>
    <t>EI10592</t>
  </si>
  <si>
    <t>EI10593</t>
  </si>
  <si>
    <t>TOTAL_SALES</t>
  </si>
  <si>
    <t>Sum of TOTAL_SALES</t>
  </si>
  <si>
    <t>Grand Total</t>
  </si>
  <si>
    <t>Pivot Table 1</t>
  </si>
  <si>
    <t>Pivot table 2</t>
  </si>
  <si>
    <t>Pivot Table 3</t>
  </si>
  <si>
    <t>Pivot Table 4</t>
  </si>
  <si>
    <t xml:space="preserve">City </t>
  </si>
  <si>
    <t>Retailers name</t>
  </si>
  <si>
    <t>Item purchased</t>
  </si>
  <si>
    <t>Dealers</t>
  </si>
  <si>
    <t>Findings</t>
  </si>
  <si>
    <t>**The Column chart shows the graphical representation of total sales by dealers</t>
  </si>
  <si>
    <t>**The Line chart  shows the graphical representation of total sales by  retailers name</t>
  </si>
  <si>
    <t>**The Bar chart shows the graphical representation of total sales by City</t>
  </si>
  <si>
    <t xml:space="preserve">**The pie chart shows the graphical representation of total sales by item purchased 
**Add purchase mode as slicer </t>
  </si>
  <si>
    <t>**Add payment method as slicer</t>
  </si>
  <si>
    <t>**Add City as slicer</t>
  </si>
  <si>
    <t>**Add payment method as item purchased</t>
  </si>
  <si>
    <t>SALES_STATUS</t>
  </si>
  <si>
    <t xml:space="preserve">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</si>
</sst>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Times New Roman"/>
      <family val="1"/>
    </font>
    <font>
      <sz val="11"/>
      <color theme="1"/>
      <name val="Times New Roman"/>
      <family val="1"/>
    </font>
    <font>
      <b/>
      <sz val="11"/>
      <color theme="1"/>
      <name val="Times New Roman"/>
      <family val="1"/>
    </font>
    <font>
      <b/>
      <sz val="28"/>
      <color theme="1"/>
      <name val="Times New Roman"/>
      <family val="1"/>
    </font>
    <font>
      <sz val="8"/>
      <name val="Calibri"/>
      <family val="2"/>
      <scheme val="minor"/>
    </font>
  </fonts>
  <fills count="10">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5"/>
        <bgColor indexed="64"/>
      </patternFill>
    </fill>
    <fill>
      <patternFill patternType="solid">
        <fgColor theme="0"/>
        <bgColor indexed="64"/>
      </patternFill>
    </fill>
    <fill>
      <patternFill patternType="solid">
        <fgColor rgb="FFFF0000"/>
        <bgColor indexed="64"/>
      </patternFill>
    </fill>
    <fill>
      <patternFill patternType="solid">
        <fgColor rgb="FF00B050"/>
        <bgColor indexed="64"/>
      </patternFill>
    </fill>
    <fill>
      <patternFill patternType="solid">
        <fgColor theme="8" tint="0.59999389629810485"/>
        <bgColor indexed="64"/>
      </patternFill>
    </fill>
    <fill>
      <patternFill patternType="solid">
        <fgColor theme="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s>
  <cellStyleXfs count="1">
    <xf numFmtId="0" fontId="0" fillId="0" borderId="0"/>
  </cellStyleXfs>
  <cellXfs count="31">
    <xf numFmtId="0" fontId="0" fillId="0" borderId="0" xfId="0"/>
    <xf numFmtId="0" fontId="1" fillId="2" borderId="2" xfId="0" applyFont="1" applyFill="1" applyBorder="1"/>
    <xf numFmtId="0" fontId="1" fillId="2" borderId="3" xfId="0" applyFont="1" applyFill="1" applyBorder="1"/>
    <xf numFmtId="0" fontId="1" fillId="2" borderId="4" xfId="0" applyFont="1" applyFill="1" applyBorder="1"/>
    <xf numFmtId="0" fontId="2" fillId="3" borderId="5" xfId="0" applyFont="1" applyFill="1" applyBorder="1"/>
    <xf numFmtId="14" fontId="2" fillId="3" borderId="1" xfId="0" applyNumberFormat="1" applyFont="1" applyFill="1" applyBorder="1"/>
    <xf numFmtId="0" fontId="2" fillId="3" borderId="1" xfId="0" applyFont="1" applyFill="1" applyBorder="1"/>
    <xf numFmtId="0" fontId="2" fillId="0" borderId="6" xfId="0" applyFont="1" applyBorder="1"/>
    <xf numFmtId="0" fontId="2" fillId="0" borderId="5" xfId="0" applyFont="1" applyBorder="1"/>
    <xf numFmtId="14" fontId="2" fillId="0" borderId="1" xfId="0" applyNumberFormat="1" applyFont="1" applyBorder="1"/>
    <xf numFmtId="0" fontId="2" fillId="0" borderId="1" xfId="0" applyFont="1" applyBorder="1"/>
    <xf numFmtId="0" fontId="2" fillId="0" borderId="7" xfId="0" applyFont="1" applyBorder="1"/>
    <xf numFmtId="14" fontId="2" fillId="0" borderId="8" xfId="0" applyNumberFormat="1" applyFont="1" applyBorder="1"/>
    <xf numFmtId="0" fontId="2" fillId="0" borderId="8" xfId="0" applyFont="1" applyBorder="1"/>
    <xf numFmtId="0" fontId="2" fillId="0" borderId="9" xfId="0" applyFont="1" applyBorder="1"/>
    <xf numFmtId="0" fontId="2" fillId="0" borderId="1" xfId="0" pivotButton="1" applyFont="1" applyBorder="1"/>
    <xf numFmtId="0" fontId="2" fillId="0" borderId="1" xfId="0" applyFont="1" applyBorder="1" applyAlignment="1">
      <alignment horizontal="left"/>
    </xf>
    <xf numFmtId="0" fontId="2" fillId="5" borderId="0" xfId="0" applyFont="1" applyFill="1" applyAlignment="1">
      <alignment horizontal="center"/>
    </xf>
    <xf numFmtId="0" fontId="2" fillId="0" borderId="0" xfId="0" applyFont="1"/>
    <xf numFmtId="0" fontId="2" fillId="0" borderId="0" xfId="0" pivotButton="1" applyFont="1"/>
    <xf numFmtId="0" fontId="2" fillId="0" borderId="0" xfId="0" applyFont="1" applyAlignment="1">
      <alignment horizontal="left"/>
    </xf>
    <xf numFmtId="0" fontId="3" fillId="5" borderId="0" xfId="0" applyFont="1" applyFill="1" applyAlignment="1">
      <alignment horizontal="center"/>
    </xf>
    <xf numFmtId="0" fontId="3" fillId="7" borderId="0" xfId="0" applyFont="1" applyFill="1"/>
    <xf numFmtId="0" fontId="3" fillId="6" borderId="0" xfId="0" applyFont="1" applyFill="1" applyAlignment="1">
      <alignment horizontal="center"/>
    </xf>
    <xf numFmtId="0" fontId="3" fillId="4" borderId="1" xfId="0" applyFont="1" applyFill="1" applyBorder="1" applyAlignment="1">
      <alignment horizontal="center"/>
    </xf>
    <xf numFmtId="0" fontId="3" fillId="4" borderId="10" xfId="0" applyFont="1" applyFill="1" applyBorder="1" applyAlignment="1">
      <alignment horizontal="center"/>
    </xf>
    <xf numFmtId="0" fontId="3" fillId="7" borderId="0" xfId="0" applyFont="1" applyFill="1" applyAlignment="1">
      <alignment wrapText="1"/>
    </xf>
    <xf numFmtId="0" fontId="2" fillId="0" borderId="0" xfId="0" applyNumberFormat="1" applyFont="1"/>
    <xf numFmtId="0" fontId="2" fillId="0" borderId="1" xfId="0" applyNumberFormat="1" applyFont="1" applyBorder="1"/>
    <xf numFmtId="0" fontId="0" fillId="8" borderId="0" xfId="0" applyFont="1" applyFill="1"/>
    <xf numFmtId="0" fontId="4" fillId="9" borderId="0" xfId="0" applyFont="1" applyFill="1" applyAlignment="1"/>
  </cellXfs>
  <cellStyles count="1">
    <cellStyle name="Normal" xfId="0" builtinId="0"/>
  </cellStyles>
  <dxfs count="77">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ont>
        <strike val="0"/>
        <outline val="0"/>
        <shadow val="0"/>
        <u val="none"/>
        <vertAlign val="baseline"/>
        <sz val="11"/>
        <name val="Times New Roman"/>
        <family val="1"/>
        <scheme val="none"/>
      </font>
      <border diagonalUp="0" diagonalDown="0">
        <left style="thin">
          <color indexed="64"/>
        </left>
        <right/>
        <top style="thin">
          <color indexed="64"/>
        </top>
        <bottom style="thin">
          <color indexed="64"/>
        </bottom>
        <vertical/>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strike val="0"/>
        <outline val="0"/>
        <shadow val="0"/>
        <u val="none"/>
        <vertAlign val="baseline"/>
        <sz val="11"/>
        <name val="Times New Roman"/>
        <family val="1"/>
        <scheme val="none"/>
      </font>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numFmt numFmtId="19" formatCode="dd/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Times New Roman"/>
        <family val="1"/>
        <scheme val="none"/>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Times New Roman"/>
        <family val="1"/>
        <scheme val="none"/>
      </font>
    </dxf>
    <dxf>
      <border>
        <bottom style="thin">
          <color indexed="64"/>
        </bottom>
      </border>
    </dxf>
    <dxf>
      <font>
        <b/>
        <i val="0"/>
        <strike val="0"/>
        <condense val="0"/>
        <extend val="0"/>
        <outline val="0"/>
        <shadow val="0"/>
        <u val="none"/>
        <vertAlign val="baseline"/>
        <sz val="11"/>
        <color theme="0"/>
        <name val="Times New Roman"/>
        <family val="1"/>
        <scheme val="none"/>
      </font>
      <fill>
        <patternFill patternType="solid">
          <fgColor theme="4"/>
          <bgColor theme="4"/>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14.xlsx]Pivot tables  &amp; Charts !PivotTable1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Total_sales v/s Item purchased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  &amp; Charts '!$B$4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683-4B0C-B3FD-AF6BF7C5416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683-4B0C-B3FD-AF6BF7C5416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683-4B0C-B3FD-AF6BF7C5416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683-4B0C-B3FD-AF6BF7C5416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683-4B0C-B3FD-AF6BF7C5416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683-4B0C-B3FD-AF6BF7C5416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683-4B0C-B3FD-AF6BF7C5416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7683-4B0C-B3FD-AF6BF7C5416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7683-4B0C-B3FD-AF6BF7C5416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7683-4B0C-B3FD-AF6BF7C5416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683-4B0C-B3FD-AF6BF7C5416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683-4B0C-B3FD-AF6BF7C5416F}"/>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7683-4B0C-B3FD-AF6BF7C5416F}"/>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7683-4B0C-B3FD-AF6BF7C5416F}"/>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7683-4B0C-B3FD-AF6BF7C5416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  &amp; Charts '!$A$5:$A$8</c:f>
              <c:strCache>
                <c:ptCount val="3"/>
                <c:pt idx="0">
                  <c:v>Dark Chocolate</c:v>
                </c:pt>
                <c:pt idx="1">
                  <c:v>Ketchup</c:v>
                </c:pt>
                <c:pt idx="2">
                  <c:v>Soft Drinks</c:v>
                </c:pt>
              </c:strCache>
            </c:strRef>
          </c:cat>
          <c:val>
            <c:numRef>
              <c:f>'Pivot tables  &amp; Charts '!$B$5:$B$8</c:f>
              <c:numCache>
                <c:formatCode>General</c:formatCode>
                <c:ptCount val="3"/>
                <c:pt idx="0">
                  <c:v>71610</c:v>
                </c:pt>
                <c:pt idx="1">
                  <c:v>12180</c:v>
                </c:pt>
                <c:pt idx="2">
                  <c:v>19400</c:v>
                </c:pt>
              </c:numCache>
            </c:numRef>
          </c:val>
          <c:extLst>
            <c:ext xmlns:c16="http://schemas.microsoft.com/office/drawing/2014/chart" uri="{C3380CC4-5D6E-409C-BE32-E72D297353CC}">
              <c16:uniqueId val="{00000000-90CA-4548-911A-4ABCEA7E4211}"/>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tx2"/>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14.xlsx]Pivot tables  &amp; Charts !PivotTable3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Total_sales v/s Dealers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 '!$B$33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Charts '!$A$34:$A$40</c:f>
              <c:strCache>
                <c:ptCount val="6"/>
                <c:pt idx="0">
                  <c:v>ABC Service Providers</c:v>
                </c:pt>
                <c:pt idx="1">
                  <c:v>Akbar Agencies</c:v>
                </c:pt>
                <c:pt idx="2">
                  <c:v>Easy Food Delivery</c:v>
                </c:pt>
                <c:pt idx="3">
                  <c:v>Santhi Bakers</c:v>
                </c:pt>
                <c:pt idx="4">
                  <c:v>Swaraj Foods</c:v>
                </c:pt>
                <c:pt idx="5">
                  <c:v>Williams &amp; Sons</c:v>
                </c:pt>
              </c:strCache>
            </c:strRef>
          </c:cat>
          <c:val>
            <c:numRef>
              <c:f>'Pivot tables  &amp; Charts '!$B$34:$B$40</c:f>
              <c:numCache>
                <c:formatCode>General</c:formatCode>
                <c:ptCount val="6"/>
                <c:pt idx="0">
                  <c:v>9865</c:v>
                </c:pt>
                <c:pt idx="1">
                  <c:v>16420</c:v>
                </c:pt>
                <c:pt idx="2">
                  <c:v>6445</c:v>
                </c:pt>
                <c:pt idx="3">
                  <c:v>15075</c:v>
                </c:pt>
                <c:pt idx="4">
                  <c:v>13870</c:v>
                </c:pt>
                <c:pt idx="5">
                  <c:v>14640</c:v>
                </c:pt>
              </c:numCache>
            </c:numRef>
          </c:val>
          <c:extLst>
            <c:ext xmlns:c16="http://schemas.microsoft.com/office/drawing/2014/chart" uri="{C3380CC4-5D6E-409C-BE32-E72D297353CC}">
              <c16:uniqueId val="{00000000-2FBC-4F6C-B7CD-0ACB72CD4408}"/>
            </c:ext>
          </c:extLst>
        </c:ser>
        <c:dLbls>
          <c:dLblPos val="outEnd"/>
          <c:showLegendKey val="0"/>
          <c:showVal val="1"/>
          <c:showCatName val="0"/>
          <c:showSerName val="0"/>
          <c:showPercent val="0"/>
          <c:showBubbleSize val="0"/>
        </c:dLbls>
        <c:gapWidth val="100"/>
        <c:overlap val="-24"/>
        <c:axId val="5944592"/>
        <c:axId val="5953232"/>
      </c:barChart>
      <c:catAx>
        <c:axId val="59445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3232"/>
        <c:crosses val="autoZero"/>
        <c:auto val="1"/>
        <c:lblAlgn val="ctr"/>
        <c:lblOffset val="100"/>
        <c:noMultiLvlLbl val="0"/>
      </c:catAx>
      <c:valAx>
        <c:axId val="595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14.xlsx]Pivot tables  &amp; Charts !PivotTable2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Total_sales v/s Retailers name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&amp; Charts '!$U$5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&amp; Charts '!$T$6:$T$10</c:f>
              <c:strCache>
                <c:ptCount val="4"/>
                <c:pt idx="0">
                  <c:v>Akshay</c:v>
                </c:pt>
                <c:pt idx="1">
                  <c:v>Rahul John</c:v>
                </c:pt>
                <c:pt idx="2">
                  <c:v>Sandeep Joshy</c:v>
                </c:pt>
                <c:pt idx="3">
                  <c:v>Soniya</c:v>
                </c:pt>
              </c:strCache>
            </c:strRef>
          </c:cat>
          <c:val>
            <c:numRef>
              <c:f>'Pivot tables  &amp; Charts '!$U$6:$U$10</c:f>
              <c:numCache>
                <c:formatCode>General</c:formatCode>
                <c:ptCount val="4"/>
                <c:pt idx="0">
                  <c:v>16535</c:v>
                </c:pt>
                <c:pt idx="1">
                  <c:v>58255</c:v>
                </c:pt>
                <c:pt idx="2">
                  <c:v>48345</c:v>
                </c:pt>
                <c:pt idx="3">
                  <c:v>61365</c:v>
                </c:pt>
              </c:numCache>
            </c:numRef>
          </c:val>
          <c:smooth val="0"/>
          <c:extLst>
            <c:ext xmlns:c16="http://schemas.microsoft.com/office/drawing/2014/chart" uri="{C3380CC4-5D6E-409C-BE32-E72D297353CC}">
              <c16:uniqueId val="{00000000-5C57-46A8-82F7-87448B5FA3CB}"/>
            </c:ext>
          </c:extLst>
        </c:ser>
        <c:dLbls>
          <c:dLblPos val="ctr"/>
          <c:showLegendKey val="0"/>
          <c:showVal val="1"/>
          <c:showCatName val="0"/>
          <c:showSerName val="0"/>
          <c:showPercent val="0"/>
          <c:showBubbleSize val="0"/>
        </c:dLbls>
        <c:marker val="1"/>
        <c:smooth val="0"/>
        <c:axId val="999858351"/>
        <c:axId val="999861711"/>
      </c:lineChart>
      <c:catAx>
        <c:axId val="9998583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9861711"/>
        <c:crosses val="autoZero"/>
        <c:auto val="1"/>
        <c:lblAlgn val="ctr"/>
        <c:lblOffset val="100"/>
        <c:noMultiLvlLbl val="0"/>
      </c:catAx>
      <c:valAx>
        <c:axId val="9998617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985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14.xlsx]Pivot tables  &amp; Charts !PivotTable5</c:name>
    <c:fmtId val="6"/>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 sales v/s city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&amp; Charts '!$U$36</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  &amp; Charts '!$T$37:$T$42</c:f>
              <c:strCache>
                <c:ptCount val="5"/>
                <c:pt idx="0">
                  <c:v>Banglore</c:v>
                </c:pt>
                <c:pt idx="1">
                  <c:v>Chennai</c:v>
                </c:pt>
                <c:pt idx="2">
                  <c:v>Cochin</c:v>
                </c:pt>
                <c:pt idx="3">
                  <c:v>Delhi</c:v>
                </c:pt>
                <c:pt idx="4">
                  <c:v>Mumbai</c:v>
                </c:pt>
              </c:strCache>
            </c:strRef>
          </c:cat>
          <c:val>
            <c:numRef>
              <c:f>'Pivot tables  &amp; Charts '!$U$37:$U$42</c:f>
              <c:numCache>
                <c:formatCode>General</c:formatCode>
                <c:ptCount val="5"/>
                <c:pt idx="0">
                  <c:v>33110</c:v>
                </c:pt>
                <c:pt idx="1">
                  <c:v>15470</c:v>
                </c:pt>
                <c:pt idx="2">
                  <c:v>32760</c:v>
                </c:pt>
                <c:pt idx="3">
                  <c:v>26950</c:v>
                </c:pt>
                <c:pt idx="4">
                  <c:v>14840</c:v>
                </c:pt>
              </c:numCache>
            </c:numRef>
          </c:val>
          <c:extLst>
            <c:ext xmlns:c16="http://schemas.microsoft.com/office/drawing/2014/chart" uri="{C3380CC4-5D6E-409C-BE32-E72D297353CC}">
              <c16:uniqueId val="{00000000-C1BE-4DB1-9F56-C7CC4D9B504B}"/>
            </c:ext>
          </c:extLst>
        </c:ser>
        <c:dLbls>
          <c:dLblPos val="outEnd"/>
          <c:showLegendKey val="0"/>
          <c:showVal val="1"/>
          <c:showCatName val="0"/>
          <c:showSerName val="0"/>
          <c:showPercent val="0"/>
          <c:showBubbleSize val="0"/>
        </c:dLbls>
        <c:gapWidth val="100"/>
        <c:axId val="77194047"/>
        <c:axId val="77201727"/>
      </c:barChart>
      <c:catAx>
        <c:axId val="77194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7201727"/>
        <c:crosses val="autoZero"/>
        <c:auto val="1"/>
        <c:lblAlgn val="ctr"/>
        <c:lblOffset val="100"/>
        <c:noMultiLvlLbl val="0"/>
      </c:catAx>
      <c:valAx>
        <c:axId val="77201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719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ivot">
      <a:fgClr>
        <a:schemeClr val="tx1"/>
      </a:fgClr>
      <a:bgClr>
        <a:schemeClr val="tx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14.xlsx]Pivot tables  &amp; Charts !PivotTable1</c:name>
    <c:fmtId val="6"/>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Total_sales v/s Item purchased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0"/>
      </c:pivotFmt>
      <c:pivotFmt>
        <c:idx val="21"/>
      </c:pivotFmt>
      <c:pivotFmt>
        <c:idx val="22"/>
      </c:pivotFmt>
      <c:pivotFmt>
        <c:idx val="23"/>
        <c:spPr>
          <a:solidFill>
            <a:schemeClr val="accent1"/>
          </a:solidFill>
          <a:ln>
            <a:noFill/>
          </a:ln>
          <a:effectLst>
            <a:outerShdw blurRad="317500" algn="ctr" rotWithShape="0">
              <a:prstClr val="black">
                <a:alpha val="25000"/>
              </a:prstClr>
            </a:outerShdw>
          </a:effectLst>
        </c:spPr>
        <c:marker>
          <c:symbol val="circle"/>
          <c:size val="6"/>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2"/>
          </a:solidFill>
          <a:ln>
            <a:noFill/>
          </a:ln>
          <a:effectLst>
            <a:outerShdw blurRad="317500" algn="ctr" rotWithShape="0">
              <a:prstClr val="black">
                <a:alpha val="25000"/>
              </a:prstClr>
            </a:outerShdw>
          </a:effectLst>
        </c:spPr>
      </c:pivotFmt>
      <c:pivotFmt>
        <c:idx val="26"/>
        <c:spPr>
          <a:solidFill>
            <a:schemeClr val="accent3"/>
          </a:solidFill>
          <a:ln>
            <a:noFill/>
          </a:ln>
          <a:effectLst>
            <a:outerShdw blurRad="317500" algn="ctr" rotWithShape="0">
              <a:prstClr val="black">
                <a:alpha val="25000"/>
              </a:prstClr>
            </a:outerShdw>
          </a:effectLst>
        </c:spPr>
      </c:pivotFmt>
    </c:pivotFmts>
    <c:plotArea>
      <c:layout>
        <c:manualLayout>
          <c:layoutTarget val="inner"/>
          <c:xMode val="edge"/>
          <c:yMode val="edge"/>
          <c:x val="0.14792582731055937"/>
          <c:y val="0.20326290292567045"/>
          <c:w val="0.52771836778074122"/>
          <c:h val="0.76053099858855822"/>
        </c:manualLayout>
      </c:layout>
      <c:pieChart>
        <c:varyColors val="1"/>
        <c:ser>
          <c:idx val="0"/>
          <c:order val="0"/>
          <c:tx>
            <c:strRef>
              <c:f>'Pivot tables  &amp; Charts '!$B$4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CC8-43EF-9098-7DA1300A49D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CC8-43EF-9098-7DA1300A49DC}"/>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CC8-43EF-9098-7DA1300A49DC}"/>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7CC8-43EF-9098-7DA1300A49DC}"/>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7CC8-43EF-9098-7DA1300A49DC}"/>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7CC8-43EF-9098-7DA1300A49DC}"/>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7CC8-43EF-9098-7DA1300A49DC}"/>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7CC8-43EF-9098-7DA1300A49DC}"/>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7CC8-43EF-9098-7DA1300A49DC}"/>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7CC8-43EF-9098-7DA1300A49DC}"/>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7CC8-43EF-9098-7DA1300A49DC}"/>
              </c:ext>
            </c:extLst>
          </c:dPt>
          <c:dPt>
            <c:idx val="11"/>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7CC8-43EF-9098-7DA1300A49DC}"/>
              </c:ext>
            </c:extLst>
          </c:dPt>
          <c:dPt>
            <c:idx val="12"/>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7CC8-43EF-9098-7DA1300A49DC}"/>
              </c:ext>
            </c:extLst>
          </c:dPt>
          <c:dPt>
            <c:idx val="13"/>
            <c:bubble3D val="0"/>
            <c:spPr>
              <a:solidFill>
                <a:schemeClr val="accent2">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7CC8-43EF-9098-7DA1300A49DC}"/>
              </c:ext>
            </c:extLst>
          </c:dPt>
          <c:dPt>
            <c:idx val="14"/>
            <c:bubble3D val="0"/>
            <c:spPr>
              <a:solidFill>
                <a:schemeClr val="accent3">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7CC8-43EF-9098-7DA1300A49DC}"/>
              </c:ext>
            </c:extLst>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  &amp; Charts '!$A$5:$A$8</c:f>
              <c:strCache>
                <c:ptCount val="3"/>
                <c:pt idx="0">
                  <c:v>Dark Chocolate</c:v>
                </c:pt>
                <c:pt idx="1">
                  <c:v>Ketchup</c:v>
                </c:pt>
                <c:pt idx="2">
                  <c:v>Soft Drinks</c:v>
                </c:pt>
              </c:strCache>
            </c:strRef>
          </c:cat>
          <c:val>
            <c:numRef>
              <c:f>'Pivot tables  &amp; Charts '!$B$5:$B$8</c:f>
              <c:numCache>
                <c:formatCode>General</c:formatCode>
                <c:ptCount val="3"/>
                <c:pt idx="0">
                  <c:v>71610</c:v>
                </c:pt>
                <c:pt idx="1">
                  <c:v>12180</c:v>
                </c:pt>
                <c:pt idx="2">
                  <c:v>19400</c:v>
                </c:pt>
              </c:numCache>
            </c:numRef>
          </c:val>
          <c:extLst>
            <c:ext xmlns:c16="http://schemas.microsoft.com/office/drawing/2014/chart" uri="{C3380CC4-5D6E-409C-BE32-E72D297353CC}">
              <c16:uniqueId val="{0000001E-7CC8-43EF-9098-7DA1300A49DC}"/>
            </c:ext>
          </c:extLst>
        </c:ser>
        <c:dLbls>
          <c:dLblPos val="inEnd"/>
          <c:showLegendKey val="0"/>
          <c:showVal val="0"/>
          <c:showCatName val="0"/>
          <c:showSerName val="0"/>
          <c:showPercent val="1"/>
          <c:showBubbleSize val="0"/>
          <c:showLeaderLines val="0"/>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14.xlsx]Pivot tables  &amp; Charts !PivotTable3</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Total_sales v/s Dealers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 '!$B$33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Charts '!$A$34:$A$40</c:f>
              <c:strCache>
                <c:ptCount val="6"/>
                <c:pt idx="0">
                  <c:v>ABC Service Providers</c:v>
                </c:pt>
                <c:pt idx="1">
                  <c:v>Akbar Agencies</c:v>
                </c:pt>
                <c:pt idx="2">
                  <c:v>Easy Food Delivery</c:v>
                </c:pt>
                <c:pt idx="3">
                  <c:v>Santhi Bakers</c:v>
                </c:pt>
                <c:pt idx="4">
                  <c:v>Swaraj Foods</c:v>
                </c:pt>
                <c:pt idx="5">
                  <c:v>Williams &amp; Sons</c:v>
                </c:pt>
              </c:strCache>
            </c:strRef>
          </c:cat>
          <c:val>
            <c:numRef>
              <c:f>'Pivot tables  &amp; Charts '!$B$34:$B$40</c:f>
              <c:numCache>
                <c:formatCode>General</c:formatCode>
                <c:ptCount val="6"/>
                <c:pt idx="0">
                  <c:v>9865</c:v>
                </c:pt>
                <c:pt idx="1">
                  <c:v>16420</c:v>
                </c:pt>
                <c:pt idx="2">
                  <c:v>6445</c:v>
                </c:pt>
                <c:pt idx="3">
                  <c:v>15075</c:v>
                </c:pt>
                <c:pt idx="4">
                  <c:v>13870</c:v>
                </c:pt>
                <c:pt idx="5">
                  <c:v>14640</c:v>
                </c:pt>
              </c:numCache>
            </c:numRef>
          </c:val>
          <c:extLst>
            <c:ext xmlns:c16="http://schemas.microsoft.com/office/drawing/2014/chart" uri="{C3380CC4-5D6E-409C-BE32-E72D297353CC}">
              <c16:uniqueId val="{00000000-DD14-4E33-8B7F-2DB8A6CC80CE}"/>
            </c:ext>
          </c:extLst>
        </c:ser>
        <c:dLbls>
          <c:dLblPos val="outEnd"/>
          <c:showLegendKey val="0"/>
          <c:showVal val="1"/>
          <c:showCatName val="0"/>
          <c:showSerName val="0"/>
          <c:showPercent val="0"/>
          <c:showBubbleSize val="0"/>
        </c:dLbls>
        <c:gapWidth val="100"/>
        <c:overlap val="-24"/>
        <c:axId val="5944592"/>
        <c:axId val="5953232"/>
      </c:barChart>
      <c:catAx>
        <c:axId val="59445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3232"/>
        <c:crosses val="autoZero"/>
        <c:auto val="1"/>
        <c:lblAlgn val="ctr"/>
        <c:lblOffset val="100"/>
        <c:noMultiLvlLbl val="0"/>
      </c:catAx>
      <c:valAx>
        <c:axId val="595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14.xlsx]Pivot tables  &amp; Charts !PivotTable5</c:name>
    <c:fmtId val="1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 sales v/s city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&amp; Charts '!$U$36</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  &amp; Charts '!$T$37:$T$42</c:f>
              <c:strCache>
                <c:ptCount val="5"/>
                <c:pt idx="0">
                  <c:v>Banglore</c:v>
                </c:pt>
                <c:pt idx="1">
                  <c:v>Chennai</c:v>
                </c:pt>
                <c:pt idx="2">
                  <c:v>Cochin</c:v>
                </c:pt>
                <c:pt idx="3">
                  <c:v>Delhi</c:v>
                </c:pt>
                <c:pt idx="4">
                  <c:v>Mumbai</c:v>
                </c:pt>
              </c:strCache>
            </c:strRef>
          </c:cat>
          <c:val>
            <c:numRef>
              <c:f>'Pivot tables  &amp; Charts '!$U$37:$U$42</c:f>
              <c:numCache>
                <c:formatCode>General</c:formatCode>
                <c:ptCount val="5"/>
                <c:pt idx="0">
                  <c:v>33110</c:v>
                </c:pt>
                <c:pt idx="1">
                  <c:v>15470</c:v>
                </c:pt>
                <c:pt idx="2">
                  <c:v>32760</c:v>
                </c:pt>
                <c:pt idx="3">
                  <c:v>26950</c:v>
                </c:pt>
                <c:pt idx="4">
                  <c:v>14840</c:v>
                </c:pt>
              </c:numCache>
            </c:numRef>
          </c:val>
          <c:extLst>
            <c:ext xmlns:c16="http://schemas.microsoft.com/office/drawing/2014/chart" uri="{C3380CC4-5D6E-409C-BE32-E72D297353CC}">
              <c16:uniqueId val="{00000000-1EC6-420E-9458-1632DA12B184}"/>
            </c:ext>
          </c:extLst>
        </c:ser>
        <c:dLbls>
          <c:dLblPos val="outEnd"/>
          <c:showLegendKey val="0"/>
          <c:showVal val="1"/>
          <c:showCatName val="0"/>
          <c:showSerName val="0"/>
          <c:showPercent val="0"/>
          <c:showBubbleSize val="0"/>
        </c:dLbls>
        <c:gapWidth val="100"/>
        <c:axId val="77194047"/>
        <c:axId val="77201727"/>
      </c:barChart>
      <c:catAx>
        <c:axId val="77194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7201727"/>
        <c:crosses val="autoZero"/>
        <c:auto val="1"/>
        <c:lblAlgn val="ctr"/>
        <c:lblOffset val="100"/>
        <c:noMultiLvlLbl val="0"/>
      </c:catAx>
      <c:valAx>
        <c:axId val="77201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719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ivot">
      <a:fgClr>
        <a:schemeClr val="tx1"/>
      </a:fgClr>
      <a:bgClr>
        <a:schemeClr val="tx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14.xlsx]Pivot tables  &amp; Charts !PivotTable2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Total_sales v/s Retailers name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&amp; Charts '!$U$5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&amp; Charts '!$T$6:$T$10</c:f>
              <c:strCache>
                <c:ptCount val="4"/>
                <c:pt idx="0">
                  <c:v>Akshay</c:v>
                </c:pt>
                <c:pt idx="1">
                  <c:v>Rahul John</c:v>
                </c:pt>
                <c:pt idx="2">
                  <c:v>Sandeep Joshy</c:v>
                </c:pt>
                <c:pt idx="3">
                  <c:v>Soniya</c:v>
                </c:pt>
              </c:strCache>
            </c:strRef>
          </c:cat>
          <c:val>
            <c:numRef>
              <c:f>'Pivot tables  &amp; Charts '!$U$6:$U$10</c:f>
              <c:numCache>
                <c:formatCode>General</c:formatCode>
                <c:ptCount val="4"/>
                <c:pt idx="0">
                  <c:v>16535</c:v>
                </c:pt>
                <c:pt idx="1">
                  <c:v>58255</c:v>
                </c:pt>
                <c:pt idx="2">
                  <c:v>48345</c:v>
                </c:pt>
                <c:pt idx="3">
                  <c:v>61365</c:v>
                </c:pt>
              </c:numCache>
            </c:numRef>
          </c:val>
          <c:smooth val="0"/>
          <c:extLst>
            <c:ext xmlns:c16="http://schemas.microsoft.com/office/drawing/2014/chart" uri="{C3380CC4-5D6E-409C-BE32-E72D297353CC}">
              <c16:uniqueId val="{00000000-B334-4B7E-975A-7BD3E51BB13D}"/>
            </c:ext>
          </c:extLst>
        </c:ser>
        <c:dLbls>
          <c:dLblPos val="ctr"/>
          <c:showLegendKey val="0"/>
          <c:showVal val="1"/>
          <c:showCatName val="0"/>
          <c:showSerName val="0"/>
          <c:showPercent val="0"/>
          <c:showBubbleSize val="0"/>
        </c:dLbls>
        <c:marker val="1"/>
        <c:smooth val="0"/>
        <c:axId val="999858351"/>
        <c:axId val="999861711"/>
      </c:lineChart>
      <c:catAx>
        <c:axId val="9998583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9861711"/>
        <c:crosses val="autoZero"/>
        <c:auto val="1"/>
        <c:lblAlgn val="ctr"/>
        <c:lblOffset val="100"/>
        <c:noMultiLvlLbl val="0"/>
      </c:catAx>
      <c:valAx>
        <c:axId val="9998617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985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28575</xdr:colOff>
      <xdr:row>1</xdr:row>
      <xdr:rowOff>76201</xdr:rowOff>
    </xdr:from>
    <xdr:to>
      <xdr:col>9</xdr:col>
      <xdr:colOff>209550</xdr:colOff>
      <xdr:row>15</xdr:row>
      <xdr:rowOff>152401</xdr:rowOff>
    </xdr:to>
    <xdr:graphicFrame macro="">
      <xdr:nvGraphicFramePr>
        <xdr:cNvPr id="2" name="Chart 1">
          <a:extLst>
            <a:ext uri="{FF2B5EF4-FFF2-40B4-BE49-F238E27FC236}">
              <a16:creationId xmlns:a16="http://schemas.microsoft.com/office/drawing/2014/main" id="{FAB640EB-F8FE-103D-DAFA-8076294962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266700</xdr:colOff>
      <xdr:row>29</xdr:row>
      <xdr:rowOff>47624</xdr:rowOff>
    </xdr:from>
    <xdr:to>
      <xdr:col>9</xdr:col>
      <xdr:colOff>333375</xdr:colOff>
      <xdr:row>43</xdr:row>
      <xdr:rowOff>171450</xdr:rowOff>
    </xdr:to>
    <xdr:graphicFrame macro="">
      <xdr:nvGraphicFramePr>
        <xdr:cNvPr id="3" name="Chart 2">
          <a:extLst>
            <a:ext uri="{FF2B5EF4-FFF2-40B4-BE49-F238E27FC236}">
              <a16:creationId xmlns:a16="http://schemas.microsoft.com/office/drawing/2014/main" id="{B8F2F285-45B8-633E-9A04-A680580143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38099</xdr:colOff>
      <xdr:row>2</xdr:row>
      <xdr:rowOff>152400</xdr:rowOff>
    </xdr:from>
    <xdr:to>
      <xdr:col>28</xdr:col>
      <xdr:colOff>504825</xdr:colOff>
      <xdr:row>15</xdr:row>
      <xdr:rowOff>57150</xdr:rowOff>
    </xdr:to>
    <xdr:graphicFrame macro="">
      <xdr:nvGraphicFramePr>
        <xdr:cNvPr id="4" name="Chart 3">
          <a:extLst>
            <a:ext uri="{FF2B5EF4-FFF2-40B4-BE49-F238E27FC236}">
              <a16:creationId xmlns:a16="http://schemas.microsoft.com/office/drawing/2014/main" id="{7A7F6A5E-3B8E-A50B-17CB-6B15D68F9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466725</xdr:colOff>
      <xdr:row>2</xdr:row>
      <xdr:rowOff>19050</xdr:rowOff>
    </xdr:from>
    <xdr:to>
      <xdr:col>12</xdr:col>
      <xdr:colOff>209550</xdr:colOff>
      <xdr:row>11</xdr:row>
      <xdr:rowOff>9525</xdr:rowOff>
    </xdr:to>
    <mc:AlternateContent xmlns:mc="http://schemas.openxmlformats.org/markup-compatibility/2006" xmlns:a14="http://schemas.microsoft.com/office/drawing/2010/main">
      <mc:Choice Requires="a14">
        <xdr:graphicFrame macro="">
          <xdr:nvGraphicFramePr>
            <xdr:cNvPr id="10" name="Purchase Mode">
              <a:extLst>
                <a:ext uri="{FF2B5EF4-FFF2-40B4-BE49-F238E27FC236}">
                  <a16:creationId xmlns:a16="http://schemas.microsoft.com/office/drawing/2014/main" id="{99F64D40-353C-32F4-0939-93AFB238759F}"/>
                </a:ext>
              </a:extLst>
            </xdr:cNvPr>
            <xdr:cNvGraphicFramePr/>
          </xdr:nvGraphicFramePr>
          <xdr:xfrm>
            <a:off x="0" y="0"/>
            <a:ext cx="0" cy="0"/>
          </xdr:xfrm>
          <a:graphic>
            <a:graphicData uri="http://schemas.microsoft.com/office/drawing/2010/slicer">
              <sle:slicer xmlns:sle="http://schemas.microsoft.com/office/drawing/2010/slicer" name="Purchase Mode"/>
            </a:graphicData>
          </a:graphic>
        </xdr:graphicFrame>
      </mc:Choice>
      <mc:Fallback xmlns="">
        <xdr:sp macro="" textlink="">
          <xdr:nvSpPr>
            <xdr:cNvPr id="0" name=""/>
            <xdr:cNvSpPr>
              <a:spLocks noTextEdit="1"/>
            </xdr:cNvSpPr>
          </xdr:nvSpPr>
          <xdr:spPr>
            <a:xfrm>
              <a:off x="8181975" y="400050"/>
              <a:ext cx="1828800"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514350</xdr:colOff>
      <xdr:row>29</xdr:row>
      <xdr:rowOff>142875</xdr:rowOff>
    </xdr:from>
    <xdr:to>
      <xdr:col>12</xdr:col>
      <xdr:colOff>257175</xdr:colOff>
      <xdr:row>43</xdr:row>
      <xdr:rowOff>0</xdr:rowOff>
    </xdr:to>
    <mc:AlternateContent xmlns:mc="http://schemas.openxmlformats.org/markup-compatibility/2006" xmlns:a14="http://schemas.microsoft.com/office/drawing/2010/main">
      <mc:Choice Requires="a14">
        <xdr:graphicFrame macro="">
          <xdr:nvGraphicFramePr>
            <xdr:cNvPr id="11" name="Payment Method">
              <a:extLst>
                <a:ext uri="{FF2B5EF4-FFF2-40B4-BE49-F238E27FC236}">
                  <a16:creationId xmlns:a16="http://schemas.microsoft.com/office/drawing/2014/main" id="{AE2F0AC0-CFC1-65B4-2A22-E9E99327EEDA}"/>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8229600" y="56673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190499</xdr:colOff>
      <xdr:row>3</xdr:row>
      <xdr:rowOff>19050</xdr:rowOff>
    </xdr:from>
    <xdr:to>
      <xdr:col>31</xdr:col>
      <xdr:colOff>542924</xdr:colOff>
      <xdr:row>14</xdr:row>
      <xdr:rowOff>152399</xdr:rowOff>
    </xdr:to>
    <mc:AlternateContent xmlns:mc="http://schemas.openxmlformats.org/markup-compatibility/2006" xmlns:a14="http://schemas.microsoft.com/office/drawing/2010/main">
      <mc:Choice Requires="a14">
        <xdr:graphicFrame macro="">
          <xdr:nvGraphicFramePr>
            <xdr:cNvPr id="12" name="City">
              <a:extLst>
                <a:ext uri="{FF2B5EF4-FFF2-40B4-BE49-F238E27FC236}">
                  <a16:creationId xmlns:a16="http://schemas.microsoft.com/office/drawing/2014/main" id="{32C54CC1-A520-2587-A72F-1CF07834D1A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1821774" y="590550"/>
              <a:ext cx="1743075" cy="2228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371475</xdr:colOff>
      <xdr:row>33</xdr:row>
      <xdr:rowOff>161925</xdr:rowOff>
    </xdr:from>
    <xdr:to>
      <xdr:col>32</xdr:col>
      <xdr:colOff>0</xdr:colOff>
      <xdr:row>45</xdr:row>
      <xdr:rowOff>95250</xdr:rowOff>
    </xdr:to>
    <mc:AlternateContent xmlns:mc="http://schemas.openxmlformats.org/markup-compatibility/2006" xmlns:a14="http://schemas.microsoft.com/office/drawing/2010/main">
      <mc:Choice Requires="a14">
        <xdr:graphicFrame macro="">
          <xdr:nvGraphicFramePr>
            <xdr:cNvPr id="14" name="Item Purchased">
              <a:extLst>
                <a:ext uri="{FF2B5EF4-FFF2-40B4-BE49-F238E27FC236}">
                  <a16:creationId xmlns:a16="http://schemas.microsoft.com/office/drawing/2014/main" id="{6D301FD4-69FA-0F7A-57ED-D7900B580946}"/>
                </a:ext>
              </a:extLst>
            </xdr:cNvPr>
            <xdr:cNvGraphicFramePr/>
          </xdr:nvGraphicFramePr>
          <xdr:xfrm>
            <a:off x="0" y="0"/>
            <a:ext cx="0" cy="0"/>
          </xdr:xfrm>
          <a:graphic>
            <a:graphicData uri="http://schemas.microsoft.com/office/drawing/2010/slicer">
              <sle:slicer xmlns:sle="http://schemas.microsoft.com/office/drawing/2010/slicer" name="Item Purchased"/>
            </a:graphicData>
          </a:graphic>
        </xdr:graphicFrame>
      </mc:Choice>
      <mc:Fallback xmlns="">
        <xdr:sp macro="" textlink="">
          <xdr:nvSpPr>
            <xdr:cNvPr id="0" name=""/>
            <xdr:cNvSpPr>
              <a:spLocks noTextEdit="1"/>
            </xdr:cNvSpPr>
          </xdr:nvSpPr>
          <xdr:spPr>
            <a:xfrm>
              <a:off x="22002750" y="6448425"/>
              <a:ext cx="1714500" cy="2219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309563</xdr:colOff>
      <xdr:row>33</xdr:row>
      <xdr:rowOff>171450</xdr:rowOff>
    </xdr:from>
    <xdr:to>
      <xdr:col>28</xdr:col>
      <xdr:colOff>600076</xdr:colOff>
      <xdr:row>46</xdr:row>
      <xdr:rowOff>38100</xdr:rowOff>
    </xdr:to>
    <xdr:graphicFrame macro="">
      <xdr:nvGraphicFramePr>
        <xdr:cNvPr id="15" name="Chart 14">
          <a:extLst>
            <a:ext uri="{FF2B5EF4-FFF2-40B4-BE49-F238E27FC236}">
              <a16:creationId xmlns:a16="http://schemas.microsoft.com/office/drawing/2014/main" id="{84D1943F-B37F-98CB-B3C4-CA25E319B4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1361695</xdr:colOff>
      <xdr:row>11</xdr:row>
      <xdr:rowOff>125935</xdr:rowOff>
    </xdr:from>
    <xdr:to>
      <xdr:col>9</xdr:col>
      <xdr:colOff>1180563</xdr:colOff>
      <xdr:row>32</xdr:row>
      <xdr:rowOff>40246</xdr:rowOff>
    </xdr:to>
    <xdr:graphicFrame macro="">
      <xdr:nvGraphicFramePr>
        <xdr:cNvPr id="2" name="Chart 1">
          <a:extLst>
            <a:ext uri="{FF2B5EF4-FFF2-40B4-BE49-F238E27FC236}">
              <a16:creationId xmlns:a16="http://schemas.microsoft.com/office/drawing/2014/main" id="{5E77A5E8-78B7-4AE4-B535-C64ECA9F4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197390</xdr:colOff>
      <xdr:row>40</xdr:row>
      <xdr:rowOff>129861</xdr:rowOff>
    </xdr:from>
    <xdr:to>
      <xdr:col>5</xdr:col>
      <xdr:colOff>254895</xdr:colOff>
      <xdr:row>62</xdr:row>
      <xdr:rowOff>26831</xdr:rowOff>
    </xdr:to>
    <xdr:graphicFrame macro="">
      <xdr:nvGraphicFramePr>
        <xdr:cNvPr id="3" name="Chart 2">
          <a:extLst>
            <a:ext uri="{FF2B5EF4-FFF2-40B4-BE49-F238E27FC236}">
              <a16:creationId xmlns:a16="http://schemas.microsoft.com/office/drawing/2014/main" id="{E38BA5CE-530F-4480-8D5E-9A53E612B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677361</xdr:colOff>
      <xdr:row>39</xdr:row>
      <xdr:rowOff>94397</xdr:rowOff>
    </xdr:from>
    <xdr:to>
      <xdr:col>11</xdr:col>
      <xdr:colOff>1052995</xdr:colOff>
      <xdr:row>52</xdr:row>
      <xdr:rowOff>142021</xdr:rowOff>
    </xdr:to>
    <mc:AlternateContent xmlns:mc="http://schemas.openxmlformats.org/markup-compatibility/2006">
      <mc:Choice xmlns:a14="http://schemas.microsoft.com/office/drawing/2010/main" Requires="a14">
        <xdr:graphicFrame macro="">
          <xdr:nvGraphicFramePr>
            <xdr:cNvPr id="4" name="Payment Method 1">
              <a:extLst>
                <a:ext uri="{FF2B5EF4-FFF2-40B4-BE49-F238E27FC236}">
                  <a16:creationId xmlns:a16="http://schemas.microsoft.com/office/drawing/2014/main" id="{9F1E3F01-6143-4C2B-9ED7-828B6C861E36}"/>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dr:sp macro="" textlink="">
          <xdr:nvSpPr>
            <xdr:cNvPr id="0" name=""/>
            <xdr:cNvSpPr>
              <a:spLocks noTextEdit="1"/>
            </xdr:cNvSpPr>
          </xdr:nvSpPr>
          <xdr:spPr>
            <a:xfrm>
              <a:off x="14200178" y="7419256"/>
              <a:ext cx="1811092" cy="24892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744438</xdr:colOff>
      <xdr:row>27</xdr:row>
      <xdr:rowOff>7806</xdr:rowOff>
    </xdr:from>
    <xdr:to>
      <xdr:col>11</xdr:col>
      <xdr:colOff>1120072</xdr:colOff>
      <xdr:row>35</xdr:row>
      <xdr:rowOff>186097</xdr:rowOff>
    </xdr:to>
    <mc:AlternateContent xmlns:mc="http://schemas.openxmlformats.org/markup-compatibility/2006">
      <mc:Choice xmlns:a14="http://schemas.microsoft.com/office/drawing/2010/main" Requires="a14">
        <xdr:graphicFrame macro="">
          <xdr:nvGraphicFramePr>
            <xdr:cNvPr id="5" name="Purchase Mode 1">
              <a:extLst>
                <a:ext uri="{FF2B5EF4-FFF2-40B4-BE49-F238E27FC236}">
                  <a16:creationId xmlns:a16="http://schemas.microsoft.com/office/drawing/2014/main" id="{20A72E42-50F6-4547-95C8-26F470CE0C27}"/>
                </a:ext>
              </a:extLst>
            </xdr:cNvPr>
            <xdr:cNvGraphicFramePr/>
          </xdr:nvGraphicFramePr>
          <xdr:xfrm>
            <a:off x="0" y="0"/>
            <a:ext cx="0" cy="0"/>
          </xdr:xfrm>
          <a:graphic>
            <a:graphicData uri="http://schemas.microsoft.com/office/drawing/2010/slicer">
              <sle:slicer xmlns:sle="http://schemas.microsoft.com/office/drawing/2010/slicer" name="Purchase Mode 1"/>
            </a:graphicData>
          </a:graphic>
        </xdr:graphicFrame>
      </mc:Choice>
      <mc:Fallback>
        <xdr:sp macro="" textlink="">
          <xdr:nvSpPr>
            <xdr:cNvPr id="0" name=""/>
            <xdr:cNvSpPr>
              <a:spLocks noTextEdit="1"/>
            </xdr:cNvSpPr>
          </xdr:nvSpPr>
          <xdr:spPr>
            <a:xfrm>
              <a:off x="14267255" y="5078862"/>
              <a:ext cx="1811092" cy="16808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147570</xdr:colOff>
      <xdr:row>11</xdr:row>
      <xdr:rowOff>134156</xdr:rowOff>
    </xdr:from>
    <xdr:to>
      <xdr:col>5</xdr:col>
      <xdr:colOff>268310</xdr:colOff>
      <xdr:row>32</xdr:row>
      <xdr:rowOff>18185</xdr:rowOff>
    </xdr:to>
    <xdr:graphicFrame macro="">
      <xdr:nvGraphicFramePr>
        <xdr:cNvPr id="6" name="Chart 5">
          <a:extLst>
            <a:ext uri="{FF2B5EF4-FFF2-40B4-BE49-F238E27FC236}">
              <a16:creationId xmlns:a16="http://schemas.microsoft.com/office/drawing/2014/main" id="{2D4C2F2F-2B5B-4E65-9880-8DFE9E443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851798</xdr:colOff>
      <xdr:row>11</xdr:row>
      <xdr:rowOff>123789</xdr:rowOff>
    </xdr:from>
    <xdr:to>
      <xdr:col>11</xdr:col>
      <xdr:colOff>1113132</xdr:colOff>
      <xdr:row>23</xdr:row>
      <xdr:rowOff>59796</xdr:rowOff>
    </xdr:to>
    <mc:AlternateContent xmlns:mc="http://schemas.openxmlformats.org/markup-compatibility/2006">
      <mc:Choice xmlns:a14="http://schemas.microsoft.com/office/drawing/2010/main" Requires="a14">
        <xdr:graphicFrame macro="">
          <xdr:nvGraphicFramePr>
            <xdr:cNvPr id="7" name="Item Purchased 1">
              <a:extLst>
                <a:ext uri="{FF2B5EF4-FFF2-40B4-BE49-F238E27FC236}">
                  <a16:creationId xmlns:a16="http://schemas.microsoft.com/office/drawing/2014/main" id="{001A8A3E-53C6-47C6-86E1-FFB2100B04BC}"/>
                </a:ext>
              </a:extLst>
            </xdr:cNvPr>
            <xdr:cNvGraphicFramePr/>
          </xdr:nvGraphicFramePr>
          <xdr:xfrm>
            <a:off x="0" y="0"/>
            <a:ext cx="0" cy="0"/>
          </xdr:xfrm>
          <a:graphic>
            <a:graphicData uri="http://schemas.microsoft.com/office/drawing/2010/slicer">
              <sle:slicer xmlns:sle="http://schemas.microsoft.com/office/drawing/2010/slicer" name="Item Purchased 1"/>
            </a:graphicData>
          </a:graphic>
        </xdr:graphicFrame>
      </mc:Choice>
      <mc:Fallback>
        <xdr:sp macro="" textlink="">
          <xdr:nvSpPr>
            <xdr:cNvPr id="0" name=""/>
            <xdr:cNvSpPr>
              <a:spLocks noTextEdit="1"/>
            </xdr:cNvSpPr>
          </xdr:nvSpPr>
          <xdr:spPr>
            <a:xfrm>
              <a:off x="14374615" y="2189775"/>
              <a:ext cx="1696792" cy="2189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1193979</xdr:colOff>
      <xdr:row>40</xdr:row>
      <xdr:rowOff>134153</xdr:rowOff>
    </xdr:from>
    <xdr:to>
      <xdr:col>10</xdr:col>
      <xdr:colOff>93908</xdr:colOff>
      <xdr:row>62</xdr:row>
      <xdr:rowOff>80492</xdr:rowOff>
    </xdr:to>
    <xdr:graphicFrame macro="">
      <xdr:nvGraphicFramePr>
        <xdr:cNvPr id="8" name="Chart 7">
          <a:extLst>
            <a:ext uri="{FF2B5EF4-FFF2-40B4-BE49-F238E27FC236}">
              <a16:creationId xmlns:a16="http://schemas.microsoft.com/office/drawing/2014/main" id="{C37BC262-DF32-4967-A158-8BFF1AB83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737852</xdr:colOff>
      <xdr:row>56</xdr:row>
      <xdr:rowOff>53662</xdr:rowOff>
    </xdr:from>
    <xdr:to>
      <xdr:col>11</xdr:col>
      <xdr:colOff>1033664</xdr:colOff>
      <xdr:row>67</xdr:row>
      <xdr:rowOff>187011</xdr:rowOff>
    </xdr:to>
    <mc:AlternateContent xmlns:mc="http://schemas.openxmlformats.org/markup-compatibility/2006">
      <mc:Choice xmlns:a14="http://schemas.microsoft.com/office/drawing/2010/main" Requires="a14">
        <xdr:graphicFrame macro="">
          <xdr:nvGraphicFramePr>
            <xdr:cNvPr id="9" name="City 1">
              <a:extLst>
                <a:ext uri="{FF2B5EF4-FFF2-40B4-BE49-F238E27FC236}">
                  <a16:creationId xmlns:a16="http://schemas.microsoft.com/office/drawing/2014/main" id="{F7108426-3F4C-4F7E-8E61-93958CAC6C47}"/>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4260669" y="10571408"/>
              <a:ext cx="1731270" cy="21993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C R" refreshedDate="45567.53805023148" createdVersion="8" refreshedVersion="8" minRefreshableVersion="3" recordCount="262" xr:uid="{229D2D9F-5213-4DA1-A619-43BB7B0FCF78}">
  <cacheSource type="worksheet">
    <worksheetSource name="Table1"/>
  </cacheSource>
  <cacheFields count="15">
    <cacheField name="Order ID" numFmtId="0">
      <sharedItems count="262">
        <s v="EI10332"/>
        <s v="EI10333"/>
        <s v="EI10334"/>
        <s v="EI10335"/>
        <s v="EI10336"/>
        <s v="EI10337"/>
        <s v="EI10338"/>
        <s v="EI10339"/>
        <s v="EI10340"/>
        <s v="EI10341"/>
        <s v="EI10342"/>
        <s v="EI10343"/>
        <s v="EI10344"/>
        <s v="EI10345"/>
        <s v="EI10346"/>
        <s v="EI10347"/>
        <s v="EI10348"/>
        <s v="EI10349"/>
        <s v="EI10350"/>
        <s v="EI10351"/>
        <s v="EI10352"/>
        <s v="EI10353"/>
        <s v="EI10354"/>
        <s v="EI10355"/>
        <s v="EI10356"/>
        <s v="EI10357"/>
        <s v="EI10358"/>
        <s v="EI10359"/>
        <s v="EI10360"/>
        <s v="EI10361"/>
        <s v="EI10362"/>
        <s v="EI10363"/>
        <s v="EI10364"/>
        <s v="EI10365"/>
        <s v="EI10366"/>
        <s v="EI10367"/>
        <s v="EI10368"/>
        <s v="EI10369"/>
        <s v="EI10370"/>
        <s v="EI10371"/>
        <s v="EI10372"/>
        <s v="EI10373"/>
        <s v="EI10374"/>
        <s v="EI10375"/>
        <s v="EI10376"/>
        <s v="EI10377"/>
        <s v="EI10378"/>
        <s v="EI10379"/>
        <s v="EI10380"/>
        <s v="EI10381"/>
        <s v="EI10382"/>
        <s v="EI10383"/>
        <s v="EI10384"/>
        <s v="EI10385"/>
        <s v="EI10386"/>
        <s v="EI10387"/>
        <s v="EI10388"/>
        <s v="EI10389"/>
        <s v="EI10390"/>
        <s v="EI10391"/>
        <s v="EI10392"/>
        <s v="EI10393"/>
        <s v="EI10394"/>
        <s v="EI10395"/>
        <s v="EI10396"/>
        <s v="EI10397"/>
        <s v="EI10398"/>
        <s v="EI10399"/>
        <s v="EI10400"/>
        <s v="EI10401"/>
        <s v="EI10402"/>
        <s v="EI10403"/>
        <s v="EI10404"/>
        <s v="EI10405"/>
        <s v="EI10406"/>
        <s v="EI10407"/>
        <s v="EI10408"/>
        <s v="EI10409"/>
        <s v="EI10410"/>
        <s v="EI10411"/>
        <s v="EI10412"/>
        <s v="EI10413"/>
        <s v="EI10414"/>
        <s v="EI10415"/>
        <s v="EI10416"/>
        <s v="EI10417"/>
        <s v="EI10418"/>
        <s v="EI10419"/>
        <s v="EI10420"/>
        <s v="EI10421"/>
        <s v="EI10422"/>
        <s v="EI10423"/>
        <s v="EI10424"/>
        <s v="EI10425"/>
        <s v="EI10426"/>
        <s v="EI10427"/>
        <s v="EI10428"/>
        <s v="EI10429"/>
        <s v="EI10430"/>
        <s v="EI10431"/>
        <s v="EI10432"/>
        <s v="EI10433"/>
        <s v="EI10434"/>
        <s v="EI10435"/>
        <s v="EI10436"/>
        <s v="EI10437"/>
        <s v="EI10438"/>
        <s v="EI10439"/>
        <s v="EI10440"/>
        <s v="EI10441"/>
        <s v="EI10442"/>
        <s v="EI10443"/>
        <s v="EI10444"/>
        <s v="EI10445"/>
        <s v="EI10446"/>
        <s v="EI10447"/>
        <s v="EI10448"/>
        <s v="EI10449"/>
        <s v="EI10450"/>
        <s v="EI10451"/>
        <s v="EI10452"/>
        <s v="EI10453"/>
        <s v="EI10454"/>
        <s v="EI10455"/>
        <s v="EI10456"/>
        <s v="EI10457"/>
        <s v="EI10458"/>
        <s v="EI10459"/>
        <s v="EI10460"/>
        <s v="EI10461"/>
        <s v="EI10462"/>
        <s v="EI10463"/>
        <s v="EI10464"/>
        <s v="EI10465"/>
        <s v="EI10466"/>
        <s v="EI10467"/>
        <s v="EI10468"/>
        <s v="EI10469"/>
        <s v="EI10470"/>
        <s v="EI10471"/>
        <s v="EI10472"/>
        <s v="EI10473"/>
        <s v="EI10474"/>
        <s v="EI10475"/>
        <s v="EI10476"/>
        <s v="EI10477"/>
        <s v="EI10478"/>
        <s v="EI10479"/>
        <s v="EI10480"/>
        <s v="EI10481"/>
        <s v="EI10482"/>
        <s v="EI10483"/>
        <s v="EI10484"/>
        <s v="EI10485"/>
        <s v="EI10486"/>
        <s v="EI10487"/>
        <s v="EI10488"/>
        <s v="EI10489"/>
        <s v="EI10490"/>
        <s v="EI10491"/>
        <s v="EI10492"/>
        <s v="EI10493"/>
        <s v="EI10494"/>
        <s v="EI10495"/>
        <s v="EI10496"/>
        <s v="EI10497"/>
        <s v="EI10498"/>
        <s v="EI10499"/>
        <s v="EI10500"/>
        <s v="EI10501"/>
        <s v="EI10502"/>
        <s v="EI10503"/>
        <s v="EI10504"/>
        <s v="EI10505"/>
        <s v="EI10506"/>
        <s v="EI10507"/>
        <s v="EI10508"/>
        <s v="EI10509"/>
        <s v="EI10510"/>
        <s v="EI10511"/>
        <s v="EI10512"/>
        <s v="EI10513"/>
        <s v="EI10514"/>
        <s v="EI10515"/>
        <s v="EI10516"/>
        <s v="EI10517"/>
        <s v="EI10518"/>
        <s v="EI10519"/>
        <s v="EI10520"/>
        <s v="EI10521"/>
        <s v="EI10522"/>
        <s v="EI10523"/>
        <s v="EI10524"/>
        <s v="EI10525"/>
        <s v="EI10526"/>
        <s v="EI10527"/>
        <s v="EI10528"/>
        <s v="EI10529"/>
        <s v="EI10530"/>
        <s v="EI10531"/>
        <s v="EI10532"/>
        <s v="EI10533"/>
        <s v="EI10534"/>
        <s v="EI10535"/>
        <s v="EI10536"/>
        <s v="EI10537"/>
        <s v="EI10538"/>
        <s v="EI10539"/>
        <s v="EI10540"/>
        <s v="EI10541"/>
        <s v="EI10542"/>
        <s v="EI10543"/>
        <s v="EI10544"/>
        <s v="EI10545"/>
        <s v="EI10546"/>
        <s v="EI10547"/>
        <s v="EI10548"/>
        <s v="EI10549"/>
        <s v="EI10550"/>
        <s v="EI10551"/>
        <s v="EI10552"/>
        <s v="EI10553"/>
        <s v="EI10554"/>
        <s v="EI10555"/>
        <s v="EI10556"/>
        <s v="EI10557"/>
        <s v="EI10558"/>
        <s v="EI10559"/>
        <s v="EI10560"/>
        <s v="EI10561"/>
        <s v="EI10562"/>
        <s v="EI10563"/>
        <s v="EI10564"/>
        <s v="EI10565"/>
        <s v="EI10566"/>
        <s v="EI10567"/>
        <s v="EI10568"/>
        <s v="EI10569"/>
        <s v="EI10570"/>
        <s v="EI10571"/>
        <s v="EI10572"/>
        <s v="EI10573"/>
        <s v="EI10574"/>
        <s v="EI10575"/>
        <s v="EI10576"/>
        <s v="EI10577"/>
        <s v="EI10578"/>
        <s v="EI10579"/>
        <s v="EI10580"/>
        <s v="EI10581"/>
        <s v="EI10582"/>
        <s v="EI10583"/>
        <s v="EI10584"/>
        <s v="EI10585"/>
        <s v="EI10586"/>
        <s v="EI10587"/>
        <s v="EI10588"/>
        <s v="EI10589"/>
        <s v="EI10590"/>
        <s v="EI10591"/>
        <s v="EI10592"/>
        <s v="EI10593"/>
      </sharedItems>
    </cacheField>
    <cacheField name="Date_of_ Purchase" numFmtId="14">
      <sharedItems containsSemiMixedTypes="0" containsNonDate="0" containsDate="1" containsString="0" minDate="2023-10-01T00:00:00" maxDate="2023-12-01T00:00:00" count="60">
        <d v="2023-10-01T00:00:00"/>
        <d v="2023-10-02T00:00:00"/>
        <d v="2023-10-03T00:00:00"/>
        <d v="2023-10-04T00:00:00"/>
        <d v="2023-10-05T00:00:00"/>
        <d v="2023-10-06T00:00:00"/>
        <d v="2023-10-07T00:00:00"/>
        <d v="2023-10-08T00:00:00"/>
        <d v="2023-10-09T00:00:00"/>
        <d v="2023-10-10T00:00:00"/>
        <d v="2023-10-11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sharedItems>
      <fieldGroup par="14"/>
    </cacheField>
    <cacheField name="Item Purchased" numFmtId="0">
      <sharedItems count="3">
        <s v="Soft Drinks"/>
        <s v="Dark Chocolate"/>
        <s v="Ketchup"/>
      </sharedItems>
    </cacheField>
    <cacheField name="Unit_Price" numFmtId="0">
      <sharedItems containsSemiMixedTypes="0" containsString="0" containsNumber="1" containsInteger="1" minValue="15" maxValue="70"/>
    </cacheField>
    <cacheField name="Quantity" numFmtId="0">
      <sharedItems containsSemiMixedTypes="0" containsString="0" containsNumber="1" containsInteger="1" minValue="6" maxValue="200" count="30">
        <n v="24"/>
        <n v="6"/>
        <n v="10"/>
        <n v="7"/>
        <n v="26"/>
        <n v="20"/>
        <n v="18"/>
        <n v="21"/>
        <n v="19"/>
        <n v="13"/>
        <n v="14"/>
        <n v="23"/>
        <n v="17"/>
        <n v="25"/>
        <n v="28"/>
        <n v="22"/>
        <n v="16"/>
        <n v="27"/>
        <n v="12"/>
        <n v="15"/>
        <n v="8"/>
        <n v="100"/>
        <n v="11"/>
        <n v="9"/>
        <n v="85"/>
        <n v="70"/>
        <n v="110"/>
        <n v="125"/>
        <n v="120"/>
        <n v="200"/>
      </sharedItems>
    </cacheField>
    <cacheField name="Purchase Mode" numFmtId="0">
      <sharedItems count="2">
        <s v="Offline"/>
        <s v="Online"/>
      </sharedItems>
    </cacheField>
    <cacheField name="Payment Method" numFmtId="0">
      <sharedItems count="3">
        <s v="Credit Card"/>
        <s v="UPI"/>
        <s v="Cash"/>
      </sharedItems>
    </cacheField>
    <cacheField name="Retailer_Name" numFmtId="0">
      <sharedItems count="4">
        <s v="Sandeep Joshy"/>
        <s v="Rahul John"/>
        <s v="Akshay"/>
        <s v="Soniya"/>
      </sharedItems>
    </cacheField>
    <cacheField name="City" numFmtId="0">
      <sharedItems count="5">
        <s v="Chennai"/>
        <s v="Cochin"/>
        <s v="Delhi"/>
        <s v="Mumbai"/>
        <s v="Banglore"/>
      </sharedItems>
    </cacheField>
    <cacheField name="Dealer" numFmtId="0">
      <sharedItems count="6">
        <s v="Santhi Bakers"/>
        <s v="Williams &amp; Sons"/>
        <s v="Easy Food Delivery"/>
        <s v="Akbar Agencies"/>
        <s v="ABC Service Providers"/>
        <s v="Swaraj Foods"/>
      </sharedItems>
    </cacheField>
    <cacheField name="Customer Contact " numFmtId="0">
      <sharedItems containsSemiMixedTypes="0" containsString="0" containsNumber="1" containsInteger="1" minValue="2601056" maxValue="2839853"/>
    </cacheField>
    <cacheField name="Contact Code" numFmtId="0">
      <sharedItems containsSemiMixedTypes="0" containsString="0" containsNumber="1" containsInteger="1" minValue="9101" maxValue="9106" count="6">
        <n v="9105"/>
        <n v="9102"/>
        <n v="9101"/>
        <n v="9106"/>
        <n v="9104"/>
        <n v="9103"/>
      </sharedItems>
    </cacheField>
    <cacheField name="TOTAL_SALES" numFmtId="0">
      <sharedItems containsSemiMixedTypes="0" containsString="0" containsNumber="1" containsInteger="1" minValue="90" maxValue="8400" count="67">
        <n v="480"/>
        <n v="120"/>
        <n v="700"/>
        <n v="490"/>
        <n v="390"/>
        <n v="1680"/>
        <n v="400"/>
        <n v="1260"/>
        <n v="420"/>
        <n v="1330"/>
        <n v="300"/>
        <n v="910"/>
        <n v="285"/>
        <n v="200"/>
        <n v="380"/>
        <n v="980"/>
        <n v="210"/>
        <n v="1610"/>
        <n v="340"/>
        <n v="1190"/>
        <n v="1750"/>
        <n v="560"/>
        <n v="375"/>
        <n v="440"/>
        <n v="1400"/>
        <n v="1820"/>
        <n v="320"/>
        <n v="255"/>
        <n v="460"/>
        <n v="140"/>
        <n v="405"/>
        <n v="360"/>
        <n v="540"/>
        <n v="280"/>
        <n v="240"/>
        <n v="225"/>
        <n v="345"/>
        <n v="1120"/>
        <n v="160"/>
        <n v="7000"/>
        <n v="270"/>
        <n v="770"/>
        <n v="135"/>
        <n v="520"/>
        <n v="840"/>
        <n v="630"/>
        <n v="1470"/>
        <n v="220"/>
        <n v="90"/>
        <n v="165"/>
        <n v="195"/>
        <n v="1890"/>
        <n v="180"/>
        <n v="500"/>
        <n v="1050"/>
        <n v="1275"/>
        <n v="260"/>
        <n v="105"/>
        <n v="330"/>
        <n v="150"/>
        <n v="315"/>
        <n v="2200"/>
        <n v="1540"/>
        <n v="1960"/>
        <n v="1875"/>
        <n v="8400"/>
        <n v="4000"/>
      </sharedItems>
    </cacheField>
    <cacheField name="Days (Date_of_ Purchase)" numFmtId="0" databaseField="0">
      <fieldGroup base="1">
        <rangePr groupBy="days" startDate="2023-10-01T00:00:00" endDate="2023-12-01T00:00:00"/>
        <groupItems count="368">
          <s v="&lt;01-10-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12-2023"/>
        </groupItems>
      </fieldGroup>
    </cacheField>
    <cacheField name="Months (Date_of_ Purchase)" numFmtId="0" databaseField="0">
      <fieldGroup base="1">
        <rangePr groupBy="months" startDate="2023-10-01T00:00:00" endDate="2023-12-01T00:00:00"/>
        <groupItems count="14">
          <s v="&lt;01-10-2023"/>
          <s v="Jan"/>
          <s v="Feb"/>
          <s v="Mar"/>
          <s v="Apr"/>
          <s v="May"/>
          <s v="Jun"/>
          <s v="Jul"/>
          <s v="Aug"/>
          <s v="Sep"/>
          <s v="Oct"/>
          <s v="Nov"/>
          <s v="Dec"/>
          <s v="&gt;01-12-2023"/>
        </groupItems>
      </fieldGroup>
    </cacheField>
  </cacheFields>
  <extLst>
    <ext xmlns:x14="http://schemas.microsoft.com/office/spreadsheetml/2009/9/main" uri="{725AE2AE-9491-48be-B2B4-4EB974FC3084}">
      <x14:pivotCacheDefinition pivotCacheId="16873802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2">
  <r>
    <x v="0"/>
    <x v="0"/>
    <x v="0"/>
    <n v="20"/>
    <x v="0"/>
    <x v="0"/>
    <x v="0"/>
    <x v="0"/>
    <x v="0"/>
    <x v="0"/>
    <n v="2696798"/>
    <x v="0"/>
    <x v="0"/>
  </r>
  <r>
    <x v="1"/>
    <x v="0"/>
    <x v="0"/>
    <n v="20"/>
    <x v="0"/>
    <x v="0"/>
    <x v="1"/>
    <x v="0"/>
    <x v="1"/>
    <x v="0"/>
    <n v="2827994"/>
    <x v="1"/>
    <x v="0"/>
  </r>
  <r>
    <x v="2"/>
    <x v="0"/>
    <x v="0"/>
    <n v="20"/>
    <x v="1"/>
    <x v="0"/>
    <x v="0"/>
    <x v="1"/>
    <x v="2"/>
    <x v="1"/>
    <n v="2608511"/>
    <x v="0"/>
    <x v="1"/>
  </r>
  <r>
    <x v="3"/>
    <x v="0"/>
    <x v="1"/>
    <n v="70"/>
    <x v="2"/>
    <x v="0"/>
    <x v="1"/>
    <x v="1"/>
    <x v="3"/>
    <x v="2"/>
    <n v="2785784"/>
    <x v="2"/>
    <x v="2"/>
  </r>
  <r>
    <x v="4"/>
    <x v="0"/>
    <x v="1"/>
    <n v="70"/>
    <x v="3"/>
    <x v="0"/>
    <x v="1"/>
    <x v="2"/>
    <x v="4"/>
    <x v="0"/>
    <n v="2771218"/>
    <x v="3"/>
    <x v="3"/>
  </r>
  <r>
    <x v="5"/>
    <x v="1"/>
    <x v="2"/>
    <n v="15"/>
    <x v="4"/>
    <x v="1"/>
    <x v="0"/>
    <x v="0"/>
    <x v="1"/>
    <x v="0"/>
    <n v="2616674"/>
    <x v="3"/>
    <x v="4"/>
  </r>
  <r>
    <x v="6"/>
    <x v="1"/>
    <x v="1"/>
    <n v="70"/>
    <x v="0"/>
    <x v="1"/>
    <x v="1"/>
    <x v="1"/>
    <x v="4"/>
    <x v="3"/>
    <n v="2680047"/>
    <x v="1"/>
    <x v="5"/>
  </r>
  <r>
    <x v="7"/>
    <x v="1"/>
    <x v="0"/>
    <n v="20"/>
    <x v="5"/>
    <x v="1"/>
    <x v="1"/>
    <x v="3"/>
    <x v="0"/>
    <x v="2"/>
    <n v="2796031"/>
    <x v="3"/>
    <x v="6"/>
  </r>
  <r>
    <x v="8"/>
    <x v="1"/>
    <x v="1"/>
    <n v="70"/>
    <x v="6"/>
    <x v="1"/>
    <x v="2"/>
    <x v="3"/>
    <x v="3"/>
    <x v="1"/>
    <n v="2676054"/>
    <x v="2"/>
    <x v="7"/>
  </r>
  <r>
    <x v="9"/>
    <x v="1"/>
    <x v="0"/>
    <n v="20"/>
    <x v="7"/>
    <x v="0"/>
    <x v="0"/>
    <x v="3"/>
    <x v="0"/>
    <x v="4"/>
    <n v="2716814"/>
    <x v="4"/>
    <x v="8"/>
  </r>
  <r>
    <x v="10"/>
    <x v="2"/>
    <x v="1"/>
    <n v="70"/>
    <x v="8"/>
    <x v="1"/>
    <x v="1"/>
    <x v="3"/>
    <x v="4"/>
    <x v="1"/>
    <n v="2770891"/>
    <x v="3"/>
    <x v="9"/>
  </r>
  <r>
    <x v="11"/>
    <x v="2"/>
    <x v="2"/>
    <n v="15"/>
    <x v="5"/>
    <x v="0"/>
    <x v="0"/>
    <x v="0"/>
    <x v="4"/>
    <x v="5"/>
    <n v="2838162"/>
    <x v="5"/>
    <x v="10"/>
  </r>
  <r>
    <x v="12"/>
    <x v="2"/>
    <x v="1"/>
    <n v="70"/>
    <x v="9"/>
    <x v="1"/>
    <x v="1"/>
    <x v="1"/>
    <x v="4"/>
    <x v="0"/>
    <n v="2764284"/>
    <x v="1"/>
    <x v="11"/>
  </r>
  <r>
    <x v="13"/>
    <x v="2"/>
    <x v="1"/>
    <n v="70"/>
    <x v="8"/>
    <x v="1"/>
    <x v="0"/>
    <x v="0"/>
    <x v="1"/>
    <x v="5"/>
    <n v="2636188"/>
    <x v="2"/>
    <x v="9"/>
  </r>
  <r>
    <x v="14"/>
    <x v="2"/>
    <x v="2"/>
    <n v="15"/>
    <x v="8"/>
    <x v="0"/>
    <x v="1"/>
    <x v="1"/>
    <x v="0"/>
    <x v="3"/>
    <n v="2693022"/>
    <x v="1"/>
    <x v="12"/>
  </r>
  <r>
    <x v="15"/>
    <x v="2"/>
    <x v="0"/>
    <n v="20"/>
    <x v="2"/>
    <x v="1"/>
    <x v="0"/>
    <x v="2"/>
    <x v="2"/>
    <x v="5"/>
    <n v="2814454"/>
    <x v="1"/>
    <x v="13"/>
  </r>
  <r>
    <x v="16"/>
    <x v="3"/>
    <x v="0"/>
    <n v="20"/>
    <x v="8"/>
    <x v="1"/>
    <x v="2"/>
    <x v="3"/>
    <x v="1"/>
    <x v="0"/>
    <n v="2770059"/>
    <x v="4"/>
    <x v="14"/>
  </r>
  <r>
    <x v="17"/>
    <x v="3"/>
    <x v="0"/>
    <n v="20"/>
    <x v="2"/>
    <x v="0"/>
    <x v="1"/>
    <x v="1"/>
    <x v="4"/>
    <x v="1"/>
    <n v="2727433"/>
    <x v="5"/>
    <x v="13"/>
  </r>
  <r>
    <x v="18"/>
    <x v="4"/>
    <x v="1"/>
    <n v="70"/>
    <x v="10"/>
    <x v="0"/>
    <x v="2"/>
    <x v="3"/>
    <x v="0"/>
    <x v="2"/>
    <n v="2775591"/>
    <x v="0"/>
    <x v="15"/>
  </r>
  <r>
    <x v="19"/>
    <x v="4"/>
    <x v="2"/>
    <n v="15"/>
    <x v="5"/>
    <x v="0"/>
    <x v="2"/>
    <x v="1"/>
    <x v="1"/>
    <x v="1"/>
    <n v="2823205"/>
    <x v="4"/>
    <x v="10"/>
  </r>
  <r>
    <x v="20"/>
    <x v="4"/>
    <x v="2"/>
    <n v="15"/>
    <x v="10"/>
    <x v="0"/>
    <x v="2"/>
    <x v="0"/>
    <x v="3"/>
    <x v="5"/>
    <n v="2676072"/>
    <x v="2"/>
    <x v="16"/>
  </r>
  <r>
    <x v="21"/>
    <x v="4"/>
    <x v="1"/>
    <n v="70"/>
    <x v="11"/>
    <x v="1"/>
    <x v="0"/>
    <x v="1"/>
    <x v="0"/>
    <x v="2"/>
    <n v="2804690"/>
    <x v="2"/>
    <x v="17"/>
  </r>
  <r>
    <x v="22"/>
    <x v="4"/>
    <x v="0"/>
    <n v="20"/>
    <x v="12"/>
    <x v="1"/>
    <x v="0"/>
    <x v="0"/>
    <x v="4"/>
    <x v="4"/>
    <n v="2727071"/>
    <x v="3"/>
    <x v="18"/>
  </r>
  <r>
    <x v="23"/>
    <x v="5"/>
    <x v="1"/>
    <n v="70"/>
    <x v="12"/>
    <x v="0"/>
    <x v="0"/>
    <x v="3"/>
    <x v="1"/>
    <x v="1"/>
    <n v="2661512"/>
    <x v="1"/>
    <x v="19"/>
  </r>
  <r>
    <x v="24"/>
    <x v="5"/>
    <x v="1"/>
    <n v="70"/>
    <x v="13"/>
    <x v="1"/>
    <x v="2"/>
    <x v="3"/>
    <x v="1"/>
    <x v="2"/>
    <n v="2813542"/>
    <x v="0"/>
    <x v="20"/>
  </r>
  <r>
    <x v="25"/>
    <x v="5"/>
    <x v="0"/>
    <n v="20"/>
    <x v="14"/>
    <x v="0"/>
    <x v="0"/>
    <x v="0"/>
    <x v="4"/>
    <x v="1"/>
    <n v="2690749"/>
    <x v="0"/>
    <x v="21"/>
  </r>
  <r>
    <x v="26"/>
    <x v="6"/>
    <x v="2"/>
    <n v="15"/>
    <x v="13"/>
    <x v="1"/>
    <x v="2"/>
    <x v="1"/>
    <x v="3"/>
    <x v="3"/>
    <n v="2621230"/>
    <x v="4"/>
    <x v="22"/>
  </r>
  <r>
    <x v="27"/>
    <x v="6"/>
    <x v="0"/>
    <n v="20"/>
    <x v="15"/>
    <x v="0"/>
    <x v="0"/>
    <x v="1"/>
    <x v="3"/>
    <x v="5"/>
    <n v="2606905"/>
    <x v="1"/>
    <x v="23"/>
  </r>
  <r>
    <x v="28"/>
    <x v="6"/>
    <x v="0"/>
    <n v="20"/>
    <x v="12"/>
    <x v="0"/>
    <x v="0"/>
    <x v="2"/>
    <x v="4"/>
    <x v="0"/>
    <n v="2670916"/>
    <x v="2"/>
    <x v="18"/>
  </r>
  <r>
    <x v="29"/>
    <x v="6"/>
    <x v="1"/>
    <n v="70"/>
    <x v="5"/>
    <x v="0"/>
    <x v="1"/>
    <x v="3"/>
    <x v="1"/>
    <x v="4"/>
    <n v="2734253"/>
    <x v="2"/>
    <x v="24"/>
  </r>
  <r>
    <x v="30"/>
    <x v="7"/>
    <x v="2"/>
    <n v="15"/>
    <x v="8"/>
    <x v="1"/>
    <x v="2"/>
    <x v="1"/>
    <x v="2"/>
    <x v="3"/>
    <n v="2728744"/>
    <x v="3"/>
    <x v="12"/>
  </r>
  <r>
    <x v="31"/>
    <x v="7"/>
    <x v="2"/>
    <n v="15"/>
    <x v="4"/>
    <x v="0"/>
    <x v="1"/>
    <x v="3"/>
    <x v="1"/>
    <x v="5"/>
    <n v="2634853"/>
    <x v="3"/>
    <x v="4"/>
  </r>
  <r>
    <x v="32"/>
    <x v="7"/>
    <x v="1"/>
    <n v="70"/>
    <x v="13"/>
    <x v="0"/>
    <x v="1"/>
    <x v="0"/>
    <x v="2"/>
    <x v="5"/>
    <n v="2622304"/>
    <x v="2"/>
    <x v="20"/>
  </r>
  <r>
    <x v="33"/>
    <x v="7"/>
    <x v="0"/>
    <n v="20"/>
    <x v="14"/>
    <x v="1"/>
    <x v="0"/>
    <x v="1"/>
    <x v="2"/>
    <x v="4"/>
    <n v="2605854"/>
    <x v="3"/>
    <x v="21"/>
  </r>
  <r>
    <x v="34"/>
    <x v="8"/>
    <x v="2"/>
    <n v="15"/>
    <x v="4"/>
    <x v="0"/>
    <x v="1"/>
    <x v="1"/>
    <x v="3"/>
    <x v="4"/>
    <n v="2710475"/>
    <x v="3"/>
    <x v="4"/>
  </r>
  <r>
    <x v="35"/>
    <x v="8"/>
    <x v="1"/>
    <n v="70"/>
    <x v="4"/>
    <x v="0"/>
    <x v="2"/>
    <x v="0"/>
    <x v="4"/>
    <x v="4"/>
    <n v="2659450"/>
    <x v="2"/>
    <x v="25"/>
  </r>
  <r>
    <x v="36"/>
    <x v="8"/>
    <x v="0"/>
    <n v="20"/>
    <x v="16"/>
    <x v="1"/>
    <x v="0"/>
    <x v="1"/>
    <x v="2"/>
    <x v="1"/>
    <n v="2751554"/>
    <x v="2"/>
    <x v="26"/>
  </r>
  <r>
    <x v="37"/>
    <x v="8"/>
    <x v="2"/>
    <n v="15"/>
    <x v="12"/>
    <x v="0"/>
    <x v="0"/>
    <x v="1"/>
    <x v="4"/>
    <x v="2"/>
    <n v="2834351"/>
    <x v="1"/>
    <x v="27"/>
  </r>
  <r>
    <x v="38"/>
    <x v="8"/>
    <x v="0"/>
    <n v="20"/>
    <x v="11"/>
    <x v="0"/>
    <x v="1"/>
    <x v="0"/>
    <x v="3"/>
    <x v="5"/>
    <n v="2628641"/>
    <x v="0"/>
    <x v="28"/>
  </r>
  <r>
    <x v="39"/>
    <x v="8"/>
    <x v="0"/>
    <n v="20"/>
    <x v="5"/>
    <x v="1"/>
    <x v="1"/>
    <x v="3"/>
    <x v="0"/>
    <x v="0"/>
    <n v="2757361"/>
    <x v="2"/>
    <x v="6"/>
  </r>
  <r>
    <x v="40"/>
    <x v="8"/>
    <x v="0"/>
    <n v="20"/>
    <x v="3"/>
    <x v="1"/>
    <x v="1"/>
    <x v="2"/>
    <x v="4"/>
    <x v="3"/>
    <n v="2688565"/>
    <x v="3"/>
    <x v="29"/>
  </r>
  <r>
    <x v="41"/>
    <x v="8"/>
    <x v="2"/>
    <n v="15"/>
    <x v="17"/>
    <x v="1"/>
    <x v="1"/>
    <x v="3"/>
    <x v="2"/>
    <x v="2"/>
    <n v="2695342"/>
    <x v="4"/>
    <x v="30"/>
  </r>
  <r>
    <x v="42"/>
    <x v="8"/>
    <x v="0"/>
    <n v="20"/>
    <x v="6"/>
    <x v="1"/>
    <x v="0"/>
    <x v="0"/>
    <x v="0"/>
    <x v="0"/>
    <n v="2810127"/>
    <x v="1"/>
    <x v="31"/>
  </r>
  <r>
    <x v="43"/>
    <x v="9"/>
    <x v="1"/>
    <n v="70"/>
    <x v="9"/>
    <x v="1"/>
    <x v="0"/>
    <x v="3"/>
    <x v="2"/>
    <x v="1"/>
    <n v="2792154"/>
    <x v="2"/>
    <x v="11"/>
  </r>
  <r>
    <x v="44"/>
    <x v="9"/>
    <x v="1"/>
    <n v="70"/>
    <x v="3"/>
    <x v="1"/>
    <x v="0"/>
    <x v="0"/>
    <x v="0"/>
    <x v="3"/>
    <n v="2688546"/>
    <x v="1"/>
    <x v="3"/>
  </r>
  <r>
    <x v="45"/>
    <x v="9"/>
    <x v="2"/>
    <n v="15"/>
    <x v="5"/>
    <x v="0"/>
    <x v="2"/>
    <x v="1"/>
    <x v="3"/>
    <x v="1"/>
    <n v="2760271"/>
    <x v="3"/>
    <x v="10"/>
  </r>
  <r>
    <x v="46"/>
    <x v="9"/>
    <x v="2"/>
    <n v="15"/>
    <x v="0"/>
    <x v="1"/>
    <x v="0"/>
    <x v="3"/>
    <x v="4"/>
    <x v="3"/>
    <n v="2666107"/>
    <x v="2"/>
    <x v="31"/>
  </r>
  <r>
    <x v="47"/>
    <x v="10"/>
    <x v="0"/>
    <n v="20"/>
    <x v="17"/>
    <x v="1"/>
    <x v="2"/>
    <x v="0"/>
    <x v="0"/>
    <x v="1"/>
    <n v="2808185"/>
    <x v="2"/>
    <x v="32"/>
  </r>
  <r>
    <x v="48"/>
    <x v="10"/>
    <x v="0"/>
    <n v="20"/>
    <x v="10"/>
    <x v="1"/>
    <x v="2"/>
    <x v="0"/>
    <x v="4"/>
    <x v="3"/>
    <n v="2767819"/>
    <x v="4"/>
    <x v="33"/>
  </r>
  <r>
    <x v="49"/>
    <x v="11"/>
    <x v="2"/>
    <n v="15"/>
    <x v="0"/>
    <x v="0"/>
    <x v="1"/>
    <x v="3"/>
    <x v="2"/>
    <x v="3"/>
    <n v="2642966"/>
    <x v="3"/>
    <x v="31"/>
  </r>
  <r>
    <x v="50"/>
    <x v="11"/>
    <x v="1"/>
    <n v="70"/>
    <x v="8"/>
    <x v="0"/>
    <x v="1"/>
    <x v="1"/>
    <x v="4"/>
    <x v="4"/>
    <n v="2762231"/>
    <x v="0"/>
    <x v="9"/>
  </r>
  <r>
    <x v="51"/>
    <x v="11"/>
    <x v="0"/>
    <n v="20"/>
    <x v="18"/>
    <x v="1"/>
    <x v="1"/>
    <x v="1"/>
    <x v="1"/>
    <x v="0"/>
    <n v="2765441"/>
    <x v="2"/>
    <x v="34"/>
  </r>
  <r>
    <x v="52"/>
    <x v="12"/>
    <x v="2"/>
    <n v="15"/>
    <x v="19"/>
    <x v="0"/>
    <x v="2"/>
    <x v="1"/>
    <x v="0"/>
    <x v="5"/>
    <n v="2724363"/>
    <x v="0"/>
    <x v="35"/>
  </r>
  <r>
    <x v="53"/>
    <x v="12"/>
    <x v="1"/>
    <n v="70"/>
    <x v="5"/>
    <x v="1"/>
    <x v="1"/>
    <x v="1"/>
    <x v="2"/>
    <x v="5"/>
    <n v="2746202"/>
    <x v="5"/>
    <x v="24"/>
  </r>
  <r>
    <x v="54"/>
    <x v="12"/>
    <x v="0"/>
    <n v="20"/>
    <x v="1"/>
    <x v="1"/>
    <x v="0"/>
    <x v="3"/>
    <x v="2"/>
    <x v="3"/>
    <n v="2780975"/>
    <x v="1"/>
    <x v="1"/>
  </r>
  <r>
    <x v="55"/>
    <x v="12"/>
    <x v="1"/>
    <n v="70"/>
    <x v="20"/>
    <x v="0"/>
    <x v="1"/>
    <x v="0"/>
    <x v="1"/>
    <x v="2"/>
    <n v="2771109"/>
    <x v="3"/>
    <x v="21"/>
  </r>
  <r>
    <x v="56"/>
    <x v="12"/>
    <x v="0"/>
    <n v="20"/>
    <x v="14"/>
    <x v="1"/>
    <x v="0"/>
    <x v="1"/>
    <x v="4"/>
    <x v="1"/>
    <n v="2684452"/>
    <x v="4"/>
    <x v="21"/>
  </r>
  <r>
    <x v="57"/>
    <x v="13"/>
    <x v="1"/>
    <n v="70"/>
    <x v="6"/>
    <x v="0"/>
    <x v="1"/>
    <x v="1"/>
    <x v="3"/>
    <x v="1"/>
    <n v="2647230"/>
    <x v="5"/>
    <x v="7"/>
  </r>
  <r>
    <x v="58"/>
    <x v="13"/>
    <x v="2"/>
    <n v="15"/>
    <x v="11"/>
    <x v="0"/>
    <x v="2"/>
    <x v="3"/>
    <x v="4"/>
    <x v="4"/>
    <n v="2737204"/>
    <x v="4"/>
    <x v="36"/>
  </r>
  <r>
    <x v="59"/>
    <x v="13"/>
    <x v="1"/>
    <n v="70"/>
    <x v="20"/>
    <x v="1"/>
    <x v="2"/>
    <x v="1"/>
    <x v="3"/>
    <x v="1"/>
    <n v="2643481"/>
    <x v="5"/>
    <x v="21"/>
  </r>
  <r>
    <x v="60"/>
    <x v="14"/>
    <x v="1"/>
    <n v="70"/>
    <x v="1"/>
    <x v="1"/>
    <x v="1"/>
    <x v="3"/>
    <x v="4"/>
    <x v="4"/>
    <n v="2614935"/>
    <x v="2"/>
    <x v="8"/>
  </r>
  <r>
    <x v="61"/>
    <x v="14"/>
    <x v="0"/>
    <n v="20"/>
    <x v="10"/>
    <x v="0"/>
    <x v="0"/>
    <x v="3"/>
    <x v="4"/>
    <x v="1"/>
    <n v="2654921"/>
    <x v="1"/>
    <x v="33"/>
  </r>
  <r>
    <x v="62"/>
    <x v="14"/>
    <x v="1"/>
    <n v="70"/>
    <x v="16"/>
    <x v="0"/>
    <x v="0"/>
    <x v="3"/>
    <x v="3"/>
    <x v="0"/>
    <n v="2754636"/>
    <x v="3"/>
    <x v="37"/>
  </r>
  <r>
    <x v="63"/>
    <x v="14"/>
    <x v="0"/>
    <n v="20"/>
    <x v="20"/>
    <x v="1"/>
    <x v="2"/>
    <x v="0"/>
    <x v="4"/>
    <x v="1"/>
    <n v="2652030"/>
    <x v="0"/>
    <x v="38"/>
  </r>
  <r>
    <x v="64"/>
    <x v="15"/>
    <x v="1"/>
    <n v="70"/>
    <x v="21"/>
    <x v="0"/>
    <x v="1"/>
    <x v="0"/>
    <x v="4"/>
    <x v="3"/>
    <n v="2722312"/>
    <x v="4"/>
    <x v="39"/>
  </r>
  <r>
    <x v="65"/>
    <x v="15"/>
    <x v="2"/>
    <n v="15"/>
    <x v="6"/>
    <x v="1"/>
    <x v="1"/>
    <x v="3"/>
    <x v="0"/>
    <x v="3"/>
    <n v="2813396"/>
    <x v="4"/>
    <x v="40"/>
  </r>
  <r>
    <x v="66"/>
    <x v="16"/>
    <x v="0"/>
    <n v="20"/>
    <x v="12"/>
    <x v="1"/>
    <x v="2"/>
    <x v="2"/>
    <x v="0"/>
    <x v="5"/>
    <n v="2828201"/>
    <x v="2"/>
    <x v="18"/>
  </r>
  <r>
    <x v="67"/>
    <x v="16"/>
    <x v="1"/>
    <n v="70"/>
    <x v="22"/>
    <x v="0"/>
    <x v="0"/>
    <x v="3"/>
    <x v="2"/>
    <x v="2"/>
    <n v="2629595"/>
    <x v="3"/>
    <x v="41"/>
  </r>
  <r>
    <x v="68"/>
    <x v="16"/>
    <x v="0"/>
    <n v="20"/>
    <x v="3"/>
    <x v="1"/>
    <x v="0"/>
    <x v="1"/>
    <x v="3"/>
    <x v="2"/>
    <n v="2658043"/>
    <x v="2"/>
    <x v="29"/>
  </r>
  <r>
    <x v="69"/>
    <x v="17"/>
    <x v="2"/>
    <n v="15"/>
    <x v="8"/>
    <x v="1"/>
    <x v="1"/>
    <x v="0"/>
    <x v="1"/>
    <x v="3"/>
    <n v="2606260"/>
    <x v="1"/>
    <x v="12"/>
  </r>
  <r>
    <x v="70"/>
    <x v="17"/>
    <x v="2"/>
    <n v="15"/>
    <x v="23"/>
    <x v="1"/>
    <x v="2"/>
    <x v="0"/>
    <x v="0"/>
    <x v="4"/>
    <n v="2680960"/>
    <x v="2"/>
    <x v="42"/>
  </r>
  <r>
    <x v="71"/>
    <x v="17"/>
    <x v="0"/>
    <n v="20"/>
    <x v="5"/>
    <x v="0"/>
    <x v="2"/>
    <x v="3"/>
    <x v="4"/>
    <x v="1"/>
    <n v="2812357"/>
    <x v="3"/>
    <x v="6"/>
  </r>
  <r>
    <x v="72"/>
    <x v="18"/>
    <x v="0"/>
    <n v="20"/>
    <x v="11"/>
    <x v="1"/>
    <x v="2"/>
    <x v="2"/>
    <x v="1"/>
    <x v="0"/>
    <n v="2661875"/>
    <x v="1"/>
    <x v="28"/>
  </r>
  <r>
    <x v="73"/>
    <x v="18"/>
    <x v="0"/>
    <n v="20"/>
    <x v="11"/>
    <x v="1"/>
    <x v="2"/>
    <x v="3"/>
    <x v="2"/>
    <x v="5"/>
    <n v="2769127"/>
    <x v="3"/>
    <x v="28"/>
  </r>
  <r>
    <x v="74"/>
    <x v="19"/>
    <x v="1"/>
    <n v="70"/>
    <x v="20"/>
    <x v="1"/>
    <x v="1"/>
    <x v="3"/>
    <x v="1"/>
    <x v="5"/>
    <n v="2748627"/>
    <x v="1"/>
    <x v="21"/>
  </r>
  <r>
    <x v="75"/>
    <x v="19"/>
    <x v="1"/>
    <n v="70"/>
    <x v="13"/>
    <x v="1"/>
    <x v="1"/>
    <x v="3"/>
    <x v="1"/>
    <x v="1"/>
    <n v="2725482"/>
    <x v="4"/>
    <x v="20"/>
  </r>
  <r>
    <x v="76"/>
    <x v="19"/>
    <x v="2"/>
    <n v="15"/>
    <x v="19"/>
    <x v="1"/>
    <x v="2"/>
    <x v="1"/>
    <x v="3"/>
    <x v="2"/>
    <n v="2774661"/>
    <x v="4"/>
    <x v="35"/>
  </r>
  <r>
    <x v="77"/>
    <x v="19"/>
    <x v="2"/>
    <n v="15"/>
    <x v="4"/>
    <x v="0"/>
    <x v="2"/>
    <x v="0"/>
    <x v="0"/>
    <x v="5"/>
    <n v="2716943"/>
    <x v="1"/>
    <x v="4"/>
  </r>
  <r>
    <x v="78"/>
    <x v="19"/>
    <x v="1"/>
    <n v="70"/>
    <x v="12"/>
    <x v="0"/>
    <x v="1"/>
    <x v="1"/>
    <x v="2"/>
    <x v="5"/>
    <n v="2803989"/>
    <x v="1"/>
    <x v="19"/>
  </r>
  <r>
    <x v="79"/>
    <x v="19"/>
    <x v="0"/>
    <n v="20"/>
    <x v="4"/>
    <x v="0"/>
    <x v="2"/>
    <x v="0"/>
    <x v="1"/>
    <x v="4"/>
    <n v="2826017"/>
    <x v="2"/>
    <x v="43"/>
  </r>
  <r>
    <x v="80"/>
    <x v="19"/>
    <x v="1"/>
    <n v="70"/>
    <x v="13"/>
    <x v="0"/>
    <x v="2"/>
    <x v="3"/>
    <x v="4"/>
    <x v="0"/>
    <n v="2711977"/>
    <x v="1"/>
    <x v="20"/>
  </r>
  <r>
    <x v="81"/>
    <x v="20"/>
    <x v="0"/>
    <n v="20"/>
    <x v="6"/>
    <x v="0"/>
    <x v="0"/>
    <x v="1"/>
    <x v="0"/>
    <x v="5"/>
    <n v="2743817"/>
    <x v="2"/>
    <x v="31"/>
  </r>
  <r>
    <x v="82"/>
    <x v="20"/>
    <x v="1"/>
    <n v="70"/>
    <x v="18"/>
    <x v="1"/>
    <x v="2"/>
    <x v="1"/>
    <x v="1"/>
    <x v="5"/>
    <n v="2777006"/>
    <x v="0"/>
    <x v="44"/>
  </r>
  <r>
    <x v="83"/>
    <x v="20"/>
    <x v="2"/>
    <n v="15"/>
    <x v="6"/>
    <x v="0"/>
    <x v="1"/>
    <x v="0"/>
    <x v="3"/>
    <x v="3"/>
    <n v="2630127"/>
    <x v="4"/>
    <x v="40"/>
  </r>
  <r>
    <x v="84"/>
    <x v="20"/>
    <x v="2"/>
    <n v="15"/>
    <x v="12"/>
    <x v="1"/>
    <x v="2"/>
    <x v="1"/>
    <x v="2"/>
    <x v="2"/>
    <n v="2628949"/>
    <x v="3"/>
    <x v="27"/>
  </r>
  <r>
    <x v="85"/>
    <x v="20"/>
    <x v="0"/>
    <n v="20"/>
    <x v="11"/>
    <x v="1"/>
    <x v="1"/>
    <x v="0"/>
    <x v="2"/>
    <x v="4"/>
    <n v="2784289"/>
    <x v="5"/>
    <x v="28"/>
  </r>
  <r>
    <x v="86"/>
    <x v="20"/>
    <x v="1"/>
    <n v="70"/>
    <x v="23"/>
    <x v="0"/>
    <x v="0"/>
    <x v="3"/>
    <x v="1"/>
    <x v="0"/>
    <n v="2838063"/>
    <x v="5"/>
    <x v="45"/>
  </r>
  <r>
    <x v="87"/>
    <x v="20"/>
    <x v="1"/>
    <n v="70"/>
    <x v="22"/>
    <x v="1"/>
    <x v="0"/>
    <x v="0"/>
    <x v="2"/>
    <x v="3"/>
    <n v="2621444"/>
    <x v="4"/>
    <x v="41"/>
  </r>
  <r>
    <x v="88"/>
    <x v="21"/>
    <x v="0"/>
    <n v="20"/>
    <x v="18"/>
    <x v="1"/>
    <x v="1"/>
    <x v="1"/>
    <x v="4"/>
    <x v="2"/>
    <n v="2648525"/>
    <x v="0"/>
    <x v="34"/>
  </r>
  <r>
    <x v="89"/>
    <x v="21"/>
    <x v="1"/>
    <n v="70"/>
    <x v="7"/>
    <x v="0"/>
    <x v="0"/>
    <x v="3"/>
    <x v="0"/>
    <x v="3"/>
    <n v="2666208"/>
    <x v="3"/>
    <x v="46"/>
  </r>
  <r>
    <x v="90"/>
    <x v="21"/>
    <x v="1"/>
    <n v="70"/>
    <x v="9"/>
    <x v="1"/>
    <x v="2"/>
    <x v="3"/>
    <x v="4"/>
    <x v="0"/>
    <n v="2637022"/>
    <x v="4"/>
    <x v="11"/>
  </r>
  <r>
    <x v="91"/>
    <x v="21"/>
    <x v="2"/>
    <n v="15"/>
    <x v="11"/>
    <x v="1"/>
    <x v="1"/>
    <x v="1"/>
    <x v="1"/>
    <x v="4"/>
    <n v="2814122"/>
    <x v="0"/>
    <x v="36"/>
  </r>
  <r>
    <x v="92"/>
    <x v="21"/>
    <x v="0"/>
    <n v="20"/>
    <x v="22"/>
    <x v="1"/>
    <x v="0"/>
    <x v="1"/>
    <x v="4"/>
    <x v="4"/>
    <n v="2719443"/>
    <x v="4"/>
    <x v="47"/>
  </r>
  <r>
    <x v="93"/>
    <x v="22"/>
    <x v="1"/>
    <n v="70"/>
    <x v="1"/>
    <x v="1"/>
    <x v="1"/>
    <x v="3"/>
    <x v="3"/>
    <x v="4"/>
    <n v="2795899"/>
    <x v="3"/>
    <x v="8"/>
  </r>
  <r>
    <x v="94"/>
    <x v="22"/>
    <x v="2"/>
    <n v="15"/>
    <x v="1"/>
    <x v="1"/>
    <x v="1"/>
    <x v="0"/>
    <x v="0"/>
    <x v="3"/>
    <n v="2670504"/>
    <x v="0"/>
    <x v="48"/>
  </r>
  <r>
    <x v="95"/>
    <x v="22"/>
    <x v="0"/>
    <n v="20"/>
    <x v="15"/>
    <x v="0"/>
    <x v="0"/>
    <x v="3"/>
    <x v="2"/>
    <x v="3"/>
    <n v="2637558"/>
    <x v="3"/>
    <x v="23"/>
  </r>
  <r>
    <x v="96"/>
    <x v="22"/>
    <x v="1"/>
    <n v="70"/>
    <x v="13"/>
    <x v="0"/>
    <x v="1"/>
    <x v="2"/>
    <x v="2"/>
    <x v="4"/>
    <n v="2821100"/>
    <x v="4"/>
    <x v="20"/>
  </r>
  <r>
    <x v="97"/>
    <x v="23"/>
    <x v="2"/>
    <n v="15"/>
    <x v="22"/>
    <x v="0"/>
    <x v="1"/>
    <x v="3"/>
    <x v="1"/>
    <x v="0"/>
    <n v="2741898"/>
    <x v="5"/>
    <x v="49"/>
  </r>
  <r>
    <x v="98"/>
    <x v="23"/>
    <x v="0"/>
    <n v="20"/>
    <x v="0"/>
    <x v="1"/>
    <x v="0"/>
    <x v="1"/>
    <x v="2"/>
    <x v="2"/>
    <n v="2737349"/>
    <x v="2"/>
    <x v="0"/>
  </r>
  <r>
    <x v="99"/>
    <x v="24"/>
    <x v="2"/>
    <n v="15"/>
    <x v="11"/>
    <x v="0"/>
    <x v="0"/>
    <x v="2"/>
    <x v="0"/>
    <x v="2"/>
    <n v="2814847"/>
    <x v="1"/>
    <x v="36"/>
  </r>
  <r>
    <x v="100"/>
    <x v="24"/>
    <x v="0"/>
    <n v="20"/>
    <x v="6"/>
    <x v="0"/>
    <x v="0"/>
    <x v="0"/>
    <x v="1"/>
    <x v="1"/>
    <n v="2641150"/>
    <x v="1"/>
    <x v="31"/>
  </r>
  <r>
    <x v="101"/>
    <x v="25"/>
    <x v="2"/>
    <n v="15"/>
    <x v="9"/>
    <x v="1"/>
    <x v="1"/>
    <x v="2"/>
    <x v="1"/>
    <x v="1"/>
    <n v="2654503"/>
    <x v="3"/>
    <x v="50"/>
  </r>
  <r>
    <x v="102"/>
    <x v="25"/>
    <x v="1"/>
    <n v="70"/>
    <x v="17"/>
    <x v="0"/>
    <x v="2"/>
    <x v="2"/>
    <x v="3"/>
    <x v="0"/>
    <n v="2682938"/>
    <x v="3"/>
    <x v="51"/>
  </r>
  <r>
    <x v="103"/>
    <x v="25"/>
    <x v="1"/>
    <n v="70"/>
    <x v="23"/>
    <x v="0"/>
    <x v="0"/>
    <x v="1"/>
    <x v="3"/>
    <x v="2"/>
    <n v="2670377"/>
    <x v="5"/>
    <x v="45"/>
  </r>
  <r>
    <x v="104"/>
    <x v="25"/>
    <x v="1"/>
    <n v="70"/>
    <x v="11"/>
    <x v="0"/>
    <x v="2"/>
    <x v="1"/>
    <x v="2"/>
    <x v="3"/>
    <n v="2628327"/>
    <x v="0"/>
    <x v="17"/>
  </r>
  <r>
    <x v="105"/>
    <x v="25"/>
    <x v="1"/>
    <n v="70"/>
    <x v="6"/>
    <x v="0"/>
    <x v="0"/>
    <x v="3"/>
    <x v="1"/>
    <x v="2"/>
    <n v="2627063"/>
    <x v="1"/>
    <x v="7"/>
  </r>
  <r>
    <x v="106"/>
    <x v="25"/>
    <x v="0"/>
    <n v="20"/>
    <x v="23"/>
    <x v="0"/>
    <x v="0"/>
    <x v="2"/>
    <x v="2"/>
    <x v="3"/>
    <n v="2661799"/>
    <x v="3"/>
    <x v="52"/>
  </r>
  <r>
    <x v="107"/>
    <x v="25"/>
    <x v="2"/>
    <n v="15"/>
    <x v="18"/>
    <x v="1"/>
    <x v="2"/>
    <x v="3"/>
    <x v="3"/>
    <x v="2"/>
    <n v="2685960"/>
    <x v="5"/>
    <x v="52"/>
  </r>
  <r>
    <x v="108"/>
    <x v="26"/>
    <x v="1"/>
    <n v="70"/>
    <x v="2"/>
    <x v="0"/>
    <x v="2"/>
    <x v="1"/>
    <x v="2"/>
    <x v="5"/>
    <n v="2669211"/>
    <x v="2"/>
    <x v="2"/>
  </r>
  <r>
    <x v="109"/>
    <x v="26"/>
    <x v="0"/>
    <n v="20"/>
    <x v="13"/>
    <x v="1"/>
    <x v="1"/>
    <x v="0"/>
    <x v="2"/>
    <x v="3"/>
    <n v="2757405"/>
    <x v="5"/>
    <x v="53"/>
  </r>
  <r>
    <x v="110"/>
    <x v="26"/>
    <x v="2"/>
    <n v="15"/>
    <x v="1"/>
    <x v="1"/>
    <x v="1"/>
    <x v="2"/>
    <x v="3"/>
    <x v="0"/>
    <n v="2680114"/>
    <x v="0"/>
    <x v="48"/>
  </r>
  <r>
    <x v="111"/>
    <x v="26"/>
    <x v="0"/>
    <n v="20"/>
    <x v="23"/>
    <x v="1"/>
    <x v="1"/>
    <x v="3"/>
    <x v="2"/>
    <x v="4"/>
    <n v="2725058"/>
    <x v="4"/>
    <x v="52"/>
  </r>
  <r>
    <x v="112"/>
    <x v="26"/>
    <x v="1"/>
    <n v="70"/>
    <x v="23"/>
    <x v="0"/>
    <x v="0"/>
    <x v="1"/>
    <x v="2"/>
    <x v="0"/>
    <n v="2715334"/>
    <x v="2"/>
    <x v="45"/>
  </r>
  <r>
    <x v="113"/>
    <x v="27"/>
    <x v="2"/>
    <n v="15"/>
    <x v="20"/>
    <x v="0"/>
    <x v="2"/>
    <x v="0"/>
    <x v="0"/>
    <x v="1"/>
    <n v="2690286"/>
    <x v="4"/>
    <x v="1"/>
  </r>
  <r>
    <x v="114"/>
    <x v="27"/>
    <x v="1"/>
    <n v="70"/>
    <x v="19"/>
    <x v="0"/>
    <x v="1"/>
    <x v="0"/>
    <x v="4"/>
    <x v="4"/>
    <n v="2781846"/>
    <x v="2"/>
    <x v="54"/>
  </r>
  <r>
    <x v="115"/>
    <x v="27"/>
    <x v="2"/>
    <n v="15"/>
    <x v="19"/>
    <x v="1"/>
    <x v="1"/>
    <x v="3"/>
    <x v="1"/>
    <x v="1"/>
    <n v="2671768"/>
    <x v="4"/>
    <x v="35"/>
  </r>
  <r>
    <x v="116"/>
    <x v="27"/>
    <x v="1"/>
    <n v="70"/>
    <x v="2"/>
    <x v="1"/>
    <x v="0"/>
    <x v="3"/>
    <x v="0"/>
    <x v="1"/>
    <n v="2756559"/>
    <x v="4"/>
    <x v="2"/>
  </r>
  <r>
    <x v="117"/>
    <x v="27"/>
    <x v="2"/>
    <n v="15"/>
    <x v="24"/>
    <x v="0"/>
    <x v="2"/>
    <x v="1"/>
    <x v="2"/>
    <x v="2"/>
    <n v="2787741"/>
    <x v="5"/>
    <x v="55"/>
  </r>
  <r>
    <x v="118"/>
    <x v="27"/>
    <x v="0"/>
    <n v="20"/>
    <x v="13"/>
    <x v="1"/>
    <x v="2"/>
    <x v="3"/>
    <x v="1"/>
    <x v="4"/>
    <n v="2651560"/>
    <x v="3"/>
    <x v="53"/>
  </r>
  <r>
    <x v="119"/>
    <x v="28"/>
    <x v="0"/>
    <n v="20"/>
    <x v="5"/>
    <x v="0"/>
    <x v="0"/>
    <x v="3"/>
    <x v="3"/>
    <x v="3"/>
    <n v="2725398"/>
    <x v="2"/>
    <x v="6"/>
  </r>
  <r>
    <x v="120"/>
    <x v="28"/>
    <x v="2"/>
    <n v="15"/>
    <x v="19"/>
    <x v="1"/>
    <x v="2"/>
    <x v="3"/>
    <x v="3"/>
    <x v="2"/>
    <n v="2707484"/>
    <x v="4"/>
    <x v="35"/>
  </r>
  <r>
    <x v="121"/>
    <x v="28"/>
    <x v="0"/>
    <n v="20"/>
    <x v="0"/>
    <x v="0"/>
    <x v="0"/>
    <x v="0"/>
    <x v="3"/>
    <x v="1"/>
    <n v="2757275"/>
    <x v="1"/>
    <x v="0"/>
  </r>
  <r>
    <x v="122"/>
    <x v="28"/>
    <x v="1"/>
    <n v="70"/>
    <x v="13"/>
    <x v="0"/>
    <x v="0"/>
    <x v="3"/>
    <x v="4"/>
    <x v="3"/>
    <n v="2642653"/>
    <x v="2"/>
    <x v="20"/>
  </r>
  <r>
    <x v="123"/>
    <x v="29"/>
    <x v="1"/>
    <n v="70"/>
    <x v="5"/>
    <x v="0"/>
    <x v="1"/>
    <x v="1"/>
    <x v="0"/>
    <x v="3"/>
    <n v="2713119"/>
    <x v="5"/>
    <x v="24"/>
  </r>
  <r>
    <x v="124"/>
    <x v="29"/>
    <x v="0"/>
    <n v="20"/>
    <x v="9"/>
    <x v="1"/>
    <x v="1"/>
    <x v="2"/>
    <x v="2"/>
    <x v="4"/>
    <n v="2601056"/>
    <x v="4"/>
    <x v="56"/>
  </r>
  <r>
    <x v="125"/>
    <x v="30"/>
    <x v="1"/>
    <n v="70"/>
    <x v="18"/>
    <x v="1"/>
    <x v="2"/>
    <x v="3"/>
    <x v="4"/>
    <x v="3"/>
    <n v="2632187"/>
    <x v="5"/>
    <x v="44"/>
  </r>
  <r>
    <x v="126"/>
    <x v="30"/>
    <x v="1"/>
    <n v="70"/>
    <x v="5"/>
    <x v="0"/>
    <x v="0"/>
    <x v="3"/>
    <x v="2"/>
    <x v="1"/>
    <n v="2761900"/>
    <x v="0"/>
    <x v="24"/>
  </r>
  <r>
    <x v="127"/>
    <x v="30"/>
    <x v="1"/>
    <n v="70"/>
    <x v="17"/>
    <x v="0"/>
    <x v="0"/>
    <x v="1"/>
    <x v="1"/>
    <x v="3"/>
    <n v="2824501"/>
    <x v="1"/>
    <x v="51"/>
  </r>
  <r>
    <x v="128"/>
    <x v="30"/>
    <x v="1"/>
    <n v="70"/>
    <x v="19"/>
    <x v="0"/>
    <x v="2"/>
    <x v="1"/>
    <x v="3"/>
    <x v="3"/>
    <n v="2730592"/>
    <x v="4"/>
    <x v="54"/>
  </r>
  <r>
    <x v="129"/>
    <x v="30"/>
    <x v="2"/>
    <n v="15"/>
    <x v="25"/>
    <x v="1"/>
    <x v="1"/>
    <x v="0"/>
    <x v="0"/>
    <x v="5"/>
    <n v="2652597"/>
    <x v="4"/>
    <x v="54"/>
  </r>
  <r>
    <x v="130"/>
    <x v="31"/>
    <x v="0"/>
    <n v="20"/>
    <x v="19"/>
    <x v="1"/>
    <x v="2"/>
    <x v="0"/>
    <x v="0"/>
    <x v="3"/>
    <n v="2810523"/>
    <x v="4"/>
    <x v="10"/>
  </r>
  <r>
    <x v="131"/>
    <x v="31"/>
    <x v="0"/>
    <n v="20"/>
    <x v="12"/>
    <x v="1"/>
    <x v="2"/>
    <x v="1"/>
    <x v="2"/>
    <x v="0"/>
    <n v="2673165"/>
    <x v="0"/>
    <x v="18"/>
  </r>
  <r>
    <x v="132"/>
    <x v="31"/>
    <x v="0"/>
    <n v="20"/>
    <x v="9"/>
    <x v="0"/>
    <x v="0"/>
    <x v="3"/>
    <x v="0"/>
    <x v="1"/>
    <n v="2603302"/>
    <x v="1"/>
    <x v="56"/>
  </r>
  <r>
    <x v="133"/>
    <x v="31"/>
    <x v="2"/>
    <n v="15"/>
    <x v="1"/>
    <x v="1"/>
    <x v="2"/>
    <x v="2"/>
    <x v="1"/>
    <x v="4"/>
    <n v="2738469"/>
    <x v="2"/>
    <x v="48"/>
  </r>
  <r>
    <x v="134"/>
    <x v="32"/>
    <x v="0"/>
    <n v="20"/>
    <x v="16"/>
    <x v="1"/>
    <x v="0"/>
    <x v="1"/>
    <x v="1"/>
    <x v="5"/>
    <n v="2794105"/>
    <x v="1"/>
    <x v="26"/>
  </r>
  <r>
    <x v="135"/>
    <x v="32"/>
    <x v="0"/>
    <n v="20"/>
    <x v="1"/>
    <x v="1"/>
    <x v="1"/>
    <x v="3"/>
    <x v="3"/>
    <x v="5"/>
    <n v="2832729"/>
    <x v="3"/>
    <x v="1"/>
  </r>
  <r>
    <x v="136"/>
    <x v="32"/>
    <x v="1"/>
    <n v="70"/>
    <x v="1"/>
    <x v="0"/>
    <x v="2"/>
    <x v="0"/>
    <x v="1"/>
    <x v="0"/>
    <n v="2698863"/>
    <x v="4"/>
    <x v="8"/>
  </r>
  <r>
    <x v="137"/>
    <x v="32"/>
    <x v="1"/>
    <n v="70"/>
    <x v="5"/>
    <x v="0"/>
    <x v="0"/>
    <x v="0"/>
    <x v="0"/>
    <x v="5"/>
    <n v="2614549"/>
    <x v="5"/>
    <x v="24"/>
  </r>
  <r>
    <x v="138"/>
    <x v="32"/>
    <x v="1"/>
    <n v="70"/>
    <x v="23"/>
    <x v="0"/>
    <x v="0"/>
    <x v="3"/>
    <x v="2"/>
    <x v="5"/>
    <n v="2659861"/>
    <x v="2"/>
    <x v="45"/>
  </r>
  <r>
    <x v="139"/>
    <x v="32"/>
    <x v="0"/>
    <n v="20"/>
    <x v="18"/>
    <x v="1"/>
    <x v="1"/>
    <x v="3"/>
    <x v="1"/>
    <x v="3"/>
    <n v="2662377"/>
    <x v="2"/>
    <x v="34"/>
  </r>
  <r>
    <x v="140"/>
    <x v="32"/>
    <x v="2"/>
    <n v="15"/>
    <x v="8"/>
    <x v="0"/>
    <x v="1"/>
    <x v="0"/>
    <x v="0"/>
    <x v="3"/>
    <n v="2774144"/>
    <x v="3"/>
    <x v="12"/>
  </r>
  <r>
    <x v="141"/>
    <x v="33"/>
    <x v="2"/>
    <n v="15"/>
    <x v="4"/>
    <x v="0"/>
    <x v="0"/>
    <x v="0"/>
    <x v="1"/>
    <x v="5"/>
    <n v="2704029"/>
    <x v="1"/>
    <x v="4"/>
  </r>
  <r>
    <x v="142"/>
    <x v="33"/>
    <x v="0"/>
    <n v="20"/>
    <x v="11"/>
    <x v="1"/>
    <x v="1"/>
    <x v="1"/>
    <x v="2"/>
    <x v="1"/>
    <n v="2820075"/>
    <x v="0"/>
    <x v="28"/>
  </r>
  <r>
    <x v="143"/>
    <x v="33"/>
    <x v="0"/>
    <n v="20"/>
    <x v="22"/>
    <x v="1"/>
    <x v="0"/>
    <x v="3"/>
    <x v="3"/>
    <x v="3"/>
    <n v="2728988"/>
    <x v="0"/>
    <x v="47"/>
  </r>
  <r>
    <x v="144"/>
    <x v="33"/>
    <x v="1"/>
    <n v="70"/>
    <x v="7"/>
    <x v="0"/>
    <x v="0"/>
    <x v="3"/>
    <x v="4"/>
    <x v="3"/>
    <n v="2771189"/>
    <x v="3"/>
    <x v="46"/>
  </r>
  <r>
    <x v="145"/>
    <x v="33"/>
    <x v="2"/>
    <n v="15"/>
    <x v="14"/>
    <x v="1"/>
    <x v="0"/>
    <x v="1"/>
    <x v="0"/>
    <x v="5"/>
    <n v="2762889"/>
    <x v="0"/>
    <x v="8"/>
  </r>
  <r>
    <x v="146"/>
    <x v="33"/>
    <x v="1"/>
    <n v="70"/>
    <x v="22"/>
    <x v="0"/>
    <x v="1"/>
    <x v="1"/>
    <x v="4"/>
    <x v="5"/>
    <n v="2737158"/>
    <x v="2"/>
    <x v="41"/>
  </r>
  <r>
    <x v="147"/>
    <x v="33"/>
    <x v="2"/>
    <n v="15"/>
    <x v="19"/>
    <x v="1"/>
    <x v="2"/>
    <x v="0"/>
    <x v="3"/>
    <x v="0"/>
    <n v="2762124"/>
    <x v="4"/>
    <x v="35"/>
  </r>
  <r>
    <x v="148"/>
    <x v="33"/>
    <x v="2"/>
    <n v="15"/>
    <x v="4"/>
    <x v="1"/>
    <x v="1"/>
    <x v="1"/>
    <x v="0"/>
    <x v="4"/>
    <n v="2640737"/>
    <x v="0"/>
    <x v="4"/>
  </r>
  <r>
    <x v="149"/>
    <x v="33"/>
    <x v="2"/>
    <n v="15"/>
    <x v="3"/>
    <x v="1"/>
    <x v="2"/>
    <x v="2"/>
    <x v="2"/>
    <x v="2"/>
    <n v="2637789"/>
    <x v="4"/>
    <x v="57"/>
  </r>
  <r>
    <x v="150"/>
    <x v="34"/>
    <x v="0"/>
    <n v="20"/>
    <x v="7"/>
    <x v="0"/>
    <x v="1"/>
    <x v="1"/>
    <x v="1"/>
    <x v="4"/>
    <n v="2757329"/>
    <x v="3"/>
    <x v="8"/>
  </r>
  <r>
    <x v="151"/>
    <x v="34"/>
    <x v="0"/>
    <n v="20"/>
    <x v="0"/>
    <x v="0"/>
    <x v="1"/>
    <x v="1"/>
    <x v="0"/>
    <x v="2"/>
    <n v="2825575"/>
    <x v="2"/>
    <x v="0"/>
  </r>
  <r>
    <x v="152"/>
    <x v="34"/>
    <x v="1"/>
    <n v="70"/>
    <x v="17"/>
    <x v="1"/>
    <x v="2"/>
    <x v="0"/>
    <x v="2"/>
    <x v="3"/>
    <n v="2706301"/>
    <x v="3"/>
    <x v="51"/>
  </r>
  <r>
    <x v="153"/>
    <x v="34"/>
    <x v="1"/>
    <n v="70"/>
    <x v="0"/>
    <x v="1"/>
    <x v="1"/>
    <x v="1"/>
    <x v="2"/>
    <x v="3"/>
    <n v="2760783"/>
    <x v="5"/>
    <x v="5"/>
  </r>
  <r>
    <x v="154"/>
    <x v="34"/>
    <x v="0"/>
    <n v="20"/>
    <x v="14"/>
    <x v="0"/>
    <x v="1"/>
    <x v="0"/>
    <x v="3"/>
    <x v="5"/>
    <n v="2733118"/>
    <x v="2"/>
    <x v="21"/>
  </r>
  <r>
    <x v="155"/>
    <x v="34"/>
    <x v="0"/>
    <n v="20"/>
    <x v="18"/>
    <x v="0"/>
    <x v="1"/>
    <x v="3"/>
    <x v="3"/>
    <x v="2"/>
    <n v="2788155"/>
    <x v="4"/>
    <x v="34"/>
  </r>
  <r>
    <x v="156"/>
    <x v="34"/>
    <x v="2"/>
    <n v="15"/>
    <x v="15"/>
    <x v="0"/>
    <x v="2"/>
    <x v="2"/>
    <x v="1"/>
    <x v="0"/>
    <n v="2654858"/>
    <x v="1"/>
    <x v="58"/>
  </r>
  <r>
    <x v="157"/>
    <x v="35"/>
    <x v="1"/>
    <n v="70"/>
    <x v="4"/>
    <x v="0"/>
    <x v="0"/>
    <x v="0"/>
    <x v="3"/>
    <x v="5"/>
    <n v="2663154"/>
    <x v="1"/>
    <x v="25"/>
  </r>
  <r>
    <x v="158"/>
    <x v="35"/>
    <x v="2"/>
    <n v="15"/>
    <x v="2"/>
    <x v="1"/>
    <x v="0"/>
    <x v="1"/>
    <x v="4"/>
    <x v="2"/>
    <n v="2755722"/>
    <x v="0"/>
    <x v="59"/>
  </r>
  <r>
    <x v="159"/>
    <x v="35"/>
    <x v="0"/>
    <n v="20"/>
    <x v="5"/>
    <x v="0"/>
    <x v="1"/>
    <x v="2"/>
    <x v="4"/>
    <x v="0"/>
    <n v="2673045"/>
    <x v="0"/>
    <x v="6"/>
  </r>
  <r>
    <x v="160"/>
    <x v="35"/>
    <x v="0"/>
    <n v="20"/>
    <x v="19"/>
    <x v="1"/>
    <x v="1"/>
    <x v="1"/>
    <x v="1"/>
    <x v="5"/>
    <n v="2616917"/>
    <x v="4"/>
    <x v="10"/>
  </r>
  <r>
    <x v="161"/>
    <x v="35"/>
    <x v="2"/>
    <n v="15"/>
    <x v="23"/>
    <x v="0"/>
    <x v="2"/>
    <x v="3"/>
    <x v="3"/>
    <x v="0"/>
    <n v="2730188"/>
    <x v="4"/>
    <x v="42"/>
  </r>
  <r>
    <x v="162"/>
    <x v="35"/>
    <x v="0"/>
    <n v="20"/>
    <x v="20"/>
    <x v="1"/>
    <x v="0"/>
    <x v="3"/>
    <x v="2"/>
    <x v="2"/>
    <n v="2839853"/>
    <x v="3"/>
    <x v="38"/>
  </r>
  <r>
    <x v="163"/>
    <x v="35"/>
    <x v="1"/>
    <n v="70"/>
    <x v="6"/>
    <x v="1"/>
    <x v="1"/>
    <x v="3"/>
    <x v="1"/>
    <x v="1"/>
    <n v="2741079"/>
    <x v="2"/>
    <x v="7"/>
  </r>
  <r>
    <x v="164"/>
    <x v="36"/>
    <x v="2"/>
    <n v="15"/>
    <x v="9"/>
    <x v="0"/>
    <x v="0"/>
    <x v="3"/>
    <x v="4"/>
    <x v="1"/>
    <n v="2722435"/>
    <x v="4"/>
    <x v="50"/>
  </r>
  <r>
    <x v="165"/>
    <x v="36"/>
    <x v="2"/>
    <n v="15"/>
    <x v="6"/>
    <x v="1"/>
    <x v="2"/>
    <x v="0"/>
    <x v="2"/>
    <x v="4"/>
    <n v="2706490"/>
    <x v="2"/>
    <x v="40"/>
  </r>
  <r>
    <x v="166"/>
    <x v="36"/>
    <x v="0"/>
    <n v="20"/>
    <x v="4"/>
    <x v="0"/>
    <x v="1"/>
    <x v="2"/>
    <x v="1"/>
    <x v="5"/>
    <n v="2628191"/>
    <x v="5"/>
    <x v="43"/>
  </r>
  <r>
    <x v="167"/>
    <x v="36"/>
    <x v="2"/>
    <n v="15"/>
    <x v="0"/>
    <x v="1"/>
    <x v="0"/>
    <x v="1"/>
    <x v="4"/>
    <x v="3"/>
    <n v="2611437"/>
    <x v="5"/>
    <x v="31"/>
  </r>
  <r>
    <x v="168"/>
    <x v="36"/>
    <x v="2"/>
    <n v="15"/>
    <x v="7"/>
    <x v="0"/>
    <x v="0"/>
    <x v="3"/>
    <x v="0"/>
    <x v="4"/>
    <n v="2643060"/>
    <x v="2"/>
    <x v="60"/>
  </r>
  <r>
    <x v="169"/>
    <x v="36"/>
    <x v="0"/>
    <n v="20"/>
    <x v="26"/>
    <x v="1"/>
    <x v="2"/>
    <x v="0"/>
    <x v="0"/>
    <x v="4"/>
    <n v="2607822"/>
    <x v="1"/>
    <x v="61"/>
  </r>
  <r>
    <x v="170"/>
    <x v="37"/>
    <x v="1"/>
    <n v="70"/>
    <x v="6"/>
    <x v="1"/>
    <x v="2"/>
    <x v="0"/>
    <x v="2"/>
    <x v="3"/>
    <n v="2642731"/>
    <x v="2"/>
    <x v="7"/>
  </r>
  <r>
    <x v="171"/>
    <x v="37"/>
    <x v="1"/>
    <n v="70"/>
    <x v="10"/>
    <x v="1"/>
    <x v="0"/>
    <x v="1"/>
    <x v="0"/>
    <x v="3"/>
    <n v="2834628"/>
    <x v="3"/>
    <x v="15"/>
  </r>
  <r>
    <x v="172"/>
    <x v="37"/>
    <x v="0"/>
    <n v="20"/>
    <x v="9"/>
    <x v="0"/>
    <x v="0"/>
    <x v="0"/>
    <x v="0"/>
    <x v="3"/>
    <n v="2781085"/>
    <x v="5"/>
    <x v="56"/>
  </r>
  <r>
    <x v="173"/>
    <x v="37"/>
    <x v="1"/>
    <n v="70"/>
    <x v="18"/>
    <x v="0"/>
    <x v="2"/>
    <x v="1"/>
    <x v="3"/>
    <x v="4"/>
    <n v="2646865"/>
    <x v="2"/>
    <x v="44"/>
  </r>
  <r>
    <x v="174"/>
    <x v="37"/>
    <x v="0"/>
    <n v="20"/>
    <x v="6"/>
    <x v="0"/>
    <x v="2"/>
    <x v="1"/>
    <x v="1"/>
    <x v="5"/>
    <n v="2750010"/>
    <x v="2"/>
    <x v="31"/>
  </r>
  <r>
    <x v="175"/>
    <x v="37"/>
    <x v="2"/>
    <n v="15"/>
    <x v="18"/>
    <x v="0"/>
    <x v="2"/>
    <x v="0"/>
    <x v="4"/>
    <x v="0"/>
    <n v="2662935"/>
    <x v="1"/>
    <x v="52"/>
  </r>
  <r>
    <x v="176"/>
    <x v="38"/>
    <x v="1"/>
    <n v="70"/>
    <x v="15"/>
    <x v="0"/>
    <x v="1"/>
    <x v="1"/>
    <x v="2"/>
    <x v="0"/>
    <n v="2796026"/>
    <x v="4"/>
    <x v="62"/>
  </r>
  <r>
    <x v="177"/>
    <x v="38"/>
    <x v="1"/>
    <n v="70"/>
    <x v="9"/>
    <x v="0"/>
    <x v="1"/>
    <x v="3"/>
    <x v="4"/>
    <x v="1"/>
    <n v="2671982"/>
    <x v="4"/>
    <x v="11"/>
  </r>
  <r>
    <x v="178"/>
    <x v="38"/>
    <x v="0"/>
    <n v="20"/>
    <x v="11"/>
    <x v="1"/>
    <x v="2"/>
    <x v="1"/>
    <x v="3"/>
    <x v="3"/>
    <n v="2792578"/>
    <x v="1"/>
    <x v="28"/>
  </r>
  <r>
    <x v="179"/>
    <x v="38"/>
    <x v="1"/>
    <n v="70"/>
    <x v="14"/>
    <x v="0"/>
    <x v="0"/>
    <x v="3"/>
    <x v="1"/>
    <x v="2"/>
    <n v="2620695"/>
    <x v="2"/>
    <x v="63"/>
  </r>
  <r>
    <x v="180"/>
    <x v="38"/>
    <x v="1"/>
    <n v="70"/>
    <x v="13"/>
    <x v="0"/>
    <x v="1"/>
    <x v="1"/>
    <x v="1"/>
    <x v="5"/>
    <n v="2788888"/>
    <x v="1"/>
    <x v="20"/>
  </r>
  <r>
    <x v="181"/>
    <x v="38"/>
    <x v="0"/>
    <n v="20"/>
    <x v="1"/>
    <x v="0"/>
    <x v="1"/>
    <x v="3"/>
    <x v="0"/>
    <x v="1"/>
    <n v="2602855"/>
    <x v="3"/>
    <x v="1"/>
  </r>
  <r>
    <x v="182"/>
    <x v="38"/>
    <x v="2"/>
    <n v="15"/>
    <x v="27"/>
    <x v="1"/>
    <x v="2"/>
    <x v="3"/>
    <x v="4"/>
    <x v="2"/>
    <n v="2838870"/>
    <x v="4"/>
    <x v="64"/>
  </r>
  <r>
    <x v="183"/>
    <x v="38"/>
    <x v="1"/>
    <n v="70"/>
    <x v="1"/>
    <x v="1"/>
    <x v="1"/>
    <x v="3"/>
    <x v="2"/>
    <x v="5"/>
    <n v="2770153"/>
    <x v="5"/>
    <x v="8"/>
  </r>
  <r>
    <x v="184"/>
    <x v="39"/>
    <x v="1"/>
    <n v="70"/>
    <x v="23"/>
    <x v="0"/>
    <x v="2"/>
    <x v="1"/>
    <x v="0"/>
    <x v="2"/>
    <n v="2799585"/>
    <x v="0"/>
    <x v="45"/>
  </r>
  <r>
    <x v="185"/>
    <x v="39"/>
    <x v="2"/>
    <n v="15"/>
    <x v="15"/>
    <x v="0"/>
    <x v="0"/>
    <x v="1"/>
    <x v="1"/>
    <x v="2"/>
    <n v="2801702"/>
    <x v="3"/>
    <x v="58"/>
  </r>
  <r>
    <x v="186"/>
    <x v="40"/>
    <x v="1"/>
    <n v="70"/>
    <x v="0"/>
    <x v="0"/>
    <x v="2"/>
    <x v="1"/>
    <x v="0"/>
    <x v="3"/>
    <n v="2774935"/>
    <x v="2"/>
    <x v="5"/>
  </r>
  <r>
    <x v="187"/>
    <x v="40"/>
    <x v="1"/>
    <n v="70"/>
    <x v="17"/>
    <x v="0"/>
    <x v="2"/>
    <x v="1"/>
    <x v="4"/>
    <x v="2"/>
    <n v="2832337"/>
    <x v="3"/>
    <x v="51"/>
  </r>
  <r>
    <x v="188"/>
    <x v="40"/>
    <x v="2"/>
    <n v="15"/>
    <x v="10"/>
    <x v="0"/>
    <x v="2"/>
    <x v="3"/>
    <x v="2"/>
    <x v="4"/>
    <n v="2718963"/>
    <x v="4"/>
    <x v="16"/>
  </r>
  <r>
    <x v="189"/>
    <x v="40"/>
    <x v="0"/>
    <n v="20"/>
    <x v="4"/>
    <x v="0"/>
    <x v="1"/>
    <x v="2"/>
    <x v="4"/>
    <x v="3"/>
    <n v="2753119"/>
    <x v="2"/>
    <x v="43"/>
  </r>
  <r>
    <x v="190"/>
    <x v="40"/>
    <x v="0"/>
    <n v="20"/>
    <x v="13"/>
    <x v="1"/>
    <x v="2"/>
    <x v="3"/>
    <x v="4"/>
    <x v="3"/>
    <n v="2807422"/>
    <x v="5"/>
    <x v="53"/>
  </r>
  <r>
    <x v="191"/>
    <x v="41"/>
    <x v="2"/>
    <n v="15"/>
    <x v="11"/>
    <x v="0"/>
    <x v="2"/>
    <x v="2"/>
    <x v="3"/>
    <x v="1"/>
    <n v="2728101"/>
    <x v="1"/>
    <x v="36"/>
  </r>
  <r>
    <x v="192"/>
    <x v="41"/>
    <x v="1"/>
    <n v="70"/>
    <x v="19"/>
    <x v="0"/>
    <x v="1"/>
    <x v="0"/>
    <x v="3"/>
    <x v="5"/>
    <n v="2788067"/>
    <x v="0"/>
    <x v="54"/>
  </r>
  <r>
    <x v="193"/>
    <x v="41"/>
    <x v="0"/>
    <n v="20"/>
    <x v="10"/>
    <x v="0"/>
    <x v="0"/>
    <x v="3"/>
    <x v="0"/>
    <x v="5"/>
    <n v="2731289"/>
    <x v="2"/>
    <x v="33"/>
  </r>
  <r>
    <x v="194"/>
    <x v="41"/>
    <x v="0"/>
    <n v="20"/>
    <x v="5"/>
    <x v="1"/>
    <x v="1"/>
    <x v="0"/>
    <x v="0"/>
    <x v="5"/>
    <n v="2807503"/>
    <x v="0"/>
    <x v="6"/>
  </r>
  <r>
    <x v="195"/>
    <x v="41"/>
    <x v="0"/>
    <n v="20"/>
    <x v="10"/>
    <x v="0"/>
    <x v="2"/>
    <x v="1"/>
    <x v="1"/>
    <x v="0"/>
    <n v="2601484"/>
    <x v="1"/>
    <x v="33"/>
  </r>
  <r>
    <x v="196"/>
    <x v="41"/>
    <x v="0"/>
    <n v="20"/>
    <x v="14"/>
    <x v="1"/>
    <x v="2"/>
    <x v="0"/>
    <x v="4"/>
    <x v="5"/>
    <n v="2771070"/>
    <x v="4"/>
    <x v="21"/>
  </r>
  <r>
    <x v="197"/>
    <x v="42"/>
    <x v="1"/>
    <n v="70"/>
    <x v="7"/>
    <x v="0"/>
    <x v="1"/>
    <x v="1"/>
    <x v="2"/>
    <x v="0"/>
    <n v="2607008"/>
    <x v="3"/>
    <x v="46"/>
  </r>
  <r>
    <x v="198"/>
    <x v="42"/>
    <x v="2"/>
    <n v="15"/>
    <x v="19"/>
    <x v="0"/>
    <x v="0"/>
    <x v="0"/>
    <x v="1"/>
    <x v="0"/>
    <n v="2703238"/>
    <x v="1"/>
    <x v="35"/>
  </r>
  <r>
    <x v="199"/>
    <x v="42"/>
    <x v="1"/>
    <n v="70"/>
    <x v="19"/>
    <x v="0"/>
    <x v="1"/>
    <x v="2"/>
    <x v="4"/>
    <x v="2"/>
    <n v="2604153"/>
    <x v="1"/>
    <x v="54"/>
  </r>
  <r>
    <x v="200"/>
    <x v="42"/>
    <x v="2"/>
    <n v="15"/>
    <x v="9"/>
    <x v="1"/>
    <x v="2"/>
    <x v="3"/>
    <x v="2"/>
    <x v="1"/>
    <n v="2820684"/>
    <x v="2"/>
    <x v="50"/>
  </r>
  <r>
    <x v="201"/>
    <x v="42"/>
    <x v="2"/>
    <n v="15"/>
    <x v="15"/>
    <x v="0"/>
    <x v="1"/>
    <x v="3"/>
    <x v="1"/>
    <x v="5"/>
    <n v="2706750"/>
    <x v="0"/>
    <x v="58"/>
  </r>
  <r>
    <x v="202"/>
    <x v="43"/>
    <x v="0"/>
    <n v="20"/>
    <x v="17"/>
    <x v="0"/>
    <x v="1"/>
    <x v="0"/>
    <x v="3"/>
    <x v="2"/>
    <n v="2658851"/>
    <x v="3"/>
    <x v="32"/>
  </r>
  <r>
    <x v="203"/>
    <x v="43"/>
    <x v="2"/>
    <n v="15"/>
    <x v="15"/>
    <x v="1"/>
    <x v="2"/>
    <x v="3"/>
    <x v="1"/>
    <x v="3"/>
    <n v="2761870"/>
    <x v="1"/>
    <x v="58"/>
  </r>
  <r>
    <x v="204"/>
    <x v="44"/>
    <x v="0"/>
    <n v="20"/>
    <x v="14"/>
    <x v="0"/>
    <x v="1"/>
    <x v="3"/>
    <x v="2"/>
    <x v="3"/>
    <n v="2831527"/>
    <x v="0"/>
    <x v="21"/>
  </r>
  <r>
    <x v="205"/>
    <x v="44"/>
    <x v="2"/>
    <n v="15"/>
    <x v="14"/>
    <x v="1"/>
    <x v="2"/>
    <x v="0"/>
    <x v="3"/>
    <x v="0"/>
    <n v="2723211"/>
    <x v="5"/>
    <x v="8"/>
  </r>
  <r>
    <x v="206"/>
    <x v="44"/>
    <x v="1"/>
    <n v="70"/>
    <x v="18"/>
    <x v="1"/>
    <x v="2"/>
    <x v="0"/>
    <x v="3"/>
    <x v="1"/>
    <n v="2632610"/>
    <x v="2"/>
    <x v="44"/>
  </r>
  <r>
    <x v="207"/>
    <x v="44"/>
    <x v="2"/>
    <n v="15"/>
    <x v="22"/>
    <x v="1"/>
    <x v="0"/>
    <x v="0"/>
    <x v="0"/>
    <x v="2"/>
    <n v="2767842"/>
    <x v="1"/>
    <x v="49"/>
  </r>
  <r>
    <x v="208"/>
    <x v="44"/>
    <x v="2"/>
    <n v="15"/>
    <x v="2"/>
    <x v="1"/>
    <x v="1"/>
    <x v="0"/>
    <x v="4"/>
    <x v="2"/>
    <n v="2688301"/>
    <x v="2"/>
    <x v="59"/>
  </r>
  <r>
    <x v="209"/>
    <x v="44"/>
    <x v="2"/>
    <n v="15"/>
    <x v="18"/>
    <x v="1"/>
    <x v="1"/>
    <x v="0"/>
    <x v="3"/>
    <x v="5"/>
    <n v="2770936"/>
    <x v="3"/>
    <x v="52"/>
  </r>
  <r>
    <x v="210"/>
    <x v="45"/>
    <x v="0"/>
    <n v="20"/>
    <x v="23"/>
    <x v="1"/>
    <x v="1"/>
    <x v="1"/>
    <x v="2"/>
    <x v="5"/>
    <n v="2729204"/>
    <x v="3"/>
    <x v="52"/>
  </r>
  <r>
    <x v="211"/>
    <x v="45"/>
    <x v="1"/>
    <n v="70"/>
    <x v="20"/>
    <x v="0"/>
    <x v="0"/>
    <x v="3"/>
    <x v="4"/>
    <x v="0"/>
    <n v="2643657"/>
    <x v="4"/>
    <x v="21"/>
  </r>
  <r>
    <x v="212"/>
    <x v="45"/>
    <x v="2"/>
    <n v="15"/>
    <x v="16"/>
    <x v="0"/>
    <x v="2"/>
    <x v="0"/>
    <x v="3"/>
    <x v="1"/>
    <n v="2612606"/>
    <x v="3"/>
    <x v="34"/>
  </r>
  <r>
    <x v="213"/>
    <x v="45"/>
    <x v="0"/>
    <n v="20"/>
    <x v="12"/>
    <x v="1"/>
    <x v="1"/>
    <x v="3"/>
    <x v="1"/>
    <x v="1"/>
    <n v="2627944"/>
    <x v="2"/>
    <x v="18"/>
  </r>
  <r>
    <x v="214"/>
    <x v="45"/>
    <x v="2"/>
    <n v="15"/>
    <x v="0"/>
    <x v="1"/>
    <x v="2"/>
    <x v="0"/>
    <x v="1"/>
    <x v="1"/>
    <n v="2809990"/>
    <x v="1"/>
    <x v="31"/>
  </r>
  <r>
    <x v="215"/>
    <x v="46"/>
    <x v="1"/>
    <n v="70"/>
    <x v="14"/>
    <x v="1"/>
    <x v="2"/>
    <x v="3"/>
    <x v="2"/>
    <x v="4"/>
    <n v="2816166"/>
    <x v="4"/>
    <x v="63"/>
  </r>
  <r>
    <x v="216"/>
    <x v="46"/>
    <x v="2"/>
    <n v="15"/>
    <x v="16"/>
    <x v="0"/>
    <x v="0"/>
    <x v="0"/>
    <x v="0"/>
    <x v="4"/>
    <n v="2794535"/>
    <x v="5"/>
    <x v="34"/>
  </r>
  <r>
    <x v="217"/>
    <x v="46"/>
    <x v="1"/>
    <n v="70"/>
    <x v="23"/>
    <x v="1"/>
    <x v="0"/>
    <x v="2"/>
    <x v="0"/>
    <x v="2"/>
    <n v="2668764"/>
    <x v="1"/>
    <x v="45"/>
  </r>
  <r>
    <x v="218"/>
    <x v="46"/>
    <x v="1"/>
    <n v="70"/>
    <x v="14"/>
    <x v="0"/>
    <x v="0"/>
    <x v="2"/>
    <x v="1"/>
    <x v="0"/>
    <n v="2754589"/>
    <x v="1"/>
    <x v="63"/>
  </r>
  <r>
    <x v="219"/>
    <x v="46"/>
    <x v="1"/>
    <n v="70"/>
    <x v="23"/>
    <x v="1"/>
    <x v="1"/>
    <x v="0"/>
    <x v="4"/>
    <x v="1"/>
    <n v="2710103"/>
    <x v="4"/>
    <x v="45"/>
  </r>
  <r>
    <x v="220"/>
    <x v="47"/>
    <x v="1"/>
    <n v="70"/>
    <x v="0"/>
    <x v="1"/>
    <x v="0"/>
    <x v="3"/>
    <x v="2"/>
    <x v="1"/>
    <n v="2789471"/>
    <x v="1"/>
    <x v="5"/>
  </r>
  <r>
    <x v="221"/>
    <x v="47"/>
    <x v="2"/>
    <n v="15"/>
    <x v="8"/>
    <x v="1"/>
    <x v="0"/>
    <x v="0"/>
    <x v="1"/>
    <x v="0"/>
    <n v="2788414"/>
    <x v="4"/>
    <x v="12"/>
  </r>
  <r>
    <x v="222"/>
    <x v="47"/>
    <x v="2"/>
    <n v="15"/>
    <x v="3"/>
    <x v="0"/>
    <x v="0"/>
    <x v="0"/>
    <x v="4"/>
    <x v="5"/>
    <n v="2656639"/>
    <x v="1"/>
    <x v="57"/>
  </r>
  <r>
    <x v="223"/>
    <x v="47"/>
    <x v="1"/>
    <n v="70"/>
    <x v="17"/>
    <x v="1"/>
    <x v="0"/>
    <x v="0"/>
    <x v="4"/>
    <x v="4"/>
    <n v="2605218"/>
    <x v="0"/>
    <x v="51"/>
  </r>
  <r>
    <x v="224"/>
    <x v="48"/>
    <x v="2"/>
    <n v="15"/>
    <x v="7"/>
    <x v="0"/>
    <x v="2"/>
    <x v="3"/>
    <x v="0"/>
    <x v="3"/>
    <n v="2821673"/>
    <x v="3"/>
    <x v="60"/>
  </r>
  <r>
    <x v="225"/>
    <x v="48"/>
    <x v="1"/>
    <n v="70"/>
    <x v="3"/>
    <x v="1"/>
    <x v="1"/>
    <x v="3"/>
    <x v="1"/>
    <x v="5"/>
    <n v="2718440"/>
    <x v="1"/>
    <x v="3"/>
  </r>
  <r>
    <x v="226"/>
    <x v="48"/>
    <x v="2"/>
    <n v="15"/>
    <x v="15"/>
    <x v="0"/>
    <x v="0"/>
    <x v="0"/>
    <x v="3"/>
    <x v="0"/>
    <n v="2649836"/>
    <x v="5"/>
    <x v="58"/>
  </r>
  <r>
    <x v="227"/>
    <x v="48"/>
    <x v="2"/>
    <n v="15"/>
    <x v="14"/>
    <x v="0"/>
    <x v="0"/>
    <x v="3"/>
    <x v="1"/>
    <x v="1"/>
    <n v="2723179"/>
    <x v="0"/>
    <x v="8"/>
  </r>
  <r>
    <x v="228"/>
    <x v="49"/>
    <x v="2"/>
    <n v="15"/>
    <x v="4"/>
    <x v="1"/>
    <x v="2"/>
    <x v="0"/>
    <x v="3"/>
    <x v="4"/>
    <n v="2723155"/>
    <x v="3"/>
    <x v="4"/>
  </r>
  <r>
    <x v="229"/>
    <x v="49"/>
    <x v="2"/>
    <n v="15"/>
    <x v="7"/>
    <x v="0"/>
    <x v="2"/>
    <x v="3"/>
    <x v="4"/>
    <x v="4"/>
    <n v="2747083"/>
    <x v="4"/>
    <x v="60"/>
  </r>
  <r>
    <x v="230"/>
    <x v="50"/>
    <x v="2"/>
    <n v="15"/>
    <x v="13"/>
    <x v="1"/>
    <x v="0"/>
    <x v="0"/>
    <x v="0"/>
    <x v="3"/>
    <n v="2659722"/>
    <x v="3"/>
    <x v="22"/>
  </r>
  <r>
    <x v="231"/>
    <x v="50"/>
    <x v="0"/>
    <n v="20"/>
    <x v="15"/>
    <x v="0"/>
    <x v="2"/>
    <x v="3"/>
    <x v="4"/>
    <x v="5"/>
    <n v="2750498"/>
    <x v="5"/>
    <x v="23"/>
  </r>
  <r>
    <x v="232"/>
    <x v="51"/>
    <x v="1"/>
    <n v="70"/>
    <x v="18"/>
    <x v="1"/>
    <x v="0"/>
    <x v="0"/>
    <x v="2"/>
    <x v="4"/>
    <n v="2669236"/>
    <x v="3"/>
    <x v="44"/>
  </r>
  <r>
    <x v="233"/>
    <x v="51"/>
    <x v="1"/>
    <n v="70"/>
    <x v="18"/>
    <x v="0"/>
    <x v="2"/>
    <x v="1"/>
    <x v="1"/>
    <x v="3"/>
    <n v="2649368"/>
    <x v="3"/>
    <x v="44"/>
  </r>
  <r>
    <x v="234"/>
    <x v="51"/>
    <x v="1"/>
    <n v="70"/>
    <x v="3"/>
    <x v="0"/>
    <x v="1"/>
    <x v="1"/>
    <x v="4"/>
    <x v="4"/>
    <n v="2722063"/>
    <x v="5"/>
    <x v="3"/>
  </r>
  <r>
    <x v="235"/>
    <x v="52"/>
    <x v="0"/>
    <n v="20"/>
    <x v="7"/>
    <x v="0"/>
    <x v="2"/>
    <x v="0"/>
    <x v="3"/>
    <x v="1"/>
    <n v="2803239"/>
    <x v="5"/>
    <x v="8"/>
  </r>
  <r>
    <x v="236"/>
    <x v="52"/>
    <x v="1"/>
    <n v="70"/>
    <x v="18"/>
    <x v="1"/>
    <x v="0"/>
    <x v="3"/>
    <x v="0"/>
    <x v="4"/>
    <n v="2641343"/>
    <x v="0"/>
    <x v="44"/>
  </r>
  <r>
    <x v="237"/>
    <x v="52"/>
    <x v="2"/>
    <n v="15"/>
    <x v="1"/>
    <x v="1"/>
    <x v="2"/>
    <x v="2"/>
    <x v="3"/>
    <x v="0"/>
    <n v="2763860"/>
    <x v="5"/>
    <x v="48"/>
  </r>
  <r>
    <x v="238"/>
    <x v="52"/>
    <x v="2"/>
    <n v="15"/>
    <x v="1"/>
    <x v="0"/>
    <x v="1"/>
    <x v="0"/>
    <x v="1"/>
    <x v="3"/>
    <n v="2677582"/>
    <x v="4"/>
    <x v="48"/>
  </r>
  <r>
    <x v="239"/>
    <x v="52"/>
    <x v="1"/>
    <n v="70"/>
    <x v="20"/>
    <x v="1"/>
    <x v="1"/>
    <x v="0"/>
    <x v="0"/>
    <x v="4"/>
    <n v="2651631"/>
    <x v="2"/>
    <x v="21"/>
  </r>
  <r>
    <x v="240"/>
    <x v="53"/>
    <x v="0"/>
    <n v="20"/>
    <x v="23"/>
    <x v="0"/>
    <x v="2"/>
    <x v="0"/>
    <x v="4"/>
    <x v="3"/>
    <n v="2805646"/>
    <x v="3"/>
    <x v="52"/>
  </r>
  <r>
    <x v="241"/>
    <x v="53"/>
    <x v="2"/>
    <n v="15"/>
    <x v="8"/>
    <x v="0"/>
    <x v="2"/>
    <x v="2"/>
    <x v="1"/>
    <x v="4"/>
    <n v="2681685"/>
    <x v="3"/>
    <x v="12"/>
  </r>
  <r>
    <x v="242"/>
    <x v="54"/>
    <x v="1"/>
    <n v="70"/>
    <x v="6"/>
    <x v="1"/>
    <x v="1"/>
    <x v="3"/>
    <x v="1"/>
    <x v="1"/>
    <n v="2692401"/>
    <x v="2"/>
    <x v="7"/>
  </r>
  <r>
    <x v="243"/>
    <x v="54"/>
    <x v="0"/>
    <n v="20"/>
    <x v="7"/>
    <x v="0"/>
    <x v="2"/>
    <x v="0"/>
    <x v="3"/>
    <x v="3"/>
    <n v="2620862"/>
    <x v="4"/>
    <x v="8"/>
  </r>
  <r>
    <x v="244"/>
    <x v="54"/>
    <x v="1"/>
    <n v="70"/>
    <x v="10"/>
    <x v="0"/>
    <x v="2"/>
    <x v="2"/>
    <x v="0"/>
    <x v="3"/>
    <n v="2743963"/>
    <x v="2"/>
    <x v="15"/>
  </r>
  <r>
    <x v="245"/>
    <x v="54"/>
    <x v="1"/>
    <n v="70"/>
    <x v="0"/>
    <x v="0"/>
    <x v="1"/>
    <x v="3"/>
    <x v="4"/>
    <x v="2"/>
    <n v="2802953"/>
    <x v="5"/>
    <x v="5"/>
  </r>
  <r>
    <x v="246"/>
    <x v="54"/>
    <x v="1"/>
    <n v="70"/>
    <x v="5"/>
    <x v="0"/>
    <x v="0"/>
    <x v="1"/>
    <x v="3"/>
    <x v="4"/>
    <n v="2753313"/>
    <x v="0"/>
    <x v="24"/>
  </r>
  <r>
    <x v="247"/>
    <x v="54"/>
    <x v="0"/>
    <n v="20"/>
    <x v="2"/>
    <x v="1"/>
    <x v="2"/>
    <x v="0"/>
    <x v="0"/>
    <x v="4"/>
    <n v="2742218"/>
    <x v="2"/>
    <x v="13"/>
  </r>
  <r>
    <x v="248"/>
    <x v="55"/>
    <x v="1"/>
    <n v="70"/>
    <x v="2"/>
    <x v="1"/>
    <x v="1"/>
    <x v="2"/>
    <x v="2"/>
    <x v="1"/>
    <n v="2737499"/>
    <x v="5"/>
    <x v="2"/>
  </r>
  <r>
    <x v="249"/>
    <x v="55"/>
    <x v="2"/>
    <n v="15"/>
    <x v="17"/>
    <x v="0"/>
    <x v="1"/>
    <x v="0"/>
    <x v="2"/>
    <x v="3"/>
    <n v="2822430"/>
    <x v="0"/>
    <x v="30"/>
  </r>
  <r>
    <x v="250"/>
    <x v="55"/>
    <x v="1"/>
    <n v="70"/>
    <x v="16"/>
    <x v="1"/>
    <x v="2"/>
    <x v="2"/>
    <x v="0"/>
    <x v="4"/>
    <n v="2760490"/>
    <x v="2"/>
    <x v="37"/>
  </r>
  <r>
    <x v="251"/>
    <x v="56"/>
    <x v="0"/>
    <n v="20"/>
    <x v="11"/>
    <x v="0"/>
    <x v="2"/>
    <x v="3"/>
    <x v="0"/>
    <x v="4"/>
    <n v="2729543"/>
    <x v="3"/>
    <x v="28"/>
  </r>
  <r>
    <x v="252"/>
    <x v="56"/>
    <x v="0"/>
    <n v="20"/>
    <x v="13"/>
    <x v="1"/>
    <x v="2"/>
    <x v="1"/>
    <x v="0"/>
    <x v="4"/>
    <n v="2718208"/>
    <x v="5"/>
    <x v="53"/>
  </r>
  <r>
    <x v="253"/>
    <x v="56"/>
    <x v="1"/>
    <n v="70"/>
    <x v="3"/>
    <x v="1"/>
    <x v="1"/>
    <x v="2"/>
    <x v="4"/>
    <x v="0"/>
    <n v="2705308"/>
    <x v="4"/>
    <x v="3"/>
  </r>
  <r>
    <x v="254"/>
    <x v="56"/>
    <x v="0"/>
    <n v="20"/>
    <x v="6"/>
    <x v="0"/>
    <x v="1"/>
    <x v="1"/>
    <x v="4"/>
    <x v="3"/>
    <n v="2699185"/>
    <x v="1"/>
    <x v="31"/>
  </r>
  <r>
    <x v="255"/>
    <x v="57"/>
    <x v="2"/>
    <n v="15"/>
    <x v="17"/>
    <x v="1"/>
    <x v="2"/>
    <x v="0"/>
    <x v="1"/>
    <x v="3"/>
    <n v="2822030"/>
    <x v="2"/>
    <x v="30"/>
  </r>
  <r>
    <x v="256"/>
    <x v="57"/>
    <x v="1"/>
    <n v="70"/>
    <x v="28"/>
    <x v="1"/>
    <x v="1"/>
    <x v="1"/>
    <x v="1"/>
    <x v="0"/>
    <n v="2801682"/>
    <x v="3"/>
    <x v="65"/>
  </r>
  <r>
    <x v="257"/>
    <x v="58"/>
    <x v="2"/>
    <n v="15"/>
    <x v="16"/>
    <x v="0"/>
    <x v="0"/>
    <x v="2"/>
    <x v="1"/>
    <x v="3"/>
    <n v="2673961"/>
    <x v="3"/>
    <x v="34"/>
  </r>
  <r>
    <x v="258"/>
    <x v="58"/>
    <x v="1"/>
    <n v="70"/>
    <x v="6"/>
    <x v="1"/>
    <x v="2"/>
    <x v="3"/>
    <x v="1"/>
    <x v="2"/>
    <n v="2658322"/>
    <x v="0"/>
    <x v="7"/>
  </r>
  <r>
    <x v="259"/>
    <x v="59"/>
    <x v="2"/>
    <n v="15"/>
    <x v="23"/>
    <x v="1"/>
    <x v="0"/>
    <x v="3"/>
    <x v="0"/>
    <x v="1"/>
    <n v="2830616"/>
    <x v="0"/>
    <x v="42"/>
  </r>
  <r>
    <x v="260"/>
    <x v="59"/>
    <x v="0"/>
    <n v="20"/>
    <x v="5"/>
    <x v="0"/>
    <x v="0"/>
    <x v="3"/>
    <x v="2"/>
    <x v="3"/>
    <n v="2816086"/>
    <x v="0"/>
    <x v="6"/>
  </r>
  <r>
    <x v="261"/>
    <x v="59"/>
    <x v="0"/>
    <n v="20"/>
    <x v="29"/>
    <x v="0"/>
    <x v="1"/>
    <x v="3"/>
    <x v="0"/>
    <x v="1"/>
    <n v="2619681"/>
    <x v="5"/>
    <x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6295F3-7E9F-40D8-9E95-C4D751D9E038}"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Retailers name">
  <location ref="T5:U10" firstHeaderRow="1" firstDataRow="1" firstDataCol="1"/>
  <pivotFields count="15">
    <pivotField showAll="0">
      <items count="2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t="default"/>
      </items>
    </pivotField>
    <pivotField numFmtId="1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showAll="0"/>
    <pivotField showAll="0"/>
    <pivotField showAll="0"/>
    <pivotField showAll="0">
      <items count="3">
        <item x="0"/>
        <item x="1"/>
        <item t="default"/>
      </items>
    </pivotField>
    <pivotField showAll="0">
      <items count="4">
        <item h="1" x="2"/>
        <item x="0"/>
        <item h="1" x="1"/>
        <item t="default"/>
      </items>
    </pivotField>
    <pivotField axis="axisRow" showAll="0">
      <items count="5">
        <item x="2"/>
        <item x="1"/>
        <item x="0"/>
        <item x="3"/>
        <item t="default"/>
      </items>
    </pivotField>
    <pivotField showAll="0">
      <items count="6">
        <item x="4"/>
        <item x="0"/>
        <item x="1"/>
        <item x="2"/>
        <item x="3"/>
        <item t="default"/>
      </items>
    </pivotField>
    <pivotField showAll="0">
      <items count="7">
        <item x="4"/>
        <item x="3"/>
        <item x="2"/>
        <item x="0"/>
        <item x="5"/>
        <item x="1"/>
        <item t="default"/>
      </items>
    </pivotField>
    <pivotField showAll="0"/>
    <pivotField showAll="0">
      <items count="7">
        <item x="2"/>
        <item x="1"/>
        <item x="5"/>
        <item x="4"/>
        <item x="0"/>
        <item x="3"/>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5">
    <i>
      <x/>
    </i>
    <i>
      <x v="1"/>
    </i>
    <i>
      <x v="2"/>
    </i>
    <i>
      <x v="3"/>
    </i>
    <i t="grand">
      <x/>
    </i>
  </rowItems>
  <colItems count="1">
    <i/>
  </colItems>
  <dataFields count="1">
    <dataField name="Sum of TOTAL_SALES" fld="12" baseField="0" baseItem="0"/>
  </dataFields>
  <formats count="9">
    <format dxfId="39">
      <pivotArea type="all" dataOnly="0" outline="0" fieldPosition="0"/>
    </format>
    <format dxfId="38">
      <pivotArea outline="0" collapsedLevelsAreSubtotals="1" fieldPosition="0"/>
    </format>
    <format dxfId="37">
      <pivotArea type="origin" dataOnly="0" labelOnly="1" outline="0" fieldPosition="0"/>
    </format>
    <format dxfId="36">
      <pivotArea field="8" type="button" dataOnly="0" labelOnly="1" outline="0"/>
    </format>
    <format dxfId="35">
      <pivotArea type="topRight" dataOnly="0" labelOnly="1" outline="0" fieldPosition="0"/>
    </format>
    <format dxfId="34">
      <pivotArea field="7" type="button" dataOnly="0" labelOnly="1" outline="0" axis="axisRow" fieldPosition="0"/>
    </format>
    <format dxfId="33">
      <pivotArea dataOnly="0" labelOnly="1" fieldPosition="0">
        <references count="1">
          <reference field="7" count="0"/>
        </references>
      </pivotArea>
    </format>
    <format dxfId="32">
      <pivotArea dataOnly="0" labelOnly="1" grandRow="1" outline="0" fieldPosition="0"/>
    </format>
    <format dxfId="31">
      <pivotArea dataOnly="0" labelOnly="1" grandCol="1" outline="0" fieldPosition="0"/>
    </format>
  </formats>
  <chartFormats count="2">
    <chartFormat chart="0"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175AB2-0F6F-4649-A2AB-4290C807E1EE}"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ity ">
  <location ref="T36:U42" firstHeaderRow="1" firstDataRow="1" firstDataCol="1"/>
  <pivotFields count="15">
    <pivotField showAll="0"/>
    <pivotField numFmtId="1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showAll="0">
      <items count="4">
        <item x="1"/>
        <item h="1" x="2"/>
        <item h="1" x="0"/>
        <item t="default"/>
      </items>
    </pivotField>
    <pivotField showAll="0"/>
    <pivotField showAll="0">
      <items count="31">
        <item x="1"/>
        <item x="3"/>
        <item x="20"/>
        <item x="23"/>
        <item x="2"/>
        <item x="22"/>
        <item x="18"/>
        <item x="9"/>
        <item x="10"/>
        <item x="19"/>
        <item x="16"/>
        <item x="12"/>
        <item x="6"/>
        <item x="8"/>
        <item x="5"/>
        <item x="7"/>
        <item x="15"/>
        <item x="11"/>
        <item x="0"/>
        <item x="13"/>
        <item x="4"/>
        <item x="17"/>
        <item x="14"/>
        <item x="25"/>
        <item x="24"/>
        <item x="21"/>
        <item x="26"/>
        <item x="28"/>
        <item x="27"/>
        <item x="29"/>
        <item t="default"/>
      </items>
    </pivotField>
    <pivotField showAll="0"/>
    <pivotField showAll="0">
      <items count="4">
        <item x="2"/>
        <item x="0"/>
        <item x="1"/>
        <item t="default"/>
      </items>
    </pivotField>
    <pivotField showAll="0"/>
    <pivotField axis="axisRow" showAll="0">
      <items count="6">
        <item x="4"/>
        <item x="0"/>
        <item x="1"/>
        <item x="2"/>
        <item x="3"/>
        <item t="default"/>
      </items>
    </pivotField>
    <pivotField showAll="0"/>
    <pivotField showAll="0"/>
    <pivotField showAll="0">
      <items count="7">
        <item x="2"/>
        <item x="1"/>
        <item x="5"/>
        <item x="4"/>
        <item x="0"/>
        <item x="3"/>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8"/>
  </rowFields>
  <rowItems count="6">
    <i>
      <x/>
    </i>
    <i>
      <x v="1"/>
    </i>
    <i>
      <x v="2"/>
    </i>
    <i>
      <x v="3"/>
    </i>
    <i>
      <x v="4"/>
    </i>
    <i t="grand">
      <x/>
    </i>
  </rowItems>
  <colItems count="1">
    <i/>
  </colItems>
  <dataFields count="1">
    <dataField name="Sum of TOTAL_SALES" fld="12" baseField="0" baseItem="0"/>
  </dataFields>
  <formats count="5">
    <format dxfId="44">
      <pivotArea type="all" dataOnly="0" outline="0" fieldPosition="0"/>
    </format>
    <format dxfId="43">
      <pivotArea outline="0" collapsedLevelsAreSubtotals="1" fieldPosition="0"/>
    </format>
    <format dxfId="42">
      <pivotArea field="6" type="button" dataOnly="0" labelOnly="1" outline="0"/>
    </format>
    <format dxfId="41">
      <pivotArea dataOnly="0" labelOnly="1" grandRow="1" outline="0" fieldPosition="0"/>
    </format>
    <format dxfId="40">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2" series="1">
      <pivotArea type="data" outline="0" fieldPosition="0">
        <references count="2">
          <reference field="4294967294" count="1" selected="0">
            <x v="0"/>
          </reference>
          <reference field="8" count="1" selected="0">
            <x v="1"/>
          </reference>
        </references>
      </pivotArea>
    </chartFormat>
    <chartFormat chart="6" format="3" series="1">
      <pivotArea type="data" outline="0" fieldPosition="0">
        <references count="2">
          <reference field="4294967294" count="1" selected="0">
            <x v="0"/>
          </reference>
          <reference field="8" count="1" selected="0">
            <x v="2"/>
          </reference>
        </references>
      </pivotArea>
    </chartFormat>
    <chartFormat chart="6" format="4" series="1">
      <pivotArea type="data" outline="0" fieldPosition="0">
        <references count="2">
          <reference field="4294967294" count="1" selected="0">
            <x v="0"/>
          </reference>
          <reference field="8" count="1" selected="0">
            <x v="3"/>
          </reference>
        </references>
      </pivotArea>
    </chartFormat>
    <chartFormat chart="6" format="5" series="1">
      <pivotArea type="data" outline="0" fieldPosition="0">
        <references count="2">
          <reference field="4294967294" count="1" selected="0">
            <x v="0"/>
          </reference>
          <reference field="8" count="1" selected="0">
            <x v="4"/>
          </reference>
        </references>
      </pivotArea>
    </chartFormat>
    <chartFormat chart="11"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AB5B74-CD58-4937-BA13-B9154FDD08F5}"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Item purchased">
  <location ref="A4:B8" firstHeaderRow="1" firstDataRow="1" firstDataCol="1"/>
  <pivotFields count="15">
    <pivotField showAll="0">
      <items count="2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t="default"/>
      </items>
    </pivotField>
    <pivotField numFmtId="1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axis="axisRow" showAll="0">
      <items count="4">
        <item x="1"/>
        <item x="2"/>
        <item x="0"/>
        <item t="default"/>
      </items>
    </pivotField>
    <pivotField showAll="0"/>
    <pivotField showAll="0">
      <items count="31">
        <item x="1"/>
        <item x="3"/>
        <item x="20"/>
        <item x="23"/>
        <item x="2"/>
        <item x="22"/>
        <item x="18"/>
        <item x="9"/>
        <item x="10"/>
        <item x="19"/>
        <item x="16"/>
        <item x="12"/>
        <item x="6"/>
        <item x="8"/>
        <item x="5"/>
        <item x="7"/>
        <item x="15"/>
        <item x="11"/>
        <item x="0"/>
        <item x="13"/>
        <item x="4"/>
        <item x="17"/>
        <item x="14"/>
        <item x="25"/>
        <item x="24"/>
        <item x="21"/>
        <item x="26"/>
        <item x="28"/>
        <item x="27"/>
        <item x="29"/>
        <item t="default"/>
      </items>
    </pivotField>
    <pivotField showAll="0">
      <items count="3">
        <item x="0"/>
        <item h="1" x="1"/>
        <item t="default"/>
      </items>
    </pivotField>
    <pivotField showAll="0">
      <items count="4">
        <item x="2"/>
        <item x="0"/>
        <item x="1"/>
        <item t="default"/>
      </items>
    </pivotField>
    <pivotField showAll="0">
      <items count="5">
        <item x="2"/>
        <item x="1"/>
        <item x="0"/>
        <item x="3"/>
        <item t="default"/>
      </items>
    </pivotField>
    <pivotField showAll="0">
      <items count="6">
        <item x="4"/>
        <item x="0"/>
        <item x="1"/>
        <item x="2"/>
        <item x="3"/>
        <item t="default"/>
      </items>
    </pivotField>
    <pivotField showAll="0">
      <items count="7">
        <item x="4"/>
        <item x="3"/>
        <item x="2"/>
        <item x="0"/>
        <item x="5"/>
        <item x="1"/>
        <item t="default"/>
      </items>
    </pivotField>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1"/>
    </i>
    <i>
      <x v="2"/>
    </i>
    <i t="grand">
      <x/>
    </i>
  </rowItems>
  <colItems count="1">
    <i/>
  </colItems>
  <dataFields count="1">
    <dataField name="Sum of TOTAL_SALES" fld="12" baseField="0" baseItem="0"/>
  </dataFields>
  <formats count="12">
    <format dxfId="56">
      <pivotArea type="all" dataOnly="0" outline="0" fieldPosition="0"/>
    </format>
    <format dxfId="55">
      <pivotArea outline="0" collapsedLevelsAreSubtotals="1" fieldPosition="0"/>
    </format>
    <format dxfId="54">
      <pivotArea field="2" type="button" dataOnly="0" labelOnly="1" outline="0" axis="axisRow" fieldPosition="0"/>
    </format>
    <format dxfId="53">
      <pivotArea dataOnly="0" labelOnly="1" fieldPosition="0">
        <references count="1">
          <reference field="2" count="0"/>
        </references>
      </pivotArea>
    </format>
    <format dxfId="52">
      <pivotArea dataOnly="0" labelOnly="1" grandRow="1" outline="0" fieldPosition="0"/>
    </format>
    <format dxfId="51">
      <pivotArea dataOnly="0" labelOnly="1" outline="0" axis="axisValues" fieldPosition="0"/>
    </format>
    <format dxfId="50">
      <pivotArea type="all" dataOnly="0" outline="0" fieldPosition="0"/>
    </format>
    <format dxfId="49">
      <pivotArea outline="0" collapsedLevelsAreSubtotals="1" fieldPosition="0"/>
    </format>
    <format dxfId="48">
      <pivotArea field="2" type="button" dataOnly="0" labelOnly="1" outline="0" axis="axisRow" fieldPosition="0"/>
    </format>
    <format dxfId="47">
      <pivotArea dataOnly="0" labelOnly="1" fieldPosition="0">
        <references count="1">
          <reference field="2" count="0"/>
        </references>
      </pivotArea>
    </format>
    <format dxfId="46">
      <pivotArea dataOnly="0" labelOnly="1" grandRow="1" outline="0" fieldPosition="0"/>
    </format>
    <format dxfId="45">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6">
      <pivotArea type="data" outline="0" fieldPosition="0">
        <references count="2">
          <reference field="4294967294" count="1" selected="0">
            <x v="0"/>
          </reference>
          <reference field="2" count="1" selected="0">
            <x v="0"/>
          </reference>
        </references>
      </pivotArea>
    </chartFormat>
    <chartFormat chart="0" format="17">
      <pivotArea type="data" outline="0" fieldPosition="0">
        <references count="2">
          <reference field="4294967294" count="1" selected="0">
            <x v="0"/>
          </reference>
          <reference field="2" count="1" selected="0">
            <x v="1"/>
          </reference>
        </references>
      </pivotArea>
    </chartFormat>
    <chartFormat chart="0" format="18">
      <pivotArea type="data" outline="0" fieldPosition="0">
        <references count="2">
          <reference field="4294967294" count="1" selected="0">
            <x v="0"/>
          </reference>
          <reference field="2" count="1" selected="0">
            <x v="2"/>
          </reference>
        </references>
      </pivotArea>
    </chartFormat>
    <chartFormat chart="5" format="19" series="1">
      <pivotArea type="data" outline="0" fieldPosition="0">
        <references count="1">
          <reference field="4294967294" count="1" selected="0">
            <x v="0"/>
          </reference>
        </references>
      </pivotArea>
    </chartFormat>
    <chartFormat chart="5" format="20">
      <pivotArea type="data" outline="0" fieldPosition="0">
        <references count="2">
          <reference field="4294967294" count="1" selected="0">
            <x v="0"/>
          </reference>
          <reference field="2" count="1" selected="0">
            <x v="0"/>
          </reference>
        </references>
      </pivotArea>
    </chartFormat>
    <chartFormat chart="5" format="21">
      <pivotArea type="data" outline="0" fieldPosition="0">
        <references count="2">
          <reference field="4294967294" count="1" selected="0">
            <x v="0"/>
          </reference>
          <reference field="2" count="1" selected="0">
            <x v="1"/>
          </reference>
        </references>
      </pivotArea>
    </chartFormat>
    <chartFormat chart="5" format="22">
      <pivotArea type="data" outline="0" fieldPosition="0">
        <references count="2">
          <reference field="4294967294" count="1" selected="0">
            <x v="0"/>
          </reference>
          <reference field="2" count="1" selected="0">
            <x v="2"/>
          </reference>
        </references>
      </pivotArea>
    </chartFormat>
    <chartFormat chart="6" format="23" series="1">
      <pivotArea type="data" outline="0" fieldPosition="0">
        <references count="1">
          <reference field="4294967294" count="1" selected="0">
            <x v="0"/>
          </reference>
        </references>
      </pivotArea>
    </chartFormat>
    <chartFormat chart="6" format="24">
      <pivotArea type="data" outline="0" fieldPosition="0">
        <references count="2">
          <reference field="4294967294" count="1" selected="0">
            <x v="0"/>
          </reference>
          <reference field="2" count="1" selected="0">
            <x v="0"/>
          </reference>
        </references>
      </pivotArea>
    </chartFormat>
    <chartFormat chart="6" format="25">
      <pivotArea type="data" outline="0" fieldPosition="0">
        <references count="2">
          <reference field="4294967294" count="1" selected="0">
            <x v="0"/>
          </reference>
          <reference field="2" count="1" selected="0">
            <x v="1"/>
          </reference>
        </references>
      </pivotArea>
    </chartFormat>
    <chartFormat chart="6" format="26">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4D87A3-D298-45FB-BD8C-CB86496BA3D5}"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Dealers">
  <location ref="A33:B40" firstHeaderRow="1" firstDataRow="1" firstDataCol="1"/>
  <pivotFields count="15">
    <pivotField showAll="0"/>
    <pivotField numFmtId="1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showAll="0"/>
    <pivotField showAll="0"/>
    <pivotField showAll="0"/>
    <pivotField showAll="0"/>
    <pivotField showAll="0">
      <items count="4">
        <item h="1" x="2"/>
        <item h="1" x="0"/>
        <item x="1"/>
        <item t="default"/>
      </items>
    </pivotField>
    <pivotField showAll="0"/>
    <pivotField showAll="0"/>
    <pivotField axis="axisRow" showAll="0">
      <items count="7">
        <item x="4"/>
        <item x="3"/>
        <item x="2"/>
        <item x="0"/>
        <item x="5"/>
        <item x="1"/>
        <item t="default"/>
      </items>
    </pivotField>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9"/>
  </rowFields>
  <rowItems count="7">
    <i>
      <x/>
    </i>
    <i>
      <x v="1"/>
    </i>
    <i>
      <x v="2"/>
    </i>
    <i>
      <x v="3"/>
    </i>
    <i>
      <x v="4"/>
    </i>
    <i>
      <x v="5"/>
    </i>
    <i t="grand">
      <x/>
    </i>
  </rowItems>
  <colItems count="1">
    <i/>
  </colItems>
  <dataFields count="1">
    <dataField name="Sum of TOTAL_SALES" fld="12" baseField="0" baseItem="0"/>
  </dataFields>
  <formats count="2">
    <format dxfId="58">
      <pivotArea type="all" dataOnly="0" outline="0" fieldPosition="0"/>
    </format>
    <format dxfId="57">
      <pivotArea type="all" dataOnly="0" outline="0"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Mode" xr10:uid="{4F7739ED-78EA-49E7-835E-DB6259286AA9}" sourceName="Purchase Mode">
  <pivotTables>
    <pivotTable tabId="2" name="PivotTable1"/>
  </pivotTables>
  <data>
    <tabular pivotCacheId="168738027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8100A10C-1693-43DB-A9D2-468DBAFBA613}" sourceName="Payment Method">
  <pivotTables>
    <pivotTable tabId="2" name="PivotTable3"/>
  </pivotTables>
  <data>
    <tabular pivotCacheId="1687380272">
      <items count="3">
        <i x="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F9F409C-3C5B-4639-999C-02427939CEA1}" sourceName="City">
  <pivotTables>
    <pivotTable tabId="2" name="PivotTable2"/>
  </pivotTables>
  <data>
    <tabular pivotCacheId="1687380272">
      <items count="5">
        <i x="4" s="1"/>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Purchased" xr10:uid="{1D9F9220-3B44-4ECB-8773-3157FF743850}" sourceName="Item Purchased">
  <pivotTables>
    <pivotTable tabId="2" name="PivotTable5"/>
  </pivotTables>
  <data>
    <tabular pivotCacheId="1687380272">
      <items count="3">
        <i x="1" s="1"/>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 Mode" xr10:uid="{5A9D9465-60C3-4DE3-B00F-8EBA7A40C763}" cache="Slicer_Purchase_Mode" caption="Purchase Mode" rowHeight="241300"/>
  <slicer name="Payment Method" xr10:uid="{20D34C6E-8AD5-4EA5-AC46-EDC647E8FC7B}" cache="Slicer_Payment_Method" caption="Payment Method" rowHeight="241300"/>
  <slicer name="City" xr10:uid="{D5A24635-E7A6-4773-9C90-DD13C2673D52}" cache="Slicer_City" caption="City" rowHeight="241300"/>
  <slicer name="Item Purchased" xr10:uid="{5BEEF0A3-176F-4335-A506-DFCD90F10732}" cache="Slicer_Item_Purchased" caption="Item Purchase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 Mode 1" xr10:uid="{D23D7091-D1EC-49F7-9D8A-9D0BDD017CEF}" cache="Slicer_Purchase_Mode" caption="Purchase Mode" rowHeight="241300"/>
  <slicer name="Payment Method 1" xr10:uid="{8A4CE0E5-9ECC-4FE8-8AD7-D3A1EA7ADC0F}" cache="Slicer_Payment_Method" caption="Payment Method" rowHeight="241300"/>
  <slicer name="City 1" xr10:uid="{FAD0BA2A-2469-4B15-AF11-B59054BF3E44}" cache="Slicer_City" caption="City" rowHeight="241300"/>
  <slicer name="Item Purchased 1" xr10:uid="{B7BFA135-07B7-44DB-BCAD-8D6D69D80D9C}" cache="Slicer_Item_Purchased" caption="Item Purchase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AD48F7-F7BB-4EF4-A454-9B020FE0365A}" name="Table1" displayName="Table1" ref="A1:N263" totalsRowShown="0" headerRowDxfId="76" dataDxfId="74" headerRowBorderDxfId="75" tableBorderDxfId="73" totalsRowBorderDxfId="72">
  <autoFilter ref="A1:N263" xr:uid="{6CAD48F7-F7BB-4EF4-A454-9B020FE0365A}"/>
  <tableColumns count="14">
    <tableColumn id="1" xr3:uid="{02B4D26B-9273-40BA-B2F1-4C6973FC00A9}" name="Order ID" dataDxfId="71"/>
    <tableColumn id="2" xr3:uid="{CA48B1F4-7290-4FCB-8A3F-835D5A7C3C52}" name="Date_of_ Purchase" dataDxfId="70"/>
    <tableColumn id="3" xr3:uid="{A7EAA771-B957-4808-81D5-36BE29538863}" name="Item Purchased" dataDxfId="69"/>
    <tableColumn id="4" xr3:uid="{78EFB98B-CDAF-4943-A4E6-BA0632A420BD}" name="Unit_Price" dataDxfId="68"/>
    <tableColumn id="5" xr3:uid="{980F46F7-6142-4B9B-87C9-565A209C63C8}" name="Quantity" dataDxfId="67"/>
    <tableColumn id="6" xr3:uid="{DB8C4522-B6FF-4DA7-B3DA-3B0EC9F62DF5}" name="Purchase Mode" dataDxfId="66"/>
    <tableColumn id="7" xr3:uid="{5E4E2F8A-49FB-4DF5-8B8F-15BE9FFC9410}" name="Payment Method" dataDxfId="65"/>
    <tableColumn id="8" xr3:uid="{B742AED0-A73F-4AF2-A51B-4A6E7C9573A7}" name="Retailer_Name" dataDxfId="64"/>
    <tableColumn id="9" xr3:uid="{2DBF740A-B63F-4BB7-B1FF-EF30A2B93A0C}" name="City" dataDxfId="63"/>
    <tableColumn id="10" xr3:uid="{E86D61A9-63AC-4790-828F-84A67518E684}" name="Dealer" dataDxfId="62"/>
    <tableColumn id="11" xr3:uid="{DBDF6122-78B6-422F-B747-02298A9D3E8C}" name="Customer Contact " dataDxfId="61"/>
    <tableColumn id="12" xr3:uid="{F7ACF29A-80D7-43E2-8614-AB52C1AEEDC7}" name="Contact Code" dataDxfId="60"/>
    <tableColumn id="13" xr3:uid="{8A6366F0-180A-4470-8989-BFF8D8F20FD9}" name="TOTAL_SALES" dataDxfId="59">
      <calculatedColumnFormula>Table1[Unit_Price]*Table1[Quantity]</calculatedColumnFormula>
    </tableColumn>
    <tableColumn id="14" xr3:uid="{CA95D367-B371-488F-9C44-518F13FA9212}" name="SALES_STATUS" dataDxfId="30">
      <calculatedColumnFormula>Table1[Unit_Price]*Table1[Quantity]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08EDA-34A6-4DCD-90D6-D206B132CAE6}">
  <dimension ref="A1:N263"/>
  <sheetViews>
    <sheetView topLeftCell="D1" workbookViewId="0">
      <selection activeCell="H1" sqref="H1:H1048576"/>
    </sheetView>
  </sheetViews>
  <sheetFormatPr defaultRowHeight="15" x14ac:dyDescent="0.25"/>
  <cols>
    <col min="1" max="1" width="10.5703125" customWidth="1"/>
    <col min="2" max="2" width="19.5703125" customWidth="1"/>
    <col min="3" max="3" width="16.85546875" customWidth="1"/>
    <col min="4" max="4" width="12.42578125" customWidth="1"/>
    <col min="5" max="5" width="10.85546875" customWidth="1"/>
    <col min="6" max="6" width="16.85546875" customWidth="1"/>
    <col min="7" max="7" width="18.5703125" customWidth="1"/>
    <col min="8" max="8" width="16.42578125" customWidth="1"/>
    <col min="9" max="9" width="8.85546875" bestFit="1" customWidth="1"/>
    <col min="10" max="10" width="20.5703125" bestFit="1" customWidth="1"/>
    <col min="11" max="11" width="19.28515625" customWidth="1"/>
    <col min="12" max="12" width="14.85546875" customWidth="1"/>
    <col min="13" max="13" width="18.85546875" bestFit="1" customWidth="1"/>
    <col min="14" max="14" width="19.7109375" bestFit="1" customWidth="1"/>
  </cols>
  <sheetData>
    <row r="1" spans="1:14" x14ac:dyDescent="0.25">
      <c r="A1" s="1" t="s">
        <v>0</v>
      </c>
      <c r="B1" s="2" t="s">
        <v>1</v>
      </c>
      <c r="C1" s="2" t="s">
        <v>2</v>
      </c>
      <c r="D1" s="2" t="s">
        <v>3</v>
      </c>
      <c r="E1" s="2" t="s">
        <v>4</v>
      </c>
      <c r="F1" s="2" t="s">
        <v>5</v>
      </c>
      <c r="G1" s="2" t="s">
        <v>6</v>
      </c>
      <c r="H1" s="2" t="s">
        <v>7</v>
      </c>
      <c r="I1" s="2" t="s">
        <v>8</v>
      </c>
      <c r="J1" s="2" t="s">
        <v>9</v>
      </c>
      <c r="K1" s="2" t="s">
        <v>10</v>
      </c>
      <c r="L1" s="2" t="s">
        <v>11</v>
      </c>
      <c r="M1" s="3" t="s">
        <v>297</v>
      </c>
      <c r="N1" s="2" t="s">
        <v>316</v>
      </c>
    </row>
    <row r="2" spans="1:14" x14ac:dyDescent="0.25">
      <c r="A2" s="4" t="s">
        <v>12</v>
      </c>
      <c r="B2" s="5">
        <v>45200</v>
      </c>
      <c r="C2" s="6" t="s">
        <v>13</v>
      </c>
      <c r="D2" s="6">
        <v>20</v>
      </c>
      <c r="E2" s="6">
        <v>24</v>
      </c>
      <c r="F2" s="6" t="s">
        <v>14</v>
      </c>
      <c r="G2" s="6" t="s">
        <v>15</v>
      </c>
      <c r="H2" s="6" t="s">
        <v>16</v>
      </c>
      <c r="I2" s="6" t="s">
        <v>17</v>
      </c>
      <c r="J2" s="6" t="s">
        <v>18</v>
      </c>
      <c r="K2" s="6">
        <v>2696798</v>
      </c>
      <c r="L2" s="6">
        <v>9105</v>
      </c>
      <c r="M2" s="7">
        <f>Table1[Unit_Price]*Table1[Quantity]</f>
        <v>480</v>
      </c>
      <c r="N2" s="7">
        <f>Table1[Unit_Price]*Table1[Quantity]</f>
        <v>480</v>
      </c>
    </row>
    <row r="3" spans="1:14" x14ac:dyDescent="0.25">
      <c r="A3" s="8" t="s">
        <v>19</v>
      </c>
      <c r="B3" s="9">
        <v>45200</v>
      </c>
      <c r="C3" s="10" t="s">
        <v>13</v>
      </c>
      <c r="D3" s="10">
        <v>20</v>
      </c>
      <c r="E3" s="10">
        <v>24</v>
      </c>
      <c r="F3" s="10" t="s">
        <v>14</v>
      </c>
      <c r="G3" s="10" t="s">
        <v>20</v>
      </c>
      <c r="H3" s="10" t="s">
        <v>16</v>
      </c>
      <c r="I3" s="10" t="s">
        <v>21</v>
      </c>
      <c r="J3" s="10" t="s">
        <v>18</v>
      </c>
      <c r="K3" s="10">
        <v>2827994</v>
      </c>
      <c r="L3" s="10">
        <v>9102</v>
      </c>
      <c r="M3" s="7">
        <f>Table1[Unit_Price]*Table1[Quantity]</f>
        <v>480</v>
      </c>
      <c r="N3" s="7">
        <f>Table1[Unit_Price]*Table1[Quantity]</f>
        <v>480</v>
      </c>
    </row>
    <row r="4" spans="1:14" x14ac:dyDescent="0.25">
      <c r="A4" s="4" t="s">
        <v>22</v>
      </c>
      <c r="B4" s="5">
        <v>45200</v>
      </c>
      <c r="C4" s="6" t="s">
        <v>13</v>
      </c>
      <c r="D4" s="6">
        <v>20</v>
      </c>
      <c r="E4" s="6">
        <v>6</v>
      </c>
      <c r="F4" s="6" t="s">
        <v>14</v>
      </c>
      <c r="G4" s="6" t="s">
        <v>15</v>
      </c>
      <c r="H4" s="6" t="s">
        <v>23</v>
      </c>
      <c r="I4" s="6" t="s">
        <v>24</v>
      </c>
      <c r="J4" s="6" t="s">
        <v>25</v>
      </c>
      <c r="K4" s="6">
        <v>2608511</v>
      </c>
      <c r="L4" s="6">
        <v>9105</v>
      </c>
      <c r="M4" s="7">
        <f>Table1[Unit_Price]*Table1[Quantity]</f>
        <v>120</v>
      </c>
      <c r="N4" s="7">
        <f>Table1[Unit_Price]*Table1[Quantity]</f>
        <v>120</v>
      </c>
    </row>
    <row r="5" spans="1:14" x14ac:dyDescent="0.25">
      <c r="A5" s="8" t="s">
        <v>26</v>
      </c>
      <c r="B5" s="9">
        <v>45200</v>
      </c>
      <c r="C5" s="10" t="s">
        <v>27</v>
      </c>
      <c r="D5" s="10">
        <v>70</v>
      </c>
      <c r="E5" s="10">
        <v>10</v>
      </c>
      <c r="F5" s="10" t="s">
        <v>14</v>
      </c>
      <c r="G5" s="10" t="s">
        <v>20</v>
      </c>
      <c r="H5" s="10" t="s">
        <v>23</v>
      </c>
      <c r="I5" s="10" t="s">
        <v>28</v>
      </c>
      <c r="J5" s="10" t="s">
        <v>29</v>
      </c>
      <c r="K5" s="10">
        <v>2785784</v>
      </c>
      <c r="L5" s="10">
        <v>9101</v>
      </c>
      <c r="M5" s="7">
        <f>Table1[Unit_Price]*Table1[Quantity]</f>
        <v>700</v>
      </c>
      <c r="N5" s="7">
        <f>Table1[Unit_Price]*Table1[Quantity]</f>
        <v>700</v>
      </c>
    </row>
    <row r="6" spans="1:14" x14ac:dyDescent="0.25">
      <c r="A6" s="4" t="s">
        <v>30</v>
      </c>
      <c r="B6" s="5">
        <v>45200</v>
      </c>
      <c r="C6" s="6" t="s">
        <v>27</v>
      </c>
      <c r="D6" s="6">
        <v>70</v>
      </c>
      <c r="E6" s="6">
        <v>7</v>
      </c>
      <c r="F6" s="6" t="s">
        <v>14</v>
      </c>
      <c r="G6" s="6" t="s">
        <v>20</v>
      </c>
      <c r="H6" s="6" t="s">
        <v>31</v>
      </c>
      <c r="I6" s="6" t="s">
        <v>32</v>
      </c>
      <c r="J6" s="6" t="s">
        <v>18</v>
      </c>
      <c r="K6" s="6">
        <v>2771218</v>
      </c>
      <c r="L6" s="6">
        <v>9106</v>
      </c>
      <c r="M6" s="7">
        <f>Table1[Unit_Price]*Table1[Quantity]</f>
        <v>490</v>
      </c>
      <c r="N6" s="7">
        <f>Table1[Unit_Price]*Table1[Quantity]</f>
        <v>490</v>
      </c>
    </row>
    <row r="7" spans="1:14" x14ac:dyDescent="0.25">
      <c r="A7" s="8" t="s">
        <v>33</v>
      </c>
      <c r="B7" s="9">
        <v>45201</v>
      </c>
      <c r="C7" s="10" t="s">
        <v>34</v>
      </c>
      <c r="D7" s="10">
        <v>15</v>
      </c>
      <c r="E7" s="10">
        <v>26</v>
      </c>
      <c r="F7" s="10" t="s">
        <v>35</v>
      </c>
      <c r="G7" s="10" t="s">
        <v>15</v>
      </c>
      <c r="H7" s="10" t="s">
        <v>16</v>
      </c>
      <c r="I7" s="10" t="s">
        <v>21</v>
      </c>
      <c r="J7" s="10" t="s">
        <v>18</v>
      </c>
      <c r="K7" s="10">
        <v>2616674</v>
      </c>
      <c r="L7" s="10">
        <v>9106</v>
      </c>
      <c r="M7" s="7">
        <f>Table1[Unit_Price]*Table1[Quantity]</f>
        <v>390</v>
      </c>
      <c r="N7" s="7">
        <f>Table1[Unit_Price]*Table1[Quantity]</f>
        <v>390</v>
      </c>
    </row>
    <row r="8" spans="1:14" x14ac:dyDescent="0.25">
      <c r="A8" s="4" t="s">
        <v>36</v>
      </c>
      <c r="B8" s="5">
        <v>45201</v>
      </c>
      <c r="C8" s="6" t="s">
        <v>27</v>
      </c>
      <c r="D8" s="6">
        <v>70</v>
      </c>
      <c r="E8" s="6">
        <v>24</v>
      </c>
      <c r="F8" s="6" t="s">
        <v>35</v>
      </c>
      <c r="G8" s="6" t="s">
        <v>20</v>
      </c>
      <c r="H8" s="6" t="s">
        <v>23</v>
      </c>
      <c r="I8" s="6" t="s">
        <v>32</v>
      </c>
      <c r="J8" s="6" t="s">
        <v>37</v>
      </c>
      <c r="K8" s="6">
        <v>2680047</v>
      </c>
      <c r="L8" s="6">
        <v>9102</v>
      </c>
      <c r="M8" s="7">
        <f>Table1[Unit_Price]*Table1[Quantity]</f>
        <v>1680</v>
      </c>
      <c r="N8" s="7">
        <f>Table1[Unit_Price]*Table1[Quantity]</f>
        <v>1680</v>
      </c>
    </row>
    <row r="9" spans="1:14" x14ac:dyDescent="0.25">
      <c r="A9" s="8" t="s">
        <v>38</v>
      </c>
      <c r="B9" s="9">
        <v>45201</v>
      </c>
      <c r="C9" s="10" t="s">
        <v>13</v>
      </c>
      <c r="D9" s="10">
        <v>20</v>
      </c>
      <c r="E9" s="10">
        <v>20</v>
      </c>
      <c r="F9" s="10" t="s">
        <v>35</v>
      </c>
      <c r="G9" s="10" t="s">
        <v>20</v>
      </c>
      <c r="H9" s="10" t="s">
        <v>39</v>
      </c>
      <c r="I9" s="10" t="s">
        <v>17</v>
      </c>
      <c r="J9" s="10" t="s">
        <v>29</v>
      </c>
      <c r="K9" s="10">
        <v>2796031</v>
      </c>
      <c r="L9" s="10">
        <v>9106</v>
      </c>
      <c r="M9" s="7">
        <f>Table1[Unit_Price]*Table1[Quantity]</f>
        <v>400</v>
      </c>
      <c r="N9" s="7">
        <f>Table1[Unit_Price]*Table1[Quantity]</f>
        <v>400</v>
      </c>
    </row>
    <row r="10" spans="1:14" x14ac:dyDescent="0.25">
      <c r="A10" s="4" t="s">
        <v>40</v>
      </c>
      <c r="B10" s="5">
        <v>45201</v>
      </c>
      <c r="C10" s="6" t="s">
        <v>27</v>
      </c>
      <c r="D10" s="6">
        <v>70</v>
      </c>
      <c r="E10" s="6">
        <v>18</v>
      </c>
      <c r="F10" s="6" t="s">
        <v>35</v>
      </c>
      <c r="G10" s="6" t="s">
        <v>41</v>
      </c>
      <c r="H10" s="6" t="s">
        <v>39</v>
      </c>
      <c r="I10" s="6" t="s">
        <v>28</v>
      </c>
      <c r="J10" s="6" t="s">
        <v>25</v>
      </c>
      <c r="K10" s="6">
        <v>2676054</v>
      </c>
      <c r="L10" s="6">
        <v>9101</v>
      </c>
      <c r="M10" s="7">
        <f>Table1[Unit_Price]*Table1[Quantity]</f>
        <v>1260</v>
      </c>
      <c r="N10" s="7">
        <f>Table1[Unit_Price]*Table1[Quantity]</f>
        <v>1260</v>
      </c>
    </row>
    <row r="11" spans="1:14" x14ac:dyDescent="0.25">
      <c r="A11" s="8" t="s">
        <v>42</v>
      </c>
      <c r="B11" s="9">
        <v>45201</v>
      </c>
      <c r="C11" s="10" t="s">
        <v>13</v>
      </c>
      <c r="D11" s="10">
        <v>20</v>
      </c>
      <c r="E11" s="10">
        <v>21</v>
      </c>
      <c r="F11" s="10" t="s">
        <v>14</v>
      </c>
      <c r="G11" s="10" t="s">
        <v>15</v>
      </c>
      <c r="H11" s="10" t="s">
        <v>39</v>
      </c>
      <c r="I11" s="10" t="s">
        <v>17</v>
      </c>
      <c r="J11" s="10" t="s">
        <v>43</v>
      </c>
      <c r="K11" s="10">
        <v>2716814</v>
      </c>
      <c r="L11" s="10">
        <v>9104</v>
      </c>
      <c r="M11" s="7">
        <f>Table1[Unit_Price]*Table1[Quantity]</f>
        <v>420</v>
      </c>
      <c r="N11" s="7">
        <f>Table1[Unit_Price]*Table1[Quantity]</f>
        <v>420</v>
      </c>
    </row>
    <row r="12" spans="1:14" x14ac:dyDescent="0.25">
      <c r="A12" s="4" t="s">
        <v>44</v>
      </c>
      <c r="B12" s="5">
        <v>45202</v>
      </c>
      <c r="C12" s="6" t="s">
        <v>27</v>
      </c>
      <c r="D12" s="6">
        <v>70</v>
      </c>
      <c r="E12" s="6">
        <v>19</v>
      </c>
      <c r="F12" s="6" t="s">
        <v>35</v>
      </c>
      <c r="G12" s="6" t="s">
        <v>20</v>
      </c>
      <c r="H12" s="6" t="s">
        <v>39</v>
      </c>
      <c r="I12" s="6" t="s">
        <v>32</v>
      </c>
      <c r="J12" s="6" t="s">
        <v>25</v>
      </c>
      <c r="K12" s="6">
        <v>2770891</v>
      </c>
      <c r="L12" s="6">
        <v>9106</v>
      </c>
      <c r="M12" s="7">
        <f>Table1[Unit_Price]*Table1[Quantity]</f>
        <v>1330</v>
      </c>
      <c r="N12" s="7">
        <f>Table1[Unit_Price]*Table1[Quantity]</f>
        <v>1330</v>
      </c>
    </row>
    <row r="13" spans="1:14" x14ac:dyDescent="0.25">
      <c r="A13" s="8" t="s">
        <v>45</v>
      </c>
      <c r="B13" s="9">
        <v>45202</v>
      </c>
      <c r="C13" s="10" t="s">
        <v>34</v>
      </c>
      <c r="D13" s="10">
        <v>15</v>
      </c>
      <c r="E13" s="10">
        <v>20</v>
      </c>
      <c r="F13" s="10" t="s">
        <v>14</v>
      </c>
      <c r="G13" s="10" t="s">
        <v>15</v>
      </c>
      <c r="H13" s="10" t="s">
        <v>16</v>
      </c>
      <c r="I13" s="10" t="s">
        <v>32</v>
      </c>
      <c r="J13" s="10" t="s">
        <v>46</v>
      </c>
      <c r="K13" s="10">
        <v>2838162</v>
      </c>
      <c r="L13" s="10">
        <v>9103</v>
      </c>
      <c r="M13" s="7">
        <f>Table1[Unit_Price]*Table1[Quantity]</f>
        <v>300</v>
      </c>
      <c r="N13" s="7">
        <f>Table1[Unit_Price]*Table1[Quantity]</f>
        <v>300</v>
      </c>
    </row>
    <row r="14" spans="1:14" x14ac:dyDescent="0.25">
      <c r="A14" s="4" t="s">
        <v>47</v>
      </c>
      <c r="B14" s="5">
        <v>45202</v>
      </c>
      <c r="C14" s="6" t="s">
        <v>27</v>
      </c>
      <c r="D14" s="6">
        <v>70</v>
      </c>
      <c r="E14" s="6">
        <v>13</v>
      </c>
      <c r="F14" s="6" t="s">
        <v>35</v>
      </c>
      <c r="G14" s="6" t="s">
        <v>20</v>
      </c>
      <c r="H14" s="6" t="s">
        <v>23</v>
      </c>
      <c r="I14" s="6" t="s">
        <v>32</v>
      </c>
      <c r="J14" s="6" t="s">
        <v>18</v>
      </c>
      <c r="K14" s="6">
        <v>2764284</v>
      </c>
      <c r="L14" s="6">
        <v>9102</v>
      </c>
      <c r="M14" s="7">
        <f>Table1[Unit_Price]*Table1[Quantity]</f>
        <v>910</v>
      </c>
      <c r="N14" s="7">
        <f>Table1[Unit_Price]*Table1[Quantity]</f>
        <v>910</v>
      </c>
    </row>
    <row r="15" spans="1:14" x14ac:dyDescent="0.25">
      <c r="A15" s="8" t="s">
        <v>48</v>
      </c>
      <c r="B15" s="9">
        <v>45202</v>
      </c>
      <c r="C15" s="10" t="s">
        <v>27</v>
      </c>
      <c r="D15" s="10">
        <v>70</v>
      </c>
      <c r="E15" s="10">
        <v>19</v>
      </c>
      <c r="F15" s="10" t="s">
        <v>35</v>
      </c>
      <c r="G15" s="10" t="s">
        <v>15</v>
      </c>
      <c r="H15" s="10" t="s">
        <v>16</v>
      </c>
      <c r="I15" s="10" t="s">
        <v>21</v>
      </c>
      <c r="J15" s="10" t="s">
        <v>46</v>
      </c>
      <c r="K15" s="10">
        <v>2636188</v>
      </c>
      <c r="L15" s="10">
        <v>9101</v>
      </c>
      <c r="M15" s="7">
        <f>Table1[Unit_Price]*Table1[Quantity]</f>
        <v>1330</v>
      </c>
      <c r="N15" s="7">
        <f>Table1[Unit_Price]*Table1[Quantity]</f>
        <v>1330</v>
      </c>
    </row>
    <row r="16" spans="1:14" x14ac:dyDescent="0.25">
      <c r="A16" s="4" t="s">
        <v>49</v>
      </c>
      <c r="B16" s="5">
        <v>45202</v>
      </c>
      <c r="C16" s="6" t="s">
        <v>34</v>
      </c>
      <c r="D16" s="6">
        <v>15</v>
      </c>
      <c r="E16" s="6">
        <v>19</v>
      </c>
      <c r="F16" s="6" t="s">
        <v>14</v>
      </c>
      <c r="G16" s="6" t="s">
        <v>20</v>
      </c>
      <c r="H16" s="6" t="s">
        <v>23</v>
      </c>
      <c r="I16" s="6" t="s">
        <v>17</v>
      </c>
      <c r="J16" s="6" t="s">
        <v>37</v>
      </c>
      <c r="K16" s="6">
        <v>2693022</v>
      </c>
      <c r="L16" s="6">
        <v>9102</v>
      </c>
      <c r="M16" s="7">
        <f>Table1[Unit_Price]*Table1[Quantity]</f>
        <v>285</v>
      </c>
      <c r="N16" s="7">
        <f>Table1[Unit_Price]*Table1[Quantity]</f>
        <v>285</v>
      </c>
    </row>
    <row r="17" spans="1:14" x14ac:dyDescent="0.25">
      <c r="A17" s="8" t="s">
        <v>50</v>
      </c>
      <c r="B17" s="9">
        <v>45202</v>
      </c>
      <c r="C17" s="10" t="s">
        <v>13</v>
      </c>
      <c r="D17" s="10">
        <v>20</v>
      </c>
      <c r="E17" s="10">
        <v>10</v>
      </c>
      <c r="F17" s="10" t="s">
        <v>35</v>
      </c>
      <c r="G17" s="10" t="s">
        <v>15</v>
      </c>
      <c r="H17" s="10" t="s">
        <v>31</v>
      </c>
      <c r="I17" s="10" t="s">
        <v>24</v>
      </c>
      <c r="J17" s="10" t="s">
        <v>46</v>
      </c>
      <c r="K17" s="10">
        <v>2814454</v>
      </c>
      <c r="L17" s="10">
        <v>9102</v>
      </c>
      <c r="M17" s="7">
        <f>Table1[Unit_Price]*Table1[Quantity]</f>
        <v>200</v>
      </c>
      <c r="N17" s="7">
        <f>Table1[Unit_Price]*Table1[Quantity]</f>
        <v>200</v>
      </c>
    </row>
    <row r="18" spans="1:14" x14ac:dyDescent="0.25">
      <c r="A18" s="4" t="s">
        <v>51</v>
      </c>
      <c r="B18" s="5">
        <v>45203</v>
      </c>
      <c r="C18" s="6" t="s">
        <v>13</v>
      </c>
      <c r="D18" s="6">
        <v>20</v>
      </c>
      <c r="E18" s="6">
        <v>19</v>
      </c>
      <c r="F18" s="6" t="s">
        <v>35</v>
      </c>
      <c r="G18" s="6" t="s">
        <v>41</v>
      </c>
      <c r="H18" s="6" t="s">
        <v>39</v>
      </c>
      <c r="I18" s="6" t="s">
        <v>21</v>
      </c>
      <c r="J18" s="6" t="s">
        <v>18</v>
      </c>
      <c r="K18" s="6">
        <v>2770059</v>
      </c>
      <c r="L18" s="6">
        <v>9104</v>
      </c>
      <c r="M18" s="7">
        <f>Table1[Unit_Price]*Table1[Quantity]</f>
        <v>380</v>
      </c>
      <c r="N18" s="7">
        <f>Table1[Unit_Price]*Table1[Quantity]</f>
        <v>380</v>
      </c>
    </row>
    <row r="19" spans="1:14" x14ac:dyDescent="0.25">
      <c r="A19" s="8" t="s">
        <v>52</v>
      </c>
      <c r="B19" s="9">
        <v>45203</v>
      </c>
      <c r="C19" s="10" t="s">
        <v>13</v>
      </c>
      <c r="D19" s="10">
        <v>20</v>
      </c>
      <c r="E19" s="10">
        <v>10</v>
      </c>
      <c r="F19" s="10" t="s">
        <v>14</v>
      </c>
      <c r="G19" s="10" t="s">
        <v>20</v>
      </c>
      <c r="H19" s="10" t="s">
        <v>23</v>
      </c>
      <c r="I19" s="10" t="s">
        <v>32</v>
      </c>
      <c r="J19" s="10" t="s">
        <v>25</v>
      </c>
      <c r="K19" s="10">
        <v>2727433</v>
      </c>
      <c r="L19" s="10">
        <v>9103</v>
      </c>
      <c r="M19" s="7">
        <f>Table1[Unit_Price]*Table1[Quantity]</f>
        <v>200</v>
      </c>
      <c r="N19" s="7">
        <f>Table1[Unit_Price]*Table1[Quantity]</f>
        <v>200</v>
      </c>
    </row>
    <row r="20" spans="1:14" x14ac:dyDescent="0.25">
      <c r="A20" s="4" t="s">
        <v>53</v>
      </c>
      <c r="B20" s="5">
        <v>45204</v>
      </c>
      <c r="C20" s="6" t="s">
        <v>27</v>
      </c>
      <c r="D20" s="6">
        <v>70</v>
      </c>
      <c r="E20" s="6">
        <v>14</v>
      </c>
      <c r="F20" s="6" t="s">
        <v>14</v>
      </c>
      <c r="G20" s="6" t="s">
        <v>41</v>
      </c>
      <c r="H20" s="6" t="s">
        <v>39</v>
      </c>
      <c r="I20" s="6" t="s">
        <v>17</v>
      </c>
      <c r="J20" s="6" t="s">
        <v>29</v>
      </c>
      <c r="K20" s="6">
        <v>2775591</v>
      </c>
      <c r="L20" s="6">
        <v>9105</v>
      </c>
      <c r="M20" s="7">
        <f>Table1[Unit_Price]*Table1[Quantity]</f>
        <v>980</v>
      </c>
      <c r="N20" s="7">
        <f>Table1[Unit_Price]*Table1[Quantity]</f>
        <v>980</v>
      </c>
    </row>
    <row r="21" spans="1:14" x14ac:dyDescent="0.25">
      <c r="A21" s="8" t="s">
        <v>54</v>
      </c>
      <c r="B21" s="9">
        <v>45204</v>
      </c>
      <c r="C21" s="10" t="s">
        <v>34</v>
      </c>
      <c r="D21" s="10">
        <v>15</v>
      </c>
      <c r="E21" s="10">
        <v>20</v>
      </c>
      <c r="F21" s="10" t="s">
        <v>14</v>
      </c>
      <c r="G21" s="10" t="s">
        <v>41</v>
      </c>
      <c r="H21" s="10" t="s">
        <v>23</v>
      </c>
      <c r="I21" s="10" t="s">
        <v>21</v>
      </c>
      <c r="J21" s="10" t="s">
        <v>25</v>
      </c>
      <c r="K21" s="10">
        <v>2823205</v>
      </c>
      <c r="L21" s="10">
        <v>9104</v>
      </c>
      <c r="M21" s="7">
        <f>Table1[Unit_Price]*Table1[Quantity]</f>
        <v>300</v>
      </c>
      <c r="N21" s="7">
        <f>Table1[Unit_Price]*Table1[Quantity]</f>
        <v>300</v>
      </c>
    </row>
    <row r="22" spans="1:14" x14ac:dyDescent="0.25">
      <c r="A22" s="4" t="s">
        <v>55</v>
      </c>
      <c r="B22" s="5">
        <v>45204</v>
      </c>
      <c r="C22" s="6" t="s">
        <v>34</v>
      </c>
      <c r="D22" s="6">
        <v>15</v>
      </c>
      <c r="E22" s="6">
        <v>14</v>
      </c>
      <c r="F22" s="6" t="s">
        <v>14</v>
      </c>
      <c r="G22" s="6" t="s">
        <v>41</v>
      </c>
      <c r="H22" s="6" t="s">
        <v>16</v>
      </c>
      <c r="I22" s="6" t="s">
        <v>28</v>
      </c>
      <c r="J22" s="6" t="s">
        <v>46</v>
      </c>
      <c r="K22" s="6">
        <v>2676072</v>
      </c>
      <c r="L22" s="6">
        <v>9101</v>
      </c>
      <c r="M22" s="7">
        <f>Table1[Unit_Price]*Table1[Quantity]</f>
        <v>210</v>
      </c>
      <c r="N22" s="7">
        <f>Table1[Unit_Price]*Table1[Quantity]</f>
        <v>210</v>
      </c>
    </row>
    <row r="23" spans="1:14" x14ac:dyDescent="0.25">
      <c r="A23" s="8" t="s">
        <v>56</v>
      </c>
      <c r="B23" s="9">
        <v>45204</v>
      </c>
      <c r="C23" s="10" t="s">
        <v>27</v>
      </c>
      <c r="D23" s="10">
        <v>70</v>
      </c>
      <c r="E23" s="10">
        <v>23</v>
      </c>
      <c r="F23" s="10" t="s">
        <v>35</v>
      </c>
      <c r="G23" s="10" t="s">
        <v>15</v>
      </c>
      <c r="H23" s="10" t="s">
        <v>23</v>
      </c>
      <c r="I23" s="10" t="s">
        <v>17</v>
      </c>
      <c r="J23" s="10" t="s">
        <v>29</v>
      </c>
      <c r="K23" s="10">
        <v>2804690</v>
      </c>
      <c r="L23" s="10">
        <v>9101</v>
      </c>
      <c r="M23" s="7">
        <f>Table1[Unit_Price]*Table1[Quantity]</f>
        <v>1610</v>
      </c>
      <c r="N23" s="7">
        <f>Table1[Unit_Price]*Table1[Quantity]</f>
        <v>1610</v>
      </c>
    </row>
    <row r="24" spans="1:14" x14ac:dyDescent="0.25">
      <c r="A24" s="4" t="s">
        <v>57</v>
      </c>
      <c r="B24" s="5">
        <v>45204</v>
      </c>
      <c r="C24" s="6" t="s">
        <v>13</v>
      </c>
      <c r="D24" s="6">
        <v>20</v>
      </c>
      <c r="E24" s="6">
        <v>17</v>
      </c>
      <c r="F24" s="6" t="s">
        <v>35</v>
      </c>
      <c r="G24" s="6" t="s">
        <v>15</v>
      </c>
      <c r="H24" s="6" t="s">
        <v>16</v>
      </c>
      <c r="I24" s="6" t="s">
        <v>32</v>
      </c>
      <c r="J24" s="6" t="s">
        <v>43</v>
      </c>
      <c r="K24" s="6">
        <v>2727071</v>
      </c>
      <c r="L24" s="6">
        <v>9106</v>
      </c>
      <c r="M24" s="7">
        <f>Table1[Unit_Price]*Table1[Quantity]</f>
        <v>340</v>
      </c>
      <c r="N24" s="7">
        <f>Table1[Unit_Price]*Table1[Quantity]</f>
        <v>340</v>
      </c>
    </row>
    <row r="25" spans="1:14" x14ac:dyDescent="0.25">
      <c r="A25" s="8" t="s">
        <v>58</v>
      </c>
      <c r="B25" s="9">
        <v>45205</v>
      </c>
      <c r="C25" s="10" t="s">
        <v>27</v>
      </c>
      <c r="D25" s="10">
        <v>70</v>
      </c>
      <c r="E25" s="10">
        <v>17</v>
      </c>
      <c r="F25" s="10" t="s">
        <v>14</v>
      </c>
      <c r="G25" s="10" t="s">
        <v>15</v>
      </c>
      <c r="H25" s="10" t="s">
        <v>39</v>
      </c>
      <c r="I25" s="10" t="s">
        <v>21</v>
      </c>
      <c r="J25" s="10" t="s">
        <v>25</v>
      </c>
      <c r="K25" s="10">
        <v>2661512</v>
      </c>
      <c r="L25" s="10">
        <v>9102</v>
      </c>
      <c r="M25" s="7">
        <f>Table1[Unit_Price]*Table1[Quantity]</f>
        <v>1190</v>
      </c>
      <c r="N25" s="7">
        <f>Table1[Unit_Price]*Table1[Quantity]</f>
        <v>1190</v>
      </c>
    </row>
    <row r="26" spans="1:14" x14ac:dyDescent="0.25">
      <c r="A26" s="4" t="s">
        <v>59</v>
      </c>
      <c r="B26" s="5">
        <v>45205</v>
      </c>
      <c r="C26" s="6" t="s">
        <v>27</v>
      </c>
      <c r="D26" s="6">
        <v>70</v>
      </c>
      <c r="E26" s="6">
        <v>25</v>
      </c>
      <c r="F26" s="6" t="s">
        <v>35</v>
      </c>
      <c r="G26" s="6" t="s">
        <v>41</v>
      </c>
      <c r="H26" s="6" t="s">
        <v>39</v>
      </c>
      <c r="I26" s="6" t="s">
        <v>21</v>
      </c>
      <c r="J26" s="6" t="s">
        <v>29</v>
      </c>
      <c r="K26" s="6">
        <v>2813542</v>
      </c>
      <c r="L26" s="6">
        <v>9105</v>
      </c>
      <c r="M26" s="7">
        <f>Table1[Unit_Price]*Table1[Quantity]</f>
        <v>1750</v>
      </c>
      <c r="N26" s="7">
        <f>Table1[Unit_Price]*Table1[Quantity]</f>
        <v>1750</v>
      </c>
    </row>
    <row r="27" spans="1:14" x14ac:dyDescent="0.25">
      <c r="A27" s="8" t="s">
        <v>60</v>
      </c>
      <c r="B27" s="9">
        <v>45205</v>
      </c>
      <c r="C27" s="10" t="s">
        <v>13</v>
      </c>
      <c r="D27" s="10">
        <v>20</v>
      </c>
      <c r="E27" s="10">
        <v>28</v>
      </c>
      <c r="F27" s="10" t="s">
        <v>14</v>
      </c>
      <c r="G27" s="10" t="s">
        <v>15</v>
      </c>
      <c r="H27" s="10" t="s">
        <v>16</v>
      </c>
      <c r="I27" s="10" t="s">
        <v>32</v>
      </c>
      <c r="J27" s="10" t="s">
        <v>25</v>
      </c>
      <c r="K27" s="10">
        <v>2690749</v>
      </c>
      <c r="L27" s="10">
        <v>9105</v>
      </c>
      <c r="M27" s="7">
        <f>Table1[Unit_Price]*Table1[Quantity]</f>
        <v>560</v>
      </c>
      <c r="N27" s="7">
        <f>Table1[Unit_Price]*Table1[Quantity]</f>
        <v>560</v>
      </c>
    </row>
    <row r="28" spans="1:14" x14ac:dyDescent="0.25">
      <c r="A28" s="4" t="s">
        <v>61</v>
      </c>
      <c r="B28" s="5">
        <v>45206</v>
      </c>
      <c r="C28" s="6" t="s">
        <v>34</v>
      </c>
      <c r="D28" s="6">
        <v>15</v>
      </c>
      <c r="E28" s="6">
        <v>25</v>
      </c>
      <c r="F28" s="6" t="s">
        <v>35</v>
      </c>
      <c r="G28" s="6" t="s">
        <v>41</v>
      </c>
      <c r="H28" s="6" t="s">
        <v>23</v>
      </c>
      <c r="I28" s="6" t="s">
        <v>28</v>
      </c>
      <c r="J28" s="6" t="s">
        <v>37</v>
      </c>
      <c r="K28" s="6">
        <v>2621230</v>
      </c>
      <c r="L28" s="6">
        <v>9104</v>
      </c>
      <c r="M28" s="7">
        <f>Table1[Unit_Price]*Table1[Quantity]</f>
        <v>375</v>
      </c>
      <c r="N28" s="7">
        <f>Table1[Unit_Price]*Table1[Quantity]</f>
        <v>375</v>
      </c>
    </row>
    <row r="29" spans="1:14" x14ac:dyDescent="0.25">
      <c r="A29" s="8" t="s">
        <v>62</v>
      </c>
      <c r="B29" s="9">
        <v>45206</v>
      </c>
      <c r="C29" s="10" t="s">
        <v>13</v>
      </c>
      <c r="D29" s="10">
        <v>20</v>
      </c>
      <c r="E29" s="10">
        <v>22</v>
      </c>
      <c r="F29" s="10" t="s">
        <v>14</v>
      </c>
      <c r="G29" s="10" t="s">
        <v>15</v>
      </c>
      <c r="H29" s="10" t="s">
        <v>23</v>
      </c>
      <c r="I29" s="10" t="s">
        <v>28</v>
      </c>
      <c r="J29" s="10" t="s">
        <v>46</v>
      </c>
      <c r="K29" s="10">
        <v>2606905</v>
      </c>
      <c r="L29" s="10">
        <v>9102</v>
      </c>
      <c r="M29" s="7">
        <f>Table1[Unit_Price]*Table1[Quantity]</f>
        <v>440</v>
      </c>
      <c r="N29" s="7">
        <f>Table1[Unit_Price]*Table1[Quantity]</f>
        <v>440</v>
      </c>
    </row>
    <row r="30" spans="1:14" x14ac:dyDescent="0.25">
      <c r="A30" s="4" t="s">
        <v>63</v>
      </c>
      <c r="B30" s="5">
        <v>45206</v>
      </c>
      <c r="C30" s="6" t="s">
        <v>13</v>
      </c>
      <c r="D30" s="6">
        <v>20</v>
      </c>
      <c r="E30" s="6">
        <v>17</v>
      </c>
      <c r="F30" s="6" t="s">
        <v>14</v>
      </c>
      <c r="G30" s="6" t="s">
        <v>15</v>
      </c>
      <c r="H30" s="6" t="s">
        <v>31</v>
      </c>
      <c r="I30" s="6" t="s">
        <v>32</v>
      </c>
      <c r="J30" s="6" t="s">
        <v>18</v>
      </c>
      <c r="K30" s="6">
        <v>2670916</v>
      </c>
      <c r="L30" s="6">
        <v>9101</v>
      </c>
      <c r="M30" s="7">
        <f>Table1[Unit_Price]*Table1[Quantity]</f>
        <v>340</v>
      </c>
      <c r="N30" s="7">
        <f>Table1[Unit_Price]*Table1[Quantity]</f>
        <v>340</v>
      </c>
    </row>
    <row r="31" spans="1:14" x14ac:dyDescent="0.25">
      <c r="A31" s="8" t="s">
        <v>64</v>
      </c>
      <c r="B31" s="9">
        <v>45206</v>
      </c>
      <c r="C31" s="10" t="s">
        <v>27</v>
      </c>
      <c r="D31" s="10">
        <v>70</v>
      </c>
      <c r="E31" s="10">
        <v>20</v>
      </c>
      <c r="F31" s="10" t="s">
        <v>14</v>
      </c>
      <c r="G31" s="10" t="s">
        <v>20</v>
      </c>
      <c r="H31" s="10" t="s">
        <v>39</v>
      </c>
      <c r="I31" s="10" t="s">
        <v>21</v>
      </c>
      <c r="J31" s="10" t="s">
        <v>43</v>
      </c>
      <c r="K31" s="10">
        <v>2734253</v>
      </c>
      <c r="L31" s="10">
        <v>9101</v>
      </c>
      <c r="M31" s="7">
        <f>Table1[Unit_Price]*Table1[Quantity]</f>
        <v>1400</v>
      </c>
      <c r="N31" s="7">
        <f>Table1[Unit_Price]*Table1[Quantity]</f>
        <v>1400</v>
      </c>
    </row>
    <row r="32" spans="1:14" x14ac:dyDescent="0.25">
      <c r="A32" s="4" t="s">
        <v>65</v>
      </c>
      <c r="B32" s="5">
        <v>45207</v>
      </c>
      <c r="C32" s="6" t="s">
        <v>34</v>
      </c>
      <c r="D32" s="6">
        <v>15</v>
      </c>
      <c r="E32" s="6">
        <v>19</v>
      </c>
      <c r="F32" s="6" t="s">
        <v>35</v>
      </c>
      <c r="G32" s="6" t="s">
        <v>41</v>
      </c>
      <c r="H32" s="6" t="s">
        <v>23</v>
      </c>
      <c r="I32" s="6" t="s">
        <v>24</v>
      </c>
      <c r="J32" s="6" t="s">
        <v>37</v>
      </c>
      <c r="K32" s="6">
        <v>2728744</v>
      </c>
      <c r="L32" s="6">
        <v>9106</v>
      </c>
      <c r="M32" s="7">
        <f>Table1[Unit_Price]*Table1[Quantity]</f>
        <v>285</v>
      </c>
      <c r="N32" s="7">
        <f>Table1[Unit_Price]*Table1[Quantity]</f>
        <v>285</v>
      </c>
    </row>
    <row r="33" spans="1:14" x14ac:dyDescent="0.25">
      <c r="A33" s="8" t="s">
        <v>66</v>
      </c>
      <c r="B33" s="9">
        <v>45207</v>
      </c>
      <c r="C33" s="10" t="s">
        <v>34</v>
      </c>
      <c r="D33" s="10">
        <v>15</v>
      </c>
      <c r="E33" s="10">
        <v>26</v>
      </c>
      <c r="F33" s="10" t="s">
        <v>14</v>
      </c>
      <c r="G33" s="10" t="s">
        <v>20</v>
      </c>
      <c r="H33" s="10" t="s">
        <v>39</v>
      </c>
      <c r="I33" s="10" t="s">
        <v>21</v>
      </c>
      <c r="J33" s="10" t="s">
        <v>46</v>
      </c>
      <c r="K33" s="10">
        <v>2634853</v>
      </c>
      <c r="L33" s="10">
        <v>9106</v>
      </c>
      <c r="M33" s="7">
        <f>Table1[Unit_Price]*Table1[Quantity]</f>
        <v>390</v>
      </c>
      <c r="N33" s="7">
        <f>Table1[Unit_Price]*Table1[Quantity]</f>
        <v>390</v>
      </c>
    </row>
    <row r="34" spans="1:14" x14ac:dyDescent="0.25">
      <c r="A34" s="4" t="s">
        <v>67</v>
      </c>
      <c r="B34" s="5">
        <v>45207</v>
      </c>
      <c r="C34" s="6" t="s">
        <v>27</v>
      </c>
      <c r="D34" s="6">
        <v>70</v>
      </c>
      <c r="E34" s="6">
        <v>25</v>
      </c>
      <c r="F34" s="6" t="s">
        <v>14</v>
      </c>
      <c r="G34" s="6" t="s">
        <v>20</v>
      </c>
      <c r="H34" s="6" t="s">
        <v>16</v>
      </c>
      <c r="I34" s="6" t="s">
        <v>24</v>
      </c>
      <c r="J34" s="6" t="s">
        <v>46</v>
      </c>
      <c r="K34" s="6">
        <v>2622304</v>
      </c>
      <c r="L34" s="6">
        <v>9101</v>
      </c>
      <c r="M34" s="7">
        <f>Table1[Unit_Price]*Table1[Quantity]</f>
        <v>1750</v>
      </c>
      <c r="N34" s="7">
        <f>Table1[Unit_Price]*Table1[Quantity]</f>
        <v>1750</v>
      </c>
    </row>
    <row r="35" spans="1:14" x14ac:dyDescent="0.25">
      <c r="A35" s="8" t="s">
        <v>68</v>
      </c>
      <c r="B35" s="9">
        <v>45207</v>
      </c>
      <c r="C35" s="10" t="s">
        <v>13</v>
      </c>
      <c r="D35" s="10">
        <v>20</v>
      </c>
      <c r="E35" s="10">
        <v>28</v>
      </c>
      <c r="F35" s="10" t="s">
        <v>35</v>
      </c>
      <c r="G35" s="10" t="s">
        <v>15</v>
      </c>
      <c r="H35" s="10" t="s">
        <v>23</v>
      </c>
      <c r="I35" s="10" t="s">
        <v>24</v>
      </c>
      <c r="J35" s="10" t="s">
        <v>43</v>
      </c>
      <c r="K35" s="10">
        <v>2605854</v>
      </c>
      <c r="L35" s="10">
        <v>9106</v>
      </c>
      <c r="M35" s="7">
        <f>Table1[Unit_Price]*Table1[Quantity]</f>
        <v>560</v>
      </c>
      <c r="N35" s="7">
        <f>Table1[Unit_Price]*Table1[Quantity]</f>
        <v>560</v>
      </c>
    </row>
    <row r="36" spans="1:14" x14ac:dyDescent="0.25">
      <c r="A36" s="4" t="s">
        <v>69</v>
      </c>
      <c r="B36" s="5">
        <v>45208</v>
      </c>
      <c r="C36" s="6" t="s">
        <v>34</v>
      </c>
      <c r="D36" s="6">
        <v>15</v>
      </c>
      <c r="E36" s="6">
        <v>26</v>
      </c>
      <c r="F36" s="6" t="s">
        <v>14</v>
      </c>
      <c r="G36" s="6" t="s">
        <v>20</v>
      </c>
      <c r="H36" s="6" t="s">
        <v>23</v>
      </c>
      <c r="I36" s="6" t="s">
        <v>28</v>
      </c>
      <c r="J36" s="6" t="s">
        <v>43</v>
      </c>
      <c r="K36" s="6">
        <v>2710475</v>
      </c>
      <c r="L36" s="6">
        <v>9106</v>
      </c>
      <c r="M36" s="7">
        <f>Table1[Unit_Price]*Table1[Quantity]</f>
        <v>390</v>
      </c>
      <c r="N36" s="7">
        <f>Table1[Unit_Price]*Table1[Quantity]</f>
        <v>390</v>
      </c>
    </row>
    <row r="37" spans="1:14" x14ac:dyDescent="0.25">
      <c r="A37" s="8" t="s">
        <v>70</v>
      </c>
      <c r="B37" s="9">
        <v>45208</v>
      </c>
      <c r="C37" s="10" t="s">
        <v>27</v>
      </c>
      <c r="D37" s="10">
        <v>70</v>
      </c>
      <c r="E37" s="10">
        <v>26</v>
      </c>
      <c r="F37" s="10" t="s">
        <v>14</v>
      </c>
      <c r="G37" s="10" t="s">
        <v>41</v>
      </c>
      <c r="H37" s="10" t="s">
        <v>16</v>
      </c>
      <c r="I37" s="10" t="s">
        <v>32</v>
      </c>
      <c r="J37" s="10" t="s">
        <v>43</v>
      </c>
      <c r="K37" s="10">
        <v>2659450</v>
      </c>
      <c r="L37" s="10">
        <v>9101</v>
      </c>
      <c r="M37" s="7">
        <f>Table1[Unit_Price]*Table1[Quantity]</f>
        <v>1820</v>
      </c>
      <c r="N37" s="7">
        <f>Table1[Unit_Price]*Table1[Quantity]</f>
        <v>1820</v>
      </c>
    </row>
    <row r="38" spans="1:14" x14ac:dyDescent="0.25">
      <c r="A38" s="4" t="s">
        <v>71</v>
      </c>
      <c r="B38" s="5">
        <v>45208</v>
      </c>
      <c r="C38" s="6" t="s">
        <v>13</v>
      </c>
      <c r="D38" s="6">
        <v>20</v>
      </c>
      <c r="E38" s="6">
        <v>16</v>
      </c>
      <c r="F38" s="6" t="s">
        <v>35</v>
      </c>
      <c r="G38" s="6" t="s">
        <v>15</v>
      </c>
      <c r="H38" s="6" t="s">
        <v>23</v>
      </c>
      <c r="I38" s="6" t="s">
        <v>24</v>
      </c>
      <c r="J38" s="6" t="s">
        <v>25</v>
      </c>
      <c r="K38" s="6">
        <v>2751554</v>
      </c>
      <c r="L38" s="6">
        <v>9101</v>
      </c>
      <c r="M38" s="7">
        <f>Table1[Unit_Price]*Table1[Quantity]</f>
        <v>320</v>
      </c>
      <c r="N38" s="7">
        <f>Table1[Unit_Price]*Table1[Quantity]</f>
        <v>320</v>
      </c>
    </row>
    <row r="39" spans="1:14" x14ac:dyDescent="0.25">
      <c r="A39" s="8" t="s">
        <v>72</v>
      </c>
      <c r="B39" s="9">
        <v>45208</v>
      </c>
      <c r="C39" s="10" t="s">
        <v>34</v>
      </c>
      <c r="D39" s="10">
        <v>15</v>
      </c>
      <c r="E39" s="10">
        <v>17</v>
      </c>
      <c r="F39" s="10" t="s">
        <v>14</v>
      </c>
      <c r="G39" s="10" t="s">
        <v>15</v>
      </c>
      <c r="H39" s="10" t="s">
        <v>23</v>
      </c>
      <c r="I39" s="10" t="s">
        <v>32</v>
      </c>
      <c r="J39" s="10" t="s">
        <v>29</v>
      </c>
      <c r="K39" s="10">
        <v>2834351</v>
      </c>
      <c r="L39" s="10">
        <v>9102</v>
      </c>
      <c r="M39" s="7">
        <f>Table1[Unit_Price]*Table1[Quantity]</f>
        <v>255</v>
      </c>
      <c r="N39" s="7">
        <f>Table1[Unit_Price]*Table1[Quantity]</f>
        <v>255</v>
      </c>
    </row>
    <row r="40" spans="1:14" x14ac:dyDescent="0.25">
      <c r="A40" s="4" t="s">
        <v>73</v>
      </c>
      <c r="B40" s="5">
        <v>45208</v>
      </c>
      <c r="C40" s="6" t="s">
        <v>13</v>
      </c>
      <c r="D40" s="6">
        <v>20</v>
      </c>
      <c r="E40" s="6">
        <v>23</v>
      </c>
      <c r="F40" s="6" t="s">
        <v>14</v>
      </c>
      <c r="G40" s="6" t="s">
        <v>20</v>
      </c>
      <c r="H40" s="6" t="s">
        <v>16</v>
      </c>
      <c r="I40" s="6" t="s">
        <v>28</v>
      </c>
      <c r="J40" s="6" t="s">
        <v>46</v>
      </c>
      <c r="K40" s="6">
        <v>2628641</v>
      </c>
      <c r="L40" s="6">
        <v>9105</v>
      </c>
      <c r="M40" s="7">
        <f>Table1[Unit_Price]*Table1[Quantity]</f>
        <v>460</v>
      </c>
      <c r="N40" s="7">
        <f>Table1[Unit_Price]*Table1[Quantity]</f>
        <v>460</v>
      </c>
    </row>
    <row r="41" spans="1:14" x14ac:dyDescent="0.25">
      <c r="A41" s="8" t="s">
        <v>74</v>
      </c>
      <c r="B41" s="9">
        <v>45208</v>
      </c>
      <c r="C41" s="10" t="s">
        <v>13</v>
      </c>
      <c r="D41" s="10">
        <v>20</v>
      </c>
      <c r="E41" s="10">
        <v>20</v>
      </c>
      <c r="F41" s="10" t="s">
        <v>35</v>
      </c>
      <c r="G41" s="10" t="s">
        <v>20</v>
      </c>
      <c r="H41" s="10" t="s">
        <v>39</v>
      </c>
      <c r="I41" s="10" t="s">
        <v>17</v>
      </c>
      <c r="J41" s="10" t="s">
        <v>18</v>
      </c>
      <c r="K41" s="10">
        <v>2757361</v>
      </c>
      <c r="L41" s="10">
        <v>9101</v>
      </c>
      <c r="M41" s="7">
        <f>Table1[Unit_Price]*Table1[Quantity]</f>
        <v>400</v>
      </c>
      <c r="N41" s="7">
        <f>Table1[Unit_Price]*Table1[Quantity]</f>
        <v>400</v>
      </c>
    </row>
    <row r="42" spans="1:14" x14ac:dyDescent="0.25">
      <c r="A42" s="4" t="s">
        <v>75</v>
      </c>
      <c r="B42" s="5">
        <v>45208</v>
      </c>
      <c r="C42" s="6" t="s">
        <v>13</v>
      </c>
      <c r="D42" s="6">
        <v>20</v>
      </c>
      <c r="E42" s="6">
        <v>7</v>
      </c>
      <c r="F42" s="6" t="s">
        <v>35</v>
      </c>
      <c r="G42" s="6" t="s">
        <v>20</v>
      </c>
      <c r="H42" s="6" t="s">
        <v>31</v>
      </c>
      <c r="I42" s="6" t="s">
        <v>32</v>
      </c>
      <c r="J42" s="6" t="s">
        <v>37</v>
      </c>
      <c r="K42" s="6">
        <v>2688565</v>
      </c>
      <c r="L42" s="6">
        <v>9106</v>
      </c>
      <c r="M42" s="7">
        <f>Table1[Unit_Price]*Table1[Quantity]</f>
        <v>140</v>
      </c>
      <c r="N42" s="7">
        <f>Table1[Unit_Price]*Table1[Quantity]</f>
        <v>140</v>
      </c>
    </row>
    <row r="43" spans="1:14" x14ac:dyDescent="0.25">
      <c r="A43" s="8" t="s">
        <v>76</v>
      </c>
      <c r="B43" s="9">
        <v>45208</v>
      </c>
      <c r="C43" s="10" t="s">
        <v>34</v>
      </c>
      <c r="D43" s="10">
        <v>15</v>
      </c>
      <c r="E43" s="10">
        <v>27</v>
      </c>
      <c r="F43" s="10" t="s">
        <v>35</v>
      </c>
      <c r="G43" s="10" t="s">
        <v>20</v>
      </c>
      <c r="H43" s="10" t="s">
        <v>39</v>
      </c>
      <c r="I43" s="10" t="s">
        <v>24</v>
      </c>
      <c r="J43" s="10" t="s">
        <v>29</v>
      </c>
      <c r="K43" s="10">
        <v>2695342</v>
      </c>
      <c r="L43" s="10">
        <v>9104</v>
      </c>
      <c r="M43" s="7">
        <f>Table1[Unit_Price]*Table1[Quantity]</f>
        <v>405</v>
      </c>
      <c r="N43" s="7">
        <f>Table1[Unit_Price]*Table1[Quantity]</f>
        <v>405</v>
      </c>
    </row>
    <row r="44" spans="1:14" x14ac:dyDescent="0.25">
      <c r="A44" s="4" t="s">
        <v>77</v>
      </c>
      <c r="B44" s="5">
        <v>45208</v>
      </c>
      <c r="C44" s="6" t="s">
        <v>13</v>
      </c>
      <c r="D44" s="6">
        <v>20</v>
      </c>
      <c r="E44" s="6">
        <v>18</v>
      </c>
      <c r="F44" s="6" t="s">
        <v>35</v>
      </c>
      <c r="G44" s="6" t="s">
        <v>15</v>
      </c>
      <c r="H44" s="6" t="s">
        <v>16</v>
      </c>
      <c r="I44" s="6" t="s">
        <v>17</v>
      </c>
      <c r="J44" s="6" t="s">
        <v>18</v>
      </c>
      <c r="K44" s="6">
        <v>2810127</v>
      </c>
      <c r="L44" s="6">
        <v>9102</v>
      </c>
      <c r="M44" s="7">
        <f>Table1[Unit_Price]*Table1[Quantity]</f>
        <v>360</v>
      </c>
      <c r="N44" s="7">
        <f>Table1[Unit_Price]*Table1[Quantity]</f>
        <v>360</v>
      </c>
    </row>
    <row r="45" spans="1:14" x14ac:dyDescent="0.25">
      <c r="A45" s="8" t="s">
        <v>78</v>
      </c>
      <c r="B45" s="9">
        <v>45209</v>
      </c>
      <c r="C45" s="10" t="s">
        <v>27</v>
      </c>
      <c r="D45" s="10">
        <v>70</v>
      </c>
      <c r="E45" s="10">
        <v>13</v>
      </c>
      <c r="F45" s="10" t="s">
        <v>35</v>
      </c>
      <c r="G45" s="10" t="s">
        <v>15</v>
      </c>
      <c r="H45" s="10" t="s">
        <v>39</v>
      </c>
      <c r="I45" s="10" t="s">
        <v>24</v>
      </c>
      <c r="J45" s="10" t="s">
        <v>25</v>
      </c>
      <c r="K45" s="10">
        <v>2792154</v>
      </c>
      <c r="L45" s="10">
        <v>9101</v>
      </c>
      <c r="M45" s="7">
        <f>Table1[Unit_Price]*Table1[Quantity]</f>
        <v>910</v>
      </c>
      <c r="N45" s="7">
        <f>Table1[Unit_Price]*Table1[Quantity]</f>
        <v>910</v>
      </c>
    </row>
    <row r="46" spans="1:14" x14ac:dyDescent="0.25">
      <c r="A46" s="4" t="s">
        <v>79</v>
      </c>
      <c r="B46" s="5">
        <v>45209</v>
      </c>
      <c r="C46" s="6" t="s">
        <v>27</v>
      </c>
      <c r="D46" s="6">
        <v>70</v>
      </c>
      <c r="E46" s="6">
        <v>7</v>
      </c>
      <c r="F46" s="6" t="s">
        <v>35</v>
      </c>
      <c r="G46" s="6" t="s">
        <v>15</v>
      </c>
      <c r="H46" s="6" t="s">
        <v>16</v>
      </c>
      <c r="I46" s="6" t="s">
        <v>17</v>
      </c>
      <c r="J46" s="6" t="s">
        <v>37</v>
      </c>
      <c r="K46" s="6">
        <v>2688546</v>
      </c>
      <c r="L46" s="6">
        <v>9102</v>
      </c>
      <c r="M46" s="7">
        <f>Table1[Unit_Price]*Table1[Quantity]</f>
        <v>490</v>
      </c>
      <c r="N46" s="7">
        <f>Table1[Unit_Price]*Table1[Quantity]</f>
        <v>490</v>
      </c>
    </row>
    <row r="47" spans="1:14" x14ac:dyDescent="0.25">
      <c r="A47" s="8" t="s">
        <v>80</v>
      </c>
      <c r="B47" s="9">
        <v>45209</v>
      </c>
      <c r="C47" s="10" t="s">
        <v>34</v>
      </c>
      <c r="D47" s="10">
        <v>15</v>
      </c>
      <c r="E47" s="10">
        <v>20</v>
      </c>
      <c r="F47" s="10" t="s">
        <v>14</v>
      </c>
      <c r="G47" s="10" t="s">
        <v>41</v>
      </c>
      <c r="H47" s="10" t="s">
        <v>23</v>
      </c>
      <c r="I47" s="10" t="s">
        <v>28</v>
      </c>
      <c r="J47" s="10" t="s">
        <v>25</v>
      </c>
      <c r="K47" s="10">
        <v>2760271</v>
      </c>
      <c r="L47" s="10">
        <v>9106</v>
      </c>
      <c r="M47" s="7">
        <f>Table1[Unit_Price]*Table1[Quantity]</f>
        <v>300</v>
      </c>
      <c r="N47" s="7">
        <f>Table1[Unit_Price]*Table1[Quantity]</f>
        <v>300</v>
      </c>
    </row>
    <row r="48" spans="1:14" x14ac:dyDescent="0.25">
      <c r="A48" s="4" t="s">
        <v>81</v>
      </c>
      <c r="B48" s="5">
        <v>45209</v>
      </c>
      <c r="C48" s="6" t="s">
        <v>34</v>
      </c>
      <c r="D48" s="6">
        <v>15</v>
      </c>
      <c r="E48" s="6">
        <v>24</v>
      </c>
      <c r="F48" s="6" t="s">
        <v>35</v>
      </c>
      <c r="G48" s="6" t="s">
        <v>15</v>
      </c>
      <c r="H48" s="6" t="s">
        <v>39</v>
      </c>
      <c r="I48" s="6" t="s">
        <v>32</v>
      </c>
      <c r="J48" s="6" t="s">
        <v>37</v>
      </c>
      <c r="K48" s="6">
        <v>2666107</v>
      </c>
      <c r="L48" s="6">
        <v>9101</v>
      </c>
      <c r="M48" s="7">
        <f>Table1[Unit_Price]*Table1[Quantity]</f>
        <v>360</v>
      </c>
      <c r="N48" s="7">
        <f>Table1[Unit_Price]*Table1[Quantity]</f>
        <v>360</v>
      </c>
    </row>
    <row r="49" spans="1:14" x14ac:dyDescent="0.25">
      <c r="A49" s="8" t="s">
        <v>82</v>
      </c>
      <c r="B49" s="9">
        <v>45210</v>
      </c>
      <c r="C49" s="10" t="s">
        <v>13</v>
      </c>
      <c r="D49" s="10">
        <v>20</v>
      </c>
      <c r="E49" s="10">
        <v>27</v>
      </c>
      <c r="F49" s="10" t="s">
        <v>35</v>
      </c>
      <c r="G49" s="10" t="s">
        <v>41</v>
      </c>
      <c r="H49" s="10" t="s">
        <v>16</v>
      </c>
      <c r="I49" s="10" t="s">
        <v>17</v>
      </c>
      <c r="J49" s="10" t="s">
        <v>25</v>
      </c>
      <c r="K49" s="10">
        <v>2808185</v>
      </c>
      <c r="L49" s="10">
        <v>9101</v>
      </c>
      <c r="M49" s="7">
        <f>Table1[Unit_Price]*Table1[Quantity]</f>
        <v>540</v>
      </c>
      <c r="N49" s="7">
        <f>Table1[Unit_Price]*Table1[Quantity]</f>
        <v>540</v>
      </c>
    </row>
    <row r="50" spans="1:14" x14ac:dyDescent="0.25">
      <c r="A50" s="4" t="s">
        <v>83</v>
      </c>
      <c r="B50" s="5">
        <v>45210</v>
      </c>
      <c r="C50" s="6" t="s">
        <v>13</v>
      </c>
      <c r="D50" s="6">
        <v>20</v>
      </c>
      <c r="E50" s="6">
        <v>14</v>
      </c>
      <c r="F50" s="6" t="s">
        <v>35</v>
      </c>
      <c r="G50" s="6" t="s">
        <v>41</v>
      </c>
      <c r="H50" s="6" t="s">
        <v>16</v>
      </c>
      <c r="I50" s="6" t="s">
        <v>32</v>
      </c>
      <c r="J50" s="6" t="s">
        <v>37</v>
      </c>
      <c r="K50" s="6">
        <v>2767819</v>
      </c>
      <c r="L50" s="6">
        <v>9104</v>
      </c>
      <c r="M50" s="7">
        <f>Table1[Unit_Price]*Table1[Quantity]</f>
        <v>280</v>
      </c>
      <c r="N50" s="7">
        <f>Table1[Unit_Price]*Table1[Quantity]</f>
        <v>280</v>
      </c>
    </row>
    <row r="51" spans="1:14" x14ac:dyDescent="0.25">
      <c r="A51" s="8" t="s">
        <v>84</v>
      </c>
      <c r="B51" s="9">
        <v>45212</v>
      </c>
      <c r="C51" s="10" t="s">
        <v>34</v>
      </c>
      <c r="D51" s="10">
        <v>15</v>
      </c>
      <c r="E51" s="10">
        <v>24</v>
      </c>
      <c r="F51" s="10" t="s">
        <v>14</v>
      </c>
      <c r="G51" s="10" t="s">
        <v>20</v>
      </c>
      <c r="H51" s="10" t="s">
        <v>39</v>
      </c>
      <c r="I51" s="10" t="s">
        <v>24</v>
      </c>
      <c r="J51" s="10" t="s">
        <v>37</v>
      </c>
      <c r="K51" s="10">
        <v>2642966</v>
      </c>
      <c r="L51" s="10">
        <v>9106</v>
      </c>
      <c r="M51" s="7">
        <f>Table1[Unit_Price]*Table1[Quantity]</f>
        <v>360</v>
      </c>
      <c r="N51" s="7">
        <f>Table1[Unit_Price]*Table1[Quantity]</f>
        <v>360</v>
      </c>
    </row>
    <row r="52" spans="1:14" x14ac:dyDescent="0.25">
      <c r="A52" s="4" t="s">
        <v>85</v>
      </c>
      <c r="B52" s="5">
        <v>45212</v>
      </c>
      <c r="C52" s="6" t="s">
        <v>27</v>
      </c>
      <c r="D52" s="6">
        <v>70</v>
      </c>
      <c r="E52" s="6">
        <v>19</v>
      </c>
      <c r="F52" s="6" t="s">
        <v>14</v>
      </c>
      <c r="G52" s="6" t="s">
        <v>20</v>
      </c>
      <c r="H52" s="6" t="s">
        <v>23</v>
      </c>
      <c r="I52" s="6" t="s">
        <v>32</v>
      </c>
      <c r="J52" s="6" t="s">
        <v>43</v>
      </c>
      <c r="K52" s="6">
        <v>2762231</v>
      </c>
      <c r="L52" s="6">
        <v>9105</v>
      </c>
      <c r="M52" s="7">
        <f>Table1[Unit_Price]*Table1[Quantity]</f>
        <v>1330</v>
      </c>
      <c r="N52" s="7">
        <f>Table1[Unit_Price]*Table1[Quantity]</f>
        <v>1330</v>
      </c>
    </row>
    <row r="53" spans="1:14" x14ac:dyDescent="0.25">
      <c r="A53" s="8" t="s">
        <v>86</v>
      </c>
      <c r="B53" s="9">
        <v>45212</v>
      </c>
      <c r="C53" s="10" t="s">
        <v>13</v>
      </c>
      <c r="D53" s="10">
        <v>20</v>
      </c>
      <c r="E53" s="10">
        <v>12</v>
      </c>
      <c r="F53" s="10" t="s">
        <v>35</v>
      </c>
      <c r="G53" s="10" t="s">
        <v>20</v>
      </c>
      <c r="H53" s="10" t="s">
        <v>23</v>
      </c>
      <c r="I53" s="10" t="s">
        <v>21</v>
      </c>
      <c r="J53" s="10" t="s">
        <v>18</v>
      </c>
      <c r="K53" s="10">
        <v>2765441</v>
      </c>
      <c r="L53" s="10">
        <v>9101</v>
      </c>
      <c r="M53" s="7">
        <f>Table1[Unit_Price]*Table1[Quantity]</f>
        <v>240</v>
      </c>
      <c r="N53" s="7">
        <f>Table1[Unit_Price]*Table1[Quantity]</f>
        <v>240</v>
      </c>
    </row>
    <row r="54" spans="1:14" x14ac:dyDescent="0.25">
      <c r="A54" s="4" t="s">
        <v>87</v>
      </c>
      <c r="B54" s="5">
        <v>45213</v>
      </c>
      <c r="C54" s="6" t="s">
        <v>34</v>
      </c>
      <c r="D54" s="6">
        <v>15</v>
      </c>
      <c r="E54" s="6">
        <v>15</v>
      </c>
      <c r="F54" s="6" t="s">
        <v>14</v>
      </c>
      <c r="G54" s="6" t="s">
        <v>41</v>
      </c>
      <c r="H54" s="6" t="s">
        <v>23</v>
      </c>
      <c r="I54" s="6" t="s">
        <v>17</v>
      </c>
      <c r="J54" s="6" t="s">
        <v>46</v>
      </c>
      <c r="K54" s="6">
        <v>2724363</v>
      </c>
      <c r="L54" s="6">
        <v>9105</v>
      </c>
      <c r="M54" s="7">
        <f>Table1[Unit_Price]*Table1[Quantity]</f>
        <v>225</v>
      </c>
      <c r="N54" s="7">
        <f>Table1[Unit_Price]*Table1[Quantity]</f>
        <v>225</v>
      </c>
    </row>
    <row r="55" spans="1:14" x14ac:dyDescent="0.25">
      <c r="A55" s="8" t="s">
        <v>88</v>
      </c>
      <c r="B55" s="9">
        <v>45213</v>
      </c>
      <c r="C55" s="10" t="s">
        <v>27</v>
      </c>
      <c r="D55" s="10">
        <v>70</v>
      </c>
      <c r="E55" s="10">
        <v>20</v>
      </c>
      <c r="F55" s="10" t="s">
        <v>35</v>
      </c>
      <c r="G55" s="10" t="s">
        <v>20</v>
      </c>
      <c r="H55" s="10" t="s">
        <v>23</v>
      </c>
      <c r="I55" s="10" t="s">
        <v>24</v>
      </c>
      <c r="J55" s="10" t="s">
        <v>46</v>
      </c>
      <c r="K55" s="10">
        <v>2746202</v>
      </c>
      <c r="L55" s="10">
        <v>9103</v>
      </c>
      <c r="M55" s="7">
        <f>Table1[Unit_Price]*Table1[Quantity]</f>
        <v>1400</v>
      </c>
      <c r="N55" s="7">
        <f>Table1[Unit_Price]*Table1[Quantity]</f>
        <v>1400</v>
      </c>
    </row>
    <row r="56" spans="1:14" x14ac:dyDescent="0.25">
      <c r="A56" s="4" t="s">
        <v>89</v>
      </c>
      <c r="B56" s="5">
        <v>45213</v>
      </c>
      <c r="C56" s="6" t="s">
        <v>13</v>
      </c>
      <c r="D56" s="6">
        <v>20</v>
      </c>
      <c r="E56" s="6">
        <v>6</v>
      </c>
      <c r="F56" s="6" t="s">
        <v>35</v>
      </c>
      <c r="G56" s="6" t="s">
        <v>15</v>
      </c>
      <c r="H56" s="6" t="s">
        <v>39</v>
      </c>
      <c r="I56" s="6" t="s">
        <v>24</v>
      </c>
      <c r="J56" s="6" t="s">
        <v>37</v>
      </c>
      <c r="K56" s="6">
        <v>2780975</v>
      </c>
      <c r="L56" s="6">
        <v>9102</v>
      </c>
      <c r="M56" s="7">
        <f>Table1[Unit_Price]*Table1[Quantity]</f>
        <v>120</v>
      </c>
      <c r="N56" s="7">
        <f>Table1[Unit_Price]*Table1[Quantity]</f>
        <v>120</v>
      </c>
    </row>
    <row r="57" spans="1:14" x14ac:dyDescent="0.25">
      <c r="A57" s="8" t="s">
        <v>90</v>
      </c>
      <c r="B57" s="9">
        <v>45213</v>
      </c>
      <c r="C57" s="10" t="s">
        <v>27</v>
      </c>
      <c r="D57" s="10">
        <v>70</v>
      </c>
      <c r="E57" s="10">
        <v>8</v>
      </c>
      <c r="F57" s="10" t="s">
        <v>14</v>
      </c>
      <c r="G57" s="10" t="s">
        <v>20</v>
      </c>
      <c r="H57" s="10" t="s">
        <v>16</v>
      </c>
      <c r="I57" s="10" t="s">
        <v>21</v>
      </c>
      <c r="J57" s="10" t="s">
        <v>29</v>
      </c>
      <c r="K57" s="10">
        <v>2771109</v>
      </c>
      <c r="L57" s="10">
        <v>9106</v>
      </c>
      <c r="M57" s="7">
        <f>Table1[Unit_Price]*Table1[Quantity]</f>
        <v>560</v>
      </c>
      <c r="N57" s="7">
        <f>Table1[Unit_Price]*Table1[Quantity]</f>
        <v>560</v>
      </c>
    </row>
    <row r="58" spans="1:14" x14ac:dyDescent="0.25">
      <c r="A58" s="4" t="s">
        <v>91</v>
      </c>
      <c r="B58" s="5">
        <v>45213</v>
      </c>
      <c r="C58" s="6" t="s">
        <v>13</v>
      </c>
      <c r="D58" s="6">
        <v>20</v>
      </c>
      <c r="E58" s="6">
        <v>28</v>
      </c>
      <c r="F58" s="6" t="s">
        <v>35</v>
      </c>
      <c r="G58" s="6" t="s">
        <v>15</v>
      </c>
      <c r="H58" s="6" t="s">
        <v>23</v>
      </c>
      <c r="I58" s="6" t="s">
        <v>32</v>
      </c>
      <c r="J58" s="6" t="s">
        <v>25</v>
      </c>
      <c r="K58" s="6">
        <v>2684452</v>
      </c>
      <c r="L58" s="6">
        <v>9104</v>
      </c>
      <c r="M58" s="7">
        <f>Table1[Unit_Price]*Table1[Quantity]</f>
        <v>560</v>
      </c>
      <c r="N58" s="7">
        <f>Table1[Unit_Price]*Table1[Quantity]</f>
        <v>560</v>
      </c>
    </row>
    <row r="59" spans="1:14" x14ac:dyDescent="0.25">
      <c r="A59" s="8" t="s">
        <v>92</v>
      </c>
      <c r="B59" s="9">
        <v>45214</v>
      </c>
      <c r="C59" s="10" t="s">
        <v>27</v>
      </c>
      <c r="D59" s="10">
        <v>70</v>
      </c>
      <c r="E59" s="10">
        <v>18</v>
      </c>
      <c r="F59" s="10" t="s">
        <v>14</v>
      </c>
      <c r="G59" s="10" t="s">
        <v>20</v>
      </c>
      <c r="H59" s="10" t="s">
        <v>23</v>
      </c>
      <c r="I59" s="10" t="s">
        <v>28</v>
      </c>
      <c r="J59" s="10" t="s">
        <v>25</v>
      </c>
      <c r="K59" s="10">
        <v>2647230</v>
      </c>
      <c r="L59" s="10">
        <v>9103</v>
      </c>
      <c r="M59" s="7">
        <f>Table1[Unit_Price]*Table1[Quantity]</f>
        <v>1260</v>
      </c>
      <c r="N59" s="7">
        <f>Table1[Unit_Price]*Table1[Quantity]</f>
        <v>1260</v>
      </c>
    </row>
    <row r="60" spans="1:14" x14ac:dyDescent="0.25">
      <c r="A60" s="4" t="s">
        <v>93</v>
      </c>
      <c r="B60" s="5">
        <v>45214</v>
      </c>
      <c r="C60" s="6" t="s">
        <v>34</v>
      </c>
      <c r="D60" s="6">
        <v>15</v>
      </c>
      <c r="E60" s="6">
        <v>23</v>
      </c>
      <c r="F60" s="6" t="s">
        <v>14</v>
      </c>
      <c r="G60" s="6" t="s">
        <v>41</v>
      </c>
      <c r="H60" s="6" t="s">
        <v>39</v>
      </c>
      <c r="I60" s="6" t="s">
        <v>32</v>
      </c>
      <c r="J60" s="6" t="s">
        <v>43</v>
      </c>
      <c r="K60" s="6">
        <v>2737204</v>
      </c>
      <c r="L60" s="6">
        <v>9104</v>
      </c>
      <c r="M60" s="7">
        <f>Table1[Unit_Price]*Table1[Quantity]</f>
        <v>345</v>
      </c>
      <c r="N60" s="7">
        <f>Table1[Unit_Price]*Table1[Quantity]</f>
        <v>345</v>
      </c>
    </row>
    <row r="61" spans="1:14" x14ac:dyDescent="0.25">
      <c r="A61" s="8" t="s">
        <v>94</v>
      </c>
      <c r="B61" s="9">
        <v>45214</v>
      </c>
      <c r="C61" s="10" t="s">
        <v>27</v>
      </c>
      <c r="D61" s="10">
        <v>70</v>
      </c>
      <c r="E61" s="10">
        <v>8</v>
      </c>
      <c r="F61" s="10" t="s">
        <v>35</v>
      </c>
      <c r="G61" s="10" t="s">
        <v>41</v>
      </c>
      <c r="H61" s="10" t="s">
        <v>23</v>
      </c>
      <c r="I61" s="10" t="s">
        <v>28</v>
      </c>
      <c r="J61" s="10" t="s">
        <v>25</v>
      </c>
      <c r="K61" s="10">
        <v>2643481</v>
      </c>
      <c r="L61" s="10">
        <v>9103</v>
      </c>
      <c r="M61" s="7">
        <f>Table1[Unit_Price]*Table1[Quantity]</f>
        <v>560</v>
      </c>
      <c r="N61" s="7">
        <f>Table1[Unit_Price]*Table1[Quantity]</f>
        <v>560</v>
      </c>
    </row>
    <row r="62" spans="1:14" x14ac:dyDescent="0.25">
      <c r="A62" s="4" t="s">
        <v>95</v>
      </c>
      <c r="B62" s="5">
        <v>45215</v>
      </c>
      <c r="C62" s="6" t="s">
        <v>27</v>
      </c>
      <c r="D62" s="6">
        <v>70</v>
      </c>
      <c r="E62" s="6">
        <v>6</v>
      </c>
      <c r="F62" s="6" t="s">
        <v>35</v>
      </c>
      <c r="G62" s="6" t="s">
        <v>20</v>
      </c>
      <c r="H62" s="6" t="s">
        <v>39</v>
      </c>
      <c r="I62" s="6" t="s">
        <v>32</v>
      </c>
      <c r="J62" s="6" t="s">
        <v>43</v>
      </c>
      <c r="K62" s="6">
        <v>2614935</v>
      </c>
      <c r="L62" s="6">
        <v>9101</v>
      </c>
      <c r="M62" s="7">
        <f>Table1[Unit_Price]*Table1[Quantity]</f>
        <v>420</v>
      </c>
      <c r="N62" s="7">
        <f>Table1[Unit_Price]*Table1[Quantity]</f>
        <v>420</v>
      </c>
    </row>
    <row r="63" spans="1:14" x14ac:dyDescent="0.25">
      <c r="A63" s="8" t="s">
        <v>96</v>
      </c>
      <c r="B63" s="9">
        <v>45215</v>
      </c>
      <c r="C63" s="10" t="s">
        <v>13</v>
      </c>
      <c r="D63" s="10">
        <v>20</v>
      </c>
      <c r="E63" s="10">
        <v>14</v>
      </c>
      <c r="F63" s="10" t="s">
        <v>14</v>
      </c>
      <c r="G63" s="10" t="s">
        <v>15</v>
      </c>
      <c r="H63" s="10" t="s">
        <v>39</v>
      </c>
      <c r="I63" s="10" t="s">
        <v>32</v>
      </c>
      <c r="J63" s="10" t="s">
        <v>25</v>
      </c>
      <c r="K63" s="10">
        <v>2654921</v>
      </c>
      <c r="L63" s="10">
        <v>9102</v>
      </c>
      <c r="M63" s="7">
        <f>Table1[Unit_Price]*Table1[Quantity]</f>
        <v>280</v>
      </c>
      <c r="N63" s="7">
        <f>Table1[Unit_Price]*Table1[Quantity]</f>
        <v>280</v>
      </c>
    </row>
    <row r="64" spans="1:14" x14ac:dyDescent="0.25">
      <c r="A64" s="4" t="s">
        <v>97</v>
      </c>
      <c r="B64" s="5">
        <v>45215</v>
      </c>
      <c r="C64" s="6" t="s">
        <v>27</v>
      </c>
      <c r="D64" s="6">
        <v>70</v>
      </c>
      <c r="E64" s="6">
        <v>16</v>
      </c>
      <c r="F64" s="6" t="s">
        <v>14</v>
      </c>
      <c r="G64" s="6" t="s">
        <v>15</v>
      </c>
      <c r="H64" s="6" t="s">
        <v>39</v>
      </c>
      <c r="I64" s="6" t="s">
        <v>28</v>
      </c>
      <c r="J64" s="6" t="s">
        <v>18</v>
      </c>
      <c r="K64" s="6">
        <v>2754636</v>
      </c>
      <c r="L64" s="6">
        <v>9106</v>
      </c>
      <c r="M64" s="7">
        <f>Table1[Unit_Price]*Table1[Quantity]</f>
        <v>1120</v>
      </c>
      <c r="N64" s="7">
        <f>Table1[Unit_Price]*Table1[Quantity]</f>
        <v>1120</v>
      </c>
    </row>
    <row r="65" spans="1:14" x14ac:dyDescent="0.25">
      <c r="A65" s="8" t="s">
        <v>98</v>
      </c>
      <c r="B65" s="9">
        <v>45215</v>
      </c>
      <c r="C65" s="10" t="s">
        <v>13</v>
      </c>
      <c r="D65" s="10">
        <v>20</v>
      </c>
      <c r="E65" s="10">
        <v>8</v>
      </c>
      <c r="F65" s="10" t="s">
        <v>35</v>
      </c>
      <c r="G65" s="10" t="s">
        <v>41</v>
      </c>
      <c r="H65" s="10" t="s">
        <v>16</v>
      </c>
      <c r="I65" s="10" t="s">
        <v>32</v>
      </c>
      <c r="J65" s="10" t="s">
        <v>25</v>
      </c>
      <c r="K65" s="10">
        <v>2652030</v>
      </c>
      <c r="L65" s="10">
        <v>9105</v>
      </c>
      <c r="M65" s="7">
        <f>Table1[Unit_Price]*Table1[Quantity]</f>
        <v>160</v>
      </c>
      <c r="N65" s="7">
        <f>Table1[Unit_Price]*Table1[Quantity]</f>
        <v>160</v>
      </c>
    </row>
    <row r="66" spans="1:14" x14ac:dyDescent="0.25">
      <c r="A66" s="4" t="s">
        <v>99</v>
      </c>
      <c r="B66" s="5">
        <v>45216</v>
      </c>
      <c r="C66" s="6" t="s">
        <v>27</v>
      </c>
      <c r="D66" s="6">
        <v>70</v>
      </c>
      <c r="E66" s="6">
        <v>100</v>
      </c>
      <c r="F66" s="6" t="s">
        <v>14</v>
      </c>
      <c r="G66" s="6" t="s">
        <v>20</v>
      </c>
      <c r="H66" s="6" t="s">
        <v>16</v>
      </c>
      <c r="I66" s="6" t="s">
        <v>32</v>
      </c>
      <c r="J66" s="6" t="s">
        <v>37</v>
      </c>
      <c r="K66" s="6">
        <v>2722312</v>
      </c>
      <c r="L66" s="6">
        <v>9104</v>
      </c>
      <c r="M66" s="7">
        <f>Table1[Unit_Price]*Table1[Quantity]</f>
        <v>7000</v>
      </c>
      <c r="N66" s="7">
        <f>Table1[Unit_Price]*Table1[Quantity]</f>
        <v>7000</v>
      </c>
    </row>
    <row r="67" spans="1:14" x14ac:dyDescent="0.25">
      <c r="A67" s="8" t="s">
        <v>100</v>
      </c>
      <c r="B67" s="9">
        <v>45216</v>
      </c>
      <c r="C67" s="10" t="s">
        <v>34</v>
      </c>
      <c r="D67" s="10">
        <v>15</v>
      </c>
      <c r="E67" s="10">
        <v>18</v>
      </c>
      <c r="F67" s="10" t="s">
        <v>35</v>
      </c>
      <c r="G67" s="10" t="s">
        <v>20</v>
      </c>
      <c r="H67" s="10" t="s">
        <v>39</v>
      </c>
      <c r="I67" s="10" t="s">
        <v>17</v>
      </c>
      <c r="J67" s="10" t="s">
        <v>37</v>
      </c>
      <c r="K67" s="10">
        <v>2813396</v>
      </c>
      <c r="L67" s="10">
        <v>9104</v>
      </c>
      <c r="M67" s="7">
        <f>Table1[Unit_Price]*Table1[Quantity]</f>
        <v>270</v>
      </c>
      <c r="N67" s="7">
        <f>Table1[Unit_Price]*Table1[Quantity]</f>
        <v>270</v>
      </c>
    </row>
    <row r="68" spans="1:14" x14ac:dyDescent="0.25">
      <c r="A68" s="4" t="s">
        <v>101</v>
      </c>
      <c r="B68" s="5">
        <v>45217</v>
      </c>
      <c r="C68" s="6" t="s">
        <v>13</v>
      </c>
      <c r="D68" s="6">
        <v>20</v>
      </c>
      <c r="E68" s="6">
        <v>17</v>
      </c>
      <c r="F68" s="6" t="s">
        <v>35</v>
      </c>
      <c r="G68" s="6" t="s">
        <v>41</v>
      </c>
      <c r="H68" s="6" t="s">
        <v>31</v>
      </c>
      <c r="I68" s="6" t="s">
        <v>17</v>
      </c>
      <c r="J68" s="6" t="s">
        <v>46</v>
      </c>
      <c r="K68" s="6">
        <v>2828201</v>
      </c>
      <c r="L68" s="6">
        <v>9101</v>
      </c>
      <c r="M68" s="7">
        <f>Table1[Unit_Price]*Table1[Quantity]</f>
        <v>340</v>
      </c>
      <c r="N68" s="7">
        <f>Table1[Unit_Price]*Table1[Quantity]</f>
        <v>340</v>
      </c>
    </row>
    <row r="69" spans="1:14" x14ac:dyDescent="0.25">
      <c r="A69" s="8" t="s">
        <v>102</v>
      </c>
      <c r="B69" s="9">
        <v>45217</v>
      </c>
      <c r="C69" s="10" t="s">
        <v>27</v>
      </c>
      <c r="D69" s="10">
        <v>70</v>
      </c>
      <c r="E69" s="10">
        <v>11</v>
      </c>
      <c r="F69" s="10" t="s">
        <v>14</v>
      </c>
      <c r="G69" s="10" t="s">
        <v>15</v>
      </c>
      <c r="H69" s="10" t="s">
        <v>39</v>
      </c>
      <c r="I69" s="10" t="s">
        <v>24</v>
      </c>
      <c r="J69" s="10" t="s">
        <v>29</v>
      </c>
      <c r="K69" s="10">
        <v>2629595</v>
      </c>
      <c r="L69" s="10">
        <v>9106</v>
      </c>
      <c r="M69" s="7">
        <f>Table1[Unit_Price]*Table1[Quantity]</f>
        <v>770</v>
      </c>
      <c r="N69" s="7">
        <f>Table1[Unit_Price]*Table1[Quantity]</f>
        <v>770</v>
      </c>
    </row>
    <row r="70" spans="1:14" x14ac:dyDescent="0.25">
      <c r="A70" s="4" t="s">
        <v>103</v>
      </c>
      <c r="B70" s="5">
        <v>45217</v>
      </c>
      <c r="C70" s="6" t="s">
        <v>13</v>
      </c>
      <c r="D70" s="6">
        <v>20</v>
      </c>
      <c r="E70" s="6">
        <v>7</v>
      </c>
      <c r="F70" s="6" t="s">
        <v>35</v>
      </c>
      <c r="G70" s="6" t="s">
        <v>15</v>
      </c>
      <c r="H70" s="6" t="s">
        <v>23</v>
      </c>
      <c r="I70" s="6" t="s">
        <v>28</v>
      </c>
      <c r="J70" s="6" t="s">
        <v>29</v>
      </c>
      <c r="K70" s="6">
        <v>2658043</v>
      </c>
      <c r="L70" s="6">
        <v>9101</v>
      </c>
      <c r="M70" s="7">
        <f>Table1[Unit_Price]*Table1[Quantity]</f>
        <v>140</v>
      </c>
      <c r="N70" s="7">
        <f>Table1[Unit_Price]*Table1[Quantity]</f>
        <v>140</v>
      </c>
    </row>
    <row r="71" spans="1:14" x14ac:dyDescent="0.25">
      <c r="A71" s="8" t="s">
        <v>104</v>
      </c>
      <c r="B71" s="9">
        <v>45218</v>
      </c>
      <c r="C71" s="10" t="s">
        <v>34</v>
      </c>
      <c r="D71" s="10">
        <v>15</v>
      </c>
      <c r="E71" s="10">
        <v>19</v>
      </c>
      <c r="F71" s="10" t="s">
        <v>35</v>
      </c>
      <c r="G71" s="10" t="s">
        <v>20</v>
      </c>
      <c r="H71" s="10" t="s">
        <v>16</v>
      </c>
      <c r="I71" s="10" t="s">
        <v>21</v>
      </c>
      <c r="J71" s="10" t="s">
        <v>37</v>
      </c>
      <c r="K71" s="10">
        <v>2606260</v>
      </c>
      <c r="L71" s="10">
        <v>9102</v>
      </c>
      <c r="M71" s="7">
        <f>Table1[Unit_Price]*Table1[Quantity]</f>
        <v>285</v>
      </c>
      <c r="N71" s="7">
        <f>Table1[Unit_Price]*Table1[Quantity]</f>
        <v>285</v>
      </c>
    </row>
    <row r="72" spans="1:14" x14ac:dyDescent="0.25">
      <c r="A72" s="4" t="s">
        <v>105</v>
      </c>
      <c r="B72" s="5">
        <v>45218</v>
      </c>
      <c r="C72" s="6" t="s">
        <v>34</v>
      </c>
      <c r="D72" s="6">
        <v>15</v>
      </c>
      <c r="E72" s="6">
        <v>9</v>
      </c>
      <c r="F72" s="6" t="s">
        <v>35</v>
      </c>
      <c r="G72" s="6" t="s">
        <v>41</v>
      </c>
      <c r="H72" s="6" t="s">
        <v>16</v>
      </c>
      <c r="I72" s="6" t="s">
        <v>17</v>
      </c>
      <c r="J72" s="6" t="s">
        <v>43</v>
      </c>
      <c r="K72" s="6">
        <v>2680960</v>
      </c>
      <c r="L72" s="6">
        <v>9101</v>
      </c>
      <c r="M72" s="7">
        <f>Table1[Unit_Price]*Table1[Quantity]</f>
        <v>135</v>
      </c>
      <c r="N72" s="7">
        <f>Table1[Unit_Price]*Table1[Quantity]</f>
        <v>135</v>
      </c>
    </row>
    <row r="73" spans="1:14" x14ac:dyDescent="0.25">
      <c r="A73" s="8" t="s">
        <v>106</v>
      </c>
      <c r="B73" s="9">
        <v>45218</v>
      </c>
      <c r="C73" s="10" t="s">
        <v>13</v>
      </c>
      <c r="D73" s="10">
        <v>20</v>
      </c>
      <c r="E73" s="10">
        <v>20</v>
      </c>
      <c r="F73" s="10" t="s">
        <v>14</v>
      </c>
      <c r="G73" s="10" t="s">
        <v>41</v>
      </c>
      <c r="H73" s="10" t="s">
        <v>39</v>
      </c>
      <c r="I73" s="10" t="s">
        <v>32</v>
      </c>
      <c r="J73" s="10" t="s">
        <v>25</v>
      </c>
      <c r="K73" s="10">
        <v>2812357</v>
      </c>
      <c r="L73" s="10">
        <v>9106</v>
      </c>
      <c r="M73" s="7">
        <f>Table1[Unit_Price]*Table1[Quantity]</f>
        <v>400</v>
      </c>
      <c r="N73" s="7">
        <f>Table1[Unit_Price]*Table1[Quantity]</f>
        <v>400</v>
      </c>
    </row>
    <row r="74" spans="1:14" x14ac:dyDescent="0.25">
      <c r="A74" s="4" t="s">
        <v>107</v>
      </c>
      <c r="B74" s="5">
        <v>45219</v>
      </c>
      <c r="C74" s="6" t="s">
        <v>13</v>
      </c>
      <c r="D74" s="6">
        <v>20</v>
      </c>
      <c r="E74" s="6">
        <v>23</v>
      </c>
      <c r="F74" s="6" t="s">
        <v>35</v>
      </c>
      <c r="G74" s="6" t="s">
        <v>41</v>
      </c>
      <c r="H74" s="6" t="s">
        <v>31</v>
      </c>
      <c r="I74" s="6" t="s">
        <v>21</v>
      </c>
      <c r="J74" s="6" t="s">
        <v>18</v>
      </c>
      <c r="K74" s="6">
        <v>2661875</v>
      </c>
      <c r="L74" s="6">
        <v>9102</v>
      </c>
      <c r="M74" s="7">
        <f>Table1[Unit_Price]*Table1[Quantity]</f>
        <v>460</v>
      </c>
      <c r="N74" s="7">
        <f>Table1[Unit_Price]*Table1[Quantity]</f>
        <v>460</v>
      </c>
    </row>
    <row r="75" spans="1:14" x14ac:dyDescent="0.25">
      <c r="A75" s="8" t="s">
        <v>108</v>
      </c>
      <c r="B75" s="9">
        <v>45219</v>
      </c>
      <c r="C75" s="10" t="s">
        <v>13</v>
      </c>
      <c r="D75" s="10">
        <v>20</v>
      </c>
      <c r="E75" s="10">
        <v>23</v>
      </c>
      <c r="F75" s="10" t="s">
        <v>35</v>
      </c>
      <c r="G75" s="10" t="s">
        <v>41</v>
      </c>
      <c r="H75" s="10" t="s">
        <v>39</v>
      </c>
      <c r="I75" s="10" t="s">
        <v>24</v>
      </c>
      <c r="J75" s="10" t="s">
        <v>46</v>
      </c>
      <c r="K75" s="10">
        <v>2769127</v>
      </c>
      <c r="L75" s="10">
        <v>9106</v>
      </c>
      <c r="M75" s="7">
        <f>Table1[Unit_Price]*Table1[Quantity]</f>
        <v>460</v>
      </c>
      <c r="N75" s="7">
        <f>Table1[Unit_Price]*Table1[Quantity]</f>
        <v>460</v>
      </c>
    </row>
    <row r="76" spans="1:14" x14ac:dyDescent="0.25">
      <c r="A76" s="4" t="s">
        <v>109</v>
      </c>
      <c r="B76" s="5">
        <v>45220</v>
      </c>
      <c r="C76" s="6" t="s">
        <v>27</v>
      </c>
      <c r="D76" s="6">
        <v>70</v>
      </c>
      <c r="E76" s="6">
        <v>8</v>
      </c>
      <c r="F76" s="6" t="s">
        <v>35</v>
      </c>
      <c r="G76" s="6" t="s">
        <v>20</v>
      </c>
      <c r="H76" s="6" t="s">
        <v>39</v>
      </c>
      <c r="I76" s="6" t="s">
        <v>21</v>
      </c>
      <c r="J76" s="6" t="s">
        <v>46</v>
      </c>
      <c r="K76" s="6">
        <v>2748627</v>
      </c>
      <c r="L76" s="6">
        <v>9102</v>
      </c>
      <c r="M76" s="7">
        <f>Table1[Unit_Price]*Table1[Quantity]</f>
        <v>560</v>
      </c>
      <c r="N76" s="7">
        <f>Table1[Unit_Price]*Table1[Quantity]</f>
        <v>560</v>
      </c>
    </row>
    <row r="77" spans="1:14" x14ac:dyDescent="0.25">
      <c r="A77" s="8" t="s">
        <v>110</v>
      </c>
      <c r="B77" s="9">
        <v>45220</v>
      </c>
      <c r="C77" s="10" t="s">
        <v>27</v>
      </c>
      <c r="D77" s="10">
        <v>70</v>
      </c>
      <c r="E77" s="10">
        <v>25</v>
      </c>
      <c r="F77" s="10" t="s">
        <v>35</v>
      </c>
      <c r="G77" s="10" t="s">
        <v>20</v>
      </c>
      <c r="H77" s="10" t="s">
        <v>39</v>
      </c>
      <c r="I77" s="10" t="s">
        <v>21</v>
      </c>
      <c r="J77" s="10" t="s">
        <v>25</v>
      </c>
      <c r="K77" s="10">
        <v>2725482</v>
      </c>
      <c r="L77" s="10">
        <v>9104</v>
      </c>
      <c r="M77" s="7">
        <f>Table1[Unit_Price]*Table1[Quantity]</f>
        <v>1750</v>
      </c>
      <c r="N77" s="7">
        <f>Table1[Unit_Price]*Table1[Quantity]</f>
        <v>1750</v>
      </c>
    </row>
    <row r="78" spans="1:14" x14ac:dyDescent="0.25">
      <c r="A78" s="4" t="s">
        <v>111</v>
      </c>
      <c r="B78" s="5">
        <v>45220</v>
      </c>
      <c r="C78" s="6" t="s">
        <v>34</v>
      </c>
      <c r="D78" s="6">
        <v>15</v>
      </c>
      <c r="E78" s="6">
        <v>15</v>
      </c>
      <c r="F78" s="6" t="s">
        <v>35</v>
      </c>
      <c r="G78" s="6" t="s">
        <v>41</v>
      </c>
      <c r="H78" s="6" t="s">
        <v>23</v>
      </c>
      <c r="I78" s="6" t="s">
        <v>28</v>
      </c>
      <c r="J78" s="6" t="s">
        <v>29</v>
      </c>
      <c r="K78" s="6">
        <v>2774661</v>
      </c>
      <c r="L78" s="6">
        <v>9104</v>
      </c>
      <c r="M78" s="7">
        <f>Table1[Unit_Price]*Table1[Quantity]</f>
        <v>225</v>
      </c>
      <c r="N78" s="7">
        <f>Table1[Unit_Price]*Table1[Quantity]</f>
        <v>225</v>
      </c>
    </row>
    <row r="79" spans="1:14" x14ac:dyDescent="0.25">
      <c r="A79" s="8" t="s">
        <v>112</v>
      </c>
      <c r="B79" s="9">
        <v>45220</v>
      </c>
      <c r="C79" s="10" t="s">
        <v>34</v>
      </c>
      <c r="D79" s="10">
        <v>15</v>
      </c>
      <c r="E79" s="10">
        <v>26</v>
      </c>
      <c r="F79" s="10" t="s">
        <v>14</v>
      </c>
      <c r="G79" s="10" t="s">
        <v>41</v>
      </c>
      <c r="H79" s="10" t="s">
        <v>16</v>
      </c>
      <c r="I79" s="10" t="s">
        <v>17</v>
      </c>
      <c r="J79" s="10" t="s">
        <v>46</v>
      </c>
      <c r="K79" s="10">
        <v>2716943</v>
      </c>
      <c r="L79" s="10">
        <v>9102</v>
      </c>
      <c r="M79" s="7">
        <f>Table1[Unit_Price]*Table1[Quantity]</f>
        <v>390</v>
      </c>
      <c r="N79" s="7">
        <f>Table1[Unit_Price]*Table1[Quantity]</f>
        <v>390</v>
      </c>
    </row>
    <row r="80" spans="1:14" x14ac:dyDescent="0.25">
      <c r="A80" s="4" t="s">
        <v>113</v>
      </c>
      <c r="B80" s="5">
        <v>45220</v>
      </c>
      <c r="C80" s="6" t="s">
        <v>27</v>
      </c>
      <c r="D80" s="6">
        <v>70</v>
      </c>
      <c r="E80" s="6">
        <v>17</v>
      </c>
      <c r="F80" s="6" t="s">
        <v>14</v>
      </c>
      <c r="G80" s="6" t="s">
        <v>20</v>
      </c>
      <c r="H80" s="6" t="s">
        <v>23</v>
      </c>
      <c r="I80" s="6" t="s">
        <v>24</v>
      </c>
      <c r="J80" s="6" t="s">
        <v>46</v>
      </c>
      <c r="K80" s="6">
        <v>2803989</v>
      </c>
      <c r="L80" s="6">
        <v>9102</v>
      </c>
      <c r="M80" s="7">
        <f>Table1[Unit_Price]*Table1[Quantity]</f>
        <v>1190</v>
      </c>
      <c r="N80" s="7">
        <f>Table1[Unit_Price]*Table1[Quantity]</f>
        <v>1190</v>
      </c>
    </row>
    <row r="81" spans="1:14" x14ac:dyDescent="0.25">
      <c r="A81" s="8" t="s">
        <v>114</v>
      </c>
      <c r="B81" s="9">
        <v>45220</v>
      </c>
      <c r="C81" s="10" t="s">
        <v>13</v>
      </c>
      <c r="D81" s="10">
        <v>20</v>
      </c>
      <c r="E81" s="10">
        <v>26</v>
      </c>
      <c r="F81" s="10" t="s">
        <v>14</v>
      </c>
      <c r="G81" s="10" t="s">
        <v>41</v>
      </c>
      <c r="H81" s="10" t="s">
        <v>16</v>
      </c>
      <c r="I81" s="10" t="s">
        <v>21</v>
      </c>
      <c r="J81" s="10" t="s">
        <v>43</v>
      </c>
      <c r="K81" s="10">
        <v>2826017</v>
      </c>
      <c r="L81" s="10">
        <v>9101</v>
      </c>
      <c r="M81" s="7">
        <f>Table1[Unit_Price]*Table1[Quantity]</f>
        <v>520</v>
      </c>
      <c r="N81" s="7">
        <f>Table1[Unit_Price]*Table1[Quantity]</f>
        <v>520</v>
      </c>
    </row>
    <row r="82" spans="1:14" x14ac:dyDescent="0.25">
      <c r="A82" s="4" t="s">
        <v>115</v>
      </c>
      <c r="B82" s="5">
        <v>45220</v>
      </c>
      <c r="C82" s="6" t="s">
        <v>27</v>
      </c>
      <c r="D82" s="6">
        <v>70</v>
      </c>
      <c r="E82" s="6">
        <v>25</v>
      </c>
      <c r="F82" s="6" t="s">
        <v>14</v>
      </c>
      <c r="G82" s="6" t="s">
        <v>41</v>
      </c>
      <c r="H82" s="6" t="s">
        <v>39</v>
      </c>
      <c r="I82" s="6" t="s">
        <v>32</v>
      </c>
      <c r="J82" s="6" t="s">
        <v>18</v>
      </c>
      <c r="K82" s="6">
        <v>2711977</v>
      </c>
      <c r="L82" s="6">
        <v>9102</v>
      </c>
      <c r="M82" s="7">
        <f>Table1[Unit_Price]*Table1[Quantity]</f>
        <v>1750</v>
      </c>
      <c r="N82" s="7">
        <f>Table1[Unit_Price]*Table1[Quantity]</f>
        <v>1750</v>
      </c>
    </row>
    <row r="83" spans="1:14" x14ac:dyDescent="0.25">
      <c r="A83" s="8" t="s">
        <v>116</v>
      </c>
      <c r="B83" s="9">
        <v>45221</v>
      </c>
      <c r="C83" s="10" t="s">
        <v>13</v>
      </c>
      <c r="D83" s="10">
        <v>20</v>
      </c>
      <c r="E83" s="10">
        <v>18</v>
      </c>
      <c r="F83" s="10" t="s">
        <v>14</v>
      </c>
      <c r="G83" s="10" t="s">
        <v>15</v>
      </c>
      <c r="H83" s="10" t="s">
        <v>23</v>
      </c>
      <c r="I83" s="10" t="s">
        <v>17</v>
      </c>
      <c r="J83" s="10" t="s">
        <v>46</v>
      </c>
      <c r="K83" s="10">
        <v>2743817</v>
      </c>
      <c r="L83" s="10">
        <v>9101</v>
      </c>
      <c r="M83" s="7">
        <f>Table1[Unit_Price]*Table1[Quantity]</f>
        <v>360</v>
      </c>
      <c r="N83" s="7">
        <f>Table1[Unit_Price]*Table1[Quantity]</f>
        <v>360</v>
      </c>
    </row>
    <row r="84" spans="1:14" x14ac:dyDescent="0.25">
      <c r="A84" s="4" t="s">
        <v>117</v>
      </c>
      <c r="B84" s="5">
        <v>45221</v>
      </c>
      <c r="C84" s="6" t="s">
        <v>27</v>
      </c>
      <c r="D84" s="6">
        <v>70</v>
      </c>
      <c r="E84" s="6">
        <v>12</v>
      </c>
      <c r="F84" s="6" t="s">
        <v>35</v>
      </c>
      <c r="G84" s="6" t="s">
        <v>41</v>
      </c>
      <c r="H84" s="6" t="s">
        <v>23</v>
      </c>
      <c r="I84" s="6" t="s">
        <v>21</v>
      </c>
      <c r="J84" s="6" t="s">
        <v>46</v>
      </c>
      <c r="K84" s="6">
        <v>2777006</v>
      </c>
      <c r="L84" s="6">
        <v>9105</v>
      </c>
      <c r="M84" s="7">
        <f>Table1[Unit_Price]*Table1[Quantity]</f>
        <v>840</v>
      </c>
      <c r="N84" s="7">
        <f>Table1[Unit_Price]*Table1[Quantity]</f>
        <v>840</v>
      </c>
    </row>
    <row r="85" spans="1:14" x14ac:dyDescent="0.25">
      <c r="A85" s="8" t="s">
        <v>118</v>
      </c>
      <c r="B85" s="9">
        <v>45221</v>
      </c>
      <c r="C85" s="10" t="s">
        <v>34</v>
      </c>
      <c r="D85" s="10">
        <v>15</v>
      </c>
      <c r="E85" s="10">
        <v>18</v>
      </c>
      <c r="F85" s="10" t="s">
        <v>14</v>
      </c>
      <c r="G85" s="10" t="s">
        <v>20</v>
      </c>
      <c r="H85" s="10" t="s">
        <v>16</v>
      </c>
      <c r="I85" s="10" t="s">
        <v>28</v>
      </c>
      <c r="J85" s="10" t="s">
        <v>37</v>
      </c>
      <c r="K85" s="10">
        <v>2630127</v>
      </c>
      <c r="L85" s="10">
        <v>9104</v>
      </c>
      <c r="M85" s="7">
        <f>Table1[Unit_Price]*Table1[Quantity]</f>
        <v>270</v>
      </c>
      <c r="N85" s="7">
        <f>Table1[Unit_Price]*Table1[Quantity]</f>
        <v>270</v>
      </c>
    </row>
    <row r="86" spans="1:14" x14ac:dyDescent="0.25">
      <c r="A86" s="4" t="s">
        <v>119</v>
      </c>
      <c r="B86" s="5">
        <v>45221</v>
      </c>
      <c r="C86" s="6" t="s">
        <v>34</v>
      </c>
      <c r="D86" s="6">
        <v>15</v>
      </c>
      <c r="E86" s="6">
        <v>17</v>
      </c>
      <c r="F86" s="6" t="s">
        <v>35</v>
      </c>
      <c r="G86" s="6" t="s">
        <v>41</v>
      </c>
      <c r="H86" s="6" t="s">
        <v>23</v>
      </c>
      <c r="I86" s="6" t="s">
        <v>24</v>
      </c>
      <c r="J86" s="6" t="s">
        <v>29</v>
      </c>
      <c r="K86" s="6">
        <v>2628949</v>
      </c>
      <c r="L86" s="6">
        <v>9106</v>
      </c>
      <c r="M86" s="7">
        <f>Table1[Unit_Price]*Table1[Quantity]</f>
        <v>255</v>
      </c>
      <c r="N86" s="7">
        <f>Table1[Unit_Price]*Table1[Quantity]</f>
        <v>255</v>
      </c>
    </row>
    <row r="87" spans="1:14" x14ac:dyDescent="0.25">
      <c r="A87" s="8" t="s">
        <v>120</v>
      </c>
      <c r="B87" s="9">
        <v>45221</v>
      </c>
      <c r="C87" s="10" t="s">
        <v>13</v>
      </c>
      <c r="D87" s="10">
        <v>20</v>
      </c>
      <c r="E87" s="10">
        <v>23</v>
      </c>
      <c r="F87" s="10" t="s">
        <v>35</v>
      </c>
      <c r="G87" s="10" t="s">
        <v>20</v>
      </c>
      <c r="H87" s="10" t="s">
        <v>16</v>
      </c>
      <c r="I87" s="10" t="s">
        <v>24</v>
      </c>
      <c r="J87" s="10" t="s">
        <v>43</v>
      </c>
      <c r="K87" s="10">
        <v>2784289</v>
      </c>
      <c r="L87" s="10">
        <v>9103</v>
      </c>
      <c r="M87" s="7">
        <f>Table1[Unit_Price]*Table1[Quantity]</f>
        <v>460</v>
      </c>
      <c r="N87" s="7">
        <f>Table1[Unit_Price]*Table1[Quantity]</f>
        <v>460</v>
      </c>
    </row>
    <row r="88" spans="1:14" x14ac:dyDescent="0.25">
      <c r="A88" s="4" t="s">
        <v>121</v>
      </c>
      <c r="B88" s="5">
        <v>45221</v>
      </c>
      <c r="C88" s="6" t="s">
        <v>27</v>
      </c>
      <c r="D88" s="6">
        <v>70</v>
      </c>
      <c r="E88" s="6">
        <v>9</v>
      </c>
      <c r="F88" s="6" t="s">
        <v>14</v>
      </c>
      <c r="G88" s="6" t="s">
        <v>15</v>
      </c>
      <c r="H88" s="6" t="s">
        <v>39</v>
      </c>
      <c r="I88" s="6" t="s">
        <v>21</v>
      </c>
      <c r="J88" s="6" t="s">
        <v>18</v>
      </c>
      <c r="K88" s="6">
        <v>2838063</v>
      </c>
      <c r="L88" s="6">
        <v>9103</v>
      </c>
      <c r="M88" s="7">
        <f>Table1[Unit_Price]*Table1[Quantity]</f>
        <v>630</v>
      </c>
      <c r="N88" s="7">
        <f>Table1[Unit_Price]*Table1[Quantity]</f>
        <v>630</v>
      </c>
    </row>
    <row r="89" spans="1:14" x14ac:dyDescent="0.25">
      <c r="A89" s="8" t="s">
        <v>122</v>
      </c>
      <c r="B89" s="9">
        <v>45221</v>
      </c>
      <c r="C89" s="10" t="s">
        <v>27</v>
      </c>
      <c r="D89" s="10">
        <v>70</v>
      </c>
      <c r="E89" s="10">
        <v>11</v>
      </c>
      <c r="F89" s="10" t="s">
        <v>35</v>
      </c>
      <c r="G89" s="10" t="s">
        <v>15</v>
      </c>
      <c r="H89" s="10" t="s">
        <v>16</v>
      </c>
      <c r="I89" s="10" t="s">
        <v>24</v>
      </c>
      <c r="J89" s="10" t="s">
        <v>37</v>
      </c>
      <c r="K89" s="10">
        <v>2621444</v>
      </c>
      <c r="L89" s="10">
        <v>9104</v>
      </c>
      <c r="M89" s="7">
        <f>Table1[Unit_Price]*Table1[Quantity]</f>
        <v>770</v>
      </c>
      <c r="N89" s="7">
        <f>Table1[Unit_Price]*Table1[Quantity]</f>
        <v>770</v>
      </c>
    </row>
    <row r="90" spans="1:14" x14ac:dyDescent="0.25">
      <c r="A90" s="4" t="s">
        <v>123</v>
      </c>
      <c r="B90" s="5">
        <v>45222</v>
      </c>
      <c r="C90" s="6" t="s">
        <v>13</v>
      </c>
      <c r="D90" s="6">
        <v>20</v>
      </c>
      <c r="E90" s="6">
        <v>12</v>
      </c>
      <c r="F90" s="6" t="s">
        <v>35</v>
      </c>
      <c r="G90" s="6" t="s">
        <v>20</v>
      </c>
      <c r="H90" s="6" t="s">
        <v>23</v>
      </c>
      <c r="I90" s="6" t="s">
        <v>32</v>
      </c>
      <c r="J90" s="6" t="s">
        <v>29</v>
      </c>
      <c r="K90" s="6">
        <v>2648525</v>
      </c>
      <c r="L90" s="6">
        <v>9105</v>
      </c>
      <c r="M90" s="7">
        <f>Table1[Unit_Price]*Table1[Quantity]</f>
        <v>240</v>
      </c>
      <c r="N90" s="7">
        <f>Table1[Unit_Price]*Table1[Quantity]</f>
        <v>240</v>
      </c>
    </row>
    <row r="91" spans="1:14" x14ac:dyDescent="0.25">
      <c r="A91" s="8" t="s">
        <v>124</v>
      </c>
      <c r="B91" s="9">
        <v>45222</v>
      </c>
      <c r="C91" s="10" t="s">
        <v>27</v>
      </c>
      <c r="D91" s="10">
        <v>70</v>
      </c>
      <c r="E91" s="10">
        <v>21</v>
      </c>
      <c r="F91" s="10" t="s">
        <v>14</v>
      </c>
      <c r="G91" s="10" t="s">
        <v>15</v>
      </c>
      <c r="H91" s="10" t="s">
        <v>39</v>
      </c>
      <c r="I91" s="10" t="s">
        <v>17</v>
      </c>
      <c r="J91" s="10" t="s">
        <v>37</v>
      </c>
      <c r="K91" s="10">
        <v>2666208</v>
      </c>
      <c r="L91" s="10">
        <v>9106</v>
      </c>
      <c r="M91" s="7">
        <f>Table1[Unit_Price]*Table1[Quantity]</f>
        <v>1470</v>
      </c>
      <c r="N91" s="7">
        <f>Table1[Unit_Price]*Table1[Quantity]</f>
        <v>1470</v>
      </c>
    </row>
    <row r="92" spans="1:14" x14ac:dyDescent="0.25">
      <c r="A92" s="4" t="s">
        <v>125</v>
      </c>
      <c r="B92" s="5">
        <v>45222</v>
      </c>
      <c r="C92" s="6" t="s">
        <v>27</v>
      </c>
      <c r="D92" s="6">
        <v>70</v>
      </c>
      <c r="E92" s="6">
        <v>13</v>
      </c>
      <c r="F92" s="6" t="s">
        <v>35</v>
      </c>
      <c r="G92" s="6" t="s">
        <v>41</v>
      </c>
      <c r="H92" s="6" t="s">
        <v>39</v>
      </c>
      <c r="I92" s="6" t="s">
        <v>32</v>
      </c>
      <c r="J92" s="6" t="s">
        <v>18</v>
      </c>
      <c r="K92" s="6">
        <v>2637022</v>
      </c>
      <c r="L92" s="6">
        <v>9104</v>
      </c>
      <c r="M92" s="7">
        <f>Table1[Unit_Price]*Table1[Quantity]</f>
        <v>910</v>
      </c>
      <c r="N92" s="7">
        <f>Table1[Unit_Price]*Table1[Quantity]</f>
        <v>910</v>
      </c>
    </row>
    <row r="93" spans="1:14" x14ac:dyDescent="0.25">
      <c r="A93" s="8" t="s">
        <v>126</v>
      </c>
      <c r="B93" s="9">
        <v>45222</v>
      </c>
      <c r="C93" s="10" t="s">
        <v>34</v>
      </c>
      <c r="D93" s="10">
        <v>15</v>
      </c>
      <c r="E93" s="10">
        <v>23</v>
      </c>
      <c r="F93" s="10" t="s">
        <v>35</v>
      </c>
      <c r="G93" s="10" t="s">
        <v>20</v>
      </c>
      <c r="H93" s="10" t="s">
        <v>23</v>
      </c>
      <c r="I93" s="10" t="s">
        <v>21</v>
      </c>
      <c r="J93" s="10" t="s">
        <v>43</v>
      </c>
      <c r="K93" s="10">
        <v>2814122</v>
      </c>
      <c r="L93" s="10">
        <v>9105</v>
      </c>
      <c r="M93" s="7">
        <f>Table1[Unit_Price]*Table1[Quantity]</f>
        <v>345</v>
      </c>
      <c r="N93" s="7">
        <f>Table1[Unit_Price]*Table1[Quantity]</f>
        <v>345</v>
      </c>
    </row>
    <row r="94" spans="1:14" x14ac:dyDescent="0.25">
      <c r="A94" s="4" t="s">
        <v>127</v>
      </c>
      <c r="B94" s="5">
        <v>45222</v>
      </c>
      <c r="C94" s="6" t="s">
        <v>13</v>
      </c>
      <c r="D94" s="6">
        <v>20</v>
      </c>
      <c r="E94" s="6">
        <v>11</v>
      </c>
      <c r="F94" s="6" t="s">
        <v>35</v>
      </c>
      <c r="G94" s="6" t="s">
        <v>15</v>
      </c>
      <c r="H94" s="6" t="s">
        <v>23</v>
      </c>
      <c r="I94" s="6" t="s">
        <v>32</v>
      </c>
      <c r="J94" s="6" t="s">
        <v>43</v>
      </c>
      <c r="K94" s="6">
        <v>2719443</v>
      </c>
      <c r="L94" s="6">
        <v>9104</v>
      </c>
      <c r="M94" s="7">
        <f>Table1[Unit_Price]*Table1[Quantity]</f>
        <v>220</v>
      </c>
      <c r="N94" s="7">
        <f>Table1[Unit_Price]*Table1[Quantity]</f>
        <v>220</v>
      </c>
    </row>
    <row r="95" spans="1:14" x14ac:dyDescent="0.25">
      <c r="A95" s="8" t="s">
        <v>128</v>
      </c>
      <c r="B95" s="9">
        <v>45223</v>
      </c>
      <c r="C95" s="10" t="s">
        <v>27</v>
      </c>
      <c r="D95" s="10">
        <v>70</v>
      </c>
      <c r="E95" s="10">
        <v>6</v>
      </c>
      <c r="F95" s="10" t="s">
        <v>35</v>
      </c>
      <c r="G95" s="10" t="s">
        <v>20</v>
      </c>
      <c r="H95" s="10" t="s">
        <v>39</v>
      </c>
      <c r="I95" s="10" t="s">
        <v>28</v>
      </c>
      <c r="J95" s="10" t="s">
        <v>43</v>
      </c>
      <c r="K95" s="10">
        <v>2795899</v>
      </c>
      <c r="L95" s="10">
        <v>9106</v>
      </c>
      <c r="M95" s="7">
        <f>Table1[Unit_Price]*Table1[Quantity]</f>
        <v>420</v>
      </c>
      <c r="N95" s="7">
        <f>Table1[Unit_Price]*Table1[Quantity]</f>
        <v>420</v>
      </c>
    </row>
    <row r="96" spans="1:14" x14ac:dyDescent="0.25">
      <c r="A96" s="4" t="s">
        <v>129</v>
      </c>
      <c r="B96" s="5">
        <v>45223</v>
      </c>
      <c r="C96" s="6" t="s">
        <v>34</v>
      </c>
      <c r="D96" s="6">
        <v>15</v>
      </c>
      <c r="E96" s="6">
        <v>6</v>
      </c>
      <c r="F96" s="6" t="s">
        <v>35</v>
      </c>
      <c r="G96" s="6" t="s">
        <v>20</v>
      </c>
      <c r="H96" s="6" t="s">
        <v>16</v>
      </c>
      <c r="I96" s="6" t="s">
        <v>17</v>
      </c>
      <c r="J96" s="6" t="s">
        <v>37</v>
      </c>
      <c r="K96" s="6">
        <v>2670504</v>
      </c>
      <c r="L96" s="6">
        <v>9105</v>
      </c>
      <c r="M96" s="7">
        <f>Table1[Unit_Price]*Table1[Quantity]</f>
        <v>90</v>
      </c>
      <c r="N96" s="7">
        <f>Table1[Unit_Price]*Table1[Quantity]</f>
        <v>90</v>
      </c>
    </row>
    <row r="97" spans="1:14" x14ac:dyDescent="0.25">
      <c r="A97" s="8" t="s">
        <v>130</v>
      </c>
      <c r="B97" s="9">
        <v>45223</v>
      </c>
      <c r="C97" s="10" t="s">
        <v>13</v>
      </c>
      <c r="D97" s="10">
        <v>20</v>
      </c>
      <c r="E97" s="10">
        <v>22</v>
      </c>
      <c r="F97" s="10" t="s">
        <v>14</v>
      </c>
      <c r="G97" s="10" t="s">
        <v>15</v>
      </c>
      <c r="H97" s="10" t="s">
        <v>39</v>
      </c>
      <c r="I97" s="10" t="s">
        <v>24</v>
      </c>
      <c r="J97" s="10" t="s">
        <v>37</v>
      </c>
      <c r="K97" s="10">
        <v>2637558</v>
      </c>
      <c r="L97" s="10">
        <v>9106</v>
      </c>
      <c r="M97" s="7">
        <f>Table1[Unit_Price]*Table1[Quantity]</f>
        <v>440</v>
      </c>
      <c r="N97" s="7">
        <f>Table1[Unit_Price]*Table1[Quantity]</f>
        <v>440</v>
      </c>
    </row>
    <row r="98" spans="1:14" x14ac:dyDescent="0.25">
      <c r="A98" s="4" t="s">
        <v>131</v>
      </c>
      <c r="B98" s="5">
        <v>45223</v>
      </c>
      <c r="C98" s="6" t="s">
        <v>27</v>
      </c>
      <c r="D98" s="6">
        <v>70</v>
      </c>
      <c r="E98" s="6">
        <v>25</v>
      </c>
      <c r="F98" s="6" t="s">
        <v>14</v>
      </c>
      <c r="G98" s="6" t="s">
        <v>20</v>
      </c>
      <c r="H98" s="6" t="s">
        <v>31</v>
      </c>
      <c r="I98" s="6" t="s">
        <v>24</v>
      </c>
      <c r="J98" s="6" t="s">
        <v>43</v>
      </c>
      <c r="K98" s="6">
        <v>2821100</v>
      </c>
      <c r="L98" s="6">
        <v>9104</v>
      </c>
      <c r="M98" s="7">
        <f>Table1[Unit_Price]*Table1[Quantity]</f>
        <v>1750</v>
      </c>
      <c r="N98" s="7">
        <f>Table1[Unit_Price]*Table1[Quantity]</f>
        <v>1750</v>
      </c>
    </row>
    <row r="99" spans="1:14" x14ac:dyDescent="0.25">
      <c r="A99" s="8" t="s">
        <v>132</v>
      </c>
      <c r="B99" s="9">
        <v>45224</v>
      </c>
      <c r="C99" s="10" t="s">
        <v>34</v>
      </c>
      <c r="D99" s="10">
        <v>15</v>
      </c>
      <c r="E99" s="10">
        <v>11</v>
      </c>
      <c r="F99" s="10" t="s">
        <v>14</v>
      </c>
      <c r="G99" s="10" t="s">
        <v>20</v>
      </c>
      <c r="H99" s="10" t="s">
        <v>39</v>
      </c>
      <c r="I99" s="10" t="s">
        <v>21</v>
      </c>
      <c r="J99" s="10" t="s">
        <v>18</v>
      </c>
      <c r="K99" s="10">
        <v>2741898</v>
      </c>
      <c r="L99" s="10">
        <v>9103</v>
      </c>
      <c r="M99" s="7">
        <f>Table1[Unit_Price]*Table1[Quantity]</f>
        <v>165</v>
      </c>
      <c r="N99" s="7">
        <f>Table1[Unit_Price]*Table1[Quantity]</f>
        <v>165</v>
      </c>
    </row>
    <row r="100" spans="1:14" x14ac:dyDescent="0.25">
      <c r="A100" s="4" t="s">
        <v>133</v>
      </c>
      <c r="B100" s="5">
        <v>45224</v>
      </c>
      <c r="C100" s="6" t="s">
        <v>13</v>
      </c>
      <c r="D100" s="6">
        <v>20</v>
      </c>
      <c r="E100" s="6">
        <v>24</v>
      </c>
      <c r="F100" s="6" t="s">
        <v>35</v>
      </c>
      <c r="G100" s="6" t="s">
        <v>15</v>
      </c>
      <c r="H100" s="6" t="s">
        <v>23</v>
      </c>
      <c r="I100" s="6" t="s">
        <v>24</v>
      </c>
      <c r="J100" s="6" t="s">
        <v>29</v>
      </c>
      <c r="K100" s="6">
        <v>2737349</v>
      </c>
      <c r="L100" s="6">
        <v>9101</v>
      </c>
      <c r="M100" s="7">
        <f>Table1[Unit_Price]*Table1[Quantity]</f>
        <v>480</v>
      </c>
      <c r="N100" s="7">
        <f>Table1[Unit_Price]*Table1[Quantity]</f>
        <v>480</v>
      </c>
    </row>
    <row r="101" spans="1:14" x14ac:dyDescent="0.25">
      <c r="A101" s="8" t="s">
        <v>134</v>
      </c>
      <c r="B101" s="9">
        <v>45225</v>
      </c>
      <c r="C101" s="10" t="s">
        <v>34</v>
      </c>
      <c r="D101" s="10">
        <v>15</v>
      </c>
      <c r="E101" s="10">
        <v>23</v>
      </c>
      <c r="F101" s="10" t="s">
        <v>14</v>
      </c>
      <c r="G101" s="10" t="s">
        <v>15</v>
      </c>
      <c r="H101" s="10" t="s">
        <v>31</v>
      </c>
      <c r="I101" s="10" t="s">
        <v>17</v>
      </c>
      <c r="J101" s="10" t="s">
        <v>29</v>
      </c>
      <c r="K101" s="10">
        <v>2814847</v>
      </c>
      <c r="L101" s="10">
        <v>9102</v>
      </c>
      <c r="M101" s="7">
        <f>Table1[Unit_Price]*Table1[Quantity]</f>
        <v>345</v>
      </c>
      <c r="N101" s="7">
        <f>Table1[Unit_Price]*Table1[Quantity]</f>
        <v>345</v>
      </c>
    </row>
    <row r="102" spans="1:14" x14ac:dyDescent="0.25">
      <c r="A102" s="4" t="s">
        <v>135</v>
      </c>
      <c r="B102" s="5">
        <v>45225</v>
      </c>
      <c r="C102" s="6" t="s">
        <v>13</v>
      </c>
      <c r="D102" s="6">
        <v>20</v>
      </c>
      <c r="E102" s="6">
        <v>18</v>
      </c>
      <c r="F102" s="6" t="s">
        <v>14</v>
      </c>
      <c r="G102" s="6" t="s">
        <v>15</v>
      </c>
      <c r="H102" s="6" t="s">
        <v>16</v>
      </c>
      <c r="I102" s="6" t="s">
        <v>21</v>
      </c>
      <c r="J102" s="6" t="s">
        <v>25</v>
      </c>
      <c r="K102" s="6">
        <v>2641150</v>
      </c>
      <c r="L102" s="6">
        <v>9102</v>
      </c>
      <c r="M102" s="7">
        <f>Table1[Unit_Price]*Table1[Quantity]</f>
        <v>360</v>
      </c>
      <c r="N102" s="7">
        <f>Table1[Unit_Price]*Table1[Quantity]</f>
        <v>360</v>
      </c>
    </row>
    <row r="103" spans="1:14" x14ac:dyDescent="0.25">
      <c r="A103" s="8" t="s">
        <v>136</v>
      </c>
      <c r="B103" s="9">
        <v>45226</v>
      </c>
      <c r="C103" s="10" t="s">
        <v>34</v>
      </c>
      <c r="D103" s="10">
        <v>15</v>
      </c>
      <c r="E103" s="10">
        <v>13</v>
      </c>
      <c r="F103" s="10" t="s">
        <v>35</v>
      </c>
      <c r="G103" s="10" t="s">
        <v>20</v>
      </c>
      <c r="H103" s="10" t="s">
        <v>31</v>
      </c>
      <c r="I103" s="10" t="s">
        <v>21</v>
      </c>
      <c r="J103" s="10" t="s">
        <v>25</v>
      </c>
      <c r="K103" s="10">
        <v>2654503</v>
      </c>
      <c r="L103" s="10">
        <v>9106</v>
      </c>
      <c r="M103" s="7">
        <f>Table1[Unit_Price]*Table1[Quantity]</f>
        <v>195</v>
      </c>
      <c r="N103" s="7">
        <f>Table1[Unit_Price]*Table1[Quantity]</f>
        <v>195</v>
      </c>
    </row>
    <row r="104" spans="1:14" x14ac:dyDescent="0.25">
      <c r="A104" s="4" t="s">
        <v>137</v>
      </c>
      <c r="B104" s="5">
        <v>45226</v>
      </c>
      <c r="C104" s="6" t="s">
        <v>27</v>
      </c>
      <c r="D104" s="6">
        <v>70</v>
      </c>
      <c r="E104" s="6">
        <v>27</v>
      </c>
      <c r="F104" s="6" t="s">
        <v>14</v>
      </c>
      <c r="G104" s="6" t="s">
        <v>41</v>
      </c>
      <c r="H104" s="6" t="s">
        <v>31</v>
      </c>
      <c r="I104" s="6" t="s">
        <v>28</v>
      </c>
      <c r="J104" s="6" t="s">
        <v>18</v>
      </c>
      <c r="K104" s="6">
        <v>2682938</v>
      </c>
      <c r="L104" s="6">
        <v>9106</v>
      </c>
      <c r="M104" s="7">
        <f>Table1[Unit_Price]*Table1[Quantity]</f>
        <v>1890</v>
      </c>
      <c r="N104" s="7">
        <f>Table1[Unit_Price]*Table1[Quantity]</f>
        <v>1890</v>
      </c>
    </row>
    <row r="105" spans="1:14" x14ac:dyDescent="0.25">
      <c r="A105" s="8" t="s">
        <v>138</v>
      </c>
      <c r="B105" s="9">
        <v>45226</v>
      </c>
      <c r="C105" s="10" t="s">
        <v>27</v>
      </c>
      <c r="D105" s="10">
        <v>70</v>
      </c>
      <c r="E105" s="10">
        <v>9</v>
      </c>
      <c r="F105" s="10" t="s">
        <v>14</v>
      </c>
      <c r="G105" s="10" t="s">
        <v>15</v>
      </c>
      <c r="H105" s="10" t="s">
        <v>23</v>
      </c>
      <c r="I105" s="10" t="s">
        <v>28</v>
      </c>
      <c r="J105" s="10" t="s">
        <v>29</v>
      </c>
      <c r="K105" s="10">
        <v>2670377</v>
      </c>
      <c r="L105" s="10">
        <v>9103</v>
      </c>
      <c r="M105" s="7">
        <f>Table1[Unit_Price]*Table1[Quantity]</f>
        <v>630</v>
      </c>
      <c r="N105" s="7">
        <f>Table1[Unit_Price]*Table1[Quantity]</f>
        <v>630</v>
      </c>
    </row>
    <row r="106" spans="1:14" x14ac:dyDescent="0.25">
      <c r="A106" s="4" t="s">
        <v>139</v>
      </c>
      <c r="B106" s="5">
        <v>45226</v>
      </c>
      <c r="C106" s="6" t="s">
        <v>27</v>
      </c>
      <c r="D106" s="6">
        <v>70</v>
      </c>
      <c r="E106" s="6">
        <v>23</v>
      </c>
      <c r="F106" s="6" t="s">
        <v>14</v>
      </c>
      <c r="G106" s="6" t="s">
        <v>41</v>
      </c>
      <c r="H106" s="6" t="s">
        <v>23</v>
      </c>
      <c r="I106" s="6" t="s">
        <v>24</v>
      </c>
      <c r="J106" s="6" t="s">
        <v>37</v>
      </c>
      <c r="K106" s="6">
        <v>2628327</v>
      </c>
      <c r="L106" s="6">
        <v>9105</v>
      </c>
      <c r="M106" s="7">
        <f>Table1[Unit_Price]*Table1[Quantity]</f>
        <v>1610</v>
      </c>
      <c r="N106" s="7">
        <f>Table1[Unit_Price]*Table1[Quantity]</f>
        <v>1610</v>
      </c>
    </row>
    <row r="107" spans="1:14" x14ac:dyDescent="0.25">
      <c r="A107" s="8" t="s">
        <v>140</v>
      </c>
      <c r="B107" s="9">
        <v>45226</v>
      </c>
      <c r="C107" s="10" t="s">
        <v>27</v>
      </c>
      <c r="D107" s="10">
        <v>70</v>
      </c>
      <c r="E107" s="10">
        <v>18</v>
      </c>
      <c r="F107" s="10" t="s">
        <v>14</v>
      </c>
      <c r="G107" s="10" t="s">
        <v>15</v>
      </c>
      <c r="H107" s="10" t="s">
        <v>39</v>
      </c>
      <c r="I107" s="10" t="s">
        <v>21</v>
      </c>
      <c r="J107" s="10" t="s">
        <v>29</v>
      </c>
      <c r="K107" s="10">
        <v>2627063</v>
      </c>
      <c r="L107" s="10">
        <v>9102</v>
      </c>
      <c r="M107" s="7">
        <f>Table1[Unit_Price]*Table1[Quantity]</f>
        <v>1260</v>
      </c>
      <c r="N107" s="7">
        <f>Table1[Unit_Price]*Table1[Quantity]</f>
        <v>1260</v>
      </c>
    </row>
    <row r="108" spans="1:14" x14ac:dyDescent="0.25">
      <c r="A108" s="4" t="s">
        <v>141</v>
      </c>
      <c r="B108" s="5">
        <v>45226</v>
      </c>
      <c r="C108" s="6" t="s">
        <v>13</v>
      </c>
      <c r="D108" s="6">
        <v>20</v>
      </c>
      <c r="E108" s="6">
        <v>9</v>
      </c>
      <c r="F108" s="6" t="s">
        <v>14</v>
      </c>
      <c r="G108" s="6" t="s">
        <v>15</v>
      </c>
      <c r="H108" s="6" t="s">
        <v>31</v>
      </c>
      <c r="I108" s="6" t="s">
        <v>24</v>
      </c>
      <c r="J108" s="6" t="s">
        <v>37</v>
      </c>
      <c r="K108" s="6">
        <v>2661799</v>
      </c>
      <c r="L108" s="6">
        <v>9106</v>
      </c>
      <c r="M108" s="7">
        <f>Table1[Unit_Price]*Table1[Quantity]</f>
        <v>180</v>
      </c>
      <c r="N108" s="7">
        <f>Table1[Unit_Price]*Table1[Quantity]</f>
        <v>180</v>
      </c>
    </row>
    <row r="109" spans="1:14" x14ac:dyDescent="0.25">
      <c r="A109" s="8" t="s">
        <v>142</v>
      </c>
      <c r="B109" s="9">
        <v>45226</v>
      </c>
      <c r="C109" s="10" t="s">
        <v>34</v>
      </c>
      <c r="D109" s="10">
        <v>15</v>
      </c>
      <c r="E109" s="10">
        <v>12</v>
      </c>
      <c r="F109" s="10" t="s">
        <v>35</v>
      </c>
      <c r="G109" s="10" t="s">
        <v>41</v>
      </c>
      <c r="H109" s="10" t="s">
        <v>39</v>
      </c>
      <c r="I109" s="10" t="s">
        <v>28</v>
      </c>
      <c r="J109" s="10" t="s">
        <v>29</v>
      </c>
      <c r="K109" s="10">
        <v>2685960</v>
      </c>
      <c r="L109" s="10">
        <v>9103</v>
      </c>
      <c r="M109" s="7">
        <f>Table1[Unit_Price]*Table1[Quantity]</f>
        <v>180</v>
      </c>
      <c r="N109" s="7">
        <f>Table1[Unit_Price]*Table1[Quantity]</f>
        <v>180</v>
      </c>
    </row>
    <row r="110" spans="1:14" x14ac:dyDescent="0.25">
      <c r="A110" s="4" t="s">
        <v>143</v>
      </c>
      <c r="B110" s="5">
        <v>45227</v>
      </c>
      <c r="C110" s="6" t="s">
        <v>27</v>
      </c>
      <c r="D110" s="6">
        <v>70</v>
      </c>
      <c r="E110" s="6">
        <v>10</v>
      </c>
      <c r="F110" s="6" t="s">
        <v>14</v>
      </c>
      <c r="G110" s="6" t="s">
        <v>41</v>
      </c>
      <c r="H110" s="6" t="s">
        <v>23</v>
      </c>
      <c r="I110" s="6" t="s">
        <v>24</v>
      </c>
      <c r="J110" s="6" t="s">
        <v>46</v>
      </c>
      <c r="K110" s="6">
        <v>2669211</v>
      </c>
      <c r="L110" s="6">
        <v>9101</v>
      </c>
      <c r="M110" s="7">
        <f>Table1[Unit_Price]*Table1[Quantity]</f>
        <v>700</v>
      </c>
      <c r="N110" s="7">
        <f>Table1[Unit_Price]*Table1[Quantity]</f>
        <v>700</v>
      </c>
    </row>
    <row r="111" spans="1:14" x14ac:dyDescent="0.25">
      <c r="A111" s="8" t="s">
        <v>144</v>
      </c>
      <c r="B111" s="9">
        <v>45227</v>
      </c>
      <c r="C111" s="10" t="s">
        <v>13</v>
      </c>
      <c r="D111" s="10">
        <v>20</v>
      </c>
      <c r="E111" s="10">
        <v>25</v>
      </c>
      <c r="F111" s="10" t="s">
        <v>35</v>
      </c>
      <c r="G111" s="10" t="s">
        <v>20</v>
      </c>
      <c r="H111" s="10" t="s">
        <v>16</v>
      </c>
      <c r="I111" s="10" t="s">
        <v>24</v>
      </c>
      <c r="J111" s="10" t="s">
        <v>37</v>
      </c>
      <c r="K111" s="10">
        <v>2757405</v>
      </c>
      <c r="L111" s="10">
        <v>9103</v>
      </c>
      <c r="M111" s="7">
        <f>Table1[Unit_Price]*Table1[Quantity]</f>
        <v>500</v>
      </c>
      <c r="N111" s="7">
        <f>Table1[Unit_Price]*Table1[Quantity]</f>
        <v>500</v>
      </c>
    </row>
    <row r="112" spans="1:14" x14ac:dyDescent="0.25">
      <c r="A112" s="4" t="s">
        <v>145</v>
      </c>
      <c r="B112" s="5">
        <v>45227</v>
      </c>
      <c r="C112" s="6" t="s">
        <v>34</v>
      </c>
      <c r="D112" s="6">
        <v>15</v>
      </c>
      <c r="E112" s="6">
        <v>6</v>
      </c>
      <c r="F112" s="6" t="s">
        <v>35</v>
      </c>
      <c r="G112" s="6" t="s">
        <v>20</v>
      </c>
      <c r="H112" s="6" t="s">
        <v>31</v>
      </c>
      <c r="I112" s="6" t="s">
        <v>28</v>
      </c>
      <c r="J112" s="6" t="s">
        <v>18</v>
      </c>
      <c r="K112" s="6">
        <v>2680114</v>
      </c>
      <c r="L112" s="6">
        <v>9105</v>
      </c>
      <c r="M112" s="7">
        <f>Table1[Unit_Price]*Table1[Quantity]</f>
        <v>90</v>
      </c>
      <c r="N112" s="7">
        <f>Table1[Unit_Price]*Table1[Quantity]</f>
        <v>90</v>
      </c>
    </row>
    <row r="113" spans="1:14" x14ac:dyDescent="0.25">
      <c r="A113" s="8" t="s">
        <v>146</v>
      </c>
      <c r="B113" s="9">
        <v>45227</v>
      </c>
      <c r="C113" s="10" t="s">
        <v>13</v>
      </c>
      <c r="D113" s="10">
        <v>20</v>
      </c>
      <c r="E113" s="10">
        <v>9</v>
      </c>
      <c r="F113" s="10" t="s">
        <v>35</v>
      </c>
      <c r="G113" s="10" t="s">
        <v>20</v>
      </c>
      <c r="H113" s="10" t="s">
        <v>39</v>
      </c>
      <c r="I113" s="10" t="s">
        <v>24</v>
      </c>
      <c r="J113" s="10" t="s">
        <v>43</v>
      </c>
      <c r="K113" s="10">
        <v>2725058</v>
      </c>
      <c r="L113" s="10">
        <v>9104</v>
      </c>
      <c r="M113" s="7">
        <f>Table1[Unit_Price]*Table1[Quantity]</f>
        <v>180</v>
      </c>
      <c r="N113" s="7">
        <f>Table1[Unit_Price]*Table1[Quantity]</f>
        <v>180</v>
      </c>
    </row>
    <row r="114" spans="1:14" x14ac:dyDescent="0.25">
      <c r="A114" s="4" t="s">
        <v>147</v>
      </c>
      <c r="B114" s="5">
        <v>45227</v>
      </c>
      <c r="C114" s="6" t="s">
        <v>27</v>
      </c>
      <c r="D114" s="6">
        <v>70</v>
      </c>
      <c r="E114" s="6">
        <v>9</v>
      </c>
      <c r="F114" s="6" t="s">
        <v>14</v>
      </c>
      <c r="G114" s="6" t="s">
        <v>15</v>
      </c>
      <c r="H114" s="6" t="s">
        <v>23</v>
      </c>
      <c r="I114" s="6" t="s">
        <v>24</v>
      </c>
      <c r="J114" s="6" t="s">
        <v>18</v>
      </c>
      <c r="K114" s="6">
        <v>2715334</v>
      </c>
      <c r="L114" s="6">
        <v>9101</v>
      </c>
      <c r="M114" s="7">
        <f>Table1[Unit_Price]*Table1[Quantity]</f>
        <v>630</v>
      </c>
      <c r="N114" s="7">
        <f>Table1[Unit_Price]*Table1[Quantity]</f>
        <v>630</v>
      </c>
    </row>
    <row r="115" spans="1:14" x14ac:dyDescent="0.25">
      <c r="A115" s="8" t="s">
        <v>148</v>
      </c>
      <c r="B115" s="9">
        <v>45228</v>
      </c>
      <c r="C115" s="10" t="s">
        <v>34</v>
      </c>
      <c r="D115" s="10">
        <v>15</v>
      </c>
      <c r="E115" s="10">
        <v>8</v>
      </c>
      <c r="F115" s="10" t="s">
        <v>14</v>
      </c>
      <c r="G115" s="10" t="s">
        <v>41</v>
      </c>
      <c r="H115" s="10" t="s">
        <v>16</v>
      </c>
      <c r="I115" s="10" t="s">
        <v>17</v>
      </c>
      <c r="J115" s="10" t="s">
        <v>25</v>
      </c>
      <c r="K115" s="10">
        <v>2690286</v>
      </c>
      <c r="L115" s="10">
        <v>9104</v>
      </c>
      <c r="M115" s="7">
        <f>Table1[Unit_Price]*Table1[Quantity]</f>
        <v>120</v>
      </c>
      <c r="N115" s="7">
        <f>Table1[Unit_Price]*Table1[Quantity]</f>
        <v>120</v>
      </c>
    </row>
    <row r="116" spans="1:14" x14ac:dyDescent="0.25">
      <c r="A116" s="4" t="s">
        <v>149</v>
      </c>
      <c r="B116" s="5">
        <v>45228</v>
      </c>
      <c r="C116" s="6" t="s">
        <v>27</v>
      </c>
      <c r="D116" s="6">
        <v>70</v>
      </c>
      <c r="E116" s="6">
        <v>15</v>
      </c>
      <c r="F116" s="6" t="s">
        <v>14</v>
      </c>
      <c r="G116" s="6" t="s">
        <v>20</v>
      </c>
      <c r="H116" s="6" t="s">
        <v>16</v>
      </c>
      <c r="I116" s="6" t="s">
        <v>32</v>
      </c>
      <c r="J116" s="6" t="s">
        <v>43</v>
      </c>
      <c r="K116" s="6">
        <v>2781846</v>
      </c>
      <c r="L116" s="6">
        <v>9101</v>
      </c>
      <c r="M116" s="7">
        <f>Table1[Unit_Price]*Table1[Quantity]</f>
        <v>1050</v>
      </c>
      <c r="N116" s="7">
        <f>Table1[Unit_Price]*Table1[Quantity]</f>
        <v>1050</v>
      </c>
    </row>
    <row r="117" spans="1:14" x14ac:dyDescent="0.25">
      <c r="A117" s="8" t="s">
        <v>150</v>
      </c>
      <c r="B117" s="9">
        <v>45228</v>
      </c>
      <c r="C117" s="10" t="s">
        <v>34</v>
      </c>
      <c r="D117" s="10">
        <v>15</v>
      </c>
      <c r="E117" s="10">
        <v>15</v>
      </c>
      <c r="F117" s="10" t="s">
        <v>35</v>
      </c>
      <c r="G117" s="10" t="s">
        <v>20</v>
      </c>
      <c r="H117" s="10" t="s">
        <v>39</v>
      </c>
      <c r="I117" s="10" t="s">
        <v>21</v>
      </c>
      <c r="J117" s="10" t="s">
        <v>25</v>
      </c>
      <c r="K117" s="10">
        <v>2671768</v>
      </c>
      <c r="L117" s="10">
        <v>9104</v>
      </c>
      <c r="M117" s="7">
        <f>Table1[Unit_Price]*Table1[Quantity]</f>
        <v>225</v>
      </c>
      <c r="N117" s="7">
        <f>Table1[Unit_Price]*Table1[Quantity]</f>
        <v>225</v>
      </c>
    </row>
    <row r="118" spans="1:14" x14ac:dyDescent="0.25">
      <c r="A118" s="4" t="s">
        <v>151</v>
      </c>
      <c r="B118" s="5">
        <v>45228</v>
      </c>
      <c r="C118" s="6" t="s">
        <v>27</v>
      </c>
      <c r="D118" s="6">
        <v>70</v>
      </c>
      <c r="E118" s="6">
        <v>10</v>
      </c>
      <c r="F118" s="6" t="s">
        <v>35</v>
      </c>
      <c r="G118" s="6" t="s">
        <v>15</v>
      </c>
      <c r="H118" s="6" t="s">
        <v>39</v>
      </c>
      <c r="I118" s="6" t="s">
        <v>17</v>
      </c>
      <c r="J118" s="6" t="s">
        <v>25</v>
      </c>
      <c r="K118" s="6">
        <v>2756559</v>
      </c>
      <c r="L118" s="6">
        <v>9104</v>
      </c>
      <c r="M118" s="7">
        <f>Table1[Unit_Price]*Table1[Quantity]</f>
        <v>700</v>
      </c>
      <c r="N118" s="7">
        <f>Table1[Unit_Price]*Table1[Quantity]</f>
        <v>700</v>
      </c>
    </row>
    <row r="119" spans="1:14" x14ac:dyDescent="0.25">
      <c r="A119" s="8" t="s">
        <v>152</v>
      </c>
      <c r="B119" s="9">
        <v>45228</v>
      </c>
      <c r="C119" s="10" t="s">
        <v>34</v>
      </c>
      <c r="D119" s="10">
        <v>15</v>
      </c>
      <c r="E119" s="10">
        <v>85</v>
      </c>
      <c r="F119" s="10" t="s">
        <v>14</v>
      </c>
      <c r="G119" s="10" t="s">
        <v>41</v>
      </c>
      <c r="H119" s="10" t="s">
        <v>23</v>
      </c>
      <c r="I119" s="10" t="s">
        <v>24</v>
      </c>
      <c r="J119" s="10" t="s">
        <v>29</v>
      </c>
      <c r="K119" s="10">
        <v>2787741</v>
      </c>
      <c r="L119" s="10">
        <v>9103</v>
      </c>
      <c r="M119" s="7">
        <f>Table1[Unit_Price]*Table1[Quantity]</f>
        <v>1275</v>
      </c>
      <c r="N119" s="7">
        <f>Table1[Unit_Price]*Table1[Quantity]</f>
        <v>1275</v>
      </c>
    </row>
    <row r="120" spans="1:14" x14ac:dyDescent="0.25">
      <c r="A120" s="4" t="s">
        <v>153</v>
      </c>
      <c r="B120" s="5">
        <v>45228</v>
      </c>
      <c r="C120" s="6" t="s">
        <v>13</v>
      </c>
      <c r="D120" s="6">
        <v>20</v>
      </c>
      <c r="E120" s="6">
        <v>25</v>
      </c>
      <c r="F120" s="6" t="s">
        <v>35</v>
      </c>
      <c r="G120" s="6" t="s">
        <v>41</v>
      </c>
      <c r="H120" s="6" t="s">
        <v>39</v>
      </c>
      <c r="I120" s="6" t="s">
        <v>21</v>
      </c>
      <c r="J120" s="6" t="s">
        <v>43</v>
      </c>
      <c r="K120" s="6">
        <v>2651560</v>
      </c>
      <c r="L120" s="6">
        <v>9106</v>
      </c>
      <c r="M120" s="7">
        <f>Table1[Unit_Price]*Table1[Quantity]</f>
        <v>500</v>
      </c>
      <c r="N120" s="7">
        <f>Table1[Unit_Price]*Table1[Quantity]</f>
        <v>500</v>
      </c>
    </row>
    <row r="121" spans="1:14" x14ac:dyDescent="0.25">
      <c r="A121" s="8" t="s">
        <v>154</v>
      </c>
      <c r="B121" s="9">
        <v>45229</v>
      </c>
      <c r="C121" s="10" t="s">
        <v>13</v>
      </c>
      <c r="D121" s="10">
        <v>20</v>
      </c>
      <c r="E121" s="10">
        <v>20</v>
      </c>
      <c r="F121" s="10" t="s">
        <v>14</v>
      </c>
      <c r="G121" s="10" t="s">
        <v>15</v>
      </c>
      <c r="H121" s="10" t="s">
        <v>39</v>
      </c>
      <c r="I121" s="10" t="s">
        <v>28</v>
      </c>
      <c r="J121" s="10" t="s">
        <v>37</v>
      </c>
      <c r="K121" s="10">
        <v>2725398</v>
      </c>
      <c r="L121" s="10">
        <v>9101</v>
      </c>
      <c r="M121" s="7">
        <f>Table1[Unit_Price]*Table1[Quantity]</f>
        <v>400</v>
      </c>
      <c r="N121" s="7">
        <f>Table1[Unit_Price]*Table1[Quantity]</f>
        <v>400</v>
      </c>
    </row>
    <row r="122" spans="1:14" x14ac:dyDescent="0.25">
      <c r="A122" s="4" t="s">
        <v>155</v>
      </c>
      <c r="B122" s="5">
        <v>45229</v>
      </c>
      <c r="C122" s="6" t="s">
        <v>34</v>
      </c>
      <c r="D122" s="6">
        <v>15</v>
      </c>
      <c r="E122" s="6">
        <v>15</v>
      </c>
      <c r="F122" s="6" t="s">
        <v>35</v>
      </c>
      <c r="G122" s="6" t="s">
        <v>41</v>
      </c>
      <c r="H122" s="6" t="s">
        <v>39</v>
      </c>
      <c r="I122" s="6" t="s">
        <v>28</v>
      </c>
      <c r="J122" s="6" t="s">
        <v>29</v>
      </c>
      <c r="K122" s="6">
        <v>2707484</v>
      </c>
      <c r="L122" s="6">
        <v>9104</v>
      </c>
      <c r="M122" s="7">
        <f>Table1[Unit_Price]*Table1[Quantity]</f>
        <v>225</v>
      </c>
      <c r="N122" s="7">
        <f>Table1[Unit_Price]*Table1[Quantity]</f>
        <v>225</v>
      </c>
    </row>
    <row r="123" spans="1:14" x14ac:dyDescent="0.25">
      <c r="A123" s="8" t="s">
        <v>156</v>
      </c>
      <c r="B123" s="9">
        <v>45229</v>
      </c>
      <c r="C123" s="10" t="s">
        <v>13</v>
      </c>
      <c r="D123" s="10">
        <v>20</v>
      </c>
      <c r="E123" s="10">
        <v>24</v>
      </c>
      <c r="F123" s="10" t="s">
        <v>14</v>
      </c>
      <c r="G123" s="10" t="s">
        <v>15</v>
      </c>
      <c r="H123" s="10" t="s">
        <v>16</v>
      </c>
      <c r="I123" s="10" t="s">
        <v>28</v>
      </c>
      <c r="J123" s="10" t="s">
        <v>25</v>
      </c>
      <c r="K123" s="10">
        <v>2757275</v>
      </c>
      <c r="L123" s="10">
        <v>9102</v>
      </c>
      <c r="M123" s="7">
        <f>Table1[Unit_Price]*Table1[Quantity]</f>
        <v>480</v>
      </c>
      <c r="N123" s="7">
        <f>Table1[Unit_Price]*Table1[Quantity]</f>
        <v>480</v>
      </c>
    </row>
    <row r="124" spans="1:14" x14ac:dyDescent="0.25">
      <c r="A124" s="4" t="s">
        <v>157</v>
      </c>
      <c r="B124" s="5">
        <v>45229</v>
      </c>
      <c r="C124" s="6" t="s">
        <v>27</v>
      </c>
      <c r="D124" s="6">
        <v>70</v>
      </c>
      <c r="E124" s="6">
        <v>25</v>
      </c>
      <c r="F124" s="6" t="s">
        <v>14</v>
      </c>
      <c r="G124" s="6" t="s">
        <v>15</v>
      </c>
      <c r="H124" s="6" t="s">
        <v>39</v>
      </c>
      <c r="I124" s="6" t="s">
        <v>32</v>
      </c>
      <c r="J124" s="6" t="s">
        <v>37</v>
      </c>
      <c r="K124" s="6">
        <v>2642653</v>
      </c>
      <c r="L124" s="6">
        <v>9101</v>
      </c>
      <c r="M124" s="7">
        <f>Table1[Unit_Price]*Table1[Quantity]</f>
        <v>1750</v>
      </c>
      <c r="N124" s="7">
        <f>Table1[Unit_Price]*Table1[Quantity]</f>
        <v>1750</v>
      </c>
    </row>
    <row r="125" spans="1:14" x14ac:dyDescent="0.25">
      <c r="A125" s="8" t="s">
        <v>158</v>
      </c>
      <c r="B125" s="9">
        <v>45230</v>
      </c>
      <c r="C125" s="10" t="s">
        <v>27</v>
      </c>
      <c r="D125" s="10">
        <v>70</v>
      </c>
      <c r="E125" s="10">
        <v>20</v>
      </c>
      <c r="F125" s="10" t="s">
        <v>14</v>
      </c>
      <c r="G125" s="10" t="s">
        <v>20</v>
      </c>
      <c r="H125" s="10" t="s">
        <v>23</v>
      </c>
      <c r="I125" s="10" t="s">
        <v>17</v>
      </c>
      <c r="J125" s="10" t="s">
        <v>37</v>
      </c>
      <c r="K125" s="10">
        <v>2713119</v>
      </c>
      <c r="L125" s="10">
        <v>9103</v>
      </c>
      <c r="M125" s="7">
        <f>Table1[Unit_Price]*Table1[Quantity]</f>
        <v>1400</v>
      </c>
      <c r="N125" s="7">
        <f>Table1[Unit_Price]*Table1[Quantity]</f>
        <v>1400</v>
      </c>
    </row>
    <row r="126" spans="1:14" x14ac:dyDescent="0.25">
      <c r="A126" s="4" t="s">
        <v>159</v>
      </c>
      <c r="B126" s="5">
        <v>45230</v>
      </c>
      <c r="C126" s="6" t="s">
        <v>13</v>
      </c>
      <c r="D126" s="6">
        <v>20</v>
      </c>
      <c r="E126" s="6">
        <v>13</v>
      </c>
      <c r="F126" s="6" t="s">
        <v>35</v>
      </c>
      <c r="G126" s="6" t="s">
        <v>20</v>
      </c>
      <c r="H126" s="6" t="s">
        <v>31</v>
      </c>
      <c r="I126" s="6" t="s">
        <v>24</v>
      </c>
      <c r="J126" s="6" t="s">
        <v>43</v>
      </c>
      <c r="K126" s="6">
        <v>2601056</v>
      </c>
      <c r="L126" s="6">
        <v>9104</v>
      </c>
      <c r="M126" s="7">
        <f>Table1[Unit_Price]*Table1[Quantity]</f>
        <v>260</v>
      </c>
      <c r="N126" s="7">
        <f>Table1[Unit_Price]*Table1[Quantity]</f>
        <v>260</v>
      </c>
    </row>
    <row r="127" spans="1:14" x14ac:dyDescent="0.25">
      <c r="A127" s="8" t="s">
        <v>160</v>
      </c>
      <c r="B127" s="9">
        <v>45231</v>
      </c>
      <c r="C127" s="10" t="s">
        <v>27</v>
      </c>
      <c r="D127" s="10">
        <v>70</v>
      </c>
      <c r="E127" s="10">
        <v>12</v>
      </c>
      <c r="F127" s="10" t="s">
        <v>35</v>
      </c>
      <c r="G127" s="10" t="s">
        <v>41</v>
      </c>
      <c r="H127" s="10" t="s">
        <v>39</v>
      </c>
      <c r="I127" s="10" t="s">
        <v>32</v>
      </c>
      <c r="J127" s="10" t="s">
        <v>37</v>
      </c>
      <c r="K127" s="10">
        <v>2632187</v>
      </c>
      <c r="L127" s="10">
        <v>9103</v>
      </c>
      <c r="M127" s="7">
        <f>Table1[Unit_Price]*Table1[Quantity]</f>
        <v>840</v>
      </c>
      <c r="N127" s="7">
        <f>Table1[Unit_Price]*Table1[Quantity]</f>
        <v>840</v>
      </c>
    </row>
    <row r="128" spans="1:14" x14ac:dyDescent="0.25">
      <c r="A128" s="4" t="s">
        <v>161</v>
      </c>
      <c r="B128" s="5">
        <v>45231</v>
      </c>
      <c r="C128" s="6" t="s">
        <v>27</v>
      </c>
      <c r="D128" s="6">
        <v>70</v>
      </c>
      <c r="E128" s="6">
        <v>20</v>
      </c>
      <c r="F128" s="6" t="s">
        <v>14</v>
      </c>
      <c r="G128" s="6" t="s">
        <v>15</v>
      </c>
      <c r="H128" s="6" t="s">
        <v>39</v>
      </c>
      <c r="I128" s="6" t="s">
        <v>24</v>
      </c>
      <c r="J128" s="6" t="s">
        <v>25</v>
      </c>
      <c r="K128" s="6">
        <v>2761900</v>
      </c>
      <c r="L128" s="6">
        <v>9105</v>
      </c>
      <c r="M128" s="7">
        <f>Table1[Unit_Price]*Table1[Quantity]</f>
        <v>1400</v>
      </c>
      <c r="N128" s="7">
        <f>Table1[Unit_Price]*Table1[Quantity]</f>
        <v>1400</v>
      </c>
    </row>
    <row r="129" spans="1:14" x14ac:dyDescent="0.25">
      <c r="A129" s="8" t="s">
        <v>162</v>
      </c>
      <c r="B129" s="9">
        <v>45231</v>
      </c>
      <c r="C129" s="10" t="s">
        <v>27</v>
      </c>
      <c r="D129" s="10">
        <v>70</v>
      </c>
      <c r="E129" s="10">
        <v>27</v>
      </c>
      <c r="F129" s="10" t="s">
        <v>14</v>
      </c>
      <c r="G129" s="10" t="s">
        <v>15</v>
      </c>
      <c r="H129" s="10" t="s">
        <v>23</v>
      </c>
      <c r="I129" s="10" t="s">
        <v>21</v>
      </c>
      <c r="J129" s="10" t="s">
        <v>37</v>
      </c>
      <c r="K129" s="10">
        <v>2824501</v>
      </c>
      <c r="L129" s="10">
        <v>9102</v>
      </c>
      <c r="M129" s="7">
        <f>Table1[Unit_Price]*Table1[Quantity]</f>
        <v>1890</v>
      </c>
      <c r="N129" s="7">
        <f>Table1[Unit_Price]*Table1[Quantity]</f>
        <v>1890</v>
      </c>
    </row>
    <row r="130" spans="1:14" x14ac:dyDescent="0.25">
      <c r="A130" s="4" t="s">
        <v>163</v>
      </c>
      <c r="B130" s="5">
        <v>45231</v>
      </c>
      <c r="C130" s="6" t="s">
        <v>27</v>
      </c>
      <c r="D130" s="6">
        <v>70</v>
      </c>
      <c r="E130" s="6">
        <v>15</v>
      </c>
      <c r="F130" s="6" t="s">
        <v>14</v>
      </c>
      <c r="G130" s="6" t="s">
        <v>41</v>
      </c>
      <c r="H130" s="6" t="s">
        <v>23</v>
      </c>
      <c r="I130" s="6" t="s">
        <v>28</v>
      </c>
      <c r="J130" s="6" t="s">
        <v>37</v>
      </c>
      <c r="K130" s="6">
        <v>2730592</v>
      </c>
      <c r="L130" s="6">
        <v>9104</v>
      </c>
      <c r="M130" s="7">
        <f>Table1[Unit_Price]*Table1[Quantity]</f>
        <v>1050</v>
      </c>
      <c r="N130" s="7">
        <f>Table1[Unit_Price]*Table1[Quantity]</f>
        <v>1050</v>
      </c>
    </row>
    <row r="131" spans="1:14" x14ac:dyDescent="0.25">
      <c r="A131" s="8" t="s">
        <v>164</v>
      </c>
      <c r="B131" s="9">
        <v>45231</v>
      </c>
      <c r="C131" s="10" t="s">
        <v>34</v>
      </c>
      <c r="D131" s="10">
        <v>15</v>
      </c>
      <c r="E131" s="10">
        <v>70</v>
      </c>
      <c r="F131" s="10" t="s">
        <v>35</v>
      </c>
      <c r="G131" s="10" t="s">
        <v>20</v>
      </c>
      <c r="H131" s="10" t="s">
        <v>16</v>
      </c>
      <c r="I131" s="10" t="s">
        <v>17</v>
      </c>
      <c r="J131" s="10" t="s">
        <v>46</v>
      </c>
      <c r="K131" s="10">
        <v>2652597</v>
      </c>
      <c r="L131" s="10">
        <v>9104</v>
      </c>
      <c r="M131" s="7">
        <f>Table1[Unit_Price]*Table1[Quantity]</f>
        <v>1050</v>
      </c>
      <c r="N131" s="7">
        <f>Table1[Unit_Price]*Table1[Quantity]</f>
        <v>1050</v>
      </c>
    </row>
    <row r="132" spans="1:14" x14ac:dyDescent="0.25">
      <c r="A132" s="4" t="s">
        <v>165</v>
      </c>
      <c r="B132" s="5">
        <v>45232</v>
      </c>
      <c r="C132" s="6" t="s">
        <v>13</v>
      </c>
      <c r="D132" s="6">
        <v>20</v>
      </c>
      <c r="E132" s="6">
        <v>15</v>
      </c>
      <c r="F132" s="6" t="s">
        <v>35</v>
      </c>
      <c r="G132" s="6" t="s">
        <v>41</v>
      </c>
      <c r="H132" s="6" t="s">
        <v>16</v>
      </c>
      <c r="I132" s="6" t="s">
        <v>17</v>
      </c>
      <c r="J132" s="6" t="s">
        <v>37</v>
      </c>
      <c r="K132" s="6">
        <v>2810523</v>
      </c>
      <c r="L132" s="6">
        <v>9104</v>
      </c>
      <c r="M132" s="7">
        <f>Table1[Unit_Price]*Table1[Quantity]</f>
        <v>300</v>
      </c>
      <c r="N132" s="7">
        <f>Table1[Unit_Price]*Table1[Quantity]</f>
        <v>300</v>
      </c>
    </row>
    <row r="133" spans="1:14" x14ac:dyDescent="0.25">
      <c r="A133" s="8" t="s">
        <v>166</v>
      </c>
      <c r="B133" s="9">
        <v>45232</v>
      </c>
      <c r="C133" s="10" t="s">
        <v>13</v>
      </c>
      <c r="D133" s="10">
        <v>20</v>
      </c>
      <c r="E133" s="10">
        <v>17</v>
      </c>
      <c r="F133" s="10" t="s">
        <v>35</v>
      </c>
      <c r="G133" s="10" t="s">
        <v>41</v>
      </c>
      <c r="H133" s="10" t="s">
        <v>23</v>
      </c>
      <c r="I133" s="10" t="s">
        <v>24</v>
      </c>
      <c r="J133" s="10" t="s">
        <v>18</v>
      </c>
      <c r="K133" s="10">
        <v>2673165</v>
      </c>
      <c r="L133" s="10">
        <v>9105</v>
      </c>
      <c r="M133" s="7">
        <f>Table1[Unit_Price]*Table1[Quantity]</f>
        <v>340</v>
      </c>
      <c r="N133" s="7">
        <f>Table1[Unit_Price]*Table1[Quantity]</f>
        <v>340</v>
      </c>
    </row>
    <row r="134" spans="1:14" x14ac:dyDescent="0.25">
      <c r="A134" s="4" t="s">
        <v>167</v>
      </c>
      <c r="B134" s="5">
        <v>45232</v>
      </c>
      <c r="C134" s="6" t="s">
        <v>13</v>
      </c>
      <c r="D134" s="6">
        <v>20</v>
      </c>
      <c r="E134" s="6">
        <v>13</v>
      </c>
      <c r="F134" s="6" t="s">
        <v>14</v>
      </c>
      <c r="G134" s="6" t="s">
        <v>15</v>
      </c>
      <c r="H134" s="6" t="s">
        <v>39</v>
      </c>
      <c r="I134" s="6" t="s">
        <v>17</v>
      </c>
      <c r="J134" s="6" t="s">
        <v>25</v>
      </c>
      <c r="K134" s="6">
        <v>2603302</v>
      </c>
      <c r="L134" s="6">
        <v>9102</v>
      </c>
      <c r="M134" s="7">
        <f>Table1[Unit_Price]*Table1[Quantity]</f>
        <v>260</v>
      </c>
      <c r="N134" s="7">
        <f>Table1[Unit_Price]*Table1[Quantity]</f>
        <v>260</v>
      </c>
    </row>
    <row r="135" spans="1:14" x14ac:dyDescent="0.25">
      <c r="A135" s="8" t="s">
        <v>168</v>
      </c>
      <c r="B135" s="9">
        <v>45232</v>
      </c>
      <c r="C135" s="10" t="s">
        <v>34</v>
      </c>
      <c r="D135" s="10">
        <v>15</v>
      </c>
      <c r="E135" s="10">
        <v>6</v>
      </c>
      <c r="F135" s="10" t="s">
        <v>35</v>
      </c>
      <c r="G135" s="10" t="s">
        <v>41</v>
      </c>
      <c r="H135" s="10" t="s">
        <v>31</v>
      </c>
      <c r="I135" s="10" t="s">
        <v>21</v>
      </c>
      <c r="J135" s="10" t="s">
        <v>43</v>
      </c>
      <c r="K135" s="10">
        <v>2738469</v>
      </c>
      <c r="L135" s="10">
        <v>9101</v>
      </c>
      <c r="M135" s="7">
        <f>Table1[Unit_Price]*Table1[Quantity]</f>
        <v>90</v>
      </c>
      <c r="N135" s="7">
        <f>Table1[Unit_Price]*Table1[Quantity]</f>
        <v>90</v>
      </c>
    </row>
    <row r="136" spans="1:14" x14ac:dyDescent="0.25">
      <c r="A136" s="4" t="s">
        <v>169</v>
      </c>
      <c r="B136" s="5">
        <v>45233</v>
      </c>
      <c r="C136" s="6" t="s">
        <v>13</v>
      </c>
      <c r="D136" s="6">
        <v>20</v>
      </c>
      <c r="E136" s="6">
        <v>16</v>
      </c>
      <c r="F136" s="6" t="s">
        <v>35</v>
      </c>
      <c r="G136" s="6" t="s">
        <v>15</v>
      </c>
      <c r="H136" s="6" t="s">
        <v>23</v>
      </c>
      <c r="I136" s="6" t="s">
        <v>21</v>
      </c>
      <c r="J136" s="6" t="s">
        <v>46</v>
      </c>
      <c r="K136" s="6">
        <v>2794105</v>
      </c>
      <c r="L136" s="6">
        <v>9102</v>
      </c>
      <c r="M136" s="7">
        <f>Table1[Unit_Price]*Table1[Quantity]</f>
        <v>320</v>
      </c>
      <c r="N136" s="7">
        <f>Table1[Unit_Price]*Table1[Quantity]</f>
        <v>320</v>
      </c>
    </row>
    <row r="137" spans="1:14" x14ac:dyDescent="0.25">
      <c r="A137" s="8" t="s">
        <v>170</v>
      </c>
      <c r="B137" s="9">
        <v>45233</v>
      </c>
      <c r="C137" s="10" t="s">
        <v>13</v>
      </c>
      <c r="D137" s="10">
        <v>20</v>
      </c>
      <c r="E137" s="10">
        <v>6</v>
      </c>
      <c r="F137" s="10" t="s">
        <v>35</v>
      </c>
      <c r="G137" s="10" t="s">
        <v>20</v>
      </c>
      <c r="H137" s="10" t="s">
        <v>39</v>
      </c>
      <c r="I137" s="10" t="s">
        <v>28</v>
      </c>
      <c r="J137" s="10" t="s">
        <v>46</v>
      </c>
      <c r="K137" s="10">
        <v>2832729</v>
      </c>
      <c r="L137" s="10">
        <v>9106</v>
      </c>
      <c r="M137" s="7">
        <f>Table1[Unit_Price]*Table1[Quantity]</f>
        <v>120</v>
      </c>
      <c r="N137" s="7">
        <f>Table1[Unit_Price]*Table1[Quantity]</f>
        <v>120</v>
      </c>
    </row>
    <row r="138" spans="1:14" x14ac:dyDescent="0.25">
      <c r="A138" s="4" t="s">
        <v>171</v>
      </c>
      <c r="B138" s="5">
        <v>45233</v>
      </c>
      <c r="C138" s="6" t="s">
        <v>27</v>
      </c>
      <c r="D138" s="6">
        <v>70</v>
      </c>
      <c r="E138" s="6">
        <v>6</v>
      </c>
      <c r="F138" s="6" t="s">
        <v>14</v>
      </c>
      <c r="G138" s="6" t="s">
        <v>41</v>
      </c>
      <c r="H138" s="6" t="s">
        <v>16</v>
      </c>
      <c r="I138" s="6" t="s">
        <v>21</v>
      </c>
      <c r="J138" s="6" t="s">
        <v>18</v>
      </c>
      <c r="K138" s="6">
        <v>2698863</v>
      </c>
      <c r="L138" s="6">
        <v>9104</v>
      </c>
      <c r="M138" s="7">
        <f>Table1[Unit_Price]*Table1[Quantity]</f>
        <v>420</v>
      </c>
      <c r="N138" s="7">
        <f>Table1[Unit_Price]*Table1[Quantity]</f>
        <v>420</v>
      </c>
    </row>
    <row r="139" spans="1:14" x14ac:dyDescent="0.25">
      <c r="A139" s="8" t="s">
        <v>172</v>
      </c>
      <c r="B139" s="9">
        <v>45233</v>
      </c>
      <c r="C139" s="10" t="s">
        <v>27</v>
      </c>
      <c r="D139" s="10">
        <v>70</v>
      </c>
      <c r="E139" s="10">
        <v>20</v>
      </c>
      <c r="F139" s="10" t="s">
        <v>14</v>
      </c>
      <c r="G139" s="10" t="s">
        <v>15</v>
      </c>
      <c r="H139" s="10" t="s">
        <v>16</v>
      </c>
      <c r="I139" s="10" t="s">
        <v>17</v>
      </c>
      <c r="J139" s="10" t="s">
        <v>46</v>
      </c>
      <c r="K139" s="10">
        <v>2614549</v>
      </c>
      <c r="L139" s="10">
        <v>9103</v>
      </c>
      <c r="M139" s="7">
        <f>Table1[Unit_Price]*Table1[Quantity]</f>
        <v>1400</v>
      </c>
      <c r="N139" s="7">
        <f>Table1[Unit_Price]*Table1[Quantity]</f>
        <v>1400</v>
      </c>
    </row>
    <row r="140" spans="1:14" x14ac:dyDescent="0.25">
      <c r="A140" s="4" t="s">
        <v>173</v>
      </c>
      <c r="B140" s="5">
        <v>45233</v>
      </c>
      <c r="C140" s="6" t="s">
        <v>27</v>
      </c>
      <c r="D140" s="6">
        <v>70</v>
      </c>
      <c r="E140" s="6">
        <v>9</v>
      </c>
      <c r="F140" s="6" t="s">
        <v>14</v>
      </c>
      <c r="G140" s="6" t="s">
        <v>15</v>
      </c>
      <c r="H140" s="6" t="s">
        <v>39</v>
      </c>
      <c r="I140" s="6" t="s">
        <v>24</v>
      </c>
      <c r="J140" s="6" t="s">
        <v>46</v>
      </c>
      <c r="K140" s="6">
        <v>2659861</v>
      </c>
      <c r="L140" s="6">
        <v>9101</v>
      </c>
      <c r="M140" s="7">
        <f>Table1[Unit_Price]*Table1[Quantity]</f>
        <v>630</v>
      </c>
      <c r="N140" s="7">
        <f>Table1[Unit_Price]*Table1[Quantity]</f>
        <v>630</v>
      </c>
    </row>
    <row r="141" spans="1:14" x14ac:dyDescent="0.25">
      <c r="A141" s="8" t="s">
        <v>174</v>
      </c>
      <c r="B141" s="9">
        <v>45233</v>
      </c>
      <c r="C141" s="10" t="s">
        <v>13</v>
      </c>
      <c r="D141" s="10">
        <v>20</v>
      </c>
      <c r="E141" s="10">
        <v>12</v>
      </c>
      <c r="F141" s="10" t="s">
        <v>35</v>
      </c>
      <c r="G141" s="10" t="s">
        <v>20</v>
      </c>
      <c r="H141" s="10" t="s">
        <v>39</v>
      </c>
      <c r="I141" s="10" t="s">
        <v>21</v>
      </c>
      <c r="J141" s="10" t="s">
        <v>37</v>
      </c>
      <c r="K141" s="10">
        <v>2662377</v>
      </c>
      <c r="L141" s="10">
        <v>9101</v>
      </c>
      <c r="M141" s="7">
        <f>Table1[Unit_Price]*Table1[Quantity]</f>
        <v>240</v>
      </c>
      <c r="N141" s="7">
        <f>Table1[Unit_Price]*Table1[Quantity]</f>
        <v>240</v>
      </c>
    </row>
    <row r="142" spans="1:14" x14ac:dyDescent="0.25">
      <c r="A142" s="4" t="s">
        <v>175</v>
      </c>
      <c r="B142" s="5">
        <v>45233</v>
      </c>
      <c r="C142" s="6" t="s">
        <v>34</v>
      </c>
      <c r="D142" s="6">
        <v>15</v>
      </c>
      <c r="E142" s="6">
        <v>19</v>
      </c>
      <c r="F142" s="6" t="s">
        <v>14</v>
      </c>
      <c r="G142" s="6" t="s">
        <v>20</v>
      </c>
      <c r="H142" s="6" t="s">
        <v>16</v>
      </c>
      <c r="I142" s="6" t="s">
        <v>17</v>
      </c>
      <c r="J142" s="6" t="s">
        <v>37</v>
      </c>
      <c r="K142" s="6">
        <v>2774144</v>
      </c>
      <c r="L142" s="6">
        <v>9106</v>
      </c>
      <c r="M142" s="7">
        <f>Table1[Unit_Price]*Table1[Quantity]</f>
        <v>285</v>
      </c>
      <c r="N142" s="7">
        <f>Table1[Unit_Price]*Table1[Quantity]</f>
        <v>285</v>
      </c>
    </row>
    <row r="143" spans="1:14" x14ac:dyDescent="0.25">
      <c r="A143" s="8" t="s">
        <v>176</v>
      </c>
      <c r="B143" s="9">
        <v>45234</v>
      </c>
      <c r="C143" s="10" t="s">
        <v>34</v>
      </c>
      <c r="D143" s="10">
        <v>15</v>
      </c>
      <c r="E143" s="10">
        <v>26</v>
      </c>
      <c r="F143" s="10" t="s">
        <v>14</v>
      </c>
      <c r="G143" s="10" t="s">
        <v>15</v>
      </c>
      <c r="H143" s="10" t="s">
        <v>16</v>
      </c>
      <c r="I143" s="10" t="s">
        <v>21</v>
      </c>
      <c r="J143" s="10" t="s">
        <v>46</v>
      </c>
      <c r="K143" s="10">
        <v>2704029</v>
      </c>
      <c r="L143" s="10">
        <v>9102</v>
      </c>
      <c r="M143" s="7">
        <f>Table1[Unit_Price]*Table1[Quantity]</f>
        <v>390</v>
      </c>
      <c r="N143" s="7">
        <f>Table1[Unit_Price]*Table1[Quantity]</f>
        <v>390</v>
      </c>
    </row>
    <row r="144" spans="1:14" x14ac:dyDescent="0.25">
      <c r="A144" s="4" t="s">
        <v>177</v>
      </c>
      <c r="B144" s="5">
        <v>45234</v>
      </c>
      <c r="C144" s="6" t="s">
        <v>13</v>
      </c>
      <c r="D144" s="6">
        <v>20</v>
      </c>
      <c r="E144" s="6">
        <v>23</v>
      </c>
      <c r="F144" s="6" t="s">
        <v>35</v>
      </c>
      <c r="G144" s="6" t="s">
        <v>20</v>
      </c>
      <c r="H144" s="6" t="s">
        <v>23</v>
      </c>
      <c r="I144" s="6" t="s">
        <v>24</v>
      </c>
      <c r="J144" s="6" t="s">
        <v>25</v>
      </c>
      <c r="K144" s="6">
        <v>2820075</v>
      </c>
      <c r="L144" s="6">
        <v>9105</v>
      </c>
      <c r="M144" s="7">
        <f>Table1[Unit_Price]*Table1[Quantity]</f>
        <v>460</v>
      </c>
      <c r="N144" s="7">
        <f>Table1[Unit_Price]*Table1[Quantity]</f>
        <v>460</v>
      </c>
    </row>
    <row r="145" spans="1:14" x14ac:dyDescent="0.25">
      <c r="A145" s="8" t="s">
        <v>178</v>
      </c>
      <c r="B145" s="9">
        <v>45234</v>
      </c>
      <c r="C145" s="10" t="s">
        <v>13</v>
      </c>
      <c r="D145" s="10">
        <v>20</v>
      </c>
      <c r="E145" s="10">
        <v>11</v>
      </c>
      <c r="F145" s="10" t="s">
        <v>35</v>
      </c>
      <c r="G145" s="10" t="s">
        <v>15</v>
      </c>
      <c r="H145" s="10" t="s">
        <v>39</v>
      </c>
      <c r="I145" s="10" t="s">
        <v>28</v>
      </c>
      <c r="J145" s="10" t="s">
        <v>37</v>
      </c>
      <c r="K145" s="10">
        <v>2728988</v>
      </c>
      <c r="L145" s="10">
        <v>9105</v>
      </c>
      <c r="M145" s="7">
        <f>Table1[Unit_Price]*Table1[Quantity]</f>
        <v>220</v>
      </c>
      <c r="N145" s="7">
        <f>Table1[Unit_Price]*Table1[Quantity]</f>
        <v>220</v>
      </c>
    </row>
    <row r="146" spans="1:14" x14ac:dyDescent="0.25">
      <c r="A146" s="4" t="s">
        <v>179</v>
      </c>
      <c r="B146" s="5">
        <v>45234</v>
      </c>
      <c r="C146" s="6" t="s">
        <v>27</v>
      </c>
      <c r="D146" s="6">
        <v>70</v>
      </c>
      <c r="E146" s="6">
        <v>21</v>
      </c>
      <c r="F146" s="6" t="s">
        <v>14</v>
      </c>
      <c r="G146" s="6" t="s">
        <v>15</v>
      </c>
      <c r="H146" s="6" t="s">
        <v>39</v>
      </c>
      <c r="I146" s="6" t="s">
        <v>32</v>
      </c>
      <c r="J146" s="6" t="s">
        <v>37</v>
      </c>
      <c r="K146" s="6">
        <v>2771189</v>
      </c>
      <c r="L146" s="6">
        <v>9106</v>
      </c>
      <c r="M146" s="7">
        <f>Table1[Unit_Price]*Table1[Quantity]</f>
        <v>1470</v>
      </c>
      <c r="N146" s="7">
        <f>Table1[Unit_Price]*Table1[Quantity]</f>
        <v>1470</v>
      </c>
    </row>
    <row r="147" spans="1:14" x14ac:dyDescent="0.25">
      <c r="A147" s="8" t="s">
        <v>180</v>
      </c>
      <c r="B147" s="9">
        <v>45234</v>
      </c>
      <c r="C147" s="10" t="s">
        <v>34</v>
      </c>
      <c r="D147" s="10">
        <v>15</v>
      </c>
      <c r="E147" s="10">
        <v>28</v>
      </c>
      <c r="F147" s="10" t="s">
        <v>35</v>
      </c>
      <c r="G147" s="10" t="s">
        <v>15</v>
      </c>
      <c r="H147" s="10" t="s">
        <v>23</v>
      </c>
      <c r="I147" s="10" t="s">
        <v>17</v>
      </c>
      <c r="J147" s="10" t="s">
        <v>46</v>
      </c>
      <c r="K147" s="10">
        <v>2762889</v>
      </c>
      <c r="L147" s="10">
        <v>9105</v>
      </c>
      <c r="M147" s="7">
        <f>Table1[Unit_Price]*Table1[Quantity]</f>
        <v>420</v>
      </c>
      <c r="N147" s="7">
        <f>Table1[Unit_Price]*Table1[Quantity]</f>
        <v>420</v>
      </c>
    </row>
    <row r="148" spans="1:14" x14ac:dyDescent="0.25">
      <c r="A148" s="4" t="s">
        <v>181</v>
      </c>
      <c r="B148" s="5">
        <v>45234</v>
      </c>
      <c r="C148" s="6" t="s">
        <v>27</v>
      </c>
      <c r="D148" s="6">
        <v>70</v>
      </c>
      <c r="E148" s="6">
        <v>11</v>
      </c>
      <c r="F148" s="6" t="s">
        <v>14</v>
      </c>
      <c r="G148" s="6" t="s">
        <v>20</v>
      </c>
      <c r="H148" s="6" t="s">
        <v>23</v>
      </c>
      <c r="I148" s="6" t="s">
        <v>32</v>
      </c>
      <c r="J148" s="6" t="s">
        <v>46</v>
      </c>
      <c r="K148" s="6">
        <v>2737158</v>
      </c>
      <c r="L148" s="6">
        <v>9101</v>
      </c>
      <c r="M148" s="7">
        <f>Table1[Unit_Price]*Table1[Quantity]</f>
        <v>770</v>
      </c>
      <c r="N148" s="7">
        <f>Table1[Unit_Price]*Table1[Quantity]</f>
        <v>770</v>
      </c>
    </row>
    <row r="149" spans="1:14" x14ac:dyDescent="0.25">
      <c r="A149" s="8" t="s">
        <v>182</v>
      </c>
      <c r="B149" s="9">
        <v>45234</v>
      </c>
      <c r="C149" s="10" t="s">
        <v>34</v>
      </c>
      <c r="D149" s="10">
        <v>15</v>
      </c>
      <c r="E149" s="10">
        <v>15</v>
      </c>
      <c r="F149" s="10" t="s">
        <v>35</v>
      </c>
      <c r="G149" s="10" t="s">
        <v>41</v>
      </c>
      <c r="H149" s="10" t="s">
        <v>16</v>
      </c>
      <c r="I149" s="10" t="s">
        <v>28</v>
      </c>
      <c r="J149" s="10" t="s">
        <v>18</v>
      </c>
      <c r="K149" s="10">
        <v>2762124</v>
      </c>
      <c r="L149" s="10">
        <v>9104</v>
      </c>
      <c r="M149" s="7">
        <f>Table1[Unit_Price]*Table1[Quantity]</f>
        <v>225</v>
      </c>
      <c r="N149" s="7">
        <f>Table1[Unit_Price]*Table1[Quantity]</f>
        <v>225</v>
      </c>
    </row>
    <row r="150" spans="1:14" x14ac:dyDescent="0.25">
      <c r="A150" s="4" t="s">
        <v>183</v>
      </c>
      <c r="B150" s="5">
        <v>45234</v>
      </c>
      <c r="C150" s="6" t="s">
        <v>34</v>
      </c>
      <c r="D150" s="6">
        <v>15</v>
      </c>
      <c r="E150" s="6">
        <v>26</v>
      </c>
      <c r="F150" s="6" t="s">
        <v>35</v>
      </c>
      <c r="G150" s="6" t="s">
        <v>20</v>
      </c>
      <c r="H150" s="6" t="s">
        <v>23</v>
      </c>
      <c r="I150" s="6" t="s">
        <v>17</v>
      </c>
      <c r="J150" s="6" t="s">
        <v>43</v>
      </c>
      <c r="K150" s="6">
        <v>2640737</v>
      </c>
      <c r="L150" s="6">
        <v>9105</v>
      </c>
      <c r="M150" s="7">
        <f>Table1[Unit_Price]*Table1[Quantity]</f>
        <v>390</v>
      </c>
      <c r="N150" s="7">
        <f>Table1[Unit_Price]*Table1[Quantity]</f>
        <v>390</v>
      </c>
    </row>
    <row r="151" spans="1:14" x14ac:dyDescent="0.25">
      <c r="A151" s="8" t="s">
        <v>184</v>
      </c>
      <c r="B151" s="9">
        <v>45234</v>
      </c>
      <c r="C151" s="10" t="s">
        <v>34</v>
      </c>
      <c r="D151" s="10">
        <v>15</v>
      </c>
      <c r="E151" s="10">
        <v>7</v>
      </c>
      <c r="F151" s="10" t="s">
        <v>35</v>
      </c>
      <c r="G151" s="10" t="s">
        <v>41</v>
      </c>
      <c r="H151" s="10" t="s">
        <v>31</v>
      </c>
      <c r="I151" s="10" t="s">
        <v>24</v>
      </c>
      <c r="J151" s="10" t="s">
        <v>29</v>
      </c>
      <c r="K151" s="10">
        <v>2637789</v>
      </c>
      <c r="L151" s="10">
        <v>9104</v>
      </c>
      <c r="M151" s="7">
        <f>Table1[Unit_Price]*Table1[Quantity]</f>
        <v>105</v>
      </c>
      <c r="N151" s="7">
        <f>Table1[Unit_Price]*Table1[Quantity]</f>
        <v>105</v>
      </c>
    </row>
    <row r="152" spans="1:14" x14ac:dyDescent="0.25">
      <c r="A152" s="4" t="s">
        <v>185</v>
      </c>
      <c r="B152" s="5">
        <v>45235</v>
      </c>
      <c r="C152" s="6" t="s">
        <v>13</v>
      </c>
      <c r="D152" s="6">
        <v>20</v>
      </c>
      <c r="E152" s="6">
        <v>21</v>
      </c>
      <c r="F152" s="6" t="s">
        <v>14</v>
      </c>
      <c r="G152" s="6" t="s">
        <v>20</v>
      </c>
      <c r="H152" s="6" t="s">
        <v>23</v>
      </c>
      <c r="I152" s="6" t="s">
        <v>21</v>
      </c>
      <c r="J152" s="6" t="s">
        <v>43</v>
      </c>
      <c r="K152" s="6">
        <v>2757329</v>
      </c>
      <c r="L152" s="6">
        <v>9106</v>
      </c>
      <c r="M152" s="7">
        <f>Table1[Unit_Price]*Table1[Quantity]</f>
        <v>420</v>
      </c>
      <c r="N152" s="7">
        <f>Table1[Unit_Price]*Table1[Quantity]</f>
        <v>420</v>
      </c>
    </row>
    <row r="153" spans="1:14" x14ac:dyDescent="0.25">
      <c r="A153" s="8" t="s">
        <v>186</v>
      </c>
      <c r="B153" s="9">
        <v>45235</v>
      </c>
      <c r="C153" s="10" t="s">
        <v>13</v>
      </c>
      <c r="D153" s="10">
        <v>20</v>
      </c>
      <c r="E153" s="10">
        <v>24</v>
      </c>
      <c r="F153" s="10" t="s">
        <v>14</v>
      </c>
      <c r="G153" s="10" t="s">
        <v>20</v>
      </c>
      <c r="H153" s="10" t="s">
        <v>23</v>
      </c>
      <c r="I153" s="10" t="s">
        <v>17</v>
      </c>
      <c r="J153" s="10" t="s">
        <v>29</v>
      </c>
      <c r="K153" s="10">
        <v>2825575</v>
      </c>
      <c r="L153" s="10">
        <v>9101</v>
      </c>
      <c r="M153" s="7">
        <f>Table1[Unit_Price]*Table1[Quantity]</f>
        <v>480</v>
      </c>
      <c r="N153" s="7">
        <f>Table1[Unit_Price]*Table1[Quantity]</f>
        <v>480</v>
      </c>
    </row>
    <row r="154" spans="1:14" x14ac:dyDescent="0.25">
      <c r="A154" s="4" t="s">
        <v>187</v>
      </c>
      <c r="B154" s="5">
        <v>45235</v>
      </c>
      <c r="C154" s="6" t="s">
        <v>27</v>
      </c>
      <c r="D154" s="6">
        <v>70</v>
      </c>
      <c r="E154" s="6">
        <v>27</v>
      </c>
      <c r="F154" s="6" t="s">
        <v>35</v>
      </c>
      <c r="G154" s="6" t="s">
        <v>41</v>
      </c>
      <c r="H154" s="6" t="s">
        <v>16</v>
      </c>
      <c r="I154" s="6" t="s">
        <v>24</v>
      </c>
      <c r="J154" s="6" t="s">
        <v>37</v>
      </c>
      <c r="K154" s="6">
        <v>2706301</v>
      </c>
      <c r="L154" s="6">
        <v>9106</v>
      </c>
      <c r="M154" s="7">
        <f>Table1[Unit_Price]*Table1[Quantity]</f>
        <v>1890</v>
      </c>
      <c r="N154" s="7">
        <f>Table1[Unit_Price]*Table1[Quantity]</f>
        <v>1890</v>
      </c>
    </row>
    <row r="155" spans="1:14" x14ac:dyDescent="0.25">
      <c r="A155" s="8" t="s">
        <v>188</v>
      </c>
      <c r="B155" s="9">
        <v>45235</v>
      </c>
      <c r="C155" s="10" t="s">
        <v>27</v>
      </c>
      <c r="D155" s="10">
        <v>70</v>
      </c>
      <c r="E155" s="10">
        <v>24</v>
      </c>
      <c r="F155" s="10" t="s">
        <v>35</v>
      </c>
      <c r="G155" s="10" t="s">
        <v>20</v>
      </c>
      <c r="H155" s="10" t="s">
        <v>23</v>
      </c>
      <c r="I155" s="10" t="s">
        <v>24</v>
      </c>
      <c r="J155" s="10" t="s">
        <v>37</v>
      </c>
      <c r="K155" s="10">
        <v>2760783</v>
      </c>
      <c r="L155" s="10">
        <v>9103</v>
      </c>
      <c r="M155" s="7">
        <f>Table1[Unit_Price]*Table1[Quantity]</f>
        <v>1680</v>
      </c>
      <c r="N155" s="7">
        <f>Table1[Unit_Price]*Table1[Quantity]</f>
        <v>1680</v>
      </c>
    </row>
    <row r="156" spans="1:14" x14ac:dyDescent="0.25">
      <c r="A156" s="4" t="s">
        <v>189</v>
      </c>
      <c r="B156" s="5">
        <v>45235</v>
      </c>
      <c r="C156" s="6" t="s">
        <v>13</v>
      </c>
      <c r="D156" s="6">
        <v>20</v>
      </c>
      <c r="E156" s="6">
        <v>28</v>
      </c>
      <c r="F156" s="6" t="s">
        <v>14</v>
      </c>
      <c r="G156" s="6" t="s">
        <v>20</v>
      </c>
      <c r="H156" s="6" t="s">
        <v>16</v>
      </c>
      <c r="I156" s="6" t="s">
        <v>28</v>
      </c>
      <c r="J156" s="6" t="s">
        <v>46</v>
      </c>
      <c r="K156" s="6">
        <v>2733118</v>
      </c>
      <c r="L156" s="6">
        <v>9101</v>
      </c>
      <c r="M156" s="7">
        <f>Table1[Unit_Price]*Table1[Quantity]</f>
        <v>560</v>
      </c>
      <c r="N156" s="7">
        <f>Table1[Unit_Price]*Table1[Quantity]</f>
        <v>560</v>
      </c>
    </row>
    <row r="157" spans="1:14" x14ac:dyDescent="0.25">
      <c r="A157" s="8" t="s">
        <v>190</v>
      </c>
      <c r="B157" s="9">
        <v>45235</v>
      </c>
      <c r="C157" s="10" t="s">
        <v>13</v>
      </c>
      <c r="D157" s="10">
        <v>20</v>
      </c>
      <c r="E157" s="10">
        <v>12</v>
      </c>
      <c r="F157" s="10" t="s">
        <v>14</v>
      </c>
      <c r="G157" s="10" t="s">
        <v>20</v>
      </c>
      <c r="H157" s="10" t="s">
        <v>39</v>
      </c>
      <c r="I157" s="10" t="s">
        <v>28</v>
      </c>
      <c r="J157" s="10" t="s">
        <v>29</v>
      </c>
      <c r="K157" s="10">
        <v>2788155</v>
      </c>
      <c r="L157" s="10">
        <v>9104</v>
      </c>
      <c r="M157" s="7">
        <f>Table1[Unit_Price]*Table1[Quantity]</f>
        <v>240</v>
      </c>
      <c r="N157" s="7">
        <f>Table1[Unit_Price]*Table1[Quantity]</f>
        <v>240</v>
      </c>
    </row>
    <row r="158" spans="1:14" x14ac:dyDescent="0.25">
      <c r="A158" s="4" t="s">
        <v>191</v>
      </c>
      <c r="B158" s="5">
        <v>45235</v>
      </c>
      <c r="C158" s="6" t="s">
        <v>34</v>
      </c>
      <c r="D158" s="6">
        <v>15</v>
      </c>
      <c r="E158" s="6">
        <v>22</v>
      </c>
      <c r="F158" s="6" t="s">
        <v>14</v>
      </c>
      <c r="G158" s="6" t="s">
        <v>41</v>
      </c>
      <c r="H158" s="6" t="s">
        <v>31</v>
      </c>
      <c r="I158" s="6" t="s">
        <v>21</v>
      </c>
      <c r="J158" s="6" t="s">
        <v>18</v>
      </c>
      <c r="K158" s="6">
        <v>2654858</v>
      </c>
      <c r="L158" s="6">
        <v>9102</v>
      </c>
      <c r="M158" s="7">
        <f>Table1[Unit_Price]*Table1[Quantity]</f>
        <v>330</v>
      </c>
      <c r="N158" s="7">
        <f>Table1[Unit_Price]*Table1[Quantity]</f>
        <v>330</v>
      </c>
    </row>
    <row r="159" spans="1:14" x14ac:dyDescent="0.25">
      <c r="A159" s="8" t="s">
        <v>192</v>
      </c>
      <c r="B159" s="9">
        <v>45236</v>
      </c>
      <c r="C159" s="10" t="s">
        <v>27</v>
      </c>
      <c r="D159" s="10">
        <v>70</v>
      </c>
      <c r="E159" s="10">
        <v>26</v>
      </c>
      <c r="F159" s="10" t="s">
        <v>14</v>
      </c>
      <c r="G159" s="10" t="s">
        <v>15</v>
      </c>
      <c r="H159" s="10" t="s">
        <v>16</v>
      </c>
      <c r="I159" s="10" t="s">
        <v>28</v>
      </c>
      <c r="J159" s="10" t="s">
        <v>46</v>
      </c>
      <c r="K159" s="10">
        <v>2663154</v>
      </c>
      <c r="L159" s="10">
        <v>9102</v>
      </c>
      <c r="M159" s="7">
        <f>Table1[Unit_Price]*Table1[Quantity]</f>
        <v>1820</v>
      </c>
      <c r="N159" s="7">
        <f>Table1[Unit_Price]*Table1[Quantity]</f>
        <v>1820</v>
      </c>
    </row>
    <row r="160" spans="1:14" x14ac:dyDescent="0.25">
      <c r="A160" s="4" t="s">
        <v>193</v>
      </c>
      <c r="B160" s="5">
        <v>45236</v>
      </c>
      <c r="C160" s="6" t="s">
        <v>34</v>
      </c>
      <c r="D160" s="6">
        <v>15</v>
      </c>
      <c r="E160" s="6">
        <v>10</v>
      </c>
      <c r="F160" s="6" t="s">
        <v>35</v>
      </c>
      <c r="G160" s="6" t="s">
        <v>15</v>
      </c>
      <c r="H160" s="6" t="s">
        <v>23</v>
      </c>
      <c r="I160" s="6" t="s">
        <v>32</v>
      </c>
      <c r="J160" s="6" t="s">
        <v>29</v>
      </c>
      <c r="K160" s="6">
        <v>2755722</v>
      </c>
      <c r="L160" s="6">
        <v>9105</v>
      </c>
      <c r="M160" s="7">
        <f>Table1[Unit_Price]*Table1[Quantity]</f>
        <v>150</v>
      </c>
      <c r="N160" s="7">
        <f>Table1[Unit_Price]*Table1[Quantity]</f>
        <v>150</v>
      </c>
    </row>
    <row r="161" spans="1:14" x14ac:dyDescent="0.25">
      <c r="A161" s="8" t="s">
        <v>194</v>
      </c>
      <c r="B161" s="9">
        <v>45236</v>
      </c>
      <c r="C161" s="10" t="s">
        <v>13</v>
      </c>
      <c r="D161" s="10">
        <v>20</v>
      </c>
      <c r="E161" s="10">
        <v>20</v>
      </c>
      <c r="F161" s="10" t="s">
        <v>14</v>
      </c>
      <c r="G161" s="10" t="s">
        <v>20</v>
      </c>
      <c r="H161" s="10" t="s">
        <v>31</v>
      </c>
      <c r="I161" s="10" t="s">
        <v>32</v>
      </c>
      <c r="J161" s="10" t="s">
        <v>18</v>
      </c>
      <c r="K161" s="10">
        <v>2673045</v>
      </c>
      <c r="L161" s="10">
        <v>9105</v>
      </c>
      <c r="M161" s="7">
        <f>Table1[Unit_Price]*Table1[Quantity]</f>
        <v>400</v>
      </c>
      <c r="N161" s="7">
        <f>Table1[Unit_Price]*Table1[Quantity]</f>
        <v>400</v>
      </c>
    </row>
    <row r="162" spans="1:14" x14ac:dyDescent="0.25">
      <c r="A162" s="4" t="s">
        <v>195</v>
      </c>
      <c r="B162" s="5">
        <v>45236</v>
      </c>
      <c r="C162" s="6" t="s">
        <v>13</v>
      </c>
      <c r="D162" s="6">
        <v>20</v>
      </c>
      <c r="E162" s="6">
        <v>15</v>
      </c>
      <c r="F162" s="6" t="s">
        <v>35</v>
      </c>
      <c r="G162" s="6" t="s">
        <v>20</v>
      </c>
      <c r="H162" s="6" t="s">
        <v>23</v>
      </c>
      <c r="I162" s="6" t="s">
        <v>21</v>
      </c>
      <c r="J162" s="6" t="s">
        <v>46</v>
      </c>
      <c r="K162" s="6">
        <v>2616917</v>
      </c>
      <c r="L162" s="6">
        <v>9104</v>
      </c>
      <c r="M162" s="7">
        <f>Table1[Unit_Price]*Table1[Quantity]</f>
        <v>300</v>
      </c>
      <c r="N162" s="7">
        <f>Table1[Unit_Price]*Table1[Quantity]</f>
        <v>300</v>
      </c>
    </row>
    <row r="163" spans="1:14" x14ac:dyDescent="0.25">
      <c r="A163" s="8" t="s">
        <v>196</v>
      </c>
      <c r="B163" s="9">
        <v>45236</v>
      </c>
      <c r="C163" s="10" t="s">
        <v>34</v>
      </c>
      <c r="D163" s="10">
        <v>15</v>
      </c>
      <c r="E163" s="10">
        <v>9</v>
      </c>
      <c r="F163" s="10" t="s">
        <v>14</v>
      </c>
      <c r="G163" s="10" t="s">
        <v>41</v>
      </c>
      <c r="H163" s="10" t="s">
        <v>39</v>
      </c>
      <c r="I163" s="10" t="s">
        <v>28</v>
      </c>
      <c r="J163" s="10" t="s">
        <v>18</v>
      </c>
      <c r="K163" s="10">
        <v>2730188</v>
      </c>
      <c r="L163" s="10">
        <v>9104</v>
      </c>
      <c r="M163" s="7">
        <f>Table1[Unit_Price]*Table1[Quantity]</f>
        <v>135</v>
      </c>
      <c r="N163" s="7">
        <f>Table1[Unit_Price]*Table1[Quantity]</f>
        <v>135</v>
      </c>
    </row>
    <row r="164" spans="1:14" x14ac:dyDescent="0.25">
      <c r="A164" s="4" t="s">
        <v>197</v>
      </c>
      <c r="B164" s="5">
        <v>45236</v>
      </c>
      <c r="C164" s="6" t="s">
        <v>13</v>
      </c>
      <c r="D164" s="6">
        <v>20</v>
      </c>
      <c r="E164" s="6">
        <v>8</v>
      </c>
      <c r="F164" s="6" t="s">
        <v>35</v>
      </c>
      <c r="G164" s="6" t="s">
        <v>15</v>
      </c>
      <c r="H164" s="6" t="s">
        <v>39</v>
      </c>
      <c r="I164" s="6" t="s">
        <v>24</v>
      </c>
      <c r="J164" s="6" t="s">
        <v>29</v>
      </c>
      <c r="K164" s="6">
        <v>2839853</v>
      </c>
      <c r="L164" s="6">
        <v>9106</v>
      </c>
      <c r="M164" s="7">
        <f>Table1[Unit_Price]*Table1[Quantity]</f>
        <v>160</v>
      </c>
      <c r="N164" s="7">
        <f>Table1[Unit_Price]*Table1[Quantity]</f>
        <v>160</v>
      </c>
    </row>
    <row r="165" spans="1:14" x14ac:dyDescent="0.25">
      <c r="A165" s="8" t="s">
        <v>198</v>
      </c>
      <c r="B165" s="9">
        <v>45236</v>
      </c>
      <c r="C165" s="10" t="s">
        <v>27</v>
      </c>
      <c r="D165" s="10">
        <v>70</v>
      </c>
      <c r="E165" s="10">
        <v>18</v>
      </c>
      <c r="F165" s="10" t="s">
        <v>35</v>
      </c>
      <c r="G165" s="10" t="s">
        <v>20</v>
      </c>
      <c r="H165" s="10" t="s">
        <v>39</v>
      </c>
      <c r="I165" s="10" t="s">
        <v>21</v>
      </c>
      <c r="J165" s="10" t="s">
        <v>25</v>
      </c>
      <c r="K165" s="10">
        <v>2741079</v>
      </c>
      <c r="L165" s="10">
        <v>9101</v>
      </c>
      <c r="M165" s="7">
        <f>Table1[Unit_Price]*Table1[Quantity]</f>
        <v>1260</v>
      </c>
      <c r="N165" s="7">
        <f>Table1[Unit_Price]*Table1[Quantity]</f>
        <v>1260</v>
      </c>
    </row>
    <row r="166" spans="1:14" x14ac:dyDescent="0.25">
      <c r="A166" s="4" t="s">
        <v>199</v>
      </c>
      <c r="B166" s="5">
        <v>45237</v>
      </c>
      <c r="C166" s="6" t="s">
        <v>34</v>
      </c>
      <c r="D166" s="6">
        <v>15</v>
      </c>
      <c r="E166" s="6">
        <v>13</v>
      </c>
      <c r="F166" s="6" t="s">
        <v>14</v>
      </c>
      <c r="G166" s="6" t="s">
        <v>15</v>
      </c>
      <c r="H166" s="6" t="s">
        <v>39</v>
      </c>
      <c r="I166" s="6" t="s">
        <v>32</v>
      </c>
      <c r="J166" s="6" t="s">
        <v>25</v>
      </c>
      <c r="K166" s="6">
        <v>2722435</v>
      </c>
      <c r="L166" s="6">
        <v>9104</v>
      </c>
      <c r="M166" s="7">
        <f>Table1[Unit_Price]*Table1[Quantity]</f>
        <v>195</v>
      </c>
      <c r="N166" s="7">
        <f>Table1[Unit_Price]*Table1[Quantity]</f>
        <v>195</v>
      </c>
    </row>
    <row r="167" spans="1:14" x14ac:dyDescent="0.25">
      <c r="A167" s="8" t="s">
        <v>200</v>
      </c>
      <c r="B167" s="9">
        <v>45237</v>
      </c>
      <c r="C167" s="10" t="s">
        <v>34</v>
      </c>
      <c r="D167" s="10">
        <v>15</v>
      </c>
      <c r="E167" s="10">
        <v>18</v>
      </c>
      <c r="F167" s="10" t="s">
        <v>35</v>
      </c>
      <c r="G167" s="10" t="s">
        <v>41</v>
      </c>
      <c r="H167" s="10" t="s">
        <v>16</v>
      </c>
      <c r="I167" s="10" t="s">
        <v>24</v>
      </c>
      <c r="J167" s="10" t="s">
        <v>43</v>
      </c>
      <c r="K167" s="10">
        <v>2706490</v>
      </c>
      <c r="L167" s="10">
        <v>9101</v>
      </c>
      <c r="M167" s="7">
        <f>Table1[Unit_Price]*Table1[Quantity]</f>
        <v>270</v>
      </c>
      <c r="N167" s="7">
        <f>Table1[Unit_Price]*Table1[Quantity]</f>
        <v>270</v>
      </c>
    </row>
    <row r="168" spans="1:14" x14ac:dyDescent="0.25">
      <c r="A168" s="4" t="s">
        <v>201</v>
      </c>
      <c r="B168" s="5">
        <v>45237</v>
      </c>
      <c r="C168" s="6" t="s">
        <v>13</v>
      </c>
      <c r="D168" s="6">
        <v>20</v>
      </c>
      <c r="E168" s="6">
        <v>26</v>
      </c>
      <c r="F168" s="6" t="s">
        <v>14</v>
      </c>
      <c r="G168" s="6" t="s">
        <v>20</v>
      </c>
      <c r="H168" s="6" t="s">
        <v>31</v>
      </c>
      <c r="I168" s="6" t="s">
        <v>21</v>
      </c>
      <c r="J168" s="6" t="s">
        <v>46</v>
      </c>
      <c r="K168" s="6">
        <v>2628191</v>
      </c>
      <c r="L168" s="6">
        <v>9103</v>
      </c>
      <c r="M168" s="7">
        <f>Table1[Unit_Price]*Table1[Quantity]</f>
        <v>520</v>
      </c>
      <c r="N168" s="7">
        <f>Table1[Unit_Price]*Table1[Quantity]</f>
        <v>520</v>
      </c>
    </row>
    <row r="169" spans="1:14" x14ac:dyDescent="0.25">
      <c r="A169" s="8" t="s">
        <v>202</v>
      </c>
      <c r="B169" s="9">
        <v>45237</v>
      </c>
      <c r="C169" s="10" t="s">
        <v>34</v>
      </c>
      <c r="D169" s="10">
        <v>15</v>
      </c>
      <c r="E169" s="10">
        <v>24</v>
      </c>
      <c r="F169" s="10" t="s">
        <v>35</v>
      </c>
      <c r="G169" s="10" t="s">
        <v>15</v>
      </c>
      <c r="H169" s="10" t="s">
        <v>23</v>
      </c>
      <c r="I169" s="10" t="s">
        <v>32</v>
      </c>
      <c r="J169" s="10" t="s">
        <v>37</v>
      </c>
      <c r="K169" s="10">
        <v>2611437</v>
      </c>
      <c r="L169" s="10">
        <v>9103</v>
      </c>
      <c r="M169" s="7">
        <f>Table1[Unit_Price]*Table1[Quantity]</f>
        <v>360</v>
      </c>
      <c r="N169" s="7">
        <f>Table1[Unit_Price]*Table1[Quantity]</f>
        <v>360</v>
      </c>
    </row>
    <row r="170" spans="1:14" x14ac:dyDescent="0.25">
      <c r="A170" s="4" t="s">
        <v>203</v>
      </c>
      <c r="B170" s="5">
        <v>45237</v>
      </c>
      <c r="C170" s="6" t="s">
        <v>34</v>
      </c>
      <c r="D170" s="6">
        <v>15</v>
      </c>
      <c r="E170" s="6">
        <v>21</v>
      </c>
      <c r="F170" s="6" t="s">
        <v>14</v>
      </c>
      <c r="G170" s="6" t="s">
        <v>15</v>
      </c>
      <c r="H170" s="6" t="s">
        <v>39</v>
      </c>
      <c r="I170" s="6" t="s">
        <v>17</v>
      </c>
      <c r="J170" s="6" t="s">
        <v>43</v>
      </c>
      <c r="K170" s="6">
        <v>2643060</v>
      </c>
      <c r="L170" s="6">
        <v>9101</v>
      </c>
      <c r="M170" s="7">
        <f>Table1[Unit_Price]*Table1[Quantity]</f>
        <v>315</v>
      </c>
      <c r="N170" s="7">
        <f>Table1[Unit_Price]*Table1[Quantity]</f>
        <v>315</v>
      </c>
    </row>
    <row r="171" spans="1:14" x14ac:dyDescent="0.25">
      <c r="A171" s="8" t="s">
        <v>204</v>
      </c>
      <c r="B171" s="9">
        <v>45237</v>
      </c>
      <c r="C171" s="10" t="s">
        <v>13</v>
      </c>
      <c r="D171" s="10">
        <v>20</v>
      </c>
      <c r="E171" s="10">
        <v>110</v>
      </c>
      <c r="F171" s="10" t="s">
        <v>35</v>
      </c>
      <c r="G171" s="10" t="s">
        <v>41</v>
      </c>
      <c r="H171" s="10" t="s">
        <v>16</v>
      </c>
      <c r="I171" s="10" t="s">
        <v>17</v>
      </c>
      <c r="J171" s="10" t="s">
        <v>43</v>
      </c>
      <c r="K171" s="10">
        <v>2607822</v>
      </c>
      <c r="L171" s="10">
        <v>9102</v>
      </c>
      <c r="M171" s="7">
        <f>Table1[Unit_Price]*Table1[Quantity]</f>
        <v>2200</v>
      </c>
      <c r="N171" s="7">
        <f>Table1[Unit_Price]*Table1[Quantity]</f>
        <v>2200</v>
      </c>
    </row>
    <row r="172" spans="1:14" x14ac:dyDescent="0.25">
      <c r="A172" s="4" t="s">
        <v>205</v>
      </c>
      <c r="B172" s="5">
        <v>45238</v>
      </c>
      <c r="C172" s="6" t="s">
        <v>27</v>
      </c>
      <c r="D172" s="6">
        <v>70</v>
      </c>
      <c r="E172" s="6">
        <v>18</v>
      </c>
      <c r="F172" s="6" t="s">
        <v>35</v>
      </c>
      <c r="G172" s="6" t="s">
        <v>41</v>
      </c>
      <c r="H172" s="6" t="s">
        <v>16</v>
      </c>
      <c r="I172" s="6" t="s">
        <v>24</v>
      </c>
      <c r="J172" s="6" t="s">
        <v>37</v>
      </c>
      <c r="K172" s="6">
        <v>2642731</v>
      </c>
      <c r="L172" s="6">
        <v>9101</v>
      </c>
      <c r="M172" s="7">
        <f>Table1[Unit_Price]*Table1[Quantity]</f>
        <v>1260</v>
      </c>
      <c r="N172" s="7">
        <f>Table1[Unit_Price]*Table1[Quantity]</f>
        <v>1260</v>
      </c>
    </row>
    <row r="173" spans="1:14" x14ac:dyDescent="0.25">
      <c r="A173" s="8" t="s">
        <v>206</v>
      </c>
      <c r="B173" s="9">
        <v>45238</v>
      </c>
      <c r="C173" s="10" t="s">
        <v>27</v>
      </c>
      <c r="D173" s="10">
        <v>70</v>
      </c>
      <c r="E173" s="10">
        <v>14</v>
      </c>
      <c r="F173" s="10" t="s">
        <v>35</v>
      </c>
      <c r="G173" s="10" t="s">
        <v>15</v>
      </c>
      <c r="H173" s="10" t="s">
        <v>23</v>
      </c>
      <c r="I173" s="10" t="s">
        <v>17</v>
      </c>
      <c r="J173" s="10" t="s">
        <v>37</v>
      </c>
      <c r="K173" s="10">
        <v>2834628</v>
      </c>
      <c r="L173" s="10">
        <v>9106</v>
      </c>
      <c r="M173" s="7">
        <f>Table1[Unit_Price]*Table1[Quantity]</f>
        <v>980</v>
      </c>
      <c r="N173" s="7">
        <f>Table1[Unit_Price]*Table1[Quantity]</f>
        <v>980</v>
      </c>
    </row>
    <row r="174" spans="1:14" x14ac:dyDescent="0.25">
      <c r="A174" s="4" t="s">
        <v>207</v>
      </c>
      <c r="B174" s="5">
        <v>45238</v>
      </c>
      <c r="C174" s="6" t="s">
        <v>13</v>
      </c>
      <c r="D174" s="6">
        <v>20</v>
      </c>
      <c r="E174" s="6">
        <v>13</v>
      </c>
      <c r="F174" s="6" t="s">
        <v>14</v>
      </c>
      <c r="G174" s="6" t="s">
        <v>15</v>
      </c>
      <c r="H174" s="6" t="s">
        <v>16</v>
      </c>
      <c r="I174" s="6" t="s">
        <v>17</v>
      </c>
      <c r="J174" s="6" t="s">
        <v>37</v>
      </c>
      <c r="K174" s="6">
        <v>2781085</v>
      </c>
      <c r="L174" s="6">
        <v>9103</v>
      </c>
      <c r="M174" s="7">
        <f>Table1[Unit_Price]*Table1[Quantity]</f>
        <v>260</v>
      </c>
      <c r="N174" s="7">
        <f>Table1[Unit_Price]*Table1[Quantity]</f>
        <v>260</v>
      </c>
    </row>
    <row r="175" spans="1:14" x14ac:dyDescent="0.25">
      <c r="A175" s="8" t="s">
        <v>208</v>
      </c>
      <c r="B175" s="9">
        <v>45238</v>
      </c>
      <c r="C175" s="10" t="s">
        <v>27</v>
      </c>
      <c r="D175" s="10">
        <v>70</v>
      </c>
      <c r="E175" s="10">
        <v>12</v>
      </c>
      <c r="F175" s="10" t="s">
        <v>14</v>
      </c>
      <c r="G175" s="10" t="s">
        <v>41</v>
      </c>
      <c r="H175" s="10" t="s">
        <v>23</v>
      </c>
      <c r="I175" s="10" t="s">
        <v>28</v>
      </c>
      <c r="J175" s="10" t="s">
        <v>43</v>
      </c>
      <c r="K175" s="10">
        <v>2646865</v>
      </c>
      <c r="L175" s="10">
        <v>9101</v>
      </c>
      <c r="M175" s="7">
        <f>Table1[Unit_Price]*Table1[Quantity]</f>
        <v>840</v>
      </c>
      <c r="N175" s="7">
        <f>Table1[Unit_Price]*Table1[Quantity]</f>
        <v>840</v>
      </c>
    </row>
    <row r="176" spans="1:14" x14ac:dyDescent="0.25">
      <c r="A176" s="4" t="s">
        <v>209</v>
      </c>
      <c r="B176" s="5">
        <v>45238</v>
      </c>
      <c r="C176" s="6" t="s">
        <v>13</v>
      </c>
      <c r="D176" s="6">
        <v>20</v>
      </c>
      <c r="E176" s="6">
        <v>18</v>
      </c>
      <c r="F176" s="6" t="s">
        <v>14</v>
      </c>
      <c r="G176" s="6" t="s">
        <v>41</v>
      </c>
      <c r="H176" s="6" t="s">
        <v>23</v>
      </c>
      <c r="I176" s="6" t="s">
        <v>21</v>
      </c>
      <c r="J176" s="6" t="s">
        <v>46</v>
      </c>
      <c r="K176" s="6">
        <v>2750010</v>
      </c>
      <c r="L176" s="6">
        <v>9101</v>
      </c>
      <c r="M176" s="7">
        <f>Table1[Unit_Price]*Table1[Quantity]</f>
        <v>360</v>
      </c>
      <c r="N176" s="7">
        <f>Table1[Unit_Price]*Table1[Quantity]</f>
        <v>360</v>
      </c>
    </row>
    <row r="177" spans="1:14" x14ac:dyDescent="0.25">
      <c r="A177" s="8" t="s">
        <v>210</v>
      </c>
      <c r="B177" s="9">
        <v>45238</v>
      </c>
      <c r="C177" s="10" t="s">
        <v>34</v>
      </c>
      <c r="D177" s="10">
        <v>15</v>
      </c>
      <c r="E177" s="10">
        <v>12</v>
      </c>
      <c r="F177" s="10" t="s">
        <v>14</v>
      </c>
      <c r="G177" s="10" t="s">
        <v>41</v>
      </c>
      <c r="H177" s="10" t="s">
        <v>16</v>
      </c>
      <c r="I177" s="10" t="s">
        <v>32</v>
      </c>
      <c r="J177" s="10" t="s">
        <v>18</v>
      </c>
      <c r="K177" s="10">
        <v>2662935</v>
      </c>
      <c r="L177" s="10">
        <v>9102</v>
      </c>
      <c r="M177" s="7">
        <f>Table1[Unit_Price]*Table1[Quantity]</f>
        <v>180</v>
      </c>
      <c r="N177" s="7">
        <f>Table1[Unit_Price]*Table1[Quantity]</f>
        <v>180</v>
      </c>
    </row>
    <row r="178" spans="1:14" x14ac:dyDescent="0.25">
      <c r="A178" s="4" t="s">
        <v>211</v>
      </c>
      <c r="B178" s="5">
        <v>45239</v>
      </c>
      <c r="C178" s="6" t="s">
        <v>27</v>
      </c>
      <c r="D178" s="6">
        <v>70</v>
      </c>
      <c r="E178" s="6">
        <v>22</v>
      </c>
      <c r="F178" s="6" t="s">
        <v>14</v>
      </c>
      <c r="G178" s="6" t="s">
        <v>20</v>
      </c>
      <c r="H178" s="6" t="s">
        <v>23</v>
      </c>
      <c r="I178" s="6" t="s">
        <v>24</v>
      </c>
      <c r="J178" s="6" t="s">
        <v>18</v>
      </c>
      <c r="K178" s="6">
        <v>2796026</v>
      </c>
      <c r="L178" s="6">
        <v>9104</v>
      </c>
      <c r="M178" s="7">
        <f>Table1[Unit_Price]*Table1[Quantity]</f>
        <v>1540</v>
      </c>
      <c r="N178" s="7">
        <f>Table1[Unit_Price]*Table1[Quantity]</f>
        <v>1540</v>
      </c>
    </row>
    <row r="179" spans="1:14" x14ac:dyDescent="0.25">
      <c r="A179" s="8" t="s">
        <v>212</v>
      </c>
      <c r="B179" s="9">
        <v>45239</v>
      </c>
      <c r="C179" s="10" t="s">
        <v>27</v>
      </c>
      <c r="D179" s="10">
        <v>70</v>
      </c>
      <c r="E179" s="10">
        <v>13</v>
      </c>
      <c r="F179" s="10" t="s">
        <v>14</v>
      </c>
      <c r="G179" s="10" t="s">
        <v>20</v>
      </c>
      <c r="H179" s="10" t="s">
        <v>39</v>
      </c>
      <c r="I179" s="10" t="s">
        <v>32</v>
      </c>
      <c r="J179" s="10" t="s">
        <v>25</v>
      </c>
      <c r="K179" s="10">
        <v>2671982</v>
      </c>
      <c r="L179" s="10">
        <v>9104</v>
      </c>
      <c r="M179" s="7">
        <f>Table1[Unit_Price]*Table1[Quantity]</f>
        <v>910</v>
      </c>
      <c r="N179" s="7">
        <f>Table1[Unit_Price]*Table1[Quantity]</f>
        <v>910</v>
      </c>
    </row>
    <row r="180" spans="1:14" x14ac:dyDescent="0.25">
      <c r="A180" s="4" t="s">
        <v>213</v>
      </c>
      <c r="B180" s="5">
        <v>45239</v>
      </c>
      <c r="C180" s="6" t="s">
        <v>13</v>
      </c>
      <c r="D180" s="6">
        <v>20</v>
      </c>
      <c r="E180" s="6">
        <v>23</v>
      </c>
      <c r="F180" s="6" t="s">
        <v>35</v>
      </c>
      <c r="G180" s="6" t="s">
        <v>41</v>
      </c>
      <c r="H180" s="6" t="s">
        <v>23</v>
      </c>
      <c r="I180" s="6" t="s">
        <v>28</v>
      </c>
      <c r="J180" s="6" t="s">
        <v>37</v>
      </c>
      <c r="K180" s="6">
        <v>2792578</v>
      </c>
      <c r="L180" s="6">
        <v>9102</v>
      </c>
      <c r="M180" s="7">
        <f>Table1[Unit_Price]*Table1[Quantity]</f>
        <v>460</v>
      </c>
      <c r="N180" s="7">
        <f>Table1[Unit_Price]*Table1[Quantity]</f>
        <v>460</v>
      </c>
    </row>
    <row r="181" spans="1:14" x14ac:dyDescent="0.25">
      <c r="A181" s="8" t="s">
        <v>214</v>
      </c>
      <c r="B181" s="9">
        <v>45239</v>
      </c>
      <c r="C181" s="10" t="s">
        <v>27</v>
      </c>
      <c r="D181" s="10">
        <v>70</v>
      </c>
      <c r="E181" s="10">
        <v>28</v>
      </c>
      <c r="F181" s="10" t="s">
        <v>14</v>
      </c>
      <c r="G181" s="10" t="s">
        <v>15</v>
      </c>
      <c r="H181" s="10" t="s">
        <v>39</v>
      </c>
      <c r="I181" s="10" t="s">
        <v>21</v>
      </c>
      <c r="J181" s="10" t="s">
        <v>29</v>
      </c>
      <c r="K181" s="10">
        <v>2620695</v>
      </c>
      <c r="L181" s="10">
        <v>9101</v>
      </c>
      <c r="M181" s="7">
        <f>Table1[Unit_Price]*Table1[Quantity]</f>
        <v>1960</v>
      </c>
      <c r="N181" s="7">
        <f>Table1[Unit_Price]*Table1[Quantity]</f>
        <v>1960</v>
      </c>
    </row>
    <row r="182" spans="1:14" x14ac:dyDescent="0.25">
      <c r="A182" s="4" t="s">
        <v>215</v>
      </c>
      <c r="B182" s="5">
        <v>45239</v>
      </c>
      <c r="C182" s="6" t="s">
        <v>27</v>
      </c>
      <c r="D182" s="6">
        <v>70</v>
      </c>
      <c r="E182" s="6">
        <v>25</v>
      </c>
      <c r="F182" s="6" t="s">
        <v>14</v>
      </c>
      <c r="G182" s="6" t="s">
        <v>20</v>
      </c>
      <c r="H182" s="6" t="s">
        <v>23</v>
      </c>
      <c r="I182" s="6" t="s">
        <v>21</v>
      </c>
      <c r="J182" s="6" t="s">
        <v>46</v>
      </c>
      <c r="K182" s="6">
        <v>2788888</v>
      </c>
      <c r="L182" s="6">
        <v>9102</v>
      </c>
      <c r="M182" s="7">
        <f>Table1[Unit_Price]*Table1[Quantity]</f>
        <v>1750</v>
      </c>
      <c r="N182" s="7">
        <f>Table1[Unit_Price]*Table1[Quantity]</f>
        <v>1750</v>
      </c>
    </row>
    <row r="183" spans="1:14" x14ac:dyDescent="0.25">
      <c r="A183" s="8" t="s">
        <v>216</v>
      </c>
      <c r="B183" s="9">
        <v>45239</v>
      </c>
      <c r="C183" s="10" t="s">
        <v>13</v>
      </c>
      <c r="D183" s="10">
        <v>20</v>
      </c>
      <c r="E183" s="10">
        <v>6</v>
      </c>
      <c r="F183" s="10" t="s">
        <v>14</v>
      </c>
      <c r="G183" s="10" t="s">
        <v>20</v>
      </c>
      <c r="H183" s="10" t="s">
        <v>39</v>
      </c>
      <c r="I183" s="10" t="s">
        <v>17</v>
      </c>
      <c r="J183" s="10" t="s">
        <v>25</v>
      </c>
      <c r="K183" s="10">
        <v>2602855</v>
      </c>
      <c r="L183" s="10">
        <v>9106</v>
      </c>
      <c r="M183" s="7">
        <f>Table1[Unit_Price]*Table1[Quantity]</f>
        <v>120</v>
      </c>
      <c r="N183" s="7">
        <f>Table1[Unit_Price]*Table1[Quantity]</f>
        <v>120</v>
      </c>
    </row>
    <row r="184" spans="1:14" x14ac:dyDescent="0.25">
      <c r="A184" s="4" t="s">
        <v>217</v>
      </c>
      <c r="B184" s="5">
        <v>45239</v>
      </c>
      <c r="C184" s="6" t="s">
        <v>34</v>
      </c>
      <c r="D184" s="6">
        <v>15</v>
      </c>
      <c r="E184" s="6">
        <v>125</v>
      </c>
      <c r="F184" s="6" t="s">
        <v>35</v>
      </c>
      <c r="G184" s="6" t="s">
        <v>41</v>
      </c>
      <c r="H184" s="6" t="s">
        <v>39</v>
      </c>
      <c r="I184" s="6" t="s">
        <v>32</v>
      </c>
      <c r="J184" s="6" t="s">
        <v>29</v>
      </c>
      <c r="K184" s="6">
        <v>2838870</v>
      </c>
      <c r="L184" s="6">
        <v>9104</v>
      </c>
      <c r="M184" s="7">
        <f>Table1[Unit_Price]*Table1[Quantity]</f>
        <v>1875</v>
      </c>
      <c r="N184" s="7">
        <f>Table1[Unit_Price]*Table1[Quantity]</f>
        <v>1875</v>
      </c>
    </row>
    <row r="185" spans="1:14" x14ac:dyDescent="0.25">
      <c r="A185" s="8" t="s">
        <v>218</v>
      </c>
      <c r="B185" s="9">
        <v>45239</v>
      </c>
      <c r="C185" s="10" t="s">
        <v>27</v>
      </c>
      <c r="D185" s="10">
        <v>70</v>
      </c>
      <c r="E185" s="10">
        <v>6</v>
      </c>
      <c r="F185" s="10" t="s">
        <v>35</v>
      </c>
      <c r="G185" s="10" t="s">
        <v>20</v>
      </c>
      <c r="H185" s="10" t="s">
        <v>39</v>
      </c>
      <c r="I185" s="10" t="s">
        <v>24</v>
      </c>
      <c r="J185" s="10" t="s">
        <v>46</v>
      </c>
      <c r="K185" s="10">
        <v>2770153</v>
      </c>
      <c r="L185" s="10">
        <v>9103</v>
      </c>
      <c r="M185" s="7">
        <f>Table1[Unit_Price]*Table1[Quantity]</f>
        <v>420</v>
      </c>
      <c r="N185" s="7">
        <f>Table1[Unit_Price]*Table1[Quantity]</f>
        <v>420</v>
      </c>
    </row>
    <row r="186" spans="1:14" x14ac:dyDescent="0.25">
      <c r="A186" s="4" t="s">
        <v>219</v>
      </c>
      <c r="B186" s="5">
        <v>45240</v>
      </c>
      <c r="C186" s="6" t="s">
        <v>27</v>
      </c>
      <c r="D186" s="6">
        <v>70</v>
      </c>
      <c r="E186" s="6">
        <v>9</v>
      </c>
      <c r="F186" s="6" t="s">
        <v>14</v>
      </c>
      <c r="G186" s="6" t="s">
        <v>41</v>
      </c>
      <c r="H186" s="6" t="s">
        <v>23</v>
      </c>
      <c r="I186" s="6" t="s">
        <v>17</v>
      </c>
      <c r="J186" s="6" t="s">
        <v>29</v>
      </c>
      <c r="K186" s="6">
        <v>2799585</v>
      </c>
      <c r="L186" s="6">
        <v>9105</v>
      </c>
      <c r="M186" s="7">
        <f>Table1[Unit_Price]*Table1[Quantity]</f>
        <v>630</v>
      </c>
      <c r="N186" s="7">
        <f>Table1[Unit_Price]*Table1[Quantity]</f>
        <v>630</v>
      </c>
    </row>
    <row r="187" spans="1:14" x14ac:dyDescent="0.25">
      <c r="A187" s="8" t="s">
        <v>220</v>
      </c>
      <c r="B187" s="9">
        <v>45240</v>
      </c>
      <c r="C187" s="10" t="s">
        <v>34</v>
      </c>
      <c r="D187" s="10">
        <v>15</v>
      </c>
      <c r="E187" s="10">
        <v>22</v>
      </c>
      <c r="F187" s="10" t="s">
        <v>14</v>
      </c>
      <c r="G187" s="10" t="s">
        <v>15</v>
      </c>
      <c r="H187" s="10" t="s">
        <v>23</v>
      </c>
      <c r="I187" s="10" t="s">
        <v>21</v>
      </c>
      <c r="J187" s="10" t="s">
        <v>29</v>
      </c>
      <c r="K187" s="10">
        <v>2801702</v>
      </c>
      <c r="L187" s="10">
        <v>9106</v>
      </c>
      <c r="M187" s="7">
        <f>Table1[Unit_Price]*Table1[Quantity]</f>
        <v>330</v>
      </c>
      <c r="N187" s="7">
        <f>Table1[Unit_Price]*Table1[Quantity]</f>
        <v>330</v>
      </c>
    </row>
    <row r="188" spans="1:14" x14ac:dyDescent="0.25">
      <c r="A188" s="4" t="s">
        <v>221</v>
      </c>
      <c r="B188" s="5">
        <v>45241</v>
      </c>
      <c r="C188" s="6" t="s">
        <v>27</v>
      </c>
      <c r="D188" s="6">
        <v>70</v>
      </c>
      <c r="E188" s="6">
        <v>24</v>
      </c>
      <c r="F188" s="6" t="s">
        <v>14</v>
      </c>
      <c r="G188" s="6" t="s">
        <v>41</v>
      </c>
      <c r="H188" s="6" t="s">
        <v>23</v>
      </c>
      <c r="I188" s="6" t="s">
        <v>17</v>
      </c>
      <c r="J188" s="6" t="s">
        <v>37</v>
      </c>
      <c r="K188" s="6">
        <v>2774935</v>
      </c>
      <c r="L188" s="6">
        <v>9101</v>
      </c>
      <c r="M188" s="7">
        <f>Table1[Unit_Price]*Table1[Quantity]</f>
        <v>1680</v>
      </c>
      <c r="N188" s="7">
        <f>Table1[Unit_Price]*Table1[Quantity]</f>
        <v>1680</v>
      </c>
    </row>
    <row r="189" spans="1:14" x14ac:dyDescent="0.25">
      <c r="A189" s="8" t="s">
        <v>222</v>
      </c>
      <c r="B189" s="9">
        <v>45241</v>
      </c>
      <c r="C189" s="10" t="s">
        <v>27</v>
      </c>
      <c r="D189" s="10">
        <v>70</v>
      </c>
      <c r="E189" s="10">
        <v>27</v>
      </c>
      <c r="F189" s="10" t="s">
        <v>14</v>
      </c>
      <c r="G189" s="10" t="s">
        <v>41</v>
      </c>
      <c r="H189" s="10" t="s">
        <v>23</v>
      </c>
      <c r="I189" s="10" t="s">
        <v>32</v>
      </c>
      <c r="J189" s="10" t="s">
        <v>29</v>
      </c>
      <c r="K189" s="10">
        <v>2832337</v>
      </c>
      <c r="L189" s="10">
        <v>9106</v>
      </c>
      <c r="M189" s="7">
        <f>Table1[Unit_Price]*Table1[Quantity]</f>
        <v>1890</v>
      </c>
      <c r="N189" s="7">
        <f>Table1[Unit_Price]*Table1[Quantity]</f>
        <v>1890</v>
      </c>
    </row>
    <row r="190" spans="1:14" x14ac:dyDescent="0.25">
      <c r="A190" s="4" t="s">
        <v>223</v>
      </c>
      <c r="B190" s="5">
        <v>45241</v>
      </c>
      <c r="C190" s="6" t="s">
        <v>34</v>
      </c>
      <c r="D190" s="6">
        <v>15</v>
      </c>
      <c r="E190" s="6">
        <v>14</v>
      </c>
      <c r="F190" s="6" t="s">
        <v>14</v>
      </c>
      <c r="G190" s="6" t="s">
        <v>41</v>
      </c>
      <c r="H190" s="6" t="s">
        <v>39</v>
      </c>
      <c r="I190" s="6" t="s">
        <v>24</v>
      </c>
      <c r="J190" s="6" t="s">
        <v>43</v>
      </c>
      <c r="K190" s="6">
        <v>2718963</v>
      </c>
      <c r="L190" s="6">
        <v>9104</v>
      </c>
      <c r="M190" s="7">
        <f>Table1[Unit_Price]*Table1[Quantity]</f>
        <v>210</v>
      </c>
      <c r="N190" s="7">
        <f>Table1[Unit_Price]*Table1[Quantity]</f>
        <v>210</v>
      </c>
    </row>
    <row r="191" spans="1:14" x14ac:dyDescent="0.25">
      <c r="A191" s="8" t="s">
        <v>224</v>
      </c>
      <c r="B191" s="9">
        <v>45241</v>
      </c>
      <c r="C191" s="10" t="s">
        <v>13</v>
      </c>
      <c r="D191" s="10">
        <v>20</v>
      </c>
      <c r="E191" s="10">
        <v>26</v>
      </c>
      <c r="F191" s="10" t="s">
        <v>14</v>
      </c>
      <c r="G191" s="10" t="s">
        <v>20</v>
      </c>
      <c r="H191" s="10" t="s">
        <v>31</v>
      </c>
      <c r="I191" s="10" t="s">
        <v>32</v>
      </c>
      <c r="J191" s="10" t="s">
        <v>37</v>
      </c>
      <c r="K191" s="10">
        <v>2753119</v>
      </c>
      <c r="L191" s="10">
        <v>9101</v>
      </c>
      <c r="M191" s="7">
        <f>Table1[Unit_Price]*Table1[Quantity]</f>
        <v>520</v>
      </c>
      <c r="N191" s="7">
        <f>Table1[Unit_Price]*Table1[Quantity]</f>
        <v>520</v>
      </c>
    </row>
    <row r="192" spans="1:14" x14ac:dyDescent="0.25">
      <c r="A192" s="4" t="s">
        <v>225</v>
      </c>
      <c r="B192" s="5">
        <v>45241</v>
      </c>
      <c r="C192" s="6" t="s">
        <v>13</v>
      </c>
      <c r="D192" s="6">
        <v>20</v>
      </c>
      <c r="E192" s="6">
        <v>25</v>
      </c>
      <c r="F192" s="6" t="s">
        <v>35</v>
      </c>
      <c r="G192" s="6" t="s">
        <v>41</v>
      </c>
      <c r="H192" s="6" t="s">
        <v>39</v>
      </c>
      <c r="I192" s="6" t="s">
        <v>32</v>
      </c>
      <c r="J192" s="6" t="s">
        <v>37</v>
      </c>
      <c r="K192" s="6">
        <v>2807422</v>
      </c>
      <c r="L192" s="6">
        <v>9103</v>
      </c>
      <c r="M192" s="7">
        <f>Table1[Unit_Price]*Table1[Quantity]</f>
        <v>500</v>
      </c>
      <c r="N192" s="7">
        <f>Table1[Unit_Price]*Table1[Quantity]</f>
        <v>500</v>
      </c>
    </row>
    <row r="193" spans="1:14" x14ac:dyDescent="0.25">
      <c r="A193" s="8" t="s">
        <v>226</v>
      </c>
      <c r="B193" s="9">
        <v>45242</v>
      </c>
      <c r="C193" s="10" t="s">
        <v>34</v>
      </c>
      <c r="D193" s="10">
        <v>15</v>
      </c>
      <c r="E193" s="10">
        <v>23</v>
      </c>
      <c r="F193" s="10" t="s">
        <v>14</v>
      </c>
      <c r="G193" s="10" t="s">
        <v>41</v>
      </c>
      <c r="H193" s="10" t="s">
        <v>31</v>
      </c>
      <c r="I193" s="10" t="s">
        <v>28</v>
      </c>
      <c r="J193" s="10" t="s">
        <v>25</v>
      </c>
      <c r="K193" s="10">
        <v>2728101</v>
      </c>
      <c r="L193" s="10">
        <v>9102</v>
      </c>
      <c r="M193" s="7">
        <f>Table1[Unit_Price]*Table1[Quantity]</f>
        <v>345</v>
      </c>
      <c r="N193" s="7">
        <f>Table1[Unit_Price]*Table1[Quantity]</f>
        <v>345</v>
      </c>
    </row>
    <row r="194" spans="1:14" x14ac:dyDescent="0.25">
      <c r="A194" s="4" t="s">
        <v>227</v>
      </c>
      <c r="B194" s="5">
        <v>45242</v>
      </c>
      <c r="C194" s="6" t="s">
        <v>27</v>
      </c>
      <c r="D194" s="6">
        <v>70</v>
      </c>
      <c r="E194" s="6">
        <v>15</v>
      </c>
      <c r="F194" s="6" t="s">
        <v>14</v>
      </c>
      <c r="G194" s="6" t="s">
        <v>20</v>
      </c>
      <c r="H194" s="6" t="s">
        <v>16</v>
      </c>
      <c r="I194" s="6" t="s">
        <v>28</v>
      </c>
      <c r="J194" s="6" t="s">
        <v>46</v>
      </c>
      <c r="K194" s="6">
        <v>2788067</v>
      </c>
      <c r="L194" s="6">
        <v>9105</v>
      </c>
      <c r="M194" s="7">
        <f>Table1[Unit_Price]*Table1[Quantity]</f>
        <v>1050</v>
      </c>
      <c r="N194" s="7">
        <f>Table1[Unit_Price]*Table1[Quantity]</f>
        <v>1050</v>
      </c>
    </row>
    <row r="195" spans="1:14" x14ac:dyDescent="0.25">
      <c r="A195" s="8" t="s">
        <v>228</v>
      </c>
      <c r="B195" s="9">
        <v>45242</v>
      </c>
      <c r="C195" s="10" t="s">
        <v>13</v>
      </c>
      <c r="D195" s="10">
        <v>20</v>
      </c>
      <c r="E195" s="10">
        <v>14</v>
      </c>
      <c r="F195" s="10" t="s">
        <v>14</v>
      </c>
      <c r="G195" s="10" t="s">
        <v>15</v>
      </c>
      <c r="H195" s="10" t="s">
        <v>39</v>
      </c>
      <c r="I195" s="10" t="s">
        <v>17</v>
      </c>
      <c r="J195" s="10" t="s">
        <v>46</v>
      </c>
      <c r="K195" s="10">
        <v>2731289</v>
      </c>
      <c r="L195" s="10">
        <v>9101</v>
      </c>
      <c r="M195" s="7">
        <f>Table1[Unit_Price]*Table1[Quantity]</f>
        <v>280</v>
      </c>
      <c r="N195" s="7">
        <f>Table1[Unit_Price]*Table1[Quantity]</f>
        <v>280</v>
      </c>
    </row>
    <row r="196" spans="1:14" x14ac:dyDescent="0.25">
      <c r="A196" s="4" t="s">
        <v>229</v>
      </c>
      <c r="B196" s="5">
        <v>45242</v>
      </c>
      <c r="C196" s="6" t="s">
        <v>13</v>
      </c>
      <c r="D196" s="6">
        <v>20</v>
      </c>
      <c r="E196" s="6">
        <v>20</v>
      </c>
      <c r="F196" s="6" t="s">
        <v>35</v>
      </c>
      <c r="G196" s="6" t="s">
        <v>20</v>
      </c>
      <c r="H196" s="6" t="s">
        <v>16</v>
      </c>
      <c r="I196" s="6" t="s">
        <v>17</v>
      </c>
      <c r="J196" s="6" t="s">
        <v>46</v>
      </c>
      <c r="K196" s="6">
        <v>2807503</v>
      </c>
      <c r="L196" s="6">
        <v>9105</v>
      </c>
      <c r="M196" s="7">
        <f>Table1[Unit_Price]*Table1[Quantity]</f>
        <v>400</v>
      </c>
      <c r="N196" s="7">
        <f>Table1[Unit_Price]*Table1[Quantity]</f>
        <v>400</v>
      </c>
    </row>
    <row r="197" spans="1:14" x14ac:dyDescent="0.25">
      <c r="A197" s="8" t="s">
        <v>230</v>
      </c>
      <c r="B197" s="9">
        <v>45242</v>
      </c>
      <c r="C197" s="10" t="s">
        <v>13</v>
      </c>
      <c r="D197" s="10">
        <v>20</v>
      </c>
      <c r="E197" s="10">
        <v>14</v>
      </c>
      <c r="F197" s="10" t="s">
        <v>14</v>
      </c>
      <c r="G197" s="10" t="s">
        <v>41</v>
      </c>
      <c r="H197" s="10" t="s">
        <v>23</v>
      </c>
      <c r="I197" s="10" t="s">
        <v>21</v>
      </c>
      <c r="J197" s="10" t="s">
        <v>18</v>
      </c>
      <c r="K197" s="10">
        <v>2601484</v>
      </c>
      <c r="L197" s="10">
        <v>9102</v>
      </c>
      <c r="M197" s="7">
        <f>Table1[Unit_Price]*Table1[Quantity]</f>
        <v>280</v>
      </c>
      <c r="N197" s="7">
        <f>Table1[Unit_Price]*Table1[Quantity]</f>
        <v>280</v>
      </c>
    </row>
    <row r="198" spans="1:14" x14ac:dyDescent="0.25">
      <c r="A198" s="4" t="s">
        <v>231</v>
      </c>
      <c r="B198" s="5">
        <v>45242</v>
      </c>
      <c r="C198" s="6" t="s">
        <v>13</v>
      </c>
      <c r="D198" s="6">
        <v>20</v>
      </c>
      <c r="E198" s="6">
        <v>28</v>
      </c>
      <c r="F198" s="6" t="s">
        <v>35</v>
      </c>
      <c r="G198" s="6" t="s">
        <v>41</v>
      </c>
      <c r="H198" s="6" t="s">
        <v>16</v>
      </c>
      <c r="I198" s="6" t="s">
        <v>32</v>
      </c>
      <c r="J198" s="6" t="s">
        <v>46</v>
      </c>
      <c r="K198" s="6">
        <v>2771070</v>
      </c>
      <c r="L198" s="6">
        <v>9104</v>
      </c>
      <c r="M198" s="7">
        <f>Table1[Unit_Price]*Table1[Quantity]</f>
        <v>560</v>
      </c>
      <c r="N198" s="7">
        <f>Table1[Unit_Price]*Table1[Quantity]</f>
        <v>560</v>
      </c>
    </row>
    <row r="199" spans="1:14" x14ac:dyDescent="0.25">
      <c r="A199" s="8" t="s">
        <v>232</v>
      </c>
      <c r="B199" s="9">
        <v>45243</v>
      </c>
      <c r="C199" s="10" t="s">
        <v>27</v>
      </c>
      <c r="D199" s="10">
        <v>70</v>
      </c>
      <c r="E199" s="10">
        <v>21</v>
      </c>
      <c r="F199" s="10" t="s">
        <v>14</v>
      </c>
      <c r="G199" s="10" t="s">
        <v>20</v>
      </c>
      <c r="H199" s="10" t="s">
        <v>23</v>
      </c>
      <c r="I199" s="10" t="s">
        <v>24</v>
      </c>
      <c r="J199" s="10" t="s">
        <v>18</v>
      </c>
      <c r="K199" s="10">
        <v>2607008</v>
      </c>
      <c r="L199" s="10">
        <v>9106</v>
      </c>
      <c r="M199" s="7">
        <f>Table1[Unit_Price]*Table1[Quantity]</f>
        <v>1470</v>
      </c>
      <c r="N199" s="7">
        <f>Table1[Unit_Price]*Table1[Quantity]</f>
        <v>1470</v>
      </c>
    </row>
    <row r="200" spans="1:14" x14ac:dyDescent="0.25">
      <c r="A200" s="4" t="s">
        <v>233</v>
      </c>
      <c r="B200" s="5">
        <v>45243</v>
      </c>
      <c r="C200" s="6" t="s">
        <v>34</v>
      </c>
      <c r="D200" s="6">
        <v>15</v>
      </c>
      <c r="E200" s="6">
        <v>15</v>
      </c>
      <c r="F200" s="6" t="s">
        <v>14</v>
      </c>
      <c r="G200" s="6" t="s">
        <v>15</v>
      </c>
      <c r="H200" s="6" t="s">
        <v>16</v>
      </c>
      <c r="I200" s="6" t="s">
        <v>21</v>
      </c>
      <c r="J200" s="6" t="s">
        <v>18</v>
      </c>
      <c r="K200" s="6">
        <v>2703238</v>
      </c>
      <c r="L200" s="6">
        <v>9102</v>
      </c>
      <c r="M200" s="7">
        <f>Table1[Unit_Price]*Table1[Quantity]</f>
        <v>225</v>
      </c>
      <c r="N200" s="7">
        <f>Table1[Unit_Price]*Table1[Quantity]</f>
        <v>225</v>
      </c>
    </row>
    <row r="201" spans="1:14" x14ac:dyDescent="0.25">
      <c r="A201" s="8" t="s">
        <v>234</v>
      </c>
      <c r="B201" s="9">
        <v>45243</v>
      </c>
      <c r="C201" s="10" t="s">
        <v>27</v>
      </c>
      <c r="D201" s="10">
        <v>70</v>
      </c>
      <c r="E201" s="10">
        <v>15</v>
      </c>
      <c r="F201" s="10" t="s">
        <v>14</v>
      </c>
      <c r="G201" s="10" t="s">
        <v>20</v>
      </c>
      <c r="H201" s="10" t="s">
        <v>31</v>
      </c>
      <c r="I201" s="10" t="s">
        <v>32</v>
      </c>
      <c r="J201" s="10" t="s">
        <v>29</v>
      </c>
      <c r="K201" s="10">
        <v>2604153</v>
      </c>
      <c r="L201" s="10">
        <v>9102</v>
      </c>
      <c r="M201" s="7">
        <f>Table1[Unit_Price]*Table1[Quantity]</f>
        <v>1050</v>
      </c>
      <c r="N201" s="7">
        <f>Table1[Unit_Price]*Table1[Quantity]</f>
        <v>1050</v>
      </c>
    </row>
    <row r="202" spans="1:14" x14ac:dyDescent="0.25">
      <c r="A202" s="4" t="s">
        <v>235</v>
      </c>
      <c r="B202" s="5">
        <v>45243</v>
      </c>
      <c r="C202" s="6" t="s">
        <v>34</v>
      </c>
      <c r="D202" s="6">
        <v>15</v>
      </c>
      <c r="E202" s="6">
        <v>13</v>
      </c>
      <c r="F202" s="6" t="s">
        <v>35</v>
      </c>
      <c r="G202" s="6" t="s">
        <v>41</v>
      </c>
      <c r="H202" s="6" t="s">
        <v>39</v>
      </c>
      <c r="I202" s="6" t="s">
        <v>24</v>
      </c>
      <c r="J202" s="6" t="s">
        <v>25</v>
      </c>
      <c r="K202" s="6">
        <v>2820684</v>
      </c>
      <c r="L202" s="6">
        <v>9101</v>
      </c>
      <c r="M202" s="7">
        <f>Table1[Unit_Price]*Table1[Quantity]</f>
        <v>195</v>
      </c>
      <c r="N202" s="7">
        <f>Table1[Unit_Price]*Table1[Quantity]</f>
        <v>195</v>
      </c>
    </row>
    <row r="203" spans="1:14" x14ac:dyDescent="0.25">
      <c r="A203" s="8" t="s">
        <v>236</v>
      </c>
      <c r="B203" s="9">
        <v>45243</v>
      </c>
      <c r="C203" s="10" t="s">
        <v>34</v>
      </c>
      <c r="D203" s="10">
        <v>15</v>
      </c>
      <c r="E203" s="10">
        <v>22</v>
      </c>
      <c r="F203" s="10" t="s">
        <v>14</v>
      </c>
      <c r="G203" s="10" t="s">
        <v>20</v>
      </c>
      <c r="H203" s="10" t="s">
        <v>39</v>
      </c>
      <c r="I203" s="10" t="s">
        <v>21</v>
      </c>
      <c r="J203" s="10" t="s">
        <v>46</v>
      </c>
      <c r="K203" s="10">
        <v>2706750</v>
      </c>
      <c r="L203" s="10">
        <v>9105</v>
      </c>
      <c r="M203" s="7">
        <f>Table1[Unit_Price]*Table1[Quantity]</f>
        <v>330</v>
      </c>
      <c r="N203" s="7">
        <f>Table1[Unit_Price]*Table1[Quantity]</f>
        <v>330</v>
      </c>
    </row>
    <row r="204" spans="1:14" x14ac:dyDescent="0.25">
      <c r="A204" s="4" t="s">
        <v>237</v>
      </c>
      <c r="B204" s="5">
        <v>45244</v>
      </c>
      <c r="C204" s="6" t="s">
        <v>13</v>
      </c>
      <c r="D204" s="6">
        <v>20</v>
      </c>
      <c r="E204" s="6">
        <v>27</v>
      </c>
      <c r="F204" s="6" t="s">
        <v>14</v>
      </c>
      <c r="G204" s="6" t="s">
        <v>20</v>
      </c>
      <c r="H204" s="6" t="s">
        <v>16</v>
      </c>
      <c r="I204" s="6" t="s">
        <v>28</v>
      </c>
      <c r="J204" s="6" t="s">
        <v>29</v>
      </c>
      <c r="K204" s="6">
        <v>2658851</v>
      </c>
      <c r="L204" s="6">
        <v>9106</v>
      </c>
      <c r="M204" s="7">
        <f>Table1[Unit_Price]*Table1[Quantity]</f>
        <v>540</v>
      </c>
      <c r="N204" s="7">
        <f>Table1[Unit_Price]*Table1[Quantity]</f>
        <v>540</v>
      </c>
    </row>
    <row r="205" spans="1:14" x14ac:dyDescent="0.25">
      <c r="A205" s="8" t="s">
        <v>238</v>
      </c>
      <c r="B205" s="9">
        <v>45244</v>
      </c>
      <c r="C205" s="10" t="s">
        <v>34</v>
      </c>
      <c r="D205" s="10">
        <v>15</v>
      </c>
      <c r="E205" s="10">
        <v>22</v>
      </c>
      <c r="F205" s="10" t="s">
        <v>35</v>
      </c>
      <c r="G205" s="10" t="s">
        <v>41</v>
      </c>
      <c r="H205" s="10" t="s">
        <v>39</v>
      </c>
      <c r="I205" s="10" t="s">
        <v>21</v>
      </c>
      <c r="J205" s="10" t="s">
        <v>37</v>
      </c>
      <c r="K205" s="10">
        <v>2761870</v>
      </c>
      <c r="L205" s="10">
        <v>9102</v>
      </c>
      <c r="M205" s="7">
        <f>Table1[Unit_Price]*Table1[Quantity]</f>
        <v>330</v>
      </c>
      <c r="N205" s="7">
        <f>Table1[Unit_Price]*Table1[Quantity]</f>
        <v>330</v>
      </c>
    </row>
    <row r="206" spans="1:14" x14ac:dyDescent="0.25">
      <c r="A206" s="4" t="s">
        <v>239</v>
      </c>
      <c r="B206" s="5">
        <v>45245</v>
      </c>
      <c r="C206" s="6" t="s">
        <v>13</v>
      </c>
      <c r="D206" s="6">
        <v>20</v>
      </c>
      <c r="E206" s="6">
        <v>28</v>
      </c>
      <c r="F206" s="6" t="s">
        <v>14</v>
      </c>
      <c r="G206" s="6" t="s">
        <v>20</v>
      </c>
      <c r="H206" s="6" t="s">
        <v>39</v>
      </c>
      <c r="I206" s="6" t="s">
        <v>24</v>
      </c>
      <c r="J206" s="6" t="s">
        <v>37</v>
      </c>
      <c r="K206" s="6">
        <v>2831527</v>
      </c>
      <c r="L206" s="6">
        <v>9105</v>
      </c>
      <c r="M206" s="7">
        <f>Table1[Unit_Price]*Table1[Quantity]</f>
        <v>560</v>
      </c>
      <c r="N206" s="7">
        <f>Table1[Unit_Price]*Table1[Quantity]</f>
        <v>560</v>
      </c>
    </row>
    <row r="207" spans="1:14" x14ac:dyDescent="0.25">
      <c r="A207" s="8" t="s">
        <v>240</v>
      </c>
      <c r="B207" s="9">
        <v>45245</v>
      </c>
      <c r="C207" s="10" t="s">
        <v>34</v>
      </c>
      <c r="D207" s="10">
        <v>15</v>
      </c>
      <c r="E207" s="10">
        <v>28</v>
      </c>
      <c r="F207" s="10" t="s">
        <v>35</v>
      </c>
      <c r="G207" s="10" t="s">
        <v>41</v>
      </c>
      <c r="H207" s="10" t="s">
        <v>16</v>
      </c>
      <c r="I207" s="10" t="s">
        <v>28</v>
      </c>
      <c r="J207" s="10" t="s">
        <v>18</v>
      </c>
      <c r="K207" s="10">
        <v>2723211</v>
      </c>
      <c r="L207" s="10">
        <v>9103</v>
      </c>
      <c r="M207" s="7">
        <f>Table1[Unit_Price]*Table1[Quantity]</f>
        <v>420</v>
      </c>
      <c r="N207" s="7">
        <f>Table1[Unit_Price]*Table1[Quantity]</f>
        <v>420</v>
      </c>
    </row>
    <row r="208" spans="1:14" x14ac:dyDescent="0.25">
      <c r="A208" s="4" t="s">
        <v>241</v>
      </c>
      <c r="B208" s="5">
        <v>45245</v>
      </c>
      <c r="C208" s="6" t="s">
        <v>27</v>
      </c>
      <c r="D208" s="6">
        <v>70</v>
      </c>
      <c r="E208" s="6">
        <v>12</v>
      </c>
      <c r="F208" s="6" t="s">
        <v>35</v>
      </c>
      <c r="G208" s="6" t="s">
        <v>41</v>
      </c>
      <c r="H208" s="6" t="s">
        <v>16</v>
      </c>
      <c r="I208" s="6" t="s">
        <v>28</v>
      </c>
      <c r="J208" s="6" t="s">
        <v>25</v>
      </c>
      <c r="K208" s="6">
        <v>2632610</v>
      </c>
      <c r="L208" s="6">
        <v>9101</v>
      </c>
      <c r="M208" s="7">
        <f>Table1[Unit_Price]*Table1[Quantity]</f>
        <v>840</v>
      </c>
      <c r="N208" s="7">
        <f>Table1[Unit_Price]*Table1[Quantity]</f>
        <v>840</v>
      </c>
    </row>
    <row r="209" spans="1:14" x14ac:dyDescent="0.25">
      <c r="A209" s="8" t="s">
        <v>242</v>
      </c>
      <c r="B209" s="9">
        <v>45245</v>
      </c>
      <c r="C209" s="10" t="s">
        <v>34</v>
      </c>
      <c r="D209" s="10">
        <v>15</v>
      </c>
      <c r="E209" s="10">
        <v>11</v>
      </c>
      <c r="F209" s="10" t="s">
        <v>35</v>
      </c>
      <c r="G209" s="10" t="s">
        <v>15</v>
      </c>
      <c r="H209" s="10" t="s">
        <v>16</v>
      </c>
      <c r="I209" s="10" t="s">
        <v>17</v>
      </c>
      <c r="J209" s="10" t="s">
        <v>29</v>
      </c>
      <c r="K209" s="10">
        <v>2767842</v>
      </c>
      <c r="L209" s="10">
        <v>9102</v>
      </c>
      <c r="M209" s="7">
        <f>Table1[Unit_Price]*Table1[Quantity]</f>
        <v>165</v>
      </c>
      <c r="N209" s="7">
        <f>Table1[Unit_Price]*Table1[Quantity]</f>
        <v>165</v>
      </c>
    </row>
    <row r="210" spans="1:14" x14ac:dyDescent="0.25">
      <c r="A210" s="4" t="s">
        <v>243</v>
      </c>
      <c r="B210" s="5">
        <v>45245</v>
      </c>
      <c r="C210" s="6" t="s">
        <v>34</v>
      </c>
      <c r="D210" s="6">
        <v>15</v>
      </c>
      <c r="E210" s="6">
        <v>10</v>
      </c>
      <c r="F210" s="6" t="s">
        <v>35</v>
      </c>
      <c r="G210" s="6" t="s">
        <v>20</v>
      </c>
      <c r="H210" s="6" t="s">
        <v>16</v>
      </c>
      <c r="I210" s="6" t="s">
        <v>32</v>
      </c>
      <c r="J210" s="6" t="s">
        <v>29</v>
      </c>
      <c r="K210" s="6">
        <v>2688301</v>
      </c>
      <c r="L210" s="6">
        <v>9101</v>
      </c>
      <c r="M210" s="7">
        <f>Table1[Unit_Price]*Table1[Quantity]</f>
        <v>150</v>
      </c>
      <c r="N210" s="7">
        <f>Table1[Unit_Price]*Table1[Quantity]</f>
        <v>150</v>
      </c>
    </row>
    <row r="211" spans="1:14" x14ac:dyDescent="0.25">
      <c r="A211" s="8" t="s">
        <v>244</v>
      </c>
      <c r="B211" s="9">
        <v>45245</v>
      </c>
      <c r="C211" s="10" t="s">
        <v>34</v>
      </c>
      <c r="D211" s="10">
        <v>15</v>
      </c>
      <c r="E211" s="10">
        <v>12</v>
      </c>
      <c r="F211" s="10" t="s">
        <v>35</v>
      </c>
      <c r="G211" s="10" t="s">
        <v>20</v>
      </c>
      <c r="H211" s="10" t="s">
        <v>16</v>
      </c>
      <c r="I211" s="10" t="s">
        <v>28</v>
      </c>
      <c r="J211" s="10" t="s">
        <v>46</v>
      </c>
      <c r="K211" s="10">
        <v>2770936</v>
      </c>
      <c r="L211" s="10">
        <v>9106</v>
      </c>
      <c r="M211" s="7">
        <f>Table1[Unit_Price]*Table1[Quantity]</f>
        <v>180</v>
      </c>
      <c r="N211" s="7">
        <f>Table1[Unit_Price]*Table1[Quantity]</f>
        <v>180</v>
      </c>
    </row>
    <row r="212" spans="1:14" x14ac:dyDescent="0.25">
      <c r="A212" s="4" t="s">
        <v>245</v>
      </c>
      <c r="B212" s="5">
        <v>45246</v>
      </c>
      <c r="C212" s="6" t="s">
        <v>13</v>
      </c>
      <c r="D212" s="6">
        <v>20</v>
      </c>
      <c r="E212" s="6">
        <v>9</v>
      </c>
      <c r="F212" s="6" t="s">
        <v>35</v>
      </c>
      <c r="G212" s="6" t="s">
        <v>20</v>
      </c>
      <c r="H212" s="6" t="s">
        <v>23</v>
      </c>
      <c r="I212" s="6" t="s">
        <v>24</v>
      </c>
      <c r="J212" s="6" t="s">
        <v>46</v>
      </c>
      <c r="K212" s="6">
        <v>2729204</v>
      </c>
      <c r="L212" s="6">
        <v>9106</v>
      </c>
      <c r="M212" s="7">
        <f>Table1[Unit_Price]*Table1[Quantity]</f>
        <v>180</v>
      </c>
      <c r="N212" s="7">
        <f>Table1[Unit_Price]*Table1[Quantity]</f>
        <v>180</v>
      </c>
    </row>
    <row r="213" spans="1:14" x14ac:dyDescent="0.25">
      <c r="A213" s="8" t="s">
        <v>246</v>
      </c>
      <c r="B213" s="9">
        <v>45246</v>
      </c>
      <c r="C213" s="10" t="s">
        <v>27</v>
      </c>
      <c r="D213" s="10">
        <v>70</v>
      </c>
      <c r="E213" s="10">
        <v>8</v>
      </c>
      <c r="F213" s="10" t="s">
        <v>14</v>
      </c>
      <c r="G213" s="10" t="s">
        <v>15</v>
      </c>
      <c r="H213" s="10" t="s">
        <v>39</v>
      </c>
      <c r="I213" s="10" t="s">
        <v>32</v>
      </c>
      <c r="J213" s="10" t="s">
        <v>18</v>
      </c>
      <c r="K213" s="10">
        <v>2643657</v>
      </c>
      <c r="L213" s="10">
        <v>9104</v>
      </c>
      <c r="M213" s="7">
        <f>Table1[Unit_Price]*Table1[Quantity]</f>
        <v>560</v>
      </c>
      <c r="N213" s="7">
        <f>Table1[Unit_Price]*Table1[Quantity]</f>
        <v>560</v>
      </c>
    </row>
    <row r="214" spans="1:14" x14ac:dyDescent="0.25">
      <c r="A214" s="4" t="s">
        <v>247</v>
      </c>
      <c r="B214" s="5">
        <v>45246</v>
      </c>
      <c r="C214" s="6" t="s">
        <v>34</v>
      </c>
      <c r="D214" s="6">
        <v>15</v>
      </c>
      <c r="E214" s="6">
        <v>16</v>
      </c>
      <c r="F214" s="6" t="s">
        <v>14</v>
      </c>
      <c r="G214" s="6" t="s">
        <v>41</v>
      </c>
      <c r="H214" s="6" t="s">
        <v>16</v>
      </c>
      <c r="I214" s="6" t="s">
        <v>28</v>
      </c>
      <c r="J214" s="6" t="s">
        <v>25</v>
      </c>
      <c r="K214" s="6">
        <v>2612606</v>
      </c>
      <c r="L214" s="6">
        <v>9106</v>
      </c>
      <c r="M214" s="7">
        <f>Table1[Unit_Price]*Table1[Quantity]</f>
        <v>240</v>
      </c>
      <c r="N214" s="7">
        <f>Table1[Unit_Price]*Table1[Quantity]</f>
        <v>240</v>
      </c>
    </row>
    <row r="215" spans="1:14" x14ac:dyDescent="0.25">
      <c r="A215" s="8" t="s">
        <v>248</v>
      </c>
      <c r="B215" s="9">
        <v>45246</v>
      </c>
      <c r="C215" s="10" t="s">
        <v>13</v>
      </c>
      <c r="D215" s="10">
        <v>20</v>
      </c>
      <c r="E215" s="10">
        <v>17</v>
      </c>
      <c r="F215" s="10" t="s">
        <v>35</v>
      </c>
      <c r="G215" s="10" t="s">
        <v>20</v>
      </c>
      <c r="H215" s="10" t="s">
        <v>39</v>
      </c>
      <c r="I215" s="10" t="s">
        <v>21</v>
      </c>
      <c r="J215" s="10" t="s">
        <v>25</v>
      </c>
      <c r="K215" s="10">
        <v>2627944</v>
      </c>
      <c r="L215" s="10">
        <v>9101</v>
      </c>
      <c r="M215" s="7">
        <f>Table1[Unit_Price]*Table1[Quantity]</f>
        <v>340</v>
      </c>
      <c r="N215" s="7">
        <f>Table1[Unit_Price]*Table1[Quantity]</f>
        <v>340</v>
      </c>
    </row>
    <row r="216" spans="1:14" x14ac:dyDescent="0.25">
      <c r="A216" s="4" t="s">
        <v>249</v>
      </c>
      <c r="B216" s="5">
        <v>45246</v>
      </c>
      <c r="C216" s="6" t="s">
        <v>34</v>
      </c>
      <c r="D216" s="6">
        <v>15</v>
      </c>
      <c r="E216" s="6">
        <v>24</v>
      </c>
      <c r="F216" s="6" t="s">
        <v>35</v>
      </c>
      <c r="G216" s="6" t="s">
        <v>41</v>
      </c>
      <c r="H216" s="6" t="s">
        <v>16</v>
      </c>
      <c r="I216" s="6" t="s">
        <v>21</v>
      </c>
      <c r="J216" s="6" t="s">
        <v>25</v>
      </c>
      <c r="K216" s="6">
        <v>2809990</v>
      </c>
      <c r="L216" s="6">
        <v>9102</v>
      </c>
      <c r="M216" s="7">
        <f>Table1[Unit_Price]*Table1[Quantity]</f>
        <v>360</v>
      </c>
      <c r="N216" s="7">
        <f>Table1[Unit_Price]*Table1[Quantity]</f>
        <v>360</v>
      </c>
    </row>
    <row r="217" spans="1:14" x14ac:dyDescent="0.25">
      <c r="A217" s="8" t="s">
        <v>250</v>
      </c>
      <c r="B217" s="9">
        <v>45247</v>
      </c>
      <c r="C217" s="10" t="s">
        <v>27</v>
      </c>
      <c r="D217" s="10">
        <v>70</v>
      </c>
      <c r="E217" s="10">
        <v>28</v>
      </c>
      <c r="F217" s="10" t="s">
        <v>35</v>
      </c>
      <c r="G217" s="10" t="s">
        <v>41</v>
      </c>
      <c r="H217" s="10" t="s">
        <v>39</v>
      </c>
      <c r="I217" s="10" t="s">
        <v>24</v>
      </c>
      <c r="J217" s="10" t="s">
        <v>43</v>
      </c>
      <c r="K217" s="10">
        <v>2816166</v>
      </c>
      <c r="L217" s="10">
        <v>9104</v>
      </c>
      <c r="M217" s="7">
        <f>Table1[Unit_Price]*Table1[Quantity]</f>
        <v>1960</v>
      </c>
      <c r="N217" s="7">
        <f>Table1[Unit_Price]*Table1[Quantity]</f>
        <v>1960</v>
      </c>
    </row>
    <row r="218" spans="1:14" x14ac:dyDescent="0.25">
      <c r="A218" s="4" t="s">
        <v>251</v>
      </c>
      <c r="B218" s="5">
        <v>45247</v>
      </c>
      <c r="C218" s="6" t="s">
        <v>34</v>
      </c>
      <c r="D218" s="6">
        <v>15</v>
      </c>
      <c r="E218" s="6">
        <v>16</v>
      </c>
      <c r="F218" s="6" t="s">
        <v>14</v>
      </c>
      <c r="G218" s="6" t="s">
        <v>15</v>
      </c>
      <c r="H218" s="6" t="s">
        <v>16</v>
      </c>
      <c r="I218" s="6" t="s">
        <v>17</v>
      </c>
      <c r="J218" s="6" t="s">
        <v>43</v>
      </c>
      <c r="K218" s="6">
        <v>2794535</v>
      </c>
      <c r="L218" s="6">
        <v>9103</v>
      </c>
      <c r="M218" s="7">
        <f>Table1[Unit_Price]*Table1[Quantity]</f>
        <v>240</v>
      </c>
      <c r="N218" s="7">
        <f>Table1[Unit_Price]*Table1[Quantity]</f>
        <v>240</v>
      </c>
    </row>
    <row r="219" spans="1:14" x14ac:dyDescent="0.25">
      <c r="A219" s="8" t="s">
        <v>252</v>
      </c>
      <c r="B219" s="9">
        <v>45247</v>
      </c>
      <c r="C219" s="10" t="s">
        <v>27</v>
      </c>
      <c r="D219" s="10">
        <v>70</v>
      </c>
      <c r="E219" s="10">
        <v>9</v>
      </c>
      <c r="F219" s="10" t="s">
        <v>35</v>
      </c>
      <c r="G219" s="10" t="s">
        <v>15</v>
      </c>
      <c r="H219" s="10" t="s">
        <v>31</v>
      </c>
      <c r="I219" s="10" t="s">
        <v>17</v>
      </c>
      <c r="J219" s="10" t="s">
        <v>29</v>
      </c>
      <c r="K219" s="10">
        <v>2668764</v>
      </c>
      <c r="L219" s="10">
        <v>9102</v>
      </c>
      <c r="M219" s="7">
        <f>Table1[Unit_Price]*Table1[Quantity]</f>
        <v>630</v>
      </c>
      <c r="N219" s="7">
        <f>Table1[Unit_Price]*Table1[Quantity]</f>
        <v>630</v>
      </c>
    </row>
    <row r="220" spans="1:14" x14ac:dyDescent="0.25">
      <c r="A220" s="4" t="s">
        <v>253</v>
      </c>
      <c r="B220" s="5">
        <v>45247</v>
      </c>
      <c r="C220" s="6" t="s">
        <v>27</v>
      </c>
      <c r="D220" s="6">
        <v>70</v>
      </c>
      <c r="E220" s="6">
        <v>28</v>
      </c>
      <c r="F220" s="6" t="s">
        <v>14</v>
      </c>
      <c r="G220" s="6" t="s">
        <v>15</v>
      </c>
      <c r="H220" s="6" t="s">
        <v>31</v>
      </c>
      <c r="I220" s="6" t="s">
        <v>21</v>
      </c>
      <c r="J220" s="6" t="s">
        <v>18</v>
      </c>
      <c r="K220" s="6">
        <v>2754589</v>
      </c>
      <c r="L220" s="6">
        <v>9102</v>
      </c>
      <c r="M220" s="7">
        <f>Table1[Unit_Price]*Table1[Quantity]</f>
        <v>1960</v>
      </c>
      <c r="N220" s="7">
        <f>Table1[Unit_Price]*Table1[Quantity]</f>
        <v>1960</v>
      </c>
    </row>
    <row r="221" spans="1:14" x14ac:dyDescent="0.25">
      <c r="A221" s="8" t="s">
        <v>254</v>
      </c>
      <c r="B221" s="9">
        <v>45247</v>
      </c>
      <c r="C221" s="10" t="s">
        <v>27</v>
      </c>
      <c r="D221" s="10">
        <v>70</v>
      </c>
      <c r="E221" s="10">
        <v>9</v>
      </c>
      <c r="F221" s="10" t="s">
        <v>35</v>
      </c>
      <c r="G221" s="10" t="s">
        <v>20</v>
      </c>
      <c r="H221" s="10" t="s">
        <v>16</v>
      </c>
      <c r="I221" s="10" t="s">
        <v>32</v>
      </c>
      <c r="J221" s="10" t="s">
        <v>25</v>
      </c>
      <c r="K221" s="10">
        <v>2710103</v>
      </c>
      <c r="L221" s="10">
        <v>9104</v>
      </c>
      <c r="M221" s="7">
        <f>Table1[Unit_Price]*Table1[Quantity]</f>
        <v>630</v>
      </c>
      <c r="N221" s="7">
        <f>Table1[Unit_Price]*Table1[Quantity]</f>
        <v>630</v>
      </c>
    </row>
    <row r="222" spans="1:14" x14ac:dyDescent="0.25">
      <c r="A222" s="4" t="s">
        <v>255</v>
      </c>
      <c r="B222" s="5">
        <v>45248</v>
      </c>
      <c r="C222" s="6" t="s">
        <v>27</v>
      </c>
      <c r="D222" s="6">
        <v>70</v>
      </c>
      <c r="E222" s="6">
        <v>24</v>
      </c>
      <c r="F222" s="6" t="s">
        <v>35</v>
      </c>
      <c r="G222" s="6" t="s">
        <v>15</v>
      </c>
      <c r="H222" s="6" t="s">
        <v>39</v>
      </c>
      <c r="I222" s="6" t="s">
        <v>24</v>
      </c>
      <c r="J222" s="6" t="s">
        <v>25</v>
      </c>
      <c r="K222" s="6">
        <v>2789471</v>
      </c>
      <c r="L222" s="6">
        <v>9102</v>
      </c>
      <c r="M222" s="7">
        <f>Table1[Unit_Price]*Table1[Quantity]</f>
        <v>1680</v>
      </c>
      <c r="N222" s="7">
        <f>Table1[Unit_Price]*Table1[Quantity]</f>
        <v>1680</v>
      </c>
    </row>
    <row r="223" spans="1:14" x14ac:dyDescent="0.25">
      <c r="A223" s="8" t="s">
        <v>256</v>
      </c>
      <c r="B223" s="9">
        <v>45248</v>
      </c>
      <c r="C223" s="10" t="s">
        <v>34</v>
      </c>
      <c r="D223" s="10">
        <v>15</v>
      </c>
      <c r="E223" s="10">
        <v>19</v>
      </c>
      <c r="F223" s="10" t="s">
        <v>35</v>
      </c>
      <c r="G223" s="10" t="s">
        <v>15</v>
      </c>
      <c r="H223" s="10" t="s">
        <v>16</v>
      </c>
      <c r="I223" s="10" t="s">
        <v>21</v>
      </c>
      <c r="J223" s="10" t="s">
        <v>18</v>
      </c>
      <c r="K223" s="10">
        <v>2788414</v>
      </c>
      <c r="L223" s="10">
        <v>9104</v>
      </c>
      <c r="M223" s="7">
        <f>Table1[Unit_Price]*Table1[Quantity]</f>
        <v>285</v>
      </c>
      <c r="N223" s="7">
        <f>Table1[Unit_Price]*Table1[Quantity]</f>
        <v>285</v>
      </c>
    </row>
    <row r="224" spans="1:14" x14ac:dyDescent="0.25">
      <c r="A224" s="4" t="s">
        <v>257</v>
      </c>
      <c r="B224" s="5">
        <v>45248</v>
      </c>
      <c r="C224" s="6" t="s">
        <v>34</v>
      </c>
      <c r="D224" s="6">
        <v>15</v>
      </c>
      <c r="E224" s="6">
        <v>7</v>
      </c>
      <c r="F224" s="6" t="s">
        <v>14</v>
      </c>
      <c r="G224" s="6" t="s">
        <v>15</v>
      </c>
      <c r="H224" s="6" t="s">
        <v>16</v>
      </c>
      <c r="I224" s="6" t="s">
        <v>32</v>
      </c>
      <c r="J224" s="6" t="s">
        <v>46</v>
      </c>
      <c r="K224" s="6">
        <v>2656639</v>
      </c>
      <c r="L224" s="6">
        <v>9102</v>
      </c>
      <c r="M224" s="7">
        <f>Table1[Unit_Price]*Table1[Quantity]</f>
        <v>105</v>
      </c>
      <c r="N224" s="7">
        <f>Table1[Unit_Price]*Table1[Quantity]</f>
        <v>105</v>
      </c>
    </row>
    <row r="225" spans="1:14" x14ac:dyDescent="0.25">
      <c r="A225" s="8" t="s">
        <v>258</v>
      </c>
      <c r="B225" s="9">
        <v>45248</v>
      </c>
      <c r="C225" s="10" t="s">
        <v>27</v>
      </c>
      <c r="D225" s="10">
        <v>70</v>
      </c>
      <c r="E225" s="10">
        <v>27</v>
      </c>
      <c r="F225" s="10" t="s">
        <v>35</v>
      </c>
      <c r="G225" s="10" t="s">
        <v>15</v>
      </c>
      <c r="H225" s="10" t="s">
        <v>16</v>
      </c>
      <c r="I225" s="10" t="s">
        <v>32</v>
      </c>
      <c r="J225" s="10" t="s">
        <v>43</v>
      </c>
      <c r="K225" s="10">
        <v>2605218</v>
      </c>
      <c r="L225" s="10">
        <v>9105</v>
      </c>
      <c r="M225" s="7">
        <f>Table1[Unit_Price]*Table1[Quantity]</f>
        <v>1890</v>
      </c>
      <c r="N225" s="7">
        <f>Table1[Unit_Price]*Table1[Quantity]</f>
        <v>1890</v>
      </c>
    </row>
    <row r="226" spans="1:14" x14ac:dyDescent="0.25">
      <c r="A226" s="4" t="s">
        <v>259</v>
      </c>
      <c r="B226" s="5">
        <v>45249</v>
      </c>
      <c r="C226" s="6" t="s">
        <v>34</v>
      </c>
      <c r="D226" s="6">
        <v>15</v>
      </c>
      <c r="E226" s="6">
        <v>21</v>
      </c>
      <c r="F226" s="6" t="s">
        <v>14</v>
      </c>
      <c r="G226" s="6" t="s">
        <v>41</v>
      </c>
      <c r="H226" s="6" t="s">
        <v>39</v>
      </c>
      <c r="I226" s="6" t="s">
        <v>17</v>
      </c>
      <c r="J226" s="6" t="s">
        <v>37</v>
      </c>
      <c r="K226" s="6">
        <v>2821673</v>
      </c>
      <c r="L226" s="6">
        <v>9106</v>
      </c>
      <c r="M226" s="7">
        <f>Table1[Unit_Price]*Table1[Quantity]</f>
        <v>315</v>
      </c>
      <c r="N226" s="7">
        <f>Table1[Unit_Price]*Table1[Quantity]</f>
        <v>315</v>
      </c>
    </row>
    <row r="227" spans="1:14" x14ac:dyDescent="0.25">
      <c r="A227" s="8" t="s">
        <v>260</v>
      </c>
      <c r="B227" s="9">
        <v>45249</v>
      </c>
      <c r="C227" s="10" t="s">
        <v>27</v>
      </c>
      <c r="D227" s="10">
        <v>70</v>
      </c>
      <c r="E227" s="10">
        <v>7</v>
      </c>
      <c r="F227" s="10" t="s">
        <v>35</v>
      </c>
      <c r="G227" s="10" t="s">
        <v>20</v>
      </c>
      <c r="H227" s="10" t="s">
        <v>39</v>
      </c>
      <c r="I227" s="10" t="s">
        <v>21</v>
      </c>
      <c r="J227" s="10" t="s">
        <v>46</v>
      </c>
      <c r="K227" s="10">
        <v>2718440</v>
      </c>
      <c r="L227" s="10">
        <v>9102</v>
      </c>
      <c r="M227" s="7">
        <f>Table1[Unit_Price]*Table1[Quantity]</f>
        <v>490</v>
      </c>
      <c r="N227" s="7">
        <f>Table1[Unit_Price]*Table1[Quantity]</f>
        <v>490</v>
      </c>
    </row>
    <row r="228" spans="1:14" x14ac:dyDescent="0.25">
      <c r="A228" s="4" t="s">
        <v>261</v>
      </c>
      <c r="B228" s="5">
        <v>45249</v>
      </c>
      <c r="C228" s="6" t="s">
        <v>34</v>
      </c>
      <c r="D228" s="6">
        <v>15</v>
      </c>
      <c r="E228" s="6">
        <v>22</v>
      </c>
      <c r="F228" s="6" t="s">
        <v>14</v>
      </c>
      <c r="G228" s="6" t="s">
        <v>15</v>
      </c>
      <c r="H228" s="6" t="s">
        <v>16</v>
      </c>
      <c r="I228" s="6" t="s">
        <v>28</v>
      </c>
      <c r="J228" s="6" t="s">
        <v>18</v>
      </c>
      <c r="K228" s="6">
        <v>2649836</v>
      </c>
      <c r="L228" s="6">
        <v>9103</v>
      </c>
      <c r="M228" s="7">
        <f>Table1[Unit_Price]*Table1[Quantity]</f>
        <v>330</v>
      </c>
      <c r="N228" s="7">
        <f>Table1[Unit_Price]*Table1[Quantity]</f>
        <v>330</v>
      </c>
    </row>
    <row r="229" spans="1:14" x14ac:dyDescent="0.25">
      <c r="A229" s="8" t="s">
        <v>262</v>
      </c>
      <c r="B229" s="9">
        <v>45249</v>
      </c>
      <c r="C229" s="10" t="s">
        <v>34</v>
      </c>
      <c r="D229" s="10">
        <v>15</v>
      </c>
      <c r="E229" s="10">
        <v>28</v>
      </c>
      <c r="F229" s="10" t="s">
        <v>14</v>
      </c>
      <c r="G229" s="10" t="s">
        <v>15</v>
      </c>
      <c r="H229" s="10" t="s">
        <v>39</v>
      </c>
      <c r="I229" s="10" t="s">
        <v>21</v>
      </c>
      <c r="J229" s="10" t="s">
        <v>25</v>
      </c>
      <c r="K229" s="10">
        <v>2723179</v>
      </c>
      <c r="L229" s="10">
        <v>9105</v>
      </c>
      <c r="M229" s="7">
        <f>Table1[Unit_Price]*Table1[Quantity]</f>
        <v>420</v>
      </c>
      <c r="N229" s="7">
        <f>Table1[Unit_Price]*Table1[Quantity]</f>
        <v>420</v>
      </c>
    </row>
    <row r="230" spans="1:14" x14ac:dyDescent="0.25">
      <c r="A230" s="4" t="s">
        <v>263</v>
      </c>
      <c r="B230" s="5">
        <v>45250</v>
      </c>
      <c r="C230" s="6" t="s">
        <v>34</v>
      </c>
      <c r="D230" s="6">
        <v>15</v>
      </c>
      <c r="E230" s="6">
        <v>26</v>
      </c>
      <c r="F230" s="6" t="s">
        <v>35</v>
      </c>
      <c r="G230" s="6" t="s">
        <v>41</v>
      </c>
      <c r="H230" s="6" t="s">
        <v>16</v>
      </c>
      <c r="I230" s="6" t="s">
        <v>28</v>
      </c>
      <c r="J230" s="6" t="s">
        <v>43</v>
      </c>
      <c r="K230" s="6">
        <v>2723155</v>
      </c>
      <c r="L230" s="6">
        <v>9106</v>
      </c>
      <c r="M230" s="7">
        <f>Table1[Unit_Price]*Table1[Quantity]</f>
        <v>390</v>
      </c>
      <c r="N230" s="7">
        <f>Table1[Unit_Price]*Table1[Quantity]</f>
        <v>390</v>
      </c>
    </row>
    <row r="231" spans="1:14" x14ac:dyDescent="0.25">
      <c r="A231" s="8" t="s">
        <v>264</v>
      </c>
      <c r="B231" s="9">
        <v>45250</v>
      </c>
      <c r="C231" s="10" t="s">
        <v>34</v>
      </c>
      <c r="D231" s="10">
        <v>15</v>
      </c>
      <c r="E231" s="10">
        <v>21</v>
      </c>
      <c r="F231" s="10" t="s">
        <v>14</v>
      </c>
      <c r="G231" s="10" t="s">
        <v>41</v>
      </c>
      <c r="H231" s="10" t="s">
        <v>39</v>
      </c>
      <c r="I231" s="10" t="s">
        <v>32</v>
      </c>
      <c r="J231" s="10" t="s">
        <v>43</v>
      </c>
      <c r="K231" s="10">
        <v>2747083</v>
      </c>
      <c r="L231" s="10">
        <v>9104</v>
      </c>
      <c r="M231" s="7">
        <f>Table1[Unit_Price]*Table1[Quantity]</f>
        <v>315</v>
      </c>
      <c r="N231" s="7">
        <f>Table1[Unit_Price]*Table1[Quantity]</f>
        <v>315</v>
      </c>
    </row>
    <row r="232" spans="1:14" x14ac:dyDescent="0.25">
      <c r="A232" s="4" t="s">
        <v>265</v>
      </c>
      <c r="B232" s="5">
        <v>45251</v>
      </c>
      <c r="C232" s="6" t="s">
        <v>34</v>
      </c>
      <c r="D232" s="6">
        <v>15</v>
      </c>
      <c r="E232" s="6">
        <v>25</v>
      </c>
      <c r="F232" s="6" t="s">
        <v>35</v>
      </c>
      <c r="G232" s="6" t="s">
        <v>15</v>
      </c>
      <c r="H232" s="6" t="s">
        <v>16</v>
      </c>
      <c r="I232" s="6" t="s">
        <v>17</v>
      </c>
      <c r="J232" s="6" t="s">
        <v>37</v>
      </c>
      <c r="K232" s="6">
        <v>2659722</v>
      </c>
      <c r="L232" s="6">
        <v>9106</v>
      </c>
      <c r="M232" s="7">
        <f>Table1[Unit_Price]*Table1[Quantity]</f>
        <v>375</v>
      </c>
      <c r="N232" s="7">
        <f>Table1[Unit_Price]*Table1[Quantity]</f>
        <v>375</v>
      </c>
    </row>
    <row r="233" spans="1:14" x14ac:dyDescent="0.25">
      <c r="A233" s="8" t="s">
        <v>266</v>
      </c>
      <c r="B233" s="9">
        <v>45251</v>
      </c>
      <c r="C233" s="10" t="s">
        <v>13</v>
      </c>
      <c r="D233" s="10">
        <v>20</v>
      </c>
      <c r="E233" s="10">
        <v>22</v>
      </c>
      <c r="F233" s="10" t="s">
        <v>14</v>
      </c>
      <c r="G233" s="10" t="s">
        <v>41</v>
      </c>
      <c r="H233" s="10" t="s">
        <v>39</v>
      </c>
      <c r="I233" s="10" t="s">
        <v>32</v>
      </c>
      <c r="J233" s="10" t="s">
        <v>46</v>
      </c>
      <c r="K233" s="10">
        <v>2750498</v>
      </c>
      <c r="L233" s="10">
        <v>9103</v>
      </c>
      <c r="M233" s="7">
        <f>Table1[Unit_Price]*Table1[Quantity]</f>
        <v>440</v>
      </c>
      <c r="N233" s="7">
        <f>Table1[Unit_Price]*Table1[Quantity]</f>
        <v>440</v>
      </c>
    </row>
    <row r="234" spans="1:14" x14ac:dyDescent="0.25">
      <c r="A234" s="4" t="s">
        <v>267</v>
      </c>
      <c r="B234" s="5">
        <v>45252</v>
      </c>
      <c r="C234" s="6" t="s">
        <v>27</v>
      </c>
      <c r="D234" s="6">
        <v>70</v>
      </c>
      <c r="E234" s="6">
        <v>12</v>
      </c>
      <c r="F234" s="6" t="s">
        <v>35</v>
      </c>
      <c r="G234" s="6" t="s">
        <v>15</v>
      </c>
      <c r="H234" s="6" t="s">
        <v>16</v>
      </c>
      <c r="I234" s="6" t="s">
        <v>24</v>
      </c>
      <c r="J234" s="6" t="s">
        <v>43</v>
      </c>
      <c r="K234" s="6">
        <v>2669236</v>
      </c>
      <c r="L234" s="6">
        <v>9106</v>
      </c>
      <c r="M234" s="7">
        <f>Table1[Unit_Price]*Table1[Quantity]</f>
        <v>840</v>
      </c>
      <c r="N234" s="7">
        <f>Table1[Unit_Price]*Table1[Quantity]</f>
        <v>840</v>
      </c>
    </row>
    <row r="235" spans="1:14" x14ac:dyDescent="0.25">
      <c r="A235" s="8" t="s">
        <v>268</v>
      </c>
      <c r="B235" s="9">
        <v>45252</v>
      </c>
      <c r="C235" s="10" t="s">
        <v>27</v>
      </c>
      <c r="D235" s="10">
        <v>70</v>
      </c>
      <c r="E235" s="10">
        <v>12</v>
      </c>
      <c r="F235" s="10" t="s">
        <v>14</v>
      </c>
      <c r="G235" s="10" t="s">
        <v>41</v>
      </c>
      <c r="H235" s="10" t="s">
        <v>23</v>
      </c>
      <c r="I235" s="10" t="s">
        <v>21</v>
      </c>
      <c r="J235" s="10" t="s">
        <v>37</v>
      </c>
      <c r="K235" s="10">
        <v>2649368</v>
      </c>
      <c r="L235" s="10">
        <v>9106</v>
      </c>
      <c r="M235" s="7">
        <f>Table1[Unit_Price]*Table1[Quantity]</f>
        <v>840</v>
      </c>
      <c r="N235" s="7">
        <f>Table1[Unit_Price]*Table1[Quantity]</f>
        <v>840</v>
      </c>
    </row>
    <row r="236" spans="1:14" x14ac:dyDescent="0.25">
      <c r="A236" s="4" t="s">
        <v>269</v>
      </c>
      <c r="B236" s="5">
        <v>45252</v>
      </c>
      <c r="C236" s="6" t="s">
        <v>27</v>
      </c>
      <c r="D236" s="6">
        <v>70</v>
      </c>
      <c r="E236" s="6">
        <v>7</v>
      </c>
      <c r="F236" s="6" t="s">
        <v>14</v>
      </c>
      <c r="G236" s="6" t="s">
        <v>20</v>
      </c>
      <c r="H236" s="6" t="s">
        <v>23</v>
      </c>
      <c r="I236" s="6" t="s">
        <v>32</v>
      </c>
      <c r="J236" s="6" t="s">
        <v>43</v>
      </c>
      <c r="K236" s="6">
        <v>2722063</v>
      </c>
      <c r="L236" s="6">
        <v>9103</v>
      </c>
      <c r="M236" s="7">
        <f>Table1[Unit_Price]*Table1[Quantity]</f>
        <v>490</v>
      </c>
      <c r="N236" s="7">
        <f>Table1[Unit_Price]*Table1[Quantity]</f>
        <v>490</v>
      </c>
    </row>
    <row r="237" spans="1:14" x14ac:dyDescent="0.25">
      <c r="A237" s="8" t="s">
        <v>270</v>
      </c>
      <c r="B237" s="9">
        <v>45253</v>
      </c>
      <c r="C237" s="10" t="s">
        <v>13</v>
      </c>
      <c r="D237" s="10">
        <v>20</v>
      </c>
      <c r="E237" s="10">
        <v>21</v>
      </c>
      <c r="F237" s="10" t="s">
        <v>14</v>
      </c>
      <c r="G237" s="10" t="s">
        <v>41</v>
      </c>
      <c r="H237" s="10" t="s">
        <v>16</v>
      </c>
      <c r="I237" s="10" t="s">
        <v>28</v>
      </c>
      <c r="J237" s="10" t="s">
        <v>25</v>
      </c>
      <c r="K237" s="10">
        <v>2803239</v>
      </c>
      <c r="L237" s="10">
        <v>9103</v>
      </c>
      <c r="M237" s="7">
        <f>Table1[Unit_Price]*Table1[Quantity]</f>
        <v>420</v>
      </c>
      <c r="N237" s="7">
        <f>Table1[Unit_Price]*Table1[Quantity]</f>
        <v>420</v>
      </c>
    </row>
    <row r="238" spans="1:14" x14ac:dyDescent="0.25">
      <c r="A238" s="4" t="s">
        <v>271</v>
      </c>
      <c r="B238" s="5">
        <v>45253</v>
      </c>
      <c r="C238" s="6" t="s">
        <v>27</v>
      </c>
      <c r="D238" s="6">
        <v>70</v>
      </c>
      <c r="E238" s="6">
        <v>12</v>
      </c>
      <c r="F238" s="6" t="s">
        <v>35</v>
      </c>
      <c r="G238" s="6" t="s">
        <v>15</v>
      </c>
      <c r="H238" s="6" t="s">
        <v>39</v>
      </c>
      <c r="I238" s="6" t="s">
        <v>17</v>
      </c>
      <c r="J238" s="6" t="s">
        <v>43</v>
      </c>
      <c r="K238" s="6">
        <v>2641343</v>
      </c>
      <c r="L238" s="6">
        <v>9105</v>
      </c>
      <c r="M238" s="7">
        <f>Table1[Unit_Price]*Table1[Quantity]</f>
        <v>840</v>
      </c>
      <c r="N238" s="7">
        <f>Table1[Unit_Price]*Table1[Quantity]</f>
        <v>840</v>
      </c>
    </row>
    <row r="239" spans="1:14" x14ac:dyDescent="0.25">
      <c r="A239" s="8" t="s">
        <v>272</v>
      </c>
      <c r="B239" s="9">
        <v>45253</v>
      </c>
      <c r="C239" s="10" t="s">
        <v>34</v>
      </c>
      <c r="D239" s="10">
        <v>15</v>
      </c>
      <c r="E239" s="10">
        <v>6</v>
      </c>
      <c r="F239" s="10" t="s">
        <v>35</v>
      </c>
      <c r="G239" s="10" t="s">
        <v>41</v>
      </c>
      <c r="H239" s="10" t="s">
        <v>31</v>
      </c>
      <c r="I239" s="10" t="s">
        <v>28</v>
      </c>
      <c r="J239" s="10" t="s">
        <v>18</v>
      </c>
      <c r="K239" s="10">
        <v>2763860</v>
      </c>
      <c r="L239" s="10">
        <v>9103</v>
      </c>
      <c r="M239" s="7">
        <f>Table1[Unit_Price]*Table1[Quantity]</f>
        <v>90</v>
      </c>
      <c r="N239" s="7">
        <f>Table1[Unit_Price]*Table1[Quantity]</f>
        <v>90</v>
      </c>
    </row>
    <row r="240" spans="1:14" x14ac:dyDescent="0.25">
      <c r="A240" s="4" t="s">
        <v>273</v>
      </c>
      <c r="B240" s="5">
        <v>45253</v>
      </c>
      <c r="C240" s="6" t="s">
        <v>34</v>
      </c>
      <c r="D240" s="6">
        <v>15</v>
      </c>
      <c r="E240" s="6">
        <v>6</v>
      </c>
      <c r="F240" s="6" t="s">
        <v>14</v>
      </c>
      <c r="G240" s="6" t="s">
        <v>20</v>
      </c>
      <c r="H240" s="6" t="s">
        <v>16</v>
      </c>
      <c r="I240" s="6" t="s">
        <v>21</v>
      </c>
      <c r="J240" s="6" t="s">
        <v>37</v>
      </c>
      <c r="K240" s="6">
        <v>2677582</v>
      </c>
      <c r="L240" s="6">
        <v>9104</v>
      </c>
      <c r="M240" s="7">
        <f>Table1[Unit_Price]*Table1[Quantity]</f>
        <v>90</v>
      </c>
      <c r="N240" s="7">
        <f>Table1[Unit_Price]*Table1[Quantity]</f>
        <v>90</v>
      </c>
    </row>
    <row r="241" spans="1:14" x14ac:dyDescent="0.25">
      <c r="A241" s="8" t="s">
        <v>274</v>
      </c>
      <c r="B241" s="9">
        <v>45253</v>
      </c>
      <c r="C241" s="10" t="s">
        <v>27</v>
      </c>
      <c r="D241" s="10">
        <v>70</v>
      </c>
      <c r="E241" s="10">
        <v>8</v>
      </c>
      <c r="F241" s="10" t="s">
        <v>35</v>
      </c>
      <c r="G241" s="10" t="s">
        <v>20</v>
      </c>
      <c r="H241" s="10" t="s">
        <v>16</v>
      </c>
      <c r="I241" s="10" t="s">
        <v>17</v>
      </c>
      <c r="J241" s="10" t="s">
        <v>43</v>
      </c>
      <c r="K241" s="10">
        <v>2651631</v>
      </c>
      <c r="L241" s="10">
        <v>9101</v>
      </c>
      <c r="M241" s="7">
        <f>Table1[Unit_Price]*Table1[Quantity]</f>
        <v>560</v>
      </c>
      <c r="N241" s="7">
        <f>Table1[Unit_Price]*Table1[Quantity]</f>
        <v>560</v>
      </c>
    </row>
    <row r="242" spans="1:14" x14ac:dyDescent="0.25">
      <c r="A242" s="4" t="s">
        <v>275</v>
      </c>
      <c r="B242" s="5">
        <v>45254</v>
      </c>
      <c r="C242" s="6" t="s">
        <v>13</v>
      </c>
      <c r="D242" s="6">
        <v>20</v>
      </c>
      <c r="E242" s="6">
        <v>9</v>
      </c>
      <c r="F242" s="6" t="s">
        <v>14</v>
      </c>
      <c r="G242" s="6" t="s">
        <v>41</v>
      </c>
      <c r="H242" s="6" t="s">
        <v>16</v>
      </c>
      <c r="I242" s="6" t="s">
        <v>32</v>
      </c>
      <c r="J242" s="6" t="s">
        <v>37</v>
      </c>
      <c r="K242" s="6">
        <v>2805646</v>
      </c>
      <c r="L242" s="6">
        <v>9106</v>
      </c>
      <c r="M242" s="7">
        <f>Table1[Unit_Price]*Table1[Quantity]</f>
        <v>180</v>
      </c>
      <c r="N242" s="7">
        <f>Table1[Unit_Price]*Table1[Quantity]</f>
        <v>180</v>
      </c>
    </row>
    <row r="243" spans="1:14" x14ac:dyDescent="0.25">
      <c r="A243" s="8" t="s">
        <v>276</v>
      </c>
      <c r="B243" s="9">
        <v>45254</v>
      </c>
      <c r="C243" s="10" t="s">
        <v>34</v>
      </c>
      <c r="D243" s="10">
        <v>15</v>
      </c>
      <c r="E243" s="10">
        <v>19</v>
      </c>
      <c r="F243" s="10" t="s">
        <v>14</v>
      </c>
      <c r="G243" s="10" t="s">
        <v>41</v>
      </c>
      <c r="H243" s="10" t="s">
        <v>31</v>
      </c>
      <c r="I243" s="10" t="s">
        <v>21</v>
      </c>
      <c r="J243" s="10" t="s">
        <v>43</v>
      </c>
      <c r="K243" s="10">
        <v>2681685</v>
      </c>
      <c r="L243" s="10">
        <v>9106</v>
      </c>
      <c r="M243" s="7">
        <f>Table1[Unit_Price]*Table1[Quantity]</f>
        <v>285</v>
      </c>
      <c r="N243" s="7">
        <f>Table1[Unit_Price]*Table1[Quantity]</f>
        <v>285</v>
      </c>
    </row>
    <row r="244" spans="1:14" x14ac:dyDescent="0.25">
      <c r="A244" s="4" t="s">
        <v>277</v>
      </c>
      <c r="B244" s="5">
        <v>45255</v>
      </c>
      <c r="C244" s="6" t="s">
        <v>27</v>
      </c>
      <c r="D244" s="6">
        <v>70</v>
      </c>
      <c r="E244" s="6">
        <v>18</v>
      </c>
      <c r="F244" s="6" t="s">
        <v>35</v>
      </c>
      <c r="G244" s="6" t="s">
        <v>20</v>
      </c>
      <c r="H244" s="6" t="s">
        <v>39</v>
      </c>
      <c r="I244" s="6" t="s">
        <v>21</v>
      </c>
      <c r="J244" s="6" t="s">
        <v>25</v>
      </c>
      <c r="K244" s="6">
        <v>2692401</v>
      </c>
      <c r="L244" s="6">
        <v>9101</v>
      </c>
      <c r="M244" s="7">
        <f>Table1[Unit_Price]*Table1[Quantity]</f>
        <v>1260</v>
      </c>
      <c r="N244" s="7">
        <f>Table1[Unit_Price]*Table1[Quantity]</f>
        <v>1260</v>
      </c>
    </row>
    <row r="245" spans="1:14" x14ac:dyDescent="0.25">
      <c r="A245" s="8" t="s">
        <v>278</v>
      </c>
      <c r="B245" s="9">
        <v>45255</v>
      </c>
      <c r="C245" s="10" t="s">
        <v>13</v>
      </c>
      <c r="D245" s="10">
        <v>20</v>
      </c>
      <c r="E245" s="10">
        <v>21</v>
      </c>
      <c r="F245" s="10" t="s">
        <v>14</v>
      </c>
      <c r="G245" s="10" t="s">
        <v>41</v>
      </c>
      <c r="H245" s="10" t="s">
        <v>16</v>
      </c>
      <c r="I245" s="10" t="s">
        <v>28</v>
      </c>
      <c r="J245" s="10" t="s">
        <v>37</v>
      </c>
      <c r="K245" s="10">
        <v>2620862</v>
      </c>
      <c r="L245" s="10">
        <v>9104</v>
      </c>
      <c r="M245" s="7">
        <f>Table1[Unit_Price]*Table1[Quantity]</f>
        <v>420</v>
      </c>
      <c r="N245" s="7">
        <f>Table1[Unit_Price]*Table1[Quantity]</f>
        <v>420</v>
      </c>
    </row>
    <row r="246" spans="1:14" x14ac:dyDescent="0.25">
      <c r="A246" s="4" t="s">
        <v>279</v>
      </c>
      <c r="B246" s="5">
        <v>45255</v>
      </c>
      <c r="C246" s="6" t="s">
        <v>27</v>
      </c>
      <c r="D246" s="6">
        <v>70</v>
      </c>
      <c r="E246" s="6">
        <v>14</v>
      </c>
      <c r="F246" s="6" t="s">
        <v>14</v>
      </c>
      <c r="G246" s="6" t="s">
        <v>41</v>
      </c>
      <c r="H246" s="6" t="s">
        <v>31</v>
      </c>
      <c r="I246" s="6" t="s">
        <v>17</v>
      </c>
      <c r="J246" s="6" t="s">
        <v>37</v>
      </c>
      <c r="K246" s="6">
        <v>2743963</v>
      </c>
      <c r="L246" s="6">
        <v>9101</v>
      </c>
      <c r="M246" s="7">
        <f>Table1[Unit_Price]*Table1[Quantity]</f>
        <v>980</v>
      </c>
      <c r="N246" s="7">
        <f>Table1[Unit_Price]*Table1[Quantity]</f>
        <v>980</v>
      </c>
    </row>
    <row r="247" spans="1:14" x14ac:dyDescent="0.25">
      <c r="A247" s="8" t="s">
        <v>280</v>
      </c>
      <c r="B247" s="9">
        <v>45255</v>
      </c>
      <c r="C247" s="10" t="s">
        <v>27</v>
      </c>
      <c r="D247" s="10">
        <v>70</v>
      </c>
      <c r="E247" s="10">
        <v>24</v>
      </c>
      <c r="F247" s="10" t="s">
        <v>14</v>
      </c>
      <c r="G247" s="10" t="s">
        <v>20</v>
      </c>
      <c r="H247" s="10" t="s">
        <v>39</v>
      </c>
      <c r="I247" s="10" t="s">
        <v>32</v>
      </c>
      <c r="J247" s="10" t="s">
        <v>29</v>
      </c>
      <c r="K247" s="10">
        <v>2802953</v>
      </c>
      <c r="L247" s="10">
        <v>9103</v>
      </c>
      <c r="M247" s="7">
        <f>Table1[Unit_Price]*Table1[Quantity]</f>
        <v>1680</v>
      </c>
      <c r="N247" s="7">
        <f>Table1[Unit_Price]*Table1[Quantity]</f>
        <v>1680</v>
      </c>
    </row>
    <row r="248" spans="1:14" x14ac:dyDescent="0.25">
      <c r="A248" s="4" t="s">
        <v>281</v>
      </c>
      <c r="B248" s="5">
        <v>45255</v>
      </c>
      <c r="C248" s="6" t="s">
        <v>27</v>
      </c>
      <c r="D248" s="6">
        <v>70</v>
      </c>
      <c r="E248" s="6">
        <v>20</v>
      </c>
      <c r="F248" s="6" t="s">
        <v>14</v>
      </c>
      <c r="G248" s="6" t="s">
        <v>15</v>
      </c>
      <c r="H248" s="6" t="s">
        <v>23</v>
      </c>
      <c r="I248" s="6" t="s">
        <v>28</v>
      </c>
      <c r="J248" s="6" t="s">
        <v>43</v>
      </c>
      <c r="K248" s="6">
        <v>2753313</v>
      </c>
      <c r="L248" s="6">
        <v>9105</v>
      </c>
      <c r="M248" s="7">
        <f>Table1[Unit_Price]*Table1[Quantity]</f>
        <v>1400</v>
      </c>
      <c r="N248" s="7">
        <f>Table1[Unit_Price]*Table1[Quantity]</f>
        <v>1400</v>
      </c>
    </row>
    <row r="249" spans="1:14" x14ac:dyDescent="0.25">
      <c r="A249" s="8" t="s">
        <v>282</v>
      </c>
      <c r="B249" s="9">
        <v>45255</v>
      </c>
      <c r="C249" s="10" t="s">
        <v>13</v>
      </c>
      <c r="D249" s="10">
        <v>20</v>
      </c>
      <c r="E249" s="10">
        <v>10</v>
      </c>
      <c r="F249" s="10" t="s">
        <v>35</v>
      </c>
      <c r="G249" s="10" t="s">
        <v>41</v>
      </c>
      <c r="H249" s="10" t="s">
        <v>16</v>
      </c>
      <c r="I249" s="10" t="s">
        <v>17</v>
      </c>
      <c r="J249" s="10" t="s">
        <v>43</v>
      </c>
      <c r="K249" s="10">
        <v>2742218</v>
      </c>
      <c r="L249" s="10">
        <v>9101</v>
      </c>
      <c r="M249" s="7">
        <f>Table1[Unit_Price]*Table1[Quantity]</f>
        <v>200</v>
      </c>
      <c r="N249" s="7">
        <f>Table1[Unit_Price]*Table1[Quantity]</f>
        <v>200</v>
      </c>
    </row>
    <row r="250" spans="1:14" x14ac:dyDescent="0.25">
      <c r="A250" s="4" t="s">
        <v>283</v>
      </c>
      <c r="B250" s="5">
        <v>45256</v>
      </c>
      <c r="C250" s="6" t="s">
        <v>27</v>
      </c>
      <c r="D250" s="6">
        <v>70</v>
      </c>
      <c r="E250" s="6">
        <v>10</v>
      </c>
      <c r="F250" s="6" t="s">
        <v>35</v>
      </c>
      <c r="G250" s="6" t="s">
        <v>20</v>
      </c>
      <c r="H250" s="6" t="s">
        <v>31</v>
      </c>
      <c r="I250" s="6" t="s">
        <v>24</v>
      </c>
      <c r="J250" s="6" t="s">
        <v>25</v>
      </c>
      <c r="K250" s="6">
        <v>2737499</v>
      </c>
      <c r="L250" s="6">
        <v>9103</v>
      </c>
      <c r="M250" s="7">
        <f>Table1[Unit_Price]*Table1[Quantity]</f>
        <v>700</v>
      </c>
      <c r="N250" s="7">
        <f>Table1[Unit_Price]*Table1[Quantity]</f>
        <v>700</v>
      </c>
    </row>
    <row r="251" spans="1:14" x14ac:dyDescent="0.25">
      <c r="A251" s="8" t="s">
        <v>284</v>
      </c>
      <c r="B251" s="9">
        <v>45256</v>
      </c>
      <c r="C251" s="10" t="s">
        <v>34</v>
      </c>
      <c r="D251" s="10">
        <v>15</v>
      </c>
      <c r="E251" s="10">
        <v>27</v>
      </c>
      <c r="F251" s="10" t="s">
        <v>14</v>
      </c>
      <c r="G251" s="10" t="s">
        <v>20</v>
      </c>
      <c r="H251" s="10" t="s">
        <v>16</v>
      </c>
      <c r="I251" s="10" t="s">
        <v>24</v>
      </c>
      <c r="J251" s="10" t="s">
        <v>37</v>
      </c>
      <c r="K251" s="10">
        <v>2822430</v>
      </c>
      <c r="L251" s="10">
        <v>9105</v>
      </c>
      <c r="M251" s="7">
        <f>Table1[Unit_Price]*Table1[Quantity]</f>
        <v>405</v>
      </c>
      <c r="N251" s="7">
        <f>Table1[Unit_Price]*Table1[Quantity]</f>
        <v>405</v>
      </c>
    </row>
    <row r="252" spans="1:14" x14ac:dyDescent="0.25">
      <c r="A252" s="4" t="s">
        <v>285</v>
      </c>
      <c r="B252" s="5">
        <v>45256</v>
      </c>
      <c r="C252" s="6" t="s">
        <v>27</v>
      </c>
      <c r="D252" s="6">
        <v>70</v>
      </c>
      <c r="E252" s="6">
        <v>16</v>
      </c>
      <c r="F252" s="6" t="s">
        <v>35</v>
      </c>
      <c r="G252" s="6" t="s">
        <v>41</v>
      </c>
      <c r="H252" s="6" t="s">
        <v>31</v>
      </c>
      <c r="I252" s="6" t="s">
        <v>17</v>
      </c>
      <c r="J252" s="6" t="s">
        <v>43</v>
      </c>
      <c r="K252" s="6">
        <v>2760490</v>
      </c>
      <c r="L252" s="6">
        <v>9101</v>
      </c>
      <c r="M252" s="7">
        <f>Table1[Unit_Price]*Table1[Quantity]</f>
        <v>1120</v>
      </c>
      <c r="N252" s="7">
        <f>Table1[Unit_Price]*Table1[Quantity]</f>
        <v>1120</v>
      </c>
    </row>
    <row r="253" spans="1:14" x14ac:dyDescent="0.25">
      <c r="A253" s="8" t="s">
        <v>286</v>
      </c>
      <c r="B253" s="9">
        <v>45257</v>
      </c>
      <c r="C253" s="10" t="s">
        <v>13</v>
      </c>
      <c r="D253" s="10">
        <v>20</v>
      </c>
      <c r="E253" s="10">
        <v>23</v>
      </c>
      <c r="F253" s="10" t="s">
        <v>14</v>
      </c>
      <c r="G253" s="10" t="s">
        <v>41</v>
      </c>
      <c r="H253" s="10" t="s">
        <v>39</v>
      </c>
      <c r="I253" s="10" t="s">
        <v>17</v>
      </c>
      <c r="J253" s="10" t="s">
        <v>43</v>
      </c>
      <c r="K253" s="10">
        <v>2729543</v>
      </c>
      <c r="L253" s="10">
        <v>9106</v>
      </c>
      <c r="M253" s="7">
        <f>Table1[Unit_Price]*Table1[Quantity]</f>
        <v>460</v>
      </c>
      <c r="N253" s="7">
        <f>Table1[Unit_Price]*Table1[Quantity]</f>
        <v>460</v>
      </c>
    </row>
    <row r="254" spans="1:14" x14ac:dyDescent="0.25">
      <c r="A254" s="4" t="s">
        <v>287</v>
      </c>
      <c r="B254" s="5">
        <v>45257</v>
      </c>
      <c r="C254" s="6" t="s">
        <v>13</v>
      </c>
      <c r="D254" s="6">
        <v>20</v>
      </c>
      <c r="E254" s="6">
        <v>25</v>
      </c>
      <c r="F254" s="6" t="s">
        <v>35</v>
      </c>
      <c r="G254" s="6" t="s">
        <v>41</v>
      </c>
      <c r="H254" s="6" t="s">
        <v>23</v>
      </c>
      <c r="I254" s="6" t="s">
        <v>17</v>
      </c>
      <c r="J254" s="6" t="s">
        <v>43</v>
      </c>
      <c r="K254" s="6">
        <v>2718208</v>
      </c>
      <c r="L254" s="6">
        <v>9103</v>
      </c>
      <c r="M254" s="7">
        <f>Table1[Unit_Price]*Table1[Quantity]</f>
        <v>500</v>
      </c>
      <c r="N254" s="7">
        <f>Table1[Unit_Price]*Table1[Quantity]</f>
        <v>500</v>
      </c>
    </row>
    <row r="255" spans="1:14" x14ac:dyDescent="0.25">
      <c r="A255" s="8" t="s">
        <v>288</v>
      </c>
      <c r="B255" s="9">
        <v>45257</v>
      </c>
      <c r="C255" s="10" t="s">
        <v>27</v>
      </c>
      <c r="D255" s="10">
        <v>70</v>
      </c>
      <c r="E255" s="10">
        <v>7</v>
      </c>
      <c r="F255" s="10" t="s">
        <v>35</v>
      </c>
      <c r="G255" s="10" t="s">
        <v>20</v>
      </c>
      <c r="H255" s="10" t="s">
        <v>31</v>
      </c>
      <c r="I255" s="10" t="s">
        <v>32</v>
      </c>
      <c r="J255" s="10" t="s">
        <v>18</v>
      </c>
      <c r="K255" s="10">
        <v>2705308</v>
      </c>
      <c r="L255" s="10">
        <v>9104</v>
      </c>
      <c r="M255" s="7">
        <f>Table1[Unit_Price]*Table1[Quantity]</f>
        <v>490</v>
      </c>
      <c r="N255" s="7">
        <f>Table1[Unit_Price]*Table1[Quantity]</f>
        <v>490</v>
      </c>
    </row>
    <row r="256" spans="1:14" x14ac:dyDescent="0.25">
      <c r="A256" s="4" t="s">
        <v>289</v>
      </c>
      <c r="B256" s="5">
        <v>45257</v>
      </c>
      <c r="C256" s="6" t="s">
        <v>13</v>
      </c>
      <c r="D256" s="6">
        <v>20</v>
      </c>
      <c r="E256" s="6">
        <v>18</v>
      </c>
      <c r="F256" s="6" t="s">
        <v>14</v>
      </c>
      <c r="G256" s="6" t="s">
        <v>20</v>
      </c>
      <c r="H256" s="6" t="s">
        <v>23</v>
      </c>
      <c r="I256" s="6" t="s">
        <v>32</v>
      </c>
      <c r="J256" s="6" t="s">
        <v>37</v>
      </c>
      <c r="K256" s="6">
        <v>2699185</v>
      </c>
      <c r="L256" s="6">
        <v>9102</v>
      </c>
      <c r="M256" s="7">
        <f>Table1[Unit_Price]*Table1[Quantity]</f>
        <v>360</v>
      </c>
      <c r="N256" s="7">
        <f>Table1[Unit_Price]*Table1[Quantity]</f>
        <v>360</v>
      </c>
    </row>
    <row r="257" spans="1:14" x14ac:dyDescent="0.25">
      <c r="A257" s="8" t="s">
        <v>290</v>
      </c>
      <c r="B257" s="9">
        <v>45258</v>
      </c>
      <c r="C257" s="10" t="s">
        <v>34</v>
      </c>
      <c r="D257" s="10">
        <v>15</v>
      </c>
      <c r="E257" s="10">
        <v>27</v>
      </c>
      <c r="F257" s="10" t="s">
        <v>35</v>
      </c>
      <c r="G257" s="10" t="s">
        <v>41</v>
      </c>
      <c r="H257" s="10" t="s">
        <v>16</v>
      </c>
      <c r="I257" s="10" t="s">
        <v>21</v>
      </c>
      <c r="J257" s="10" t="s">
        <v>37</v>
      </c>
      <c r="K257" s="10">
        <v>2822030</v>
      </c>
      <c r="L257" s="10">
        <v>9101</v>
      </c>
      <c r="M257" s="7">
        <f>Table1[Unit_Price]*Table1[Quantity]</f>
        <v>405</v>
      </c>
      <c r="N257" s="7">
        <f>Table1[Unit_Price]*Table1[Quantity]</f>
        <v>405</v>
      </c>
    </row>
    <row r="258" spans="1:14" x14ac:dyDescent="0.25">
      <c r="A258" s="4" t="s">
        <v>291</v>
      </c>
      <c r="B258" s="5">
        <v>45258</v>
      </c>
      <c r="C258" s="6" t="s">
        <v>27</v>
      </c>
      <c r="D258" s="6">
        <v>70</v>
      </c>
      <c r="E258" s="6">
        <v>120</v>
      </c>
      <c r="F258" s="6" t="s">
        <v>35</v>
      </c>
      <c r="G258" s="6" t="s">
        <v>20</v>
      </c>
      <c r="H258" s="6" t="s">
        <v>23</v>
      </c>
      <c r="I258" s="6" t="s">
        <v>21</v>
      </c>
      <c r="J258" s="6" t="s">
        <v>18</v>
      </c>
      <c r="K258" s="6">
        <v>2801682</v>
      </c>
      <c r="L258" s="6">
        <v>9106</v>
      </c>
      <c r="M258" s="7">
        <f>Table1[Unit_Price]*Table1[Quantity]</f>
        <v>8400</v>
      </c>
      <c r="N258" s="7">
        <f>Table1[Unit_Price]*Table1[Quantity]</f>
        <v>8400</v>
      </c>
    </row>
    <row r="259" spans="1:14" x14ac:dyDescent="0.25">
      <c r="A259" s="8" t="s">
        <v>292</v>
      </c>
      <c r="B259" s="9">
        <v>45259</v>
      </c>
      <c r="C259" s="10" t="s">
        <v>34</v>
      </c>
      <c r="D259" s="10">
        <v>15</v>
      </c>
      <c r="E259" s="10">
        <v>16</v>
      </c>
      <c r="F259" s="10" t="s">
        <v>14</v>
      </c>
      <c r="G259" s="10" t="s">
        <v>15</v>
      </c>
      <c r="H259" s="10" t="s">
        <v>31</v>
      </c>
      <c r="I259" s="10" t="s">
        <v>21</v>
      </c>
      <c r="J259" s="10" t="s">
        <v>37</v>
      </c>
      <c r="K259" s="10">
        <v>2673961</v>
      </c>
      <c r="L259" s="10">
        <v>9106</v>
      </c>
      <c r="M259" s="7">
        <f>Table1[Unit_Price]*Table1[Quantity]</f>
        <v>240</v>
      </c>
      <c r="N259" s="7">
        <f>Table1[Unit_Price]*Table1[Quantity]</f>
        <v>240</v>
      </c>
    </row>
    <row r="260" spans="1:14" x14ac:dyDescent="0.25">
      <c r="A260" s="4" t="s">
        <v>293</v>
      </c>
      <c r="B260" s="5">
        <v>45259</v>
      </c>
      <c r="C260" s="6" t="s">
        <v>27</v>
      </c>
      <c r="D260" s="6">
        <v>70</v>
      </c>
      <c r="E260" s="6">
        <v>18</v>
      </c>
      <c r="F260" s="6" t="s">
        <v>35</v>
      </c>
      <c r="G260" s="6" t="s">
        <v>41</v>
      </c>
      <c r="H260" s="6" t="s">
        <v>39</v>
      </c>
      <c r="I260" s="6" t="s">
        <v>21</v>
      </c>
      <c r="J260" s="6" t="s">
        <v>29</v>
      </c>
      <c r="K260" s="6">
        <v>2658322</v>
      </c>
      <c r="L260" s="6">
        <v>9105</v>
      </c>
      <c r="M260" s="7">
        <f>Table1[Unit_Price]*Table1[Quantity]</f>
        <v>1260</v>
      </c>
      <c r="N260" s="7">
        <f>Table1[Unit_Price]*Table1[Quantity]</f>
        <v>1260</v>
      </c>
    </row>
    <row r="261" spans="1:14" x14ac:dyDescent="0.25">
      <c r="A261" s="8" t="s">
        <v>294</v>
      </c>
      <c r="B261" s="9">
        <v>45260</v>
      </c>
      <c r="C261" s="10" t="s">
        <v>34</v>
      </c>
      <c r="D261" s="10">
        <v>15</v>
      </c>
      <c r="E261" s="10">
        <v>9</v>
      </c>
      <c r="F261" s="10" t="s">
        <v>35</v>
      </c>
      <c r="G261" s="10" t="s">
        <v>15</v>
      </c>
      <c r="H261" s="10" t="s">
        <v>39</v>
      </c>
      <c r="I261" s="10" t="s">
        <v>17</v>
      </c>
      <c r="J261" s="10" t="s">
        <v>25</v>
      </c>
      <c r="K261" s="10">
        <v>2830616</v>
      </c>
      <c r="L261" s="10">
        <v>9105</v>
      </c>
      <c r="M261" s="7">
        <f>Table1[Unit_Price]*Table1[Quantity]</f>
        <v>135</v>
      </c>
      <c r="N261" s="7">
        <f>Table1[Unit_Price]*Table1[Quantity]</f>
        <v>135</v>
      </c>
    </row>
    <row r="262" spans="1:14" x14ac:dyDescent="0.25">
      <c r="A262" s="4" t="s">
        <v>295</v>
      </c>
      <c r="B262" s="5">
        <v>45260</v>
      </c>
      <c r="C262" s="6" t="s">
        <v>13</v>
      </c>
      <c r="D262" s="6">
        <v>20</v>
      </c>
      <c r="E262" s="6">
        <v>20</v>
      </c>
      <c r="F262" s="6" t="s">
        <v>14</v>
      </c>
      <c r="G262" s="6" t="s">
        <v>15</v>
      </c>
      <c r="H262" s="6" t="s">
        <v>39</v>
      </c>
      <c r="I262" s="6" t="s">
        <v>24</v>
      </c>
      <c r="J262" s="6" t="s">
        <v>37</v>
      </c>
      <c r="K262" s="6">
        <v>2816086</v>
      </c>
      <c r="L262" s="6">
        <v>9105</v>
      </c>
      <c r="M262" s="7">
        <f>Table1[Unit_Price]*Table1[Quantity]</f>
        <v>400</v>
      </c>
      <c r="N262" s="7">
        <f>Table1[Unit_Price]*Table1[Quantity]</f>
        <v>400</v>
      </c>
    </row>
    <row r="263" spans="1:14" x14ac:dyDescent="0.25">
      <c r="A263" s="11" t="s">
        <v>296</v>
      </c>
      <c r="B263" s="12">
        <v>45260</v>
      </c>
      <c r="C263" s="13" t="s">
        <v>13</v>
      </c>
      <c r="D263" s="13">
        <v>20</v>
      </c>
      <c r="E263" s="13">
        <v>200</v>
      </c>
      <c r="F263" s="13" t="s">
        <v>14</v>
      </c>
      <c r="G263" s="13" t="s">
        <v>20</v>
      </c>
      <c r="H263" s="13" t="s">
        <v>39</v>
      </c>
      <c r="I263" s="13" t="s">
        <v>17</v>
      </c>
      <c r="J263" s="13" t="s">
        <v>25</v>
      </c>
      <c r="K263" s="13">
        <v>2619681</v>
      </c>
      <c r="L263" s="13">
        <v>9103</v>
      </c>
      <c r="M263" s="14">
        <f>Table1[Unit_Price]*Table1[Quantity]</f>
        <v>4000</v>
      </c>
      <c r="N263" s="14">
        <f>Table1[Unit_Price]*Table1[Quantity]</f>
        <v>4000</v>
      </c>
    </row>
  </sheetData>
  <conditionalFormatting sqref="M2:M263">
    <cfRule type="cellIs" dxfId="29" priority="6" operator="between">
      <formula>1000</formula>
      <formula>500</formula>
    </cfRule>
    <cfRule type="cellIs" dxfId="28" priority="7" operator="lessThan">
      <formula>500</formula>
    </cfRule>
    <cfRule type="cellIs" dxfId="27" priority="8" operator="greaterThan">
      <formula>1000</formula>
    </cfRule>
  </conditionalFormatting>
  <conditionalFormatting sqref="N2:N263">
    <cfRule type="dataBar" priority="1">
      <dataBar showValue="0">
        <cfvo type="min"/>
        <cfvo type="max"/>
        <color rgb="FF638EC6"/>
      </dataBar>
      <extLst>
        <ext xmlns:x14="http://schemas.microsoft.com/office/spreadsheetml/2009/9/main" uri="{B025F937-C7B1-47D3-B67F-A62EFF666E3E}">
          <x14:id>{5B7790AE-C45A-44AF-A6D2-A967CF4C55F2}</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5B7790AE-C45A-44AF-A6D2-A967CF4C55F2}">
            <x14:dataBar minLength="0" maxLength="100" gradient="0">
              <x14:cfvo type="autoMin"/>
              <x14:cfvo type="autoMax"/>
              <x14:negativeFillColor rgb="FFFF0000"/>
              <x14:axisColor rgb="FF000000"/>
            </x14:dataBar>
          </x14:cfRule>
          <xm:sqref>N2:N263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90BA5-F929-4425-8A1A-D212FDBC3895}">
  <dimension ref="A3:AA57"/>
  <sheetViews>
    <sheetView topLeftCell="O1" workbookViewId="0">
      <selection activeCell="T21" sqref="T21:AA24"/>
    </sheetView>
  </sheetViews>
  <sheetFormatPr defaultRowHeight="15" x14ac:dyDescent="0.25"/>
  <cols>
    <col min="1" max="1" width="18" bestFit="1" customWidth="1"/>
    <col min="2" max="2" width="23.7109375" bestFit="1" customWidth="1"/>
    <col min="3" max="3" width="11" bestFit="1" customWidth="1"/>
    <col min="4" max="4" width="6.7109375" bestFit="1" customWidth="1"/>
    <col min="5" max="5" width="11.42578125" bestFit="1" customWidth="1"/>
    <col min="6" max="19" width="10.42578125" bestFit="1" customWidth="1"/>
    <col min="20" max="20" width="12.140625" bestFit="1" customWidth="1"/>
    <col min="21" max="21" width="23.7109375" bestFit="1" customWidth="1"/>
    <col min="22" max="22" width="6.7109375" bestFit="1" customWidth="1"/>
    <col min="23" max="23" width="12.140625" bestFit="1" customWidth="1"/>
    <col min="24" max="26" width="5.5703125" bestFit="1" customWidth="1"/>
    <col min="27" max="27" width="12.140625" bestFit="1" customWidth="1"/>
    <col min="28" max="61" width="10.42578125" bestFit="1" customWidth="1"/>
    <col min="62" max="62" width="11.28515625" bestFit="1" customWidth="1"/>
    <col min="63" max="63" width="12.85546875" bestFit="1" customWidth="1"/>
    <col min="64" max="64" width="15.5703125" bestFit="1" customWidth="1"/>
    <col min="65" max="65" width="15.42578125" bestFit="1" customWidth="1"/>
    <col min="66" max="66" width="14.7109375" bestFit="1" customWidth="1"/>
    <col min="67" max="67" width="15.42578125" bestFit="1" customWidth="1"/>
    <col min="68" max="68" width="17.85546875" bestFit="1" customWidth="1"/>
    <col min="69" max="69" width="12.5703125" bestFit="1" customWidth="1"/>
    <col min="70" max="70" width="15.42578125" bestFit="1" customWidth="1"/>
    <col min="71" max="71" width="20.5703125" bestFit="1" customWidth="1"/>
    <col min="72" max="72" width="14.7109375" bestFit="1" customWidth="1"/>
    <col min="73" max="73" width="15.5703125" bestFit="1" customWidth="1"/>
    <col min="74" max="74" width="15.42578125" bestFit="1" customWidth="1"/>
    <col min="75" max="75" width="12.85546875" bestFit="1" customWidth="1"/>
    <col min="76" max="76" width="12.5703125" bestFit="1" customWidth="1"/>
    <col min="77" max="77" width="15.42578125" bestFit="1" customWidth="1"/>
    <col min="78" max="78" width="20.5703125" bestFit="1" customWidth="1"/>
    <col min="79" max="79" width="17.85546875" bestFit="1" customWidth="1"/>
    <col min="80" max="80" width="12.85546875" bestFit="1" customWidth="1"/>
    <col min="81" max="81" width="12.5703125" bestFit="1" customWidth="1"/>
    <col min="82" max="82" width="15.5703125" bestFit="1" customWidth="1"/>
    <col min="83" max="83" width="15.42578125" bestFit="1" customWidth="1"/>
    <col min="84" max="84" width="20.5703125" bestFit="1" customWidth="1"/>
    <col min="85" max="85" width="14.7109375" bestFit="1" customWidth="1"/>
    <col min="86" max="86" width="17.85546875" bestFit="1" customWidth="1"/>
    <col min="87" max="87" width="12.85546875" bestFit="1" customWidth="1"/>
    <col min="88" max="88" width="12.5703125" bestFit="1" customWidth="1"/>
    <col min="89" max="89" width="15.42578125" bestFit="1" customWidth="1"/>
    <col min="90" max="90" width="20.5703125" bestFit="1" customWidth="1"/>
    <col min="91" max="91" width="14.7109375" bestFit="1" customWidth="1"/>
    <col min="92" max="92" width="17.85546875" bestFit="1" customWidth="1"/>
    <col min="93" max="93" width="12.85546875" bestFit="1" customWidth="1"/>
    <col min="94" max="94" width="15.42578125" bestFit="1" customWidth="1"/>
    <col min="95" max="95" width="20.5703125" bestFit="1" customWidth="1"/>
    <col min="96" max="96" width="14.7109375" bestFit="1" customWidth="1"/>
    <col min="97" max="97" width="15.42578125" bestFit="1" customWidth="1"/>
    <col min="98" max="98" width="17.85546875" bestFit="1" customWidth="1"/>
    <col min="99" max="99" width="12.85546875" bestFit="1" customWidth="1"/>
    <col min="100" max="100" width="15.42578125" bestFit="1" customWidth="1"/>
    <col min="101" max="101" width="17.85546875" bestFit="1" customWidth="1"/>
    <col min="102" max="102" width="15.5703125" bestFit="1" customWidth="1"/>
    <col min="103" max="103" width="15.42578125" bestFit="1" customWidth="1"/>
    <col min="104" max="104" width="14.7109375" bestFit="1" customWidth="1"/>
    <col min="105" max="105" width="17.85546875" bestFit="1" customWidth="1"/>
    <col min="106" max="106" width="12.85546875" bestFit="1" customWidth="1"/>
    <col min="107" max="107" width="15.5703125" bestFit="1" customWidth="1"/>
    <col min="108" max="108" width="15.42578125" bestFit="1" customWidth="1"/>
    <col min="109" max="109" width="20.5703125" bestFit="1" customWidth="1"/>
    <col min="110" max="110" width="14.7109375" bestFit="1" customWidth="1"/>
    <col min="111" max="111" width="12.85546875" bestFit="1" customWidth="1"/>
    <col min="112" max="112" width="12.5703125" bestFit="1" customWidth="1"/>
    <col min="113" max="113" width="15.42578125" bestFit="1" customWidth="1"/>
    <col min="114" max="114" width="20.5703125" bestFit="1" customWidth="1"/>
    <col min="115" max="115" width="17.85546875" bestFit="1" customWidth="1"/>
    <col min="116" max="116" width="15.5703125" bestFit="1" customWidth="1"/>
    <col min="117" max="117" width="15.42578125" bestFit="1" customWidth="1"/>
    <col min="118" max="118" width="14.7109375" bestFit="1" customWidth="1"/>
    <col min="119" max="119" width="17.85546875" bestFit="1" customWidth="1"/>
    <col min="120" max="120" width="15.5703125" bestFit="1" customWidth="1"/>
    <col min="121" max="121" width="15.42578125" bestFit="1" customWidth="1"/>
    <col min="122" max="122" width="20.5703125" bestFit="1" customWidth="1"/>
    <col min="123" max="123" width="14.7109375" bestFit="1" customWidth="1"/>
    <col min="124" max="124" width="15.42578125" bestFit="1" customWidth="1"/>
    <col min="125" max="125" width="14.7109375" bestFit="1" customWidth="1"/>
    <col min="126" max="126" width="12.5703125" bestFit="1" customWidth="1"/>
    <col min="127" max="127" width="15.5703125" bestFit="1" customWidth="1"/>
    <col min="128" max="128" width="15.42578125" bestFit="1" customWidth="1"/>
    <col min="129" max="129" width="20.5703125" bestFit="1" customWidth="1"/>
    <col min="130" max="130" width="14.7109375" bestFit="1" customWidth="1"/>
    <col min="131" max="131" width="12.85546875" bestFit="1" customWidth="1"/>
    <col min="132" max="132" width="15.5703125" bestFit="1" customWidth="1"/>
    <col min="133" max="133" width="15.42578125" bestFit="1" customWidth="1"/>
    <col min="134" max="134" width="14.7109375" bestFit="1" customWidth="1"/>
    <col min="135" max="135" width="12.85546875" bestFit="1" customWidth="1"/>
    <col min="136" max="136" width="12.5703125" bestFit="1" customWidth="1"/>
    <col min="137" max="137" width="15.42578125" bestFit="1" customWidth="1"/>
    <col min="138" max="138" width="20.5703125" bestFit="1" customWidth="1"/>
    <col min="139" max="139" width="14.7109375" bestFit="1" customWidth="1"/>
    <col min="140" max="140" width="17.85546875" bestFit="1" customWidth="1"/>
    <col min="141" max="141" width="12.85546875" bestFit="1" customWidth="1"/>
    <col min="142" max="142" width="12.5703125" bestFit="1" customWidth="1"/>
    <col min="143" max="143" width="15.5703125" bestFit="1" customWidth="1"/>
    <col min="144" max="144" width="15.42578125" bestFit="1" customWidth="1"/>
    <col min="145" max="145" width="20.5703125" bestFit="1" customWidth="1"/>
    <col min="146" max="146" width="14.7109375" bestFit="1" customWidth="1"/>
    <col min="147" max="147" width="17.85546875" bestFit="1" customWidth="1"/>
    <col min="148" max="148" width="12.85546875" bestFit="1" customWidth="1"/>
    <col min="149" max="149" width="12.5703125" bestFit="1" customWidth="1"/>
    <col min="150" max="150" width="15.42578125" bestFit="1" customWidth="1"/>
    <col min="151" max="151" width="17.85546875" bestFit="1" customWidth="1"/>
    <col min="152" max="152" width="12.85546875" bestFit="1" customWidth="1"/>
    <col min="153" max="153" width="12.5703125" bestFit="1" customWidth="1"/>
    <col min="154" max="154" width="15.5703125" bestFit="1" customWidth="1"/>
    <col min="155" max="155" width="15.42578125" bestFit="1" customWidth="1"/>
    <col min="156" max="156" width="20.5703125" bestFit="1" customWidth="1"/>
    <col min="157" max="157" width="14.7109375" bestFit="1" customWidth="1"/>
    <col min="158" max="158" width="12.5703125" bestFit="1" customWidth="1"/>
    <col min="159" max="159" width="15.5703125" bestFit="1" customWidth="1"/>
    <col min="160" max="160" width="15.42578125" bestFit="1" customWidth="1"/>
    <col min="161" max="161" width="20.5703125" bestFit="1" customWidth="1"/>
    <col min="162" max="162" width="14.7109375" bestFit="1" customWidth="1"/>
    <col min="163" max="163" width="12.85546875" bestFit="1" customWidth="1"/>
    <col min="164" max="164" width="12.5703125" bestFit="1" customWidth="1"/>
    <col min="165" max="165" width="15.42578125" bestFit="1" customWidth="1"/>
    <col min="166" max="166" width="14.7109375" bestFit="1" customWidth="1"/>
    <col min="167" max="167" width="17.85546875" bestFit="1" customWidth="1"/>
    <col min="168" max="168" width="12.85546875" bestFit="1" customWidth="1"/>
    <col min="169" max="169" width="12.5703125" bestFit="1" customWidth="1"/>
    <col min="170" max="170" width="15.5703125" bestFit="1" customWidth="1"/>
    <col min="171" max="171" width="15.42578125" bestFit="1" customWidth="1"/>
    <col min="172" max="172" width="17.85546875" bestFit="1" customWidth="1"/>
    <col min="173" max="173" width="15.42578125" bestFit="1" customWidth="1"/>
    <col min="174" max="174" width="20.5703125" bestFit="1" customWidth="1"/>
    <col min="175" max="175" width="14.7109375" bestFit="1" customWidth="1"/>
    <col min="176" max="176" width="17.85546875" bestFit="1" customWidth="1"/>
    <col min="177" max="177" width="15.42578125" bestFit="1" customWidth="1"/>
    <col min="178" max="178" width="12.85546875" bestFit="1" customWidth="1"/>
    <col min="179" max="179" width="12.5703125" bestFit="1" customWidth="1"/>
    <col min="180" max="180" width="15.5703125" bestFit="1" customWidth="1"/>
    <col min="181" max="181" width="15.42578125" bestFit="1" customWidth="1"/>
    <col min="182" max="182" width="17.85546875" bestFit="1" customWidth="1"/>
    <col min="183" max="183" width="12.85546875" bestFit="1" customWidth="1"/>
    <col min="184" max="184" width="12.5703125" bestFit="1" customWidth="1"/>
    <col min="185" max="185" width="15.5703125" bestFit="1" customWidth="1"/>
    <col min="186" max="186" width="15.42578125" bestFit="1" customWidth="1"/>
    <col min="187" max="187" width="14.7109375" bestFit="1" customWidth="1"/>
    <col min="188" max="188" width="17.85546875" bestFit="1" customWidth="1"/>
    <col min="189" max="189" width="15.42578125" bestFit="1" customWidth="1"/>
    <col min="190" max="190" width="14.7109375" bestFit="1" customWidth="1"/>
    <col min="191" max="191" width="17.85546875" bestFit="1" customWidth="1"/>
    <col min="192" max="192" width="12.85546875" bestFit="1" customWidth="1"/>
    <col min="193" max="193" width="12.5703125" bestFit="1" customWidth="1"/>
    <col min="194" max="194" width="15.5703125" bestFit="1" customWidth="1"/>
    <col min="195" max="195" width="15.42578125" bestFit="1" customWidth="1"/>
    <col min="196" max="196" width="12.85546875" bestFit="1" customWidth="1"/>
    <col min="197" max="197" width="12.5703125" bestFit="1" customWidth="1"/>
    <col min="198" max="198" width="15.5703125" bestFit="1" customWidth="1"/>
    <col min="199" max="199" width="15.42578125" bestFit="1" customWidth="1"/>
    <col min="200" max="200" width="20.5703125" bestFit="1" customWidth="1"/>
    <col min="201" max="201" width="17.85546875" bestFit="1" customWidth="1"/>
    <col min="202" max="202" width="12.85546875" bestFit="1" customWidth="1"/>
    <col min="203" max="203" width="15.5703125" bestFit="1" customWidth="1"/>
    <col min="204" max="204" width="15.42578125" bestFit="1" customWidth="1"/>
    <col min="205" max="205" width="20.5703125" bestFit="1" customWidth="1"/>
    <col min="206" max="206" width="12.85546875" bestFit="1" customWidth="1"/>
    <col min="207" max="207" width="12.5703125" bestFit="1" customWidth="1"/>
    <col min="208" max="208" width="15.5703125" bestFit="1" customWidth="1"/>
    <col min="209" max="209" width="15.42578125" bestFit="1" customWidth="1"/>
    <col min="210" max="210" width="14.7109375" bestFit="1" customWidth="1"/>
    <col min="211" max="211" width="12.85546875" bestFit="1" customWidth="1"/>
    <col min="212" max="212" width="12.5703125" bestFit="1" customWidth="1"/>
    <col min="213" max="213" width="15.5703125" bestFit="1" customWidth="1"/>
    <col min="214" max="214" width="15.42578125" bestFit="1" customWidth="1"/>
    <col min="215" max="215" width="20.5703125" bestFit="1" customWidth="1"/>
    <col min="216" max="216" width="15.42578125" bestFit="1" customWidth="1"/>
    <col min="217" max="217" width="14.7109375" bestFit="1" customWidth="1"/>
    <col min="218" max="218" width="12.5703125" bestFit="1" customWidth="1"/>
    <col min="219" max="219" width="15.42578125" bestFit="1" customWidth="1"/>
    <col min="220" max="220" width="20.5703125" bestFit="1" customWidth="1"/>
    <col min="221" max="221" width="14.7109375" bestFit="1" customWidth="1"/>
    <col min="222" max="222" width="15.42578125" bestFit="1" customWidth="1"/>
    <col min="223" max="223" width="20.5703125" bestFit="1" customWidth="1"/>
    <col min="224" max="224" width="14.7109375" bestFit="1" customWidth="1"/>
    <col min="225" max="225" width="12.85546875" bestFit="1" customWidth="1"/>
    <col min="226" max="226" width="15.5703125" bestFit="1" customWidth="1"/>
    <col min="227" max="227" width="15.42578125" bestFit="1" customWidth="1"/>
    <col min="228" max="228" width="20.5703125" bestFit="1" customWidth="1"/>
    <col min="229" max="229" width="14.7109375" bestFit="1" customWidth="1"/>
    <col min="230" max="230" width="15.42578125" bestFit="1" customWidth="1"/>
    <col min="231" max="231" width="20.5703125" bestFit="1" customWidth="1"/>
    <col min="232" max="232" width="14.7109375" bestFit="1" customWidth="1"/>
    <col min="233" max="233" width="17.85546875" bestFit="1" customWidth="1"/>
    <col min="234" max="234" width="15.5703125" bestFit="1" customWidth="1"/>
    <col min="235" max="235" width="15.42578125" bestFit="1" customWidth="1"/>
    <col min="236" max="236" width="20.5703125" bestFit="1" customWidth="1"/>
    <col min="237" max="237" width="14.7109375" bestFit="1" customWidth="1"/>
    <col min="238" max="238" width="15.5703125" bestFit="1" customWidth="1"/>
    <col min="239" max="239" width="15.42578125" bestFit="1" customWidth="1"/>
    <col min="240" max="240" width="20.5703125" bestFit="1" customWidth="1"/>
    <col min="241" max="241" width="14.7109375" bestFit="1" customWidth="1"/>
    <col min="242" max="242" width="12.85546875" bestFit="1" customWidth="1"/>
    <col min="243" max="243" width="15.42578125" bestFit="1" customWidth="1"/>
    <col min="244" max="244" width="14.7109375" bestFit="1" customWidth="1"/>
    <col min="245" max="245" width="12.85546875" bestFit="1" customWidth="1"/>
    <col min="246" max="246" width="15.42578125" bestFit="1" customWidth="1"/>
    <col min="247" max="247" width="14.7109375" bestFit="1" customWidth="1"/>
    <col min="248" max="248" width="17.85546875" bestFit="1" customWidth="1"/>
    <col min="249" max="249" width="15.42578125" bestFit="1" customWidth="1"/>
    <col min="250" max="250" width="14.7109375" bestFit="1" customWidth="1"/>
    <col min="251" max="251" width="15.5703125" bestFit="1" customWidth="1"/>
    <col min="252" max="252" width="15.42578125" bestFit="1" customWidth="1"/>
    <col min="253" max="253" width="11.28515625" bestFit="1" customWidth="1"/>
    <col min="254" max="254" width="4" bestFit="1" customWidth="1"/>
    <col min="255" max="255" width="15.42578125" bestFit="1" customWidth="1"/>
    <col min="256" max="256" width="12.28515625" bestFit="1" customWidth="1"/>
    <col min="257" max="257" width="4" bestFit="1" customWidth="1"/>
    <col min="258" max="258" width="15.42578125" bestFit="1" customWidth="1"/>
    <col min="259" max="259" width="12.28515625" bestFit="1" customWidth="1"/>
    <col min="260" max="260" width="5" bestFit="1" customWidth="1"/>
    <col min="261" max="261" width="15.42578125" bestFit="1" customWidth="1"/>
    <col min="262" max="262" width="12.28515625" bestFit="1" customWidth="1"/>
    <col min="263" max="265" width="4" bestFit="1" customWidth="1"/>
    <col min="266" max="266" width="15.42578125" bestFit="1" customWidth="1"/>
    <col min="267" max="267" width="12.28515625" bestFit="1" customWidth="1"/>
    <col min="268" max="268" width="4" bestFit="1" customWidth="1"/>
    <col min="269" max="269" width="15.42578125" bestFit="1" customWidth="1"/>
    <col min="270" max="270" width="12.28515625" bestFit="1" customWidth="1"/>
    <col min="271" max="271" width="4" bestFit="1" customWidth="1"/>
    <col min="272" max="273" width="5" bestFit="1" customWidth="1"/>
    <col min="274" max="274" width="4" bestFit="1" customWidth="1"/>
    <col min="275" max="275" width="5" bestFit="1" customWidth="1"/>
    <col min="276" max="276" width="15.42578125" bestFit="1" customWidth="1"/>
    <col min="277" max="277" width="12.28515625" bestFit="1" customWidth="1"/>
    <col min="278" max="278" width="5" bestFit="1" customWidth="1"/>
    <col min="279" max="279" width="4" bestFit="1" customWidth="1"/>
    <col min="280" max="280" width="15.42578125" bestFit="1" customWidth="1"/>
    <col min="281" max="281" width="12.28515625" bestFit="1" customWidth="1"/>
    <col min="282" max="284" width="4" bestFit="1" customWidth="1"/>
    <col min="285" max="285" width="15.42578125" bestFit="1" customWidth="1"/>
    <col min="286" max="286" width="12.28515625" bestFit="1" customWidth="1"/>
    <col min="287" max="287" width="5" bestFit="1" customWidth="1"/>
    <col min="288" max="288" width="15.42578125" bestFit="1" customWidth="1"/>
    <col min="289" max="289" width="12.28515625" bestFit="1" customWidth="1"/>
    <col min="290" max="290" width="5" bestFit="1" customWidth="1"/>
    <col min="291" max="291" width="15.42578125" bestFit="1" customWidth="1"/>
    <col min="292" max="292" width="12.28515625" bestFit="1" customWidth="1"/>
    <col min="293" max="293" width="4" bestFit="1" customWidth="1"/>
    <col min="294" max="294" width="5" bestFit="1" customWidth="1"/>
    <col min="295" max="295" width="15.42578125" bestFit="1" customWidth="1"/>
    <col min="296" max="296" width="11.28515625" bestFit="1" customWidth="1"/>
  </cols>
  <sheetData>
    <row r="3" spans="1:26" x14ac:dyDescent="0.25">
      <c r="A3" s="24" t="s">
        <v>300</v>
      </c>
      <c r="B3" s="24"/>
    </row>
    <row r="4" spans="1:26" x14ac:dyDescent="0.25">
      <c r="A4" s="15" t="s">
        <v>306</v>
      </c>
      <c r="B4" s="10" t="s">
        <v>298</v>
      </c>
      <c r="T4" s="24" t="s">
        <v>302</v>
      </c>
      <c r="U4" s="24"/>
      <c r="V4" s="18"/>
      <c r="W4" s="18"/>
      <c r="X4" s="18"/>
      <c r="Y4" s="18"/>
      <c r="Z4" s="18"/>
    </row>
    <row r="5" spans="1:26" x14ac:dyDescent="0.25">
      <c r="A5" s="16" t="s">
        <v>27</v>
      </c>
      <c r="B5" s="28">
        <v>71610</v>
      </c>
      <c r="T5" s="19" t="s">
        <v>305</v>
      </c>
      <c r="U5" s="18" t="s">
        <v>298</v>
      </c>
    </row>
    <row r="6" spans="1:26" x14ac:dyDescent="0.25">
      <c r="A6" s="16" t="s">
        <v>34</v>
      </c>
      <c r="B6" s="28">
        <v>12180</v>
      </c>
      <c r="T6" s="20" t="s">
        <v>31</v>
      </c>
      <c r="U6" s="18">
        <v>16535</v>
      </c>
    </row>
    <row r="7" spans="1:26" x14ac:dyDescent="0.25">
      <c r="A7" s="16" t="s">
        <v>13</v>
      </c>
      <c r="B7" s="28">
        <v>19400</v>
      </c>
      <c r="T7" s="20" t="s">
        <v>23</v>
      </c>
      <c r="U7" s="18">
        <v>58255</v>
      </c>
    </row>
    <row r="8" spans="1:26" x14ac:dyDescent="0.25">
      <c r="A8" s="16" t="s">
        <v>299</v>
      </c>
      <c r="B8" s="28">
        <v>103190</v>
      </c>
      <c r="T8" s="20" t="s">
        <v>16</v>
      </c>
      <c r="U8" s="18">
        <v>48345</v>
      </c>
    </row>
    <row r="9" spans="1:26" x14ac:dyDescent="0.25">
      <c r="G9" s="17"/>
      <c r="H9" s="17"/>
      <c r="I9" s="17"/>
      <c r="J9" s="17"/>
      <c r="K9" s="17"/>
      <c r="L9" s="17"/>
      <c r="M9" s="17"/>
      <c r="N9" s="17"/>
      <c r="T9" s="20" t="s">
        <v>39</v>
      </c>
      <c r="U9" s="18">
        <v>61365</v>
      </c>
    </row>
    <row r="10" spans="1:26" x14ac:dyDescent="0.25">
      <c r="G10" s="17"/>
      <c r="H10" s="17"/>
      <c r="I10" s="17"/>
      <c r="J10" s="17"/>
      <c r="K10" s="17"/>
      <c r="L10" s="17"/>
      <c r="M10" s="17"/>
      <c r="N10" s="17"/>
      <c r="T10" s="20" t="s">
        <v>299</v>
      </c>
      <c r="U10" s="18">
        <v>184500</v>
      </c>
    </row>
    <row r="11" spans="1:26" x14ac:dyDescent="0.25">
      <c r="G11" s="17"/>
      <c r="H11" s="17"/>
      <c r="I11" s="17"/>
      <c r="J11" s="17"/>
      <c r="K11" s="17"/>
      <c r="L11" s="17"/>
      <c r="M11" s="17"/>
      <c r="N11" s="17"/>
    </row>
    <row r="12" spans="1:26" x14ac:dyDescent="0.25">
      <c r="G12" s="17"/>
      <c r="H12" s="17"/>
      <c r="I12" s="17"/>
      <c r="J12" s="17"/>
      <c r="K12" s="17"/>
      <c r="L12" s="17"/>
      <c r="M12" s="17"/>
      <c r="N12" s="17"/>
    </row>
    <row r="13" spans="1:26" x14ac:dyDescent="0.25">
      <c r="G13" s="17"/>
      <c r="H13" s="17"/>
      <c r="I13" s="17"/>
      <c r="J13" s="17"/>
      <c r="K13" s="17"/>
      <c r="L13" s="17"/>
      <c r="M13" s="17"/>
      <c r="N13" s="17"/>
    </row>
    <row r="14" spans="1:26" x14ac:dyDescent="0.25">
      <c r="G14" s="17"/>
      <c r="H14" s="17"/>
      <c r="I14" s="17"/>
      <c r="J14" s="17"/>
      <c r="K14" s="17"/>
      <c r="L14" s="17"/>
      <c r="M14" s="17"/>
      <c r="N14" s="17"/>
    </row>
    <row r="15" spans="1:26" x14ac:dyDescent="0.25">
      <c r="G15" s="17"/>
      <c r="H15" s="17"/>
      <c r="I15" s="17"/>
      <c r="J15" s="17"/>
      <c r="K15" s="17"/>
      <c r="L15" s="17"/>
      <c r="M15" s="17"/>
      <c r="N15" s="17"/>
    </row>
    <row r="16" spans="1:26" x14ac:dyDescent="0.25">
      <c r="G16" s="17"/>
      <c r="H16" s="17"/>
      <c r="I16" s="17"/>
      <c r="J16" s="17"/>
      <c r="K16" s="17"/>
      <c r="L16" s="17"/>
      <c r="M16" s="17"/>
      <c r="N16" s="17"/>
    </row>
    <row r="17" spans="1:27" x14ac:dyDescent="0.25">
      <c r="G17" s="17"/>
      <c r="H17" s="17"/>
      <c r="I17" s="17"/>
      <c r="J17" s="17"/>
      <c r="K17" s="17"/>
      <c r="L17" s="17"/>
      <c r="M17" s="17"/>
      <c r="N17" s="17"/>
    </row>
    <row r="18" spans="1:27" x14ac:dyDescent="0.25">
      <c r="G18" s="17"/>
      <c r="H18" s="17"/>
      <c r="I18" s="17"/>
      <c r="J18" s="17"/>
      <c r="K18" s="17"/>
      <c r="L18" s="17"/>
      <c r="M18" s="17"/>
      <c r="N18" s="17"/>
      <c r="T18" s="23" t="s">
        <v>308</v>
      </c>
      <c r="U18" s="23"/>
    </row>
    <row r="19" spans="1:27" x14ac:dyDescent="0.25">
      <c r="A19" s="23" t="s">
        <v>308</v>
      </c>
      <c r="B19" s="23"/>
      <c r="G19" s="17"/>
      <c r="H19" s="17"/>
      <c r="I19" s="17"/>
      <c r="J19" s="17"/>
      <c r="K19" s="17"/>
      <c r="L19" s="17"/>
      <c r="M19" s="17"/>
      <c r="N19" s="17"/>
    </row>
    <row r="20" spans="1:27" x14ac:dyDescent="0.25">
      <c r="T20" s="21"/>
      <c r="U20" s="21"/>
    </row>
    <row r="21" spans="1:27" x14ac:dyDescent="0.25">
      <c r="A21" s="26" t="s">
        <v>312</v>
      </c>
      <c r="B21" s="22"/>
      <c r="C21" s="22"/>
      <c r="D21" s="22"/>
      <c r="E21" s="22"/>
      <c r="F21" s="22"/>
      <c r="G21" s="22"/>
      <c r="H21" s="22"/>
      <c r="T21" s="22" t="s">
        <v>310</v>
      </c>
      <c r="U21" s="22"/>
      <c r="V21" s="22"/>
      <c r="W21" s="22"/>
      <c r="X21" s="22"/>
      <c r="Y21" s="22"/>
      <c r="Z21" s="22"/>
      <c r="AA21" s="22"/>
    </row>
    <row r="22" spans="1:27" x14ac:dyDescent="0.25">
      <c r="A22" s="22"/>
      <c r="B22" s="22"/>
      <c r="C22" s="22"/>
      <c r="D22" s="22"/>
      <c r="E22" s="22"/>
      <c r="F22" s="22"/>
      <c r="G22" s="22"/>
      <c r="H22" s="22"/>
      <c r="T22" s="22"/>
      <c r="U22" s="22"/>
      <c r="V22" s="22"/>
      <c r="W22" s="22"/>
      <c r="X22" s="22"/>
      <c r="Y22" s="22"/>
      <c r="Z22" s="22"/>
      <c r="AA22" s="22"/>
    </row>
    <row r="23" spans="1:27" x14ac:dyDescent="0.25">
      <c r="A23" s="22"/>
      <c r="B23" s="22"/>
      <c r="C23" s="22"/>
      <c r="D23" s="22"/>
      <c r="E23" s="22"/>
      <c r="F23" s="22"/>
      <c r="G23" s="22"/>
      <c r="H23" s="22"/>
      <c r="T23" s="22"/>
      <c r="U23" s="22"/>
      <c r="V23" s="22"/>
      <c r="W23" s="22"/>
      <c r="X23" s="22"/>
      <c r="Y23" s="22"/>
      <c r="Z23" s="22"/>
      <c r="AA23" s="22"/>
    </row>
    <row r="24" spans="1:27" x14ac:dyDescent="0.25">
      <c r="A24" s="22"/>
      <c r="B24" s="22"/>
      <c r="C24" s="22"/>
      <c r="D24" s="22"/>
      <c r="E24" s="22"/>
      <c r="F24" s="22"/>
      <c r="G24" s="22"/>
      <c r="H24" s="22"/>
      <c r="T24" s="22"/>
      <c r="U24" s="22"/>
      <c r="V24" s="22"/>
      <c r="W24" s="22"/>
      <c r="X24" s="22"/>
      <c r="Y24" s="22"/>
      <c r="Z24" s="22"/>
      <c r="AA24" s="22"/>
    </row>
    <row r="25" spans="1:27" x14ac:dyDescent="0.25">
      <c r="T25" s="22" t="s">
        <v>314</v>
      </c>
      <c r="U25" s="22"/>
      <c r="V25" s="22"/>
      <c r="W25" s="22"/>
      <c r="X25" s="22"/>
      <c r="Y25" s="22"/>
      <c r="Z25" s="22"/>
      <c r="AA25" s="22"/>
    </row>
    <row r="32" spans="1:27" x14ac:dyDescent="0.25">
      <c r="A32" s="25" t="s">
        <v>301</v>
      </c>
      <c r="B32" s="25"/>
    </row>
    <row r="33" spans="1:21" x14ac:dyDescent="0.25">
      <c r="A33" s="15" t="s">
        <v>307</v>
      </c>
      <c r="B33" s="10" t="s">
        <v>298</v>
      </c>
    </row>
    <row r="34" spans="1:21" x14ac:dyDescent="0.25">
      <c r="A34" s="16" t="s">
        <v>43</v>
      </c>
      <c r="B34" s="28">
        <v>9865</v>
      </c>
    </row>
    <row r="35" spans="1:21" x14ac:dyDescent="0.25">
      <c r="A35" s="16" t="s">
        <v>37</v>
      </c>
      <c r="B35" s="28">
        <v>16420</v>
      </c>
      <c r="T35" s="24" t="s">
        <v>303</v>
      </c>
      <c r="U35" s="24"/>
    </row>
    <row r="36" spans="1:21" x14ac:dyDescent="0.25">
      <c r="A36" s="16" t="s">
        <v>29</v>
      </c>
      <c r="B36" s="28">
        <v>6445</v>
      </c>
      <c r="T36" s="19" t="s">
        <v>304</v>
      </c>
      <c r="U36" s="18" t="s">
        <v>298</v>
      </c>
    </row>
    <row r="37" spans="1:21" x14ac:dyDescent="0.25">
      <c r="A37" s="16" t="s">
        <v>18</v>
      </c>
      <c r="B37" s="28">
        <v>15075</v>
      </c>
      <c r="T37" s="20" t="s">
        <v>32</v>
      </c>
      <c r="U37" s="27">
        <v>33110</v>
      </c>
    </row>
    <row r="38" spans="1:21" x14ac:dyDescent="0.25">
      <c r="A38" s="16" t="s">
        <v>46</v>
      </c>
      <c r="B38" s="28">
        <v>13870</v>
      </c>
      <c r="T38" s="20" t="s">
        <v>17</v>
      </c>
      <c r="U38" s="27">
        <v>15470</v>
      </c>
    </row>
    <row r="39" spans="1:21" x14ac:dyDescent="0.25">
      <c r="A39" s="16" t="s">
        <v>25</v>
      </c>
      <c r="B39" s="28">
        <v>14640</v>
      </c>
      <c r="T39" s="20" t="s">
        <v>21</v>
      </c>
      <c r="U39" s="27">
        <v>32760</v>
      </c>
    </row>
    <row r="40" spans="1:21" x14ac:dyDescent="0.25">
      <c r="A40" s="16" t="s">
        <v>299</v>
      </c>
      <c r="B40" s="28">
        <v>76315</v>
      </c>
      <c r="T40" s="20" t="s">
        <v>24</v>
      </c>
      <c r="U40" s="27">
        <v>26950</v>
      </c>
    </row>
    <row r="41" spans="1:21" x14ac:dyDescent="0.25">
      <c r="T41" s="20" t="s">
        <v>28</v>
      </c>
      <c r="U41" s="27">
        <v>14840</v>
      </c>
    </row>
    <row r="42" spans="1:21" x14ac:dyDescent="0.25">
      <c r="T42" s="20" t="s">
        <v>299</v>
      </c>
      <c r="U42" s="27">
        <v>123130</v>
      </c>
    </row>
    <row r="48" spans="1:21" x14ac:dyDescent="0.25">
      <c r="A48" s="23" t="s">
        <v>308</v>
      </c>
      <c r="B48" s="23"/>
    </row>
    <row r="51" spans="1:27" x14ac:dyDescent="0.25">
      <c r="T51" s="23" t="s">
        <v>308</v>
      </c>
      <c r="U51" s="23"/>
    </row>
    <row r="52" spans="1:27" x14ac:dyDescent="0.25">
      <c r="A52" s="22" t="s">
        <v>309</v>
      </c>
      <c r="B52" s="22"/>
      <c r="C52" s="22"/>
      <c r="D52" s="22"/>
      <c r="E52" s="22"/>
      <c r="F52" s="22"/>
      <c r="G52" s="22"/>
      <c r="H52" s="22"/>
    </row>
    <row r="53" spans="1:27" x14ac:dyDescent="0.25">
      <c r="A53" s="22"/>
      <c r="B53" s="22"/>
      <c r="C53" s="22"/>
      <c r="D53" s="22"/>
      <c r="E53" s="22"/>
      <c r="F53" s="22"/>
      <c r="G53" s="22"/>
      <c r="H53" s="22"/>
      <c r="T53" s="22" t="s">
        <v>311</v>
      </c>
      <c r="U53" s="22"/>
      <c r="V53" s="22"/>
      <c r="W53" s="22"/>
      <c r="X53" s="22"/>
      <c r="Y53" s="22"/>
      <c r="Z53" s="22"/>
      <c r="AA53" s="22"/>
    </row>
    <row r="54" spans="1:27" x14ac:dyDescent="0.25">
      <c r="A54" s="22"/>
      <c r="B54" s="22"/>
      <c r="C54" s="22"/>
      <c r="D54" s="22"/>
      <c r="E54" s="22"/>
      <c r="F54" s="22"/>
      <c r="G54" s="22"/>
      <c r="H54" s="22"/>
      <c r="T54" s="22"/>
      <c r="U54" s="22"/>
      <c r="V54" s="22"/>
      <c r="W54" s="22"/>
      <c r="X54" s="22"/>
      <c r="Y54" s="22"/>
      <c r="Z54" s="22"/>
      <c r="AA54" s="22"/>
    </row>
    <row r="55" spans="1:27" x14ac:dyDescent="0.25">
      <c r="A55" s="22"/>
      <c r="B55" s="22"/>
      <c r="C55" s="22"/>
      <c r="D55" s="22"/>
      <c r="E55" s="22"/>
      <c r="F55" s="22"/>
      <c r="G55" s="22"/>
      <c r="H55" s="22"/>
      <c r="T55" s="22"/>
      <c r="U55" s="22"/>
      <c r="V55" s="22"/>
      <c r="W55" s="22"/>
      <c r="X55" s="22"/>
      <c r="Y55" s="22"/>
      <c r="Z55" s="22"/>
      <c r="AA55" s="22"/>
    </row>
    <row r="56" spans="1:27" x14ac:dyDescent="0.25">
      <c r="A56" s="22" t="s">
        <v>313</v>
      </c>
      <c r="B56" s="22"/>
      <c r="C56" s="22"/>
      <c r="D56" s="22"/>
      <c r="E56" s="22"/>
      <c r="F56" s="22"/>
      <c r="G56" s="22"/>
      <c r="H56" s="22"/>
      <c r="T56" s="22"/>
      <c r="U56" s="22"/>
      <c r="V56" s="22"/>
      <c r="W56" s="22"/>
      <c r="X56" s="22"/>
      <c r="Y56" s="22"/>
      <c r="Z56" s="22"/>
      <c r="AA56" s="22"/>
    </row>
    <row r="57" spans="1:27" x14ac:dyDescent="0.25">
      <c r="T57" s="22" t="s">
        <v>315</v>
      </c>
      <c r="U57" s="22"/>
      <c r="V57" s="22"/>
      <c r="W57" s="22"/>
      <c r="X57" s="22"/>
      <c r="Y57" s="22"/>
      <c r="Z57" s="22"/>
      <c r="AA57" s="22"/>
    </row>
  </sheetData>
  <mergeCells count="15">
    <mergeCell ref="A3:B3"/>
    <mergeCell ref="T4:U4"/>
    <mergeCell ref="A19:B19"/>
    <mergeCell ref="A21:H24"/>
    <mergeCell ref="T18:U18"/>
    <mergeCell ref="T21:AA24"/>
    <mergeCell ref="T53:AA56"/>
    <mergeCell ref="T51:U51"/>
    <mergeCell ref="A56:H56"/>
    <mergeCell ref="A32:B32"/>
    <mergeCell ref="T57:AA57"/>
    <mergeCell ref="T25:AA25"/>
    <mergeCell ref="A48:B48"/>
    <mergeCell ref="A52:H55"/>
    <mergeCell ref="T35:U35"/>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D8A98-79E3-4346-9C1F-E4958E7C2DAC}">
  <dimension ref="A1:X4"/>
  <sheetViews>
    <sheetView showGridLines="0" tabSelected="1" zoomScale="71" zoomScaleNormal="71" workbookViewId="0">
      <selection activeCell="C9" sqref="C9"/>
    </sheetView>
  </sheetViews>
  <sheetFormatPr defaultRowHeight="15" x14ac:dyDescent="0.25"/>
  <cols>
    <col min="1" max="1" width="9.140625" style="29"/>
    <col min="2" max="68" width="21.42578125" style="29" bestFit="1" customWidth="1"/>
    <col min="69" max="70" width="14.85546875" style="29" bestFit="1" customWidth="1"/>
    <col min="71" max="16384" width="9.140625" style="29"/>
  </cols>
  <sheetData>
    <row r="1" spans="1:24" ht="15" customHeight="1" x14ac:dyDescent="0.25">
      <c r="A1" s="30" t="s">
        <v>317</v>
      </c>
      <c r="B1" s="30"/>
      <c r="C1" s="30"/>
      <c r="D1" s="30"/>
      <c r="E1" s="30"/>
      <c r="F1" s="30"/>
      <c r="G1" s="30"/>
      <c r="H1" s="30"/>
      <c r="I1" s="30"/>
      <c r="J1" s="30"/>
      <c r="K1" s="30"/>
      <c r="L1" s="30"/>
      <c r="M1" s="30"/>
      <c r="N1" s="30"/>
      <c r="O1" s="30"/>
      <c r="P1" s="30"/>
      <c r="Q1" s="30"/>
      <c r="R1" s="30"/>
      <c r="S1" s="30"/>
      <c r="T1" s="30"/>
      <c r="U1" s="30"/>
      <c r="V1" s="30"/>
      <c r="W1" s="30"/>
      <c r="X1" s="30"/>
    </row>
    <row r="2" spans="1:24" ht="15" customHeight="1" x14ac:dyDescent="0.25">
      <c r="A2" s="30"/>
      <c r="B2" s="30"/>
      <c r="C2" s="30"/>
      <c r="D2" s="30"/>
      <c r="E2" s="30"/>
      <c r="F2" s="30"/>
      <c r="G2" s="30"/>
      <c r="H2" s="30"/>
      <c r="I2" s="30"/>
      <c r="J2" s="30"/>
      <c r="K2" s="30"/>
      <c r="L2" s="30"/>
      <c r="M2" s="30"/>
      <c r="N2" s="30"/>
      <c r="O2" s="30"/>
      <c r="P2" s="30"/>
      <c r="Q2" s="30"/>
      <c r="R2" s="30"/>
      <c r="S2" s="30"/>
      <c r="T2" s="30"/>
      <c r="U2" s="30"/>
      <c r="V2" s="30"/>
      <c r="W2" s="30"/>
      <c r="X2" s="30"/>
    </row>
    <row r="3" spans="1:24" ht="15" customHeight="1" x14ac:dyDescent="0.25">
      <c r="A3" s="30"/>
      <c r="B3" s="30"/>
      <c r="C3" s="30"/>
      <c r="D3" s="30"/>
      <c r="E3" s="30"/>
      <c r="F3" s="30"/>
      <c r="G3" s="30"/>
      <c r="H3" s="30"/>
      <c r="I3" s="30"/>
      <c r="J3" s="30"/>
      <c r="K3" s="30"/>
      <c r="L3" s="30"/>
      <c r="M3" s="30"/>
      <c r="N3" s="30"/>
      <c r="O3" s="30"/>
      <c r="P3" s="30"/>
      <c r="Q3" s="30"/>
      <c r="R3" s="30"/>
      <c r="S3" s="30"/>
      <c r="T3" s="30"/>
      <c r="U3" s="30"/>
      <c r="V3" s="30"/>
      <c r="W3" s="30"/>
      <c r="X3" s="30"/>
    </row>
    <row r="4" spans="1:24" ht="15" customHeight="1" x14ac:dyDescent="0.25">
      <c r="A4" s="30"/>
      <c r="B4" s="30"/>
      <c r="C4" s="30"/>
      <c r="D4" s="30"/>
      <c r="E4" s="30"/>
      <c r="F4" s="30"/>
      <c r="G4" s="30"/>
      <c r="H4" s="30"/>
      <c r="I4" s="30"/>
      <c r="J4" s="30"/>
      <c r="K4" s="30"/>
      <c r="L4" s="30"/>
      <c r="M4" s="30"/>
      <c r="N4" s="30"/>
      <c r="O4" s="30"/>
      <c r="P4" s="30"/>
      <c r="Q4" s="30"/>
      <c r="R4" s="30"/>
      <c r="S4" s="30"/>
      <c r="T4" s="30"/>
      <c r="U4" s="30"/>
      <c r="V4" s="30"/>
      <c r="W4" s="30"/>
      <c r="X4" s="30"/>
    </row>
  </sheetData>
  <mergeCells count="1">
    <mergeCell ref="A1:X4"/>
  </mergeCells>
  <phoneticPr fontId="5"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 Master data</vt:lpstr>
      <vt:lpstr>Pivot tables  &amp; Charts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C R</dc:creator>
  <cp:lastModifiedBy>AJAY C R</cp:lastModifiedBy>
  <dcterms:created xsi:type="dcterms:W3CDTF">2024-10-02T07:14:24Z</dcterms:created>
  <dcterms:modified xsi:type="dcterms:W3CDTF">2024-10-17T13:23:46Z</dcterms:modified>
</cp:coreProperties>
</file>